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admin\OneDrive\Desktop\"/>
    </mc:Choice>
  </mc:AlternateContent>
  <xr:revisionPtr revIDLastSave="18" documentId="11_93383D8115219086C5EB19D5C31690635943D706" xr6:coauthVersionLast="36" xr6:coauthVersionMax="36" xr10:uidLastSave="{2CC9A8EC-9B3D-4772-A65F-8B509DBDC236}"/>
  <bookViews>
    <workbookView xWindow="0" yWindow="0" windowWidth="23040" windowHeight="8916" activeTab="2" xr2:uid="{00000000-000D-0000-FFFF-FFFF00000000}"/>
  </bookViews>
  <sheets>
    <sheet name="Sales Data" sheetId="1" r:id="rId1"/>
    <sheet name="pivot_table" sheetId="2" r:id="rId2"/>
    <sheet name="Dashboard" sheetId="3" r:id="rId3"/>
  </sheets>
  <definedNames>
    <definedName name="_xlchart.v5.0" hidden="1">pivot_table!$A$14</definedName>
    <definedName name="_xlchart.v5.1" hidden="1">pivot_table!$A$15:$A$22</definedName>
    <definedName name="_xlchart.v5.2" hidden="1">pivot_table!$B$15:$B$22</definedName>
    <definedName name="Slicer_Country">#N/A</definedName>
    <definedName name="Slicer_Segment">#N/A</definedName>
    <definedName name="Slicer_Year">#N/A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V212" i="1" l="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3" i="1"/>
  <c r="V4" i="1"/>
  <c r="V5" i="1"/>
  <c r="V6" i="1"/>
  <c r="V7" i="1"/>
  <c r="V8" i="1"/>
  <c r="V9" i="1"/>
  <c r="V10" i="1"/>
  <c r="V11" i="1"/>
  <c r="V12" i="1"/>
  <c r="V13" i="1"/>
  <c r="V14" i="1"/>
  <c r="V15" i="1"/>
  <c r="V16" i="1"/>
  <c r="V17" i="1"/>
  <c r="V18" i="1"/>
  <c r="V2" i="1"/>
  <c r="J6" i="1"/>
  <c r="J3" i="1"/>
  <c r="J2" i="1"/>
</calcChain>
</file>

<file path=xl/sharedStrings.xml><?xml version="1.0" encoding="utf-8"?>
<sst xmlns="http://schemas.openxmlformats.org/spreadsheetml/2006/main" count="6368" uniqueCount="317">
  <si>
    <t>Segment</t>
  </si>
  <si>
    <t>Customer_ID</t>
  </si>
  <si>
    <t>Product_ID</t>
  </si>
  <si>
    <t>Discount Band</t>
  </si>
  <si>
    <t>Units Sold</t>
  </si>
  <si>
    <t>Manufacturing Price</t>
  </si>
  <si>
    <t>Sale Price</t>
  </si>
  <si>
    <t>Gross Sales</t>
  </si>
  <si>
    <t>Discounts</t>
  </si>
  <si>
    <t>Sales</t>
  </si>
  <si>
    <t>Sales ('000)</t>
  </si>
  <si>
    <t>COGS</t>
  </si>
  <si>
    <t>Profit</t>
  </si>
  <si>
    <t>Profit ('000)</t>
  </si>
  <si>
    <t>Date</t>
  </si>
  <si>
    <t>Month</t>
  </si>
  <si>
    <t>Quarter</t>
  </si>
  <si>
    <t>Year</t>
  </si>
  <si>
    <t>Customer_Name</t>
  </si>
  <si>
    <t>Product_Name</t>
  </si>
  <si>
    <t>Country</t>
  </si>
  <si>
    <t>Enterprise</t>
  </si>
  <si>
    <t>CUST_ID_001</t>
  </si>
  <si>
    <t>PROD_ID_001</t>
  </si>
  <si>
    <t>None</t>
  </si>
  <si>
    <t>Sep</t>
  </si>
  <si>
    <t>Q3</t>
  </si>
  <si>
    <t>James Smith</t>
  </si>
  <si>
    <t>Montana</t>
  </si>
  <si>
    <t>USA</t>
  </si>
  <si>
    <t>Midmarket</t>
  </si>
  <si>
    <t>CUST_ID_002</t>
  </si>
  <si>
    <t>PROD_ID_002</t>
  </si>
  <si>
    <t>Jan</t>
  </si>
  <si>
    <t>Q1</t>
  </si>
  <si>
    <t>Emma Johnson</t>
  </si>
  <si>
    <t>Paseo</t>
  </si>
  <si>
    <t>Canada</t>
  </si>
  <si>
    <t>Small Business</t>
  </si>
  <si>
    <t>CUST_ID_003</t>
  </si>
  <si>
    <t>Noah Williams</t>
  </si>
  <si>
    <t>England</t>
  </si>
  <si>
    <t>Government</t>
  </si>
  <si>
    <t>CUST_ID_004</t>
  </si>
  <si>
    <t>Aug</t>
  </si>
  <si>
    <t>Olivia Brown</t>
  </si>
  <si>
    <t>France</t>
  </si>
  <si>
    <t>Channel Partners</t>
  </si>
  <si>
    <t>CUST_ID_005</t>
  </si>
  <si>
    <t>Jul</t>
  </si>
  <si>
    <t>Liam Jones</t>
  </si>
  <si>
    <t>Germany</t>
  </si>
  <si>
    <t>CUST_ID_006</t>
  </si>
  <si>
    <t>Ava Davis</t>
  </si>
  <si>
    <t>Italy</t>
  </si>
  <si>
    <t>CUST_ID_007</t>
  </si>
  <si>
    <t>PROD_ID_003</t>
  </si>
  <si>
    <t>Ethan Miller</t>
  </si>
  <si>
    <t>Velo</t>
  </si>
  <si>
    <t>India</t>
  </si>
  <si>
    <t>CUST_ID_008</t>
  </si>
  <si>
    <t>PROD_ID_004</t>
  </si>
  <si>
    <t>Feb</t>
  </si>
  <si>
    <t>Isabella Wilson</t>
  </si>
  <si>
    <t>VTT</t>
  </si>
  <si>
    <t>Japan</t>
  </si>
  <si>
    <t>CUST_ID_009</t>
  </si>
  <si>
    <t>PROD_ID_005</t>
  </si>
  <si>
    <t>Low</t>
  </si>
  <si>
    <t>Mason Taylor</t>
  </si>
  <si>
    <t>Carretera</t>
  </si>
  <si>
    <t>CUST_ID_010</t>
  </si>
  <si>
    <t>Apr</t>
  </si>
  <si>
    <t>Q2</t>
  </si>
  <si>
    <t>Sophia Anderson</t>
  </si>
  <si>
    <t>CUST_ID_011</t>
  </si>
  <si>
    <t>Nov</t>
  </si>
  <si>
    <t>Q4</t>
  </si>
  <si>
    <t>Benjamin Martinez</t>
  </si>
  <si>
    <t>CUST_ID_012</t>
  </si>
  <si>
    <t>Dec</t>
  </si>
  <si>
    <t>Mia Thomas</t>
  </si>
  <si>
    <t>CUST_ID_013</t>
  </si>
  <si>
    <t>Logan Jackson</t>
  </si>
  <si>
    <t>CUST_ID_014</t>
  </si>
  <si>
    <t>Charlotte White</t>
  </si>
  <si>
    <t>CUST_ID_015</t>
  </si>
  <si>
    <t>Mar</t>
  </si>
  <si>
    <t>Samuel Taylor</t>
  </si>
  <si>
    <t>CUST_ID_016</t>
  </si>
  <si>
    <t>Oct</t>
  </si>
  <si>
    <t>Harper Davis</t>
  </si>
  <si>
    <t>CUST_ID_017</t>
  </si>
  <si>
    <t>Henry Anderson</t>
  </si>
  <si>
    <t>CUST_ID_018</t>
  </si>
  <si>
    <t>PROD_ID_006</t>
  </si>
  <si>
    <t>Amelia Garcia</t>
  </si>
  <si>
    <t>Amarilla</t>
  </si>
  <si>
    <t>CUST_ID_019</t>
  </si>
  <si>
    <t>Jackson Martinez</t>
  </si>
  <si>
    <t>CUST_ID_020</t>
  </si>
  <si>
    <t>Abigail Robinson</t>
  </si>
  <si>
    <t>CUST_ID_021</t>
  </si>
  <si>
    <t>Aiden Lewis</t>
  </si>
  <si>
    <t>CUST_ID_022</t>
  </si>
  <si>
    <t>Emily Clark</t>
  </si>
  <si>
    <t>CUST_ID_023</t>
  </si>
  <si>
    <t>Sebastian Lee</t>
  </si>
  <si>
    <t>CUST_ID_024</t>
  </si>
  <si>
    <t>May</t>
  </si>
  <si>
    <t>Elizabeth Green</t>
  </si>
  <si>
    <t>CUST_ID_025</t>
  </si>
  <si>
    <t>Alexander Perez</t>
  </si>
  <si>
    <t>CUST_ID_026</t>
  </si>
  <si>
    <t>Avery Turner</t>
  </si>
  <si>
    <t>CUST_ID_027</t>
  </si>
  <si>
    <t>Michael Hill</t>
  </si>
  <si>
    <t>CUST_ID_028</t>
  </si>
  <si>
    <t>Sofia Phillips</t>
  </si>
  <si>
    <t>CUST_ID_029</t>
  </si>
  <si>
    <t>Elijah Martin</t>
  </si>
  <si>
    <t>CUST_ID_030</t>
  </si>
  <si>
    <t>Sophia Turner</t>
  </si>
  <si>
    <t>CUST_ID_031</t>
  </si>
  <si>
    <t>Benjamin Lee</t>
  </si>
  <si>
    <t>CUST_ID_032</t>
  </si>
  <si>
    <t>Mia White</t>
  </si>
  <si>
    <t>CUST_ID_033</t>
  </si>
  <si>
    <t>Logan Garcia</t>
  </si>
  <si>
    <t>CUST_ID_034</t>
  </si>
  <si>
    <t>Charlotte Davis</t>
  </si>
  <si>
    <t>CUST_ID_035</t>
  </si>
  <si>
    <t>Samuel Johnson</t>
  </si>
  <si>
    <t>CUST_ID_036</t>
  </si>
  <si>
    <t>Harper Anderson</t>
  </si>
  <si>
    <t>CUST_ID_037</t>
  </si>
  <si>
    <t>Henry Martinez</t>
  </si>
  <si>
    <t>CUST_ID_038</t>
  </si>
  <si>
    <t>Amelia Wilson</t>
  </si>
  <si>
    <t>CUST_ID_039</t>
  </si>
  <si>
    <t>Jackson Turner</t>
  </si>
  <si>
    <t>CUST_ID_040</t>
  </si>
  <si>
    <t>Abigail Lewis</t>
  </si>
  <si>
    <t>CUST_ID_041</t>
  </si>
  <si>
    <t>Aiden Clark</t>
  </si>
  <si>
    <t>CUST_ID_042</t>
  </si>
  <si>
    <t>Emily Garcia</t>
  </si>
  <si>
    <t>CUST_ID_043</t>
  </si>
  <si>
    <t>Sebastian Phillips</t>
  </si>
  <si>
    <t>CUST_ID_044</t>
  </si>
  <si>
    <t>Elizabeth Martin</t>
  </si>
  <si>
    <t>Jun</t>
  </si>
  <si>
    <t>CUST_ID_045</t>
  </si>
  <si>
    <t>Alexander Hill</t>
  </si>
  <si>
    <t>CUST_ID_046</t>
  </si>
  <si>
    <t>Avery Anderson</t>
  </si>
  <si>
    <t>CUST_ID_047</t>
  </si>
  <si>
    <t>Michael Wilson</t>
  </si>
  <si>
    <t>Medium</t>
  </si>
  <si>
    <t>CUST_ID_048</t>
  </si>
  <si>
    <t>Sofia Turner</t>
  </si>
  <si>
    <t>CUST_ID_049</t>
  </si>
  <si>
    <t>Elijah Perez</t>
  </si>
  <si>
    <t>CUST_ID_050</t>
  </si>
  <si>
    <t>Mia Hill</t>
  </si>
  <si>
    <t>CUST_ID_051</t>
  </si>
  <si>
    <t>Logan Phillips</t>
  </si>
  <si>
    <t>CUST_ID_052</t>
  </si>
  <si>
    <t>Charlotte Martin</t>
  </si>
  <si>
    <t>CUST_ID_053</t>
  </si>
  <si>
    <t>Samuel Hill</t>
  </si>
  <si>
    <t>CUST_ID_054</t>
  </si>
  <si>
    <t>Harper Wilson</t>
  </si>
  <si>
    <t>CUST_ID_055</t>
  </si>
  <si>
    <t>Henry Turner</t>
  </si>
  <si>
    <t>CUST_ID_056</t>
  </si>
  <si>
    <t>Amelia Perez</t>
  </si>
  <si>
    <t>CUST_ID_057</t>
  </si>
  <si>
    <t>Jackson Hill</t>
  </si>
  <si>
    <t>CUST_ID_058</t>
  </si>
  <si>
    <t>Abigail Phillips</t>
  </si>
  <si>
    <t>CUST_ID_059</t>
  </si>
  <si>
    <t>Aiden Martin</t>
  </si>
  <si>
    <t>CUST_ID_060</t>
  </si>
  <si>
    <t>CUST_ID_061</t>
  </si>
  <si>
    <t>Benjamin Martin</t>
  </si>
  <si>
    <t>CUST_ID_062</t>
  </si>
  <si>
    <t>Mia Lewis</t>
  </si>
  <si>
    <t>CUST_ID_063</t>
  </si>
  <si>
    <t>Logan Clark</t>
  </si>
  <si>
    <t>CUST_ID_064</t>
  </si>
  <si>
    <t>Charlotte Anderson</t>
  </si>
  <si>
    <t>CUST_ID_065</t>
  </si>
  <si>
    <t>Samuel Wilson</t>
  </si>
  <si>
    <t>CUST_ID_066</t>
  </si>
  <si>
    <t>Harper Turner</t>
  </si>
  <si>
    <t>CUST_ID_067</t>
  </si>
  <si>
    <t>Henry Phillips</t>
  </si>
  <si>
    <t>CUST_ID_068</t>
  </si>
  <si>
    <t>Amelia Martin</t>
  </si>
  <si>
    <t>CUST_ID_069</t>
  </si>
  <si>
    <t>CUST_ID_070</t>
  </si>
  <si>
    <t>Abigail Garcia</t>
  </si>
  <si>
    <t>CUST_ID_071</t>
  </si>
  <si>
    <t>Aiden Perez</t>
  </si>
  <si>
    <t>CUST_ID_072</t>
  </si>
  <si>
    <t>Emily Hill</t>
  </si>
  <si>
    <t>CUST_ID_073</t>
  </si>
  <si>
    <t>Benjamin Phillips</t>
  </si>
  <si>
    <t>CUST_ID_074</t>
  </si>
  <si>
    <t>Mia Turner</t>
  </si>
  <si>
    <t>CUST_ID_075</t>
  </si>
  <si>
    <t>Logan Martin</t>
  </si>
  <si>
    <t>CUST_ID_076</t>
  </si>
  <si>
    <t>Charlotte Garcia</t>
  </si>
  <si>
    <t>CUST_ID_077</t>
  </si>
  <si>
    <t>Samuel Phillips</t>
  </si>
  <si>
    <t>CUST_ID_078</t>
  </si>
  <si>
    <t>Harper Hill</t>
  </si>
  <si>
    <t>CUST_ID_079</t>
  </si>
  <si>
    <t>CUST_ID_080</t>
  </si>
  <si>
    <t>CUST_ID_081</t>
  </si>
  <si>
    <t>Jackson Lewis</t>
  </si>
  <si>
    <t>CUST_ID_082</t>
  </si>
  <si>
    <t>Abigail Clark</t>
  </si>
  <si>
    <t>CUST_ID_083</t>
  </si>
  <si>
    <t>Aiden Anderson</t>
  </si>
  <si>
    <t>CUST_ID_084</t>
  </si>
  <si>
    <t>High</t>
  </si>
  <si>
    <t>Emily Martin</t>
  </si>
  <si>
    <t>CUST_ID_085</t>
  </si>
  <si>
    <t>Benjamin Garcia</t>
  </si>
  <si>
    <t>CUST_ID_086</t>
  </si>
  <si>
    <t>CUST_ID_087</t>
  </si>
  <si>
    <t>CUST_ID_088</t>
  </si>
  <si>
    <t>Charlotte Hill</t>
  </si>
  <si>
    <t>CUST_ID_089</t>
  </si>
  <si>
    <t>Samuel Turner</t>
  </si>
  <si>
    <t>CUST_ID_090</t>
  </si>
  <si>
    <t>Harper Martin</t>
  </si>
  <si>
    <t>CUST_ID_091</t>
  </si>
  <si>
    <t>Henry Garcia</t>
  </si>
  <si>
    <t>CUST_ID_092</t>
  </si>
  <si>
    <t>Amelia Phillips</t>
  </si>
  <si>
    <t>CUST_ID_093</t>
  </si>
  <si>
    <t>CUST_ID_094</t>
  </si>
  <si>
    <t>Abigail Martin</t>
  </si>
  <si>
    <t>CUST_ID_095</t>
  </si>
  <si>
    <t>Aiden Garcia</t>
  </si>
  <si>
    <t>CUST_ID_096</t>
  </si>
  <si>
    <t>Emily Phillips</t>
  </si>
  <si>
    <t>CUST_ID_097</t>
  </si>
  <si>
    <t>Benjamin Hill</t>
  </si>
  <si>
    <t>CUST_ID_098</t>
  </si>
  <si>
    <t>CUST_ID_099</t>
  </si>
  <si>
    <t>CUST_ID_100</t>
  </si>
  <si>
    <t>CUST_ID_101</t>
  </si>
  <si>
    <t>CUST_ID_102</t>
  </si>
  <si>
    <t>Harper Phillips</t>
  </si>
  <si>
    <t>CUST_ID_103</t>
  </si>
  <si>
    <t>Henry Martin</t>
  </si>
  <si>
    <t>CUST_ID_104</t>
  </si>
  <si>
    <t>Amelia Hill</t>
  </si>
  <si>
    <t>CUST_ID_105</t>
  </si>
  <si>
    <t>CUST_ID_106</t>
  </si>
  <si>
    <t>CUST_ID_107</t>
  </si>
  <si>
    <t>Aiden Hill</t>
  </si>
  <si>
    <t>CUST_ID_108</t>
  </si>
  <si>
    <t>CUST_ID_109</t>
  </si>
  <si>
    <t>CUST_ID_110</t>
  </si>
  <si>
    <t>CUST_ID_111</t>
  </si>
  <si>
    <t>CUST_ID_112</t>
  </si>
  <si>
    <t>CUST_ID_113</t>
  </si>
  <si>
    <t>CUST_ID_114</t>
  </si>
  <si>
    <t>CUST_ID_115</t>
  </si>
  <si>
    <t>CUST_ID_116</t>
  </si>
  <si>
    <t>CUST_ID_117</t>
  </si>
  <si>
    <t>CUST_ID_118</t>
  </si>
  <si>
    <t>CUST_ID_119</t>
  </si>
  <si>
    <t>CUST_ID_120</t>
  </si>
  <si>
    <t>CUST_ID_121</t>
  </si>
  <si>
    <t>CUST_ID_122</t>
  </si>
  <si>
    <t>CUST_ID_123</t>
  </si>
  <si>
    <t>CUST_ID_124</t>
  </si>
  <si>
    <t>CUST_ID_125</t>
  </si>
  <si>
    <t>CUST_ID_126</t>
  </si>
  <si>
    <t>CUST_ID_127</t>
  </si>
  <si>
    <t>CUST_ID_128</t>
  </si>
  <si>
    <t>CUST_ID_129</t>
  </si>
  <si>
    <t>CUST_ID_130</t>
  </si>
  <si>
    <t>CUST_ID_131</t>
  </si>
  <si>
    <t>CUST_ID_132</t>
  </si>
  <si>
    <t>CUST_ID_133</t>
  </si>
  <si>
    <t>CUST_ID_134</t>
  </si>
  <si>
    <t>CUST_ID_135</t>
  </si>
  <si>
    <t>CUST_ID_136</t>
  </si>
  <si>
    <t>CUST_ID_137</t>
  </si>
  <si>
    <t>CUST_ID_138</t>
  </si>
  <si>
    <t>CUST_ID_139</t>
  </si>
  <si>
    <t>CUST_ID_140</t>
  </si>
  <si>
    <t>CUST_ID_141</t>
  </si>
  <si>
    <t>CUST_ID_142</t>
  </si>
  <si>
    <t>CUST_ID_143</t>
  </si>
  <si>
    <t>CUST_ID_144</t>
  </si>
  <si>
    <t>CUST_ID_145</t>
  </si>
  <si>
    <t>CUST_ID_146</t>
  </si>
  <si>
    <t>CUST_ID_147</t>
  </si>
  <si>
    <t>CUST_ID_148</t>
  </si>
  <si>
    <t>CUST_ID_149</t>
  </si>
  <si>
    <t>CUST_ID_150</t>
  </si>
  <si>
    <t>Sum of Sales</t>
  </si>
  <si>
    <t>Sum of Profit</t>
  </si>
  <si>
    <t>Sum of Units Sold</t>
  </si>
  <si>
    <t>Row Labels</t>
  </si>
  <si>
    <t>Grand Total</t>
  </si>
  <si>
    <t>Profit Margin%</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</si>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</sst>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 #,##0.00_ ;_ * \-#,##0.00_ ;_ * &quot;-&quot;??_ ;_ @_ "/>
    <numFmt numFmtId="165" formatCode="d/m/yyyy"/>
  </numFmts>
  <fonts count="4" x14ac:knownFonts="1">
    <font>
      <sz val="11"/>
      <color theme="1"/>
      <name val="Calibri"/>
      <scheme val="minor"/>
    </font>
    <font>
      <b/>
      <sz val="11"/>
      <color theme="1"/>
      <name val="Calibri"/>
    </font>
    <font>
      <sz val="11"/>
      <color theme="1"/>
      <name val="Calibri"/>
      <scheme val="minor"/>
    </font>
    <font>
      <sz val="11"/>
      <color theme="1"/>
      <name val="Calibri"/>
    </font>
  </fonts>
  <fills count="5">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theme="2" tint="-4.9989318521683403E-2"/>
        <bgColor indexed="64"/>
      </patternFill>
    </fill>
  </fills>
  <borders count="2">
    <border>
      <left/>
      <right/>
      <top/>
      <bottom/>
      <diagonal/>
    </border>
    <border>
      <left/>
      <right/>
      <top/>
      <bottom/>
      <diagonal/>
    </border>
  </borders>
  <cellStyleXfs count="2">
    <xf numFmtId="0" fontId="0" fillId="0" borderId="0"/>
    <xf numFmtId="9" fontId="2" fillId="0" borderId="0" applyFont="0" applyFill="0" applyBorder="0" applyAlignment="0" applyProtection="0"/>
  </cellStyleXfs>
  <cellXfs count="12">
    <xf numFmtId="0" fontId="0" fillId="0" borderId="0" xfId="0" applyFont="1" applyAlignment="1"/>
    <xf numFmtId="0" fontId="1" fillId="2" borderId="1" xfId="0" applyFont="1" applyFill="1" applyBorder="1"/>
    <xf numFmtId="0" fontId="2" fillId="0" borderId="0" xfId="0" applyFont="1"/>
    <xf numFmtId="164" fontId="3" fillId="0" borderId="0" xfId="0" applyNumberFormat="1" applyFont="1"/>
    <xf numFmtId="165" fontId="3" fillId="0" borderId="0" xfId="0" applyNumberFormat="1"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9" fontId="0" fillId="0" borderId="0" xfId="1" applyFont="1" applyAlignment="1"/>
    <xf numFmtId="0" fontId="1" fillId="3" borderId="1" xfId="0" applyFont="1" applyFill="1" applyBorder="1" applyAlignment="1"/>
    <xf numFmtId="0" fontId="0" fillId="4" borderId="0" xfId="0" applyFont="1" applyFill="1" applyAlignment="1"/>
    <xf numFmtId="0" fontId="0" fillId="0" borderId="0" xfId="0" applyFont="1" applyFill="1" applyAlignment="1"/>
  </cellXfs>
  <cellStyles count="2">
    <cellStyle name="Normal" xfId="0" builtinId="0"/>
    <cellStyle name="Percent" xfId="1" builtinId="5"/>
  </cellStyles>
  <dxfs count="2">
    <dxf>
      <fill>
        <patternFill>
          <bgColor theme="0"/>
        </patternFill>
      </fill>
    </dxf>
    <dxf>
      <fill>
        <patternFill>
          <bgColor theme="0"/>
        </patternFill>
      </fill>
      <border>
        <left style="thin">
          <color auto="1"/>
        </left>
        <right style="thin">
          <color auto="1"/>
        </right>
        <top style="thin">
          <color auto="1"/>
        </top>
        <bottom style="thin">
          <color auto="1"/>
        </bottom>
      </border>
    </dxf>
  </dxfs>
  <tableStyles count="1" defaultTableStyle="TableStyleMedium2" defaultPivotStyle="PivotStyleLight16">
    <tableStyle name="Slicer Style 1" pivot="0" table="0" count="4" xr9:uid="{779CC953-58B6-4377-8243-36249AED1E8E}">
      <tableStyleElement type="wholeTable" dxfId="1"/>
      <tableStyleElement type="headerRow" dxfId="0"/>
    </tableStyle>
  </tableStyles>
  <colors>
    <mruColors>
      <color rgb="FF8BBFB4"/>
      <color rgb="FF3ED2B2"/>
    </mruColors>
  </colors>
  <extLst>
    <ext xmlns:x14="http://schemas.microsoft.com/office/spreadsheetml/2009/9/main" uri="{46F421CA-312F-682f-3DD2-61675219B42D}">
      <x14:dxfs count="2">
        <dxf>
          <fill>
            <patternFill>
              <bgColor theme="6" tint="0.59996337778862885"/>
            </patternFill>
          </fill>
        </dxf>
        <dxf>
          <fill>
            <patternFill>
              <bgColor theme="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hoveredUn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latin typeface="Times New Roman" panose="02020603050405020304" pitchFamily="18" charset="0"/>
                <a:cs typeface="Times New Roman" panose="02020603050405020304" pitchFamily="18" charset="0"/>
              </a:rPr>
              <a:t>Sales</a:t>
            </a:r>
            <a:r>
              <a:rPr lang="en-US" b="1" baseline="0">
                <a:solidFill>
                  <a:schemeClr val="tx1"/>
                </a:solidFill>
                <a:latin typeface="Times New Roman" panose="02020603050405020304" pitchFamily="18" charset="0"/>
                <a:cs typeface="Times New Roman" panose="02020603050405020304" pitchFamily="18" charset="0"/>
              </a:rPr>
              <a:t> By Segment</a:t>
            </a:r>
            <a:endParaRPr lang="en-US"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6497541395288557"/>
          <c:y val="2.88065843621399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v>Sales Data</c:v>
          </c:tx>
          <c:spPr>
            <a:solidFill>
              <a:schemeClr val="accent1"/>
            </a:solidFill>
            <a:ln>
              <a:noFill/>
            </a:ln>
            <a:effectLst/>
          </c:spPr>
          <c:invertIfNegative val="0"/>
          <c:cat>
            <c:strRef>
              <c:f>pivot_table!$A$6:$A$10</c:f>
              <c:strCache>
                <c:ptCount val="5"/>
                <c:pt idx="0">
                  <c:v>Channel Partners</c:v>
                </c:pt>
                <c:pt idx="1">
                  <c:v>Enterprise</c:v>
                </c:pt>
                <c:pt idx="2">
                  <c:v>Government</c:v>
                </c:pt>
                <c:pt idx="3">
                  <c:v>Midmarket</c:v>
                </c:pt>
                <c:pt idx="4">
                  <c:v>Small Business</c:v>
                </c:pt>
              </c:strCache>
            </c:strRef>
          </c:cat>
          <c:val>
            <c:numRef>
              <c:f>pivot_table!$B$6:$B$10</c:f>
              <c:numCache>
                <c:formatCode>General</c:formatCode>
                <c:ptCount val="5"/>
                <c:pt idx="0">
                  <c:v>1800593.6399999997</c:v>
                </c:pt>
                <c:pt idx="1">
                  <c:v>19611694.375</c:v>
                </c:pt>
                <c:pt idx="2">
                  <c:v>52504260.670000039</c:v>
                </c:pt>
                <c:pt idx="3">
                  <c:v>2381883.0750000002</c:v>
                </c:pt>
                <c:pt idx="4">
                  <c:v>42427918.5</c:v>
                </c:pt>
              </c:numCache>
            </c:numRef>
          </c:val>
          <c:extLst>
            <c:ext xmlns:c16="http://schemas.microsoft.com/office/drawing/2014/chart" uri="{C3380CC4-5D6E-409C-BE32-E72D297353CC}">
              <c16:uniqueId val="{00000000-5F21-4724-84FC-018FD18CA0EF}"/>
            </c:ext>
          </c:extLst>
        </c:ser>
        <c:dLbls>
          <c:showLegendKey val="0"/>
          <c:showVal val="0"/>
          <c:showCatName val="0"/>
          <c:showSerName val="0"/>
          <c:showPercent val="0"/>
          <c:showBubbleSize val="0"/>
        </c:dLbls>
        <c:gapWidth val="182"/>
        <c:axId val="504042160"/>
        <c:axId val="504043144"/>
      </c:barChart>
      <c:catAx>
        <c:axId val="504042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3144"/>
        <c:crosses val="autoZero"/>
        <c:auto val="1"/>
        <c:lblAlgn val="ctr"/>
        <c:lblOffset val="100"/>
        <c:noMultiLvlLbl val="0"/>
      </c:catAx>
      <c:valAx>
        <c:axId val="504043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04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Monthly Sales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Monthly Sales by Months</c:v>
          </c:tx>
          <c:spPr>
            <a:ln w="28575" cap="rnd">
              <a:solidFill>
                <a:schemeClr val="accent1"/>
              </a:solidFill>
              <a:round/>
            </a:ln>
            <a:effectLst/>
          </c:spPr>
          <c:marker>
            <c:symbol val="none"/>
          </c:marker>
          <c:cat>
            <c:strRef>
              <c:f>pivot_table!$A$27:$A$37</c:f>
              <c:strCache>
                <c:ptCount val="11"/>
                <c:pt idx="0">
                  <c:v>Jan</c:v>
                </c:pt>
                <c:pt idx="1">
                  <c:v>Feb</c:v>
                </c:pt>
                <c:pt idx="2">
                  <c:v>Mar</c:v>
                </c:pt>
                <c:pt idx="3">
                  <c:v>Apr</c:v>
                </c:pt>
                <c:pt idx="4">
                  <c:v>May</c:v>
                </c:pt>
                <c:pt idx="5">
                  <c:v>Jun</c:v>
                </c:pt>
                <c:pt idx="6">
                  <c:v>Jul</c:v>
                </c:pt>
                <c:pt idx="7">
                  <c:v>Aug</c:v>
                </c:pt>
                <c:pt idx="8">
                  <c:v>Sep</c:v>
                </c:pt>
                <c:pt idx="9">
                  <c:v>Oct</c:v>
                </c:pt>
                <c:pt idx="10">
                  <c:v>Nov</c:v>
                </c:pt>
              </c:strCache>
            </c:strRef>
          </c:cat>
          <c:val>
            <c:numRef>
              <c:f>pivot_table!$B$27:$B$38</c:f>
              <c:numCache>
                <c:formatCode>General</c:formatCode>
                <c:ptCount val="12"/>
                <c:pt idx="0">
                  <c:v>10870125.609999999</c:v>
                </c:pt>
                <c:pt idx="1">
                  <c:v>6964945.1249999991</c:v>
                </c:pt>
                <c:pt idx="2">
                  <c:v>8188402</c:v>
                </c:pt>
                <c:pt idx="3">
                  <c:v>11001632.279999997</c:v>
                </c:pt>
                <c:pt idx="4">
                  <c:v>11253334.614999996</c:v>
                </c:pt>
                <c:pt idx="5">
                  <c:v>10844099.65</c:v>
                </c:pt>
                <c:pt idx="6">
                  <c:v>13152143.790000003</c:v>
                </c:pt>
                <c:pt idx="7">
                  <c:v>11259071.219999999</c:v>
                </c:pt>
                <c:pt idx="8">
                  <c:v>9120754.1449999977</c:v>
                </c:pt>
                <c:pt idx="9">
                  <c:v>6777940.169999999</c:v>
                </c:pt>
                <c:pt idx="10">
                  <c:v>7978278.3199999984</c:v>
                </c:pt>
                <c:pt idx="11">
                  <c:v>11315623.334999997</c:v>
                </c:pt>
              </c:numCache>
            </c:numRef>
          </c:val>
          <c:smooth val="0"/>
          <c:extLst>
            <c:ext xmlns:c16="http://schemas.microsoft.com/office/drawing/2014/chart" uri="{C3380CC4-5D6E-409C-BE32-E72D297353CC}">
              <c16:uniqueId val="{00000000-504A-4481-8C31-BDA0D12D0236}"/>
            </c:ext>
          </c:extLst>
        </c:ser>
        <c:dLbls>
          <c:showLegendKey val="0"/>
          <c:showVal val="0"/>
          <c:showCatName val="0"/>
          <c:showSerName val="0"/>
          <c:showPercent val="0"/>
          <c:showBubbleSize val="0"/>
        </c:dLbls>
        <c:smooth val="0"/>
        <c:axId val="514610032"/>
        <c:axId val="514616920"/>
      </c:lineChart>
      <c:catAx>
        <c:axId val="514610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16920"/>
        <c:crosses val="autoZero"/>
        <c:auto val="1"/>
        <c:lblAlgn val="ctr"/>
        <c:lblOffset val="100"/>
        <c:noMultiLvlLbl val="0"/>
      </c:catAx>
      <c:valAx>
        <c:axId val="514616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610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Data_Dashboard.xlsx]pivot_table!PivotTable8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latin typeface="Times New Roman" panose="02020603050405020304" pitchFamily="18" charset="0"/>
                <a:cs typeface="Times New Roman" panose="02020603050405020304" pitchFamily="18" charset="0"/>
              </a:rPr>
              <a:t>Profit</a:t>
            </a:r>
            <a:r>
              <a:rPr lang="en-US" sz="1600" b="1" baseline="0">
                <a:solidFill>
                  <a:schemeClr val="tx1"/>
                </a:solidFill>
                <a:latin typeface="Times New Roman" panose="02020603050405020304" pitchFamily="18" charset="0"/>
                <a:cs typeface="Times New Roman" panose="02020603050405020304" pitchFamily="18" charset="0"/>
              </a:rPr>
              <a:t> Margin By Year</a:t>
            </a:r>
            <a:endParaRPr lang="en-US" b="1">
              <a:solidFill>
                <a:schemeClr val="tx1"/>
              </a:solidFill>
              <a:latin typeface="Times New Roman" panose="02020603050405020304" pitchFamily="18" charset="0"/>
              <a:cs typeface="Times New Roman" panose="02020603050405020304" pitchFamily="18" charset="0"/>
            </a:endParaRPr>
          </a:p>
        </c:rich>
      </c:tx>
      <c:layout>
        <c:manualLayout>
          <c:xMode val="edge"/>
          <c:yMode val="edge"/>
          <c:x val="0.36453608247422681"/>
          <c:y val="2.19277412215843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0583326568714993"/>
          <c:y val="0.13988435058335558"/>
          <c:w val="0.87148632194171605"/>
          <c:h val="0.69705630530107621"/>
        </c:manualLayout>
      </c:layout>
      <c:barChart>
        <c:barDir val="col"/>
        <c:grouping val="stacked"/>
        <c:varyColors val="0"/>
        <c:ser>
          <c:idx val="0"/>
          <c:order val="0"/>
          <c:tx>
            <c:strRef>
              <c:f>pivot_table!$B$42</c:f>
              <c:strCache>
                <c:ptCount val="1"/>
                <c:pt idx="0">
                  <c:v>Total</c:v>
                </c:pt>
              </c:strCache>
            </c:strRef>
          </c:tx>
          <c:spPr>
            <a:solidFill>
              <a:schemeClr val="accent1"/>
            </a:solidFill>
            <a:ln>
              <a:noFill/>
            </a:ln>
            <a:effectLst/>
          </c:spPr>
          <c:invertIfNegative val="0"/>
          <c:cat>
            <c:strRef>
              <c:f>pivot_table!$A$43:$A$49</c:f>
              <c:strCache>
                <c:ptCount val="6"/>
                <c:pt idx="0">
                  <c:v>Amarilla</c:v>
                </c:pt>
                <c:pt idx="1">
                  <c:v>Carretera</c:v>
                </c:pt>
                <c:pt idx="2">
                  <c:v>Montana</c:v>
                </c:pt>
                <c:pt idx="3">
                  <c:v>Paseo</c:v>
                </c:pt>
                <c:pt idx="4">
                  <c:v>Velo</c:v>
                </c:pt>
                <c:pt idx="5">
                  <c:v>VTT</c:v>
                </c:pt>
              </c:strCache>
            </c:strRef>
          </c:cat>
          <c:val>
            <c:numRef>
              <c:f>pivot_table!$B$43:$B$49</c:f>
              <c:numCache>
                <c:formatCode>General</c:formatCode>
                <c:ptCount val="6"/>
                <c:pt idx="0">
                  <c:v>17747116.059999999</c:v>
                </c:pt>
                <c:pt idx="1">
                  <c:v>13815307.885</c:v>
                </c:pt>
                <c:pt idx="2">
                  <c:v>15390801.880000003</c:v>
                </c:pt>
                <c:pt idx="3">
                  <c:v>33011143.950000014</c:v>
                </c:pt>
                <c:pt idx="4">
                  <c:v>18250059.465000004</c:v>
                </c:pt>
                <c:pt idx="5">
                  <c:v>20511921.020000003</c:v>
                </c:pt>
              </c:numCache>
            </c:numRef>
          </c:val>
          <c:extLst>
            <c:ext xmlns:c16="http://schemas.microsoft.com/office/drawing/2014/chart" uri="{C3380CC4-5D6E-409C-BE32-E72D297353CC}">
              <c16:uniqueId val="{00000000-7F77-43FB-B96D-99B57F508792}"/>
            </c:ext>
          </c:extLst>
        </c:ser>
        <c:dLbls>
          <c:showLegendKey val="0"/>
          <c:showVal val="0"/>
          <c:showCatName val="0"/>
          <c:showSerName val="0"/>
          <c:showPercent val="0"/>
          <c:showBubbleSize val="0"/>
        </c:dLbls>
        <c:gapWidth val="150"/>
        <c:overlap val="100"/>
        <c:axId val="506619744"/>
        <c:axId val="506619088"/>
      </c:barChart>
      <c:catAx>
        <c:axId val="50661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19088"/>
        <c:crosses val="autoZero"/>
        <c:auto val="1"/>
        <c:lblAlgn val="ctr"/>
        <c:lblOffset val="100"/>
        <c:noMultiLvlLbl val="0"/>
      </c:catAx>
      <c:valAx>
        <c:axId val="506619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61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_xlchart.v5.2</cx:f>
      </cx:numDim>
    </cx:data>
  </cx:chartData>
  <cx:chart>
    <cx:title pos="t" align="ctr" overlay="0">
      <cx:tx>
        <cx:txData>
          <cx:v>Profit By Country</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Times New Roman" panose="02020603050405020304" pitchFamily="18" charset="0"/>
              <a:ea typeface="Calibri"/>
              <a:cs typeface="Times New Roman" panose="02020603050405020304" pitchFamily="18" charset="0"/>
            </a:rPr>
            <a:t>Profit By Country</a:t>
          </a:r>
        </a:p>
      </cx:txPr>
    </cx:title>
    <cx:plotArea>
      <cx:plotAreaRegion>
        <cx:series layoutId="regionMap" uniqueId="{00000000-5203-4D4D-9B98-B5816985CC60}">
          <cx:tx>
            <cx:txData>
              <cx:f>_xlchart.v5.1</cx:f>
              <cx:v>Canada England France Germany India Italy Japan USA</cx:v>
            </cx:txData>
          </cx:tx>
          <cx:dataId val="0"/>
          <cx:layoutPr>
            <cx:geography cultureLanguage="en-US" cultureRegion="US" attribution="Powered by Bing">
              <cx:geoCache provider="{E9337A44-BEBE-4D9F-B70C-5C5E7DAFC167}">
                <cx:binary>7Hxbc51Isu5f6ejng5u6V01MT8Qp1lpIsiRLvtsvhCzL3KGoAgr49Ttlud0SbVm7OXNi9sP2i0Ow
SJKs/PJe9c/r6R/X1c2V/WWqq8b943r6/des780/fvvNXWc39ZV7VufXtnXtl/7ZdVv/1n75kl/f
/PbZXvm8SX/DIaK/XWdXtr+Zfv3XP4FaetOettdXfd42l8ONnV/euKHq3U/u/fDWL9ft0PS3j6dA
6fdfT67MVfPrLzdNn/fz69nc/P7rg1/8+stvazp/eecvFbDVD5/hWcKfcUYRYwKru3+//lK1Tfrt
NiLimRKcccz+eOf5VQ3PPcnGVyauPn+2N8798u3/74894Pj71dy10d3HRu0tbycXXz/mt4fC/Nc/
Vxfg81ZX7sl7LYunbq3FHV01V5+v/vj2/3d5c/yMCaIkD1n49R9+IO9AwXqEEoWS4e/379b6Tu5P
8/Njwf/x3Eryf1xeiz76v/950b95BUz82/RcPWMhYYIScSdXspK7ehYiSThR9A4G9I9338n9TZP3
N59/edVf9Tfuj1s/Uocfi3/1+GoVVnfXi/Hm1X9+MfZNWl01n3/25beG5/8fEFcy+l+9+P3X/wl6
cbBXzfXNU2rx0IL/zB9RsH+YylBh8QCg+BllkgguxTc3pf545x0+n+bjx8D847kVIv+4vIbi4eV/
Horxja2vmvmP7/+REfp7MQBDz0KFlBQ8vBPuQ9Gj8BmRoQyFlHemE/3x6jvR/zf4+bHsvz+4Ev73
62vp7/b/eekfN5/zf2M8gPEzwjALsfzT39+Lv4R6Bj6JC3Bdd7KHpbkfDjzJzY8l/+2xldy/XV1L
/fj8f4DU+6vq36jxlDwDoTMWSvpdpe9JHeFniN/e+Kbw4Urjj5/i5hGp3z22lvrd1b9I/fW/Q+qP
++PvRnh31V/tv2YT92Ljn9/9+nmQ36we/Vmwdqe0x59//xVJ/vXL7nzCLYkHGn2R99dXuW1+OXa3
Acf3WOv7ozdXrv/91wBh+kwITMBihZhAWAcJir+5u0XCZ4KFVJAQYwpGDWK5prV9Bo9h8kxhxJGC
nAdLgkOIA1073N1jz0KhEFXwEEZM4u+J3EVbzWnbfJfKt79/aYb6os2b3v3+K3yUufvVLadMSQRp
ExMhp5BaIcQAuOb66iXkivBj9H+46jszDs1yzqY22NfDoEObprqZ8nKXBkER3RPSD16HIG9YvU9y
ThC5zS2QAHvy8H2W1lOOVIbPgyavdJjRao/zNovcyM8Xjz+GqGoPbdIXcZBc1PX7IO2Ith2e458z
cuunHzJCwE1jhlGIkBKS3zJ678Pbpea9d217bkimuwUvOmnyTqN6yp537srVTRKTPPO6pZk4spZ9
SZ1/1QhJdnQa2Hkj3OXQqiauiX8tWpfrqaboJabJUV+E7SFt627XWWL3Yx+SXZ+O+fHyAXOz6Cb3
7fOffw5BoEcPv4eGigvBJKJCUEjNHn6PYV1Ws6nDZ3UWpVk0WD3MmlwzXujcHSg+GcIjWp3Q8jjt
D7Y/qtxlnmp7ocxxMWhBj1gQ8Zv2pC61tbEzV07uF7y3mZ7KCL63K0vtztqzuT0t8oNsoqrXLtCN
0CndsX16zLsdEVFKX9ZK21R3hebNAX9mpS6DA8/0cu4LbZqj7B36WM3RLOLcnaD5jOLId8dtFc0v
VPOWB7Um7XWDTjg/GsSxmPas2SVH7RAJE7Fqp8adCmNUx4OMiT3U2W4YokXshN9N7FBxPee6plGm
ojzfmZfDhU0PXOrq0rwRH8gHlek51eJCeR26KC0OtXtXSq2KXZvsUKGD0/HA40/pXqU6EBq9ay+D
d0rqUEUhP0z1IQn2s7ue+v2Id212tpCov86t7pJopLv6udklH7vwiCldVnpmuqzj2WqGND4rzsQx
24lXnYzIoJMbJw6y1HLS7fP0E6wae+Xgq4qjWURdrcVronmcxDTO4qLT2Vn+bkl3yXy0dMdFq9UL
//aQnKnT4XlyPgvNXrfP+0N1Or1XSNOzpon6dDemu/TT4rWM5hN7YMfJy4rqqdBlFk3mzKV6mmJy
MQYaea12vNblC/WhioPT5UP9qTmTLK7Nrpii9JBEOPZfikQnl9Wpj9SpOs724c6NOo3Mx/lYHqa3
aWSjJOJ7+MbjEjCV6WpfFjqrdVtH5kvxRU26+NLMugiPRxmxE6vTQ/vcpxrAt1wUZ7TdgUA/NDGL
8uOu35kiGg4oKj+Xx+37uYjVS3m6xOps3PtjdTOeV+fqss51MEfV+XIFsLX7lOhu1Mzq/ALtm8vm
kpaRGnYT1XkZFVQTH/EwMuzOrH1zS9/s2p1ZvW7NbPM0+1Yi+/7nv87+qLt9zS7/vH5bZPvzrxfm
pnnV25ub/uzKrH95+77vP4XXfXv/rfN58Mdf/OAjnu6ulvfIzf+eG8QUDMn3Ut1f3OCbFJzf9zjz
1qV8feDO+RFwVGGIBYQvEBcyySAZuvN9GMocAryh5JSC3ULgBb55PvoMvCS4N0iiIIUKwXP+6fjQ
MyoxQUoxFN6WSCj6O56PoIe+77Z6pRQNEQM+wMUiDOHTfRfgq7lwmKuXXSeW5tjmvQx0OA9g87N0
Cs7m1L7quG9MFLRVYrUxDJ+xlqhAz1WbfQi8sJOuuQ8LbRHP87jHQ8WibEYijQKhZq+rAoF+uzpd
uA4YlG13WbH492HVsvnYywKQK1McSt2rPHk99v047XEnC6lRmNVXM6/TSacpXbrTjoZdBj4pC3vv
dYmWMblUy8IFqiLhG4cOBGeNMVHJsQWrkRiDUdRWfTe/8nOaVc9T5kjUjbymk2Z+Bla9yWseiaHI
X1machuHFs9lNPpxLLR3uM32U7lMaQyF2C6LwrEOa53XqH7vh0AQnY5NOEQpRoGMMpwUX8IB0/cd
z7vzcqobAreSOdNjnjZz1LsBc8B6JXkUtq3tDiHFk9Kz5ZxpcG5poXHoi2ZfOxMeqbluxjjhRXld
iMkGO2uWNNc+6St0GH1IPpICd2/M4NIok2lrD3JJOrFvU4yR9tQUcRVSkEcnnVHPixwJHNtKovzD
gJPymiVFle2qpVvcu9x7rz7gMDAfiqkqy12REox3czZWx/WMqN9Pfc3eQfFtuRJTDnoSZM2Mo6rO
0RyF1E9TFJjKlDvPil3icV/sRN0sCdh/Up5agepKl60tke5Et6SRxF2r9t2i3AtPFbM7C1qf7cpg
ci24r3k5FbLHdNf5eiqPCJnotBs71Ce6ydDUaO4c8VqkMgk0F2TKtUKNXDRoFxoOZV22LAqagCc7
o0aSaCiuL0qTbg7BK03Mhbu64eDWyqn1ao8aktS6mF12g+omCMB/L43RBKGuinwy8iKSPlhSrVJW
eu28l+cWYwjgvAqU3U2o6LOzhhTlJ2QadDFlQ1XH1RTkn6XrPdajarJ8Pzo+vs5rgV/6XiSe7EhZ
W2z2ZQ4IcJEcElKCp6vKLvkwl6mqvqR1V7FAY8+X4TjNU9AOncmpbKNlYFxGLSC8PAuqUl6ncvBC
D+FEXZyBuvWRROP8oiIL4ft0mS07C3owB1HWDuN7CzXWM9XWyMThYnx6aFCTs72og7GPGkFtePD5
nJ/gWk6fZ14ICGiGnuG3qcgLFCthsuqoQRC9Hy+zm2Niiv5T0mfidbbkvo8WV1eXRInR64BXvdq3
MnDl814EQ76fh2A6wganobaDygu9sOlcTjkvD3VpCgjTSuvjWqbLa+8dFXo2WH0JTVqeq6Rb5jMR
yM7tLMH8VY9z/yEcMwumq1PDvLc4y976sBTJLsMCIiFBu/3gutZGKCv6KjJhZk7bpui6l60nbaoJ
LzjbF7IxHxhLcatdN5IPWcOLd11NQhLV1UTyqCy5aLVMQn7hOQa9Y50Vu2oyLN05xco3qUpocl6Y
omu0VbY6sW0uTbzMoL6HSgpLoyrIyzlCJqvLGPX9/MW0pJncKRvEMPKDIGVLDQTivn4ZZgLC8cGU
/ioZqvaFqBhvdqnIFhH1SzbnO9kP9Vkx0BRC1MyBySNNN79I+7KvdTKEvjsw1RAascS6JEqYLMLb
GN8a3dCscJc0zHiwtzmdB73IxEFggiRyu8C7ujhCIQU6dV/a8eNkWWW0G+UEpp4muf+kZEH7A++z
6boDO/+eMCU+hU2NXvImkwfiqrDaq8ku7qJlhjY2csSmR23QJk3Eq1xds9A3bNeKpfQnsvftAHGp
qxpQ/6LxmiSjGXTVseUIqTFRe5YYEMc0FRBaA0uc74tyWD72ogZICEiolmhIoXaww3xxEM1B4XLY
TzMJ0gN2NIPIsRq6TnumkiVqUNA/X4YSoci1oX9rVD9BiMucPCG3ItCM2XbRXCGH9Nfw4H8jpV8R
glDl8UjpQQnsa5Xg9vd3gZISzyhCgjBGKOdC8e+BEpfPEIQ7SoZMhVB7IxCjfIuUILpiIVI8FBDA
KMpub30rEfBnUCOFi1JgQRGHxf47gRKUIe5llgGGhJIKqEIAU/fDI5dMSVvmih9laKfYCzee3Pv+
bzHz/dLDY3RXJQCF85G7ahL7nmUV5IXLPL/LMJ/u6nt39Zi/QX5V0ShEUM5+asQ+s521L8F1hOnr
dFraLz9n/2H0+KdYbq/fKxyoeinlUCZ8rzBzy6VBtQp1RgrI8UIa1lhT0vXJ4ecve0xWt1n/vZc5
HvLCpw3fT45IomVIUqvbmcuPP6f/sBry58fcvvcefaG60BRq5vsBGXqGkKf1K4hnQ346y76Z4kAs
3Op67sxdx+Fvrw5g4P4LjQzNCJEx34+VEtNJmw3JEFE3QHjw8y+61c4/C1t/ftGqriPzxYf9QNje
l074Ez6TBEemdDg7ZWVW4DM0lEMZda5rIPgOK4ogDm2y0R79/P2PqMe6rlSrEULAIRVxXbkueSnq
uhveEoj0wpM+yJS4hAoe4cc/f9nX6s6PvnaVwhhRu5K5me2HNB07CCtlLAj6YkrS+VJ3qR9rqAOJ
4LT1KSr3A25b2egglbg+/TkLj2noqu5UpXM9VsyDvCVmEbHtF8F8/oQwHyEuViaoBbPg5dyz/Tw7
8T5s51Yn41C82MS6WBmiShY5B7fM9iXJ85sQsrPTBgKUIdpGfmWI2sAz02WM7atejG+R76D2kixi
m5kTKzNkK19Agtexfd8Gy7IPp2C0O27aVmxkf2V68JQiOVcFmJ6WDkU0cw5VlK4D3O62yWdle3Ax
B03rTBA37Sz4hctd1r+t+z74so3+ytQ4GUIQODEZLy2q93NKA6uhrO3sEwJ6WHn9bmnEytKotqTV
gOckbgO51AdvkRn3lZ9RvuvyjKqNr1lBnNA2kd4EIu77AfdHDW+bcL80qJr2Ju/9tBFqKxx37dgl
ZKplbHC5vC7tnL1oBFevf74Wj8jqNsC5b/Z9OUnkIcaJcTDl+8pZQU5TOrfdu5LJcnpCVI+YC74C
NFQBTCmFkZDm0/k4qJfwhUqRre5i2L/ru/ga0Ek+hyAcHg+iw5MOi4l+4EtrnvBcj3G/QvQwilbI
kPN4rGAF+iqt9xSqLGYj9ys8DzlpZqh4yZi6sYQ1mOUUaBfO+bLxBSs8lypgnZpA+grVXXNsEGv8
3hZi8Rc/V6LHBLQCtMAzcSiYeKxclr8V0rmLKU+7eSP/K6CJ2RIVQuExNoT2+VG/EChOZWXtw20Q
4yuITfnc8R5bEZcuNfTY1XiUGhJY+5S7vNXzH0QDt/XW+yib0yINIR+UcZfMxt4WsYS4qINl5Cdp
n9Tlfkrx3Lyvakk+Dk3qm41hCFsBr5rSRLSLB1NYycqcZIFLBET2pYKwDpJbyJV10xfLGOUZN/Wh
nJZU7DiF8sOrMez5sE3A62bmnPBAyDJI4hrqLDuSexFLUZEn9APdKsKPxLsCKBv7Ke9wp2ISLrbd
LygZe0jMl6U6MooIqD24uv1iAurrI7rIhp1PhODmDMPISvFeltDqf4KVR5DAVliWTcFM63MaG5FA
TZcv6sZMk++22VG2QnJlCUfzVIjYBsbHaY9opVMi08+bcMxWOB6Q5bIoUhqnZpIfGHi3cxcG9TYz
yvBDEHQkbYoAqu8xqyCTiQYk60UPuZ3dE1r2GMpWdsLl3czwZGXczz7Bx5JaG36aDALEZTgLW+jv
DqaGQjc36bWpF4c3LsvKfhDfVKBElsdcJvWgTYddreeBBhstOF3Zj4UuZTdwK/ZDx9Cez9A/XHgb
7DYtO10ZCZ6oEKqO0xK7Ie3jpRHQIbameMIGPQIJunLOHPolwQR5VlzgvI5wj6AOP7d4m1LRFfQh
EWmhcdAuMYa8EcYW0LsmpU8Fko+xvkIz4qahU5UucSrm/myYmxDcc5ehp4YvHqN/e/1ekp8VQ2+I
nRcYqajVMR6ncpcQSeNty7pCMzEjM30J1PsE08gT4aDfhfJtOk9XaJYNXuQILZM46HEWlWQYNS8F
3WZHoaH4QDJFGNjQJ26JO5RXB6eaNBqhU3L4uWRu1+8H/uK2k3pf7k3CsmVBgY99wG4gEyzHA+1L
08S9F3zbF5AVZMkoxqYoEx8TAO5L1bfFHtG23JYhkxVk+wZCIb9wH7eU8WOp2LAr5majuSEryKK+
rhK5FEMMhW/6PK9qcWamaiPrK8SCo07KEpE+7toiQZFl2EUim8ps9/PFfQRUZAValqSuDBaovJgm
n07KPu1PhySptoGKrCAL9dFgREMBkzpD6t0r4kNZvWBWwhzNNvZXqC1RPnbpiCcICYclKg37MKu5
eULxH5PNCrSsCEoqZTLuuypDmkDfV3dKDRtZX4EWWm0UWs1yBMkHHyyG+K5RU7JxWVeYLc1igwD6
lHesU9xhzUa+kXW8RiuTySAzNO6Vh6IxvqXuNgtmPVtXhqNJKgfUp0LBBJgsB805LraJ/etA3X0v
AoPvbYhDoE7xTZfT6gAN2Y3FJrxCKwwLVBLauyCYZYDOsVAWMi8+bYsNbjeJ3TfEU09EUs3luGd9
4vWERqyRSfptLgqvsFpnBjctCYd9My6N9ll+M0AXfqPUVzh1i+1Nm/lhX5cZ1TDF+SEYHd5IHD+U
S5gwS+Ys6PeiC5udm/IrNyxuI/EVTDunpgIi4WFfcBi64wVMCwwWi43UVzgVpAjSPFDAuhrQmYP2
yEUi0mpbiwqtcDoNFDcUKMcLgr2WemkkZ7ugD2BKYZP5vR2Auq+RuJtUPZh0jGdaN1YHxLDYwNjI
9Tbya8+aJ9i2Uw2eNXHViSoc2rmymPfbqK/AOtjEkHRmQ9wr8hEV+NJRcrmN9Bqpbi7qeQ76OM+C
czCPH2YsNpbv0AqnKofRE9SIPi58JndDBiOTZdJuXNAVTpvSBVbJYYiDvM+jqhCnAnfhNmX/OlR9
z/RCW9gbN8lg31TT53xG7zCrnxggfsRVf6113CMtc58G4K/nGMi6Xi/YZTBC60i6zfSux5LHlA1Z
SW0f3w7Iv6c92AHt8gVtizTCFVCHrsJhlbRDXLd22bWT+JTlJtkm9nAF0kTmnRhzO8RstnNU1wZY
L5/qvD4i+HAFUdVwmpug7mPYEaDOpEvRWRUk5t0mHIUriOIe97a3OahjlmSa1P69kPm2JQ1XGF1o
q4okK4fYspFoJKcPVScvtvG9wij1dPI5AdpB4V7TYT5j1J1tI71CaOuTJO1J2u/DJAiioEhO8yXc
WB8I8UN7jpAxYglwsIdtHi/qWXyQdq62mZbbXT73fUWQQZxuW5BJlTWXbdoekjrbZsnDlRelxs9k
gpr6vl3GI+vxc8o2eVCY2X3ItJlZz1sDuR1MsJ7Kdoobm2zqfMJszEPSedXDfOEATJv6zTIOUSHe
btEQ2BXykHClChgxLWERaVZ+spO6lAvfZKdgauch6aEby2n2vI9nV6DXy9zjuBiI221jfIVI0iRT
U+Sqj10A3X3clEcqUe+30V4hsqxyxwQKgz3LIboNQn5FFdnm2JBaYRIUu+uqEFxylnOYSXY02CkY
mtwEHARTUA+AI90oesrGYN/xV7bdSahib5PJCpFZmnW0y+Ye9qDAfIUnzmjU8dfbiK8w6WF4ZJ6b
xO1RZo58Be32jhT9Nk1Zz3TZYQjLoALismIXZDDXMP1ot0lFrnAJI2pz2Enl9rYmFwxoT8O4lfYK
msjnAqZIEZSNMQlPB5kWJx2d+EaprNCZOTpWEM+CojCY01/C4k3Fs00BFpIrbE5qoL5UgPyJzH0B
s+IJb3cYIqD8CdNyy+Rfq4zQoHyo5TDZBm2pwIpDC8lbtYMO23QG4z9dhOepf8EKx+UTjv9W2D96
08oU2M7NEOkTflgAAOJVP7fJsDNpzunOUwdzM2GaBRV83DQ3R1vAEN5ug7zv+wqDOlV7zGALV4p3
vUfNvsvNtkgGtqo8pG4ggHEiU+wwivpTadFbL02yyfiEa6/dd2lXmzRhh1llRmd2Ps6HimwkvrIR
PUJ90w6cHSQMd6OqyXWCunYLjm+PGXkolWQa856pnB/SMHBa2jHRKJObjDJQX1kJXBrC5gDkgmEH
phaw70W7pX31c3X5oYYC8ZWZ4BbV3kwFqEsmFP7smrz2sG9vxjD8DiNvRpthyeojl/TMbIlG4JVr
2yFTL4KkZQfI/tg72ll3XiDebFkLhuQKcsbXNIFGbB+n1FwFfnwHncU3P5fVLYm/ohkOlXm4zCMh
oeUEjN4wpGzXDWWuicTiCVvxGPUVtGw2Cmg2TcD4NF0MbXgyjd1G9ytX7reoBWyqzoiLZUnOKpgm
3kvYgv2EOX2M8RW0hhS2cqlh7OPQVJc0qKLCZpsyELSeZrQsaOaU1C7GsC858jUCraTFl03LuR5m
nKFd6GTdO5ge4h9SN53kgj2BqkdEIlaommyflBIHNp5RBVvaWtEdmrrYNvYE29Ef6mHLfKNGmM2L
oT+87JqlPRcE9mJsk8rKOQ4GuzJD3sYtzLZV2g02eB6M4fxyG/lbid2rnviAQMhDB1jRcf7sID2b
nPy0jfQKnj1ElZnhrYtLnr6cjDkO63qjHq6wOSay5EVFbbyMXbYfPXjWoGqut/G9Ame+0MTZqXQx
uL2opPN5LZ/KKW8X7QcWS6yg6QNo9oxG2DirRzZoK3hx1nEzaV/gYY428b+eVGRlMzWwe87GVU4+
Vhl9F5jy9TbSK9c3wYRxxUViAf+jOxqdRRqNdFsfHq2nE1OcsRy2hAHjFL2rx6DRNDBvt3G+wmg2
daa0YeZihnPYDLmQYaa6kVVW7ra9YIVT2KAE+/dkBSo5BZd5jV/n3bZCG+IrjFY566AaBqSTWV32
Yf4iIXxTjxnxFUYrOSd1N842hu2TOA4k7i9R6vNNk/VovZMAizFkYw6amITLDLtku5jQjdOgcNLI
Q8tVT0nQTy6zcTOaUIejOHQ+3db6gTNqHhLvLR0GqkDkYB6fjzN+XrFpG4bWI47Kp9VQdKmNRZI2
Wizzc2XzbU1xOFrlId8KtCSccGlj1I4XBHWnNuw38r3yoTaH1iP3QRdDOvYuR/YSdrm+34QdtgJn
MtG6TE1hYw6S0Qo2fehuruU2e7geNexJ0QVFqzpoymZdZHF5OQRqWwi6njMMYUP73LCwg+3lpIYN
51CF3A9hwDcKZgXPolAwclrMgBvYSw7bizl/WeXhsnFF1160YDyBQdouXpTFEXL0HDzpttEYxFbw
HIJGtnAiD6hLC3uWS7C1c+kyLdVYbivQrkd7OihSy2CoDRyiUsiPAsr4R0NZj0fbdHJlAWCyP1Tp
1MDKppkXUQN19zhJaLetBQlnIT1E6lwOg7R1YuLbbdUdHFhg6i+DEn5jvWk9q4hqDJv6VWBim81u
V6dwig7Inx02SWc9qyjENMlwDE08VBxDfgpbUggUzvQ26it70FcwvOtIY2LYOp72Gi24vCrnqUk3
0l/56im33PoJZNNmcBBN3tdvpgpt86h07axx6+tADCD3Rpqj2YXu4OGsjW1aSVcGYSQjmU3lTVwk
bHkXtkl6RIU05UbBrCwCASvM8AzLqpqkcwcxSEI1S1rebXzByipAH79sGzOC5Inzx9bKN1lXbSuG
ofW0oihrDNsTrIkF7V/lqbv0Zf9qk0auhxTTZPakqtIuFo362LQe6YzSp8byb1XjB1nBeoqwD4Np
XghrY8CS0hzm2uBEoEDst7G+ApOdAxjAqYA6G+GYAIbMSdk8NaL4NXH5EesrJHX5BLOzErfxyMs0
0TAKUoA5EDmcuJXWKi2PajP7V0PtqmPiSMDjPss69hr2r4ruAo4NcfaVEjU/KmHooD0qyoZCRa3K
odOWTp0MvV5o0dk3vsMBFGfnrimv2iwLuohDYIl3iEEjbS/MMA27CkEJPOIwgjIdD10gixiLKaPH
SVt4OLEhhGrC+wDG9ucDIoUTcNTXBDR9BSeiHNJOZQ620uJlONQYTwucC1WT5uMkKE0uesqD4pND
rOtiuWA1xnaC792ZfoFTJ8KRSThwA6My4rNIh6MUtak65bK5rSfDuWyvYGO61yPm9tjkzi5x2Co5
H3xdwXlbI5xaw/aj8BT6U1U20iitTN1CPKvUHEmbE6HrNrfouW+SQh1XBPU0XkDaPmKkHI+XJajP
bTOGdEfDcVx0kdhkeVWhohXbopD13Jyt03EczdjGpUyHt1Z2CzRImv/i7EuW5cTVbp+ICIFAwBTI
zJ27dbPdToiyy0YgCQRICPT0d2XFHZT5y8cRRM1O1WGTQvr0NavJzLGYsEfOjdCkAfUmHy45enlF
EnWP3DfHCHXhHjhHsHJJnOnhsg26VhW0IrrLOpL2YHK5h85BcyX0Ae30hTUQrztFc299kQaJGKtD
x/emJvXvBo1Ro6sDboYLhn8/nY7vk2A+xpIJo12419ZNy7ilw4WTHNg8M6erLGneRT+Pvfsu2i/J
6OliI32RY+6zIh1GCtxCFkXH8C3hfrjiUij592rqL+20Bt9U5+j3KXDdwci5u8rVGlsmLB0uLOED
up2Q8WlofmzX0913pXG9oYCS+sKZ+lHH4n2dtsfOK9191gXwglVGeO/E1pc5l/d1Eh5rit8UO/69
G5MFcMsQndMLTA7Wog5yUeQyPDS3SUK6y7kn0lAGSRd9aaKug2rj+JN10+uxvbjLtztoNix9SoaL
3ax+Buu4vRuoUcfysj1wmbOW2D5i86WZRPwYo24Dnc2aL8fefbcuTvcyJGuDSgfmGIVNscPbtj1Y
6eyhojp1decbJAgY707QGgxZqQNHLofefY8TdQTCB0nbD+DIS3nP6JKYgo0TBLmOPX/Xlpi7vgEG
csBm7216z3tKvqJi3o41mv8R4PtXezxd1ejVjHwVjbL1CnUoe0mJSY/F9n8UUf/19IhKiGfdYkDX
qqac3dgU1ih1LMLs0aLhFK52RRV+Cbae/uAgqvzwyqpjoPF/tIN+CQUR7TveCX1JWLoEV5H3YUlq
55I/wA5+owwS7jGjYKrXNZNZf/EypNOrFu0ylHXaR7qC7G3wCq7qcxDksquQI4q8bHIUo2ceJMlw
7Ovvp+tzF/dD3EOpFSnQc7r4Bzk2f5Ctud0h/5E474frzYqpC5uG/jKvEb8P5ZQVsKVxBw/dLkxD
m4AR2yEtd9vIszJQHUR3FLQV5bH6fw+KZYR6FFu3zKE2Yf2g2gZc223cDDl2rPewWE/sBJZ/1F8o
DVtRrK5zcdGJeDl4/+6hsWz2yBsi/IHNRqBqePsJjKXvh2LSHhkrjdpMbn1/0VM/l2tDf3rgEY4d
6z0wthl9OM8iVRek/GcZifsomo/1LvZAHBUEpHFQTbqYeJlLEcSYwDj/7tii7LIpw+XUhG7pL7Wd
spPlUVOopD2Yyu5xoE6wNlsEVRcqMigCdlk23vPU9vzQfoR9w6+JT5yvA2U9UZc06btyzLM7EYfb
oU9K9oiSSfdNU+dtf8lj7h7n6aZ5aLrl7f9e+Fst/n9DDdlDSnIntgWwI7QXfDwi9SFzk58kCYfh
xJDd9oeSfUh5/7pC2cbqjNFmuBBLDfBCielue4jkw6HbkuS7XoMKWsg65i2icRK9t4a8a8L6UKb/
j479v+8yKMeYDKrxA/j8SVK1E1r53obHIDBkjxHtsRkDAcjvKUyn+t2yBfp9z5NjVEX4ufy67rLt
Q0uiWd6CTfZWK5pcTJtkBxd9d5NodBdIrXqJYTi6EsOYvQ1iaNj+753535cgyXd5rd1Mv9mtlUAI
QJ+tBLN4/OJlPizHnr/HikIAqq61meTFT+k39I6eVMo/HXr1PVQ0Xgim1aD/gpE+1F0xznb54eh4
TOqGZLustkUfoef1bdl1VmO2MWdXxRJ7bLvffCJ+2e5RZ1c/4eVrwB1PSRjpAhJGx0IxDNZ+fXrO
fLpBiLO7hM6EW9W3wCOUXd93y6EiFNrcv/6BbHG1Ru4pLyFnW5U1hLwZQNZ9d+zL0l+fvrEWlb4b
g6oJm3W470hInqNIJ/YPb/8Pv/o/4jHcL35ZfRbTaGXMYuswm6iXMQx7e9eKZZzOKJVsBNHXmM3V
mMh1eAw25O2POu1G9SUKaXy2LPLXNA42CE772kI6ZQuEeFF9skalGsetLQFurf23od5ae+41sky4
H3Trd6ri+GGBzO/91vLlTGsLlVUPgRteENXG/pWHIK+9FTcRmtcewrdzhZIq9vi3kys5Aawb2rg8
8BX+67l9olE9LH/ImG574z/WJN19UlLnaRPpUZzmlQpWcTNOY1ssE1qZ19aBDPiHouI3EWcPvAM4
eoxuqganpg675yUX+WPURs3BizzbBbQhEMmALqy4RCv5waLxbR42bw5tyz30DlXnpgLmxIV6gPVl
FF+jYf6TGs/t4P/X8me/bklrA+i7z6u4jBqCP9dp9tJVOdS0J+CilxzWGDmT/FA3g+zBeMBDJyxe
EnEJdMBOsXDy7LVsPhxbp11s41ttUS1ScVlge1IFtf9kuuhP6/S7bboLbSFpWismKy5M2vY9qBnx
Swal/b/WLgz+0En63afYhR/AExoIScvmBMF6Ic42WSEF3wXy1CqfRSXoGsf6PjAq+PWjNxzdjXqS
+DF9FADoxj4hEB28wNJd3hBATQileg+RbAzMDHVnQ8M/BOjffYTdIUspsJweBPtKNGNqrrmckzNk
1DGZZ80iySF0Afk/KDo8G4YIaQANHgh3Qsii+ZyP6THeOtnr/M1bPrbtNnWXNE3MGYSKrKh5eLBY
2QPplhbNQmpDfmnjLD7rZVNVlreHOhdQ8/t12xCmQylTCa+Zpb0nNS3igR1c893x2iiR82DwaO/j
U52PZ9VGhzoiMIv69a03qBy2cy7qClL9D2kSPIwwizkUcfYYOsAKEeNYC6OCzo333TybS5DQ98ce
vjukdZLyBRro2OxhM5+0nuJiy2V8Pvb03SkluZjqhATtJW1n/QDU66ex2Y4pP5M9hq6BHUawRLa9
yC2SZ5ub/o6M8hgUFcKbv37QYFsx2FNTe2m7bqw0zx6DdJpPh9ZlD6NbOzLamQ55ZVTcrucoch/0
JMSx7hkEGX99dz7As0zGfV71C2xG5HDppuHY5bqH0m18XRvVIMGRxrZFb3tSepn8IfL+JnvaI+kW
oPM96Ls4RPMyFECNlZpBLvzYmu9OqIcC17wY3YKSqLayb/QwFvXU58cAaWSv2ZerDZwLkeRgUQ4+
KjIY4jwMq2iPkZzJXrXPsr7u05HmlXIes6u3QAH8YWX+6dj/R3q2x9LFzIdQnmv4JdwCujyQViVg
DzYQ6n2FDNpwaZPc0yIdF5WcGPrJrhyNSBbI32q2nUebk/HkddhEf6k0iWBJk9E2PdQjhz78r3vZ
J9yNxi7zqe+ZLKE9DQGZuD4mkkL2uBuZG7ifZMl8amGgc05qA4XwQBwbH5M9gpC6iHopzHyiDu5l
ENZ4BRt7/cNX+81h2aN6rBuhsJVu82lLQ18IIqYyFQejH91dwomwLKAjVt0rqLs4+JCQiR9jJ8ER
9ddPGnitxlpSe2qAx69yx+GbBD+g8tA53wuDeQCr63ZBqE519G1W9L3i0TE2Npzff33zNRhDKDyZ
W+0+mebaUpLZE5/F3FeHXn6P2uzb1rAs5Gm1TmCpfhq3zvYlT1hI/1AI/2bX7GGbk4EnylJre7ID
1yeVxQ7+R/Gh/j7C3a/Lg/ohoZoqewpvCpMuGaEJEqeHwP5kLzCp0yUGKxEPXyyE++Ucj8Ugo2OQ
UBLv9mTMLXRXbG9PURfqkgoYHaI99u3YV91dPYO4GTLT+uaICK+/LAjAJlxjcizJ2mM2GwCfSRxQ
cxoA8yoGMTXPMqXm47F3j379prHTGr5xozkFOWZNsfDNqd2Sgwuzyw/byYUD5vbmBDXk6E0PJ69v
jPj0WE6+h8BwhZbyoGN7aslEilVH9amuAaP73wtz2xn/cWnuUTAyFGMkBpqdWS2T5Q23qlXnjUVy
OseTxi34v//Mbw7sHhFTw5ssDjv8CPjPBNUSJU3Zr/YYIobsETGa16kxDE9vmh5+UYDDlPmw/X3o
1fdafqLD5Q0843TSq97KVo1dNav6WKzZI2JyHRMYziUwjxV2gclpFhVQJ/fHgs0ekrgpypif3HQy
3MtzOIsPPuySY590D0gEvzr2A7qRJ53x9OYd1pWApB4D5pM9IrFPt9SkWa1PgQqmsvO6L6jejsmy
kT0esY5jOYUd06d/7A59omSZwZaiOrZj6K/BxoYbWs5Tk527rvevnuj1Y0f6P/lE/OYo7eGINXUu
tAArn5IpBB/lFuM17KOP5WN7r0zYV6FdveX5OQ7QOl+C74PsX48tyy7tEDDmrCFYkZ4h4lfLYvGA
ycJYbT6E54Nj1q+rDj9pOngy5edEqx5AxG5l/JFBNCE7dlb3GC09ZxaJk87POdzSujy6l+Tg5Rfu
Ug6o7I1mi/BoFSNZvQ3++2PIWLLHZsF8pa15OuZnf9M1Ey6My5hn7th22WOzOiK58dsQV5DYu+sn
/YawY1KhgOz9+j2RtqKoUSquGAA/XR88xn379tBOvBm0/Xuyl0AjjE+0j6uIWRVeYjh66it3yn44
9vxdttFDzaSTdkjP8RCu8EeI5/j+RtX7k1jobVv8x6W9F/NrA6HjzNXsrHQw35l6WdTznJKmOYGn
mtbXRnnHn4yv/1hc/ybo7IFGbIt7BUN6eSL55y5+ZcuxrG+PL0okXdZ5xnNp+w6+wkWbHGw07NFF
A7C9ed2m6Zn1K1nOsEclT/OUiz+5A/wGeEf2CCMA8iODc5ueQUyBaygfWvOgXDAAMTtPery4aIER
dQ/rtejNOkemL6FoHJByCFaYQP7vjbZzhf//3kRQJdkl/Gm3UbbA8uisspynEBnuYUbsQvzzYwsN
+xgP/c2euI/Dnl1a3b12vn0NIVCT3NVza/m3fGr4CRp2f68LhcBtYVJv/lSNAJJ8i+3/tVN3MT/d
orpfulGivFxdv5ahbOXNCVYgVMszr1e4p4+DgqdY0dMRCeHabVOfwiZeM67O6MZ0QhXSi2W78hp6
Mn9R6oCm7AkA+aKg3eadK5AZ6/FRsDDTT8tcu5Bd1yBOR1jce9kEbYGWSUubYjKpRvY8MJz3IsnH
oflLT1xZOKmLtFVX6gUMAKoNXaC0qbZxcVMpNtqt7yEq6pa2SAR82GD8sLXr3BdhbgMWF/kGsxBx
F2oYp/JCodENQ1GQUaTFC87p0H/QkULB0aVd9lNphf95smO8VAxkBVpYrBCsmBcXtfBQtSt8+ASh
c//XgE5/aot1Cgl825OMNfxL38Yi/64aCzc2sH/9MKkC+o/d9vkGYbzTXm1r0UNGcC6da+dQVCnY
tvXJY/4WnYKoXueyzhCe8nJhbktUFS0+IQ9htrD83CbWK9D9xmG7g29MX6ZML+ypI7bNKtJSR0ue
shGpe6ayKlOQRC/WsWFjD1huN8B91OSoy9MSbbW1GfBmYz/B+TpiKchGS3up4xS1Bi4gpuw9vtbA
22LKUA7A1jiQqrKqj76ORrHKbX5Nv9sWrrJnPQ2JePZTlLGPfIzS9JmamtJHX/PMNrB2BrEpPufO
hpDR8Cy18gm0ngzfS7etxss1xOeNPRPo3COFV2Tw4m5jdHXfxky1Q1MOCyYI1xQM2fw1XNN1htV8
H8NbssmCmzCwtLJ3cN6VHthWaKrBxdaeNnzLYbhGCbqv0ZWJPuOFYCI/M8H7cmCrUxO6HlswL7dy
ZJkfiJ3FyU242J7Z0NjudV2jps+wHYbInjuazGs5NDyOoBvON1mhdcWzL5mh/fCQrx69PZ4Qu06F
0wYToCLPkjRC2m0MpbTME0q7t6HIJgahq1qsD33kQoxCiIHapgc2wSwNKHlkm5kBzpVBdpNI+y2S
AYhW05LG+n2aqDCreD0n3Te0tzKJQ6PiYanmDq7mz8KShr0C0zeqMzzNwS3LBzIk9z4JIvEYcif8
320vBwua1RQM8TOczDd+6jXfoqtWYTd+4oHKSIQ7UTRwA4dxca6fiTEi/BZ3dZ1tRd3kqrk4WJMn
9wSuvcPnzrEtKeGCQiBh0Dga5hD7T5j8XhvXCPjkjiL7llA26k+QJPC8xEgSCQ9IEsP2BPbLnOH/
PATx96GbFn9Vkd62V+EJbHE1x0n63sXY5neNiPyzyUlzJjdr9pdssik7kazV/N0o+OrfOLAjogCw
AohNZNVNm55dZ2f6/qfAuI8/dGyk22UYOllfxigPpwc75mlUdvC4j75kLIrzv0Mn6mfoDgT3mD36
7+CFwJHbwVu5gWRcUK2tz9w9XIUWfwc5OfpZ5m2cV1qCwPo23bjsn8OmbsOrG1q4QAcj79a7fJsI
u6RsFeQTYbWo3/Exb3SpNxNAJbcj+QwGimKwdl38nExPM/GGXKlmWn6AlVM9vFgYG/Mz4WJIK7N2
C2KnS7KJnwGLD6enMV/Ydwkhib6s0dpzL3wlE0IJH1Z3YslgpqYiGHEuD6KD5P25bqwGNyVIl+aV
Z3MeX5XWmhWmDib2jfO802XTz8J0RdaHNYEbXUzX6yzVbCD/Bof2ysx9FBa99E5/oSbHG1QJaUII
3K54izZo5qno1mDuT/1Nx6mAxKkXz6MDm/GU6Ml9jcjmGDwwmx5KzTAHYk/IsZsfNY5wWsITPlIl
Uy4ZPm0jHHuhiqUURDALKrxvr86A/Py6wbF0qgs+mhRm7KHXbhgKmGvbwRUYkyzzd2cXmnyEKdOE
C0FA4ih/J/GU24fUxk6nJGcYj596F6mkAKW3Ty4yD3NxWpaGyq1oQpP5B7fODRrTK7wG8ztSbygs
QH/k/DrDCjMo/NS2wXuWiCmqeMxsUM1kCfMq3bzvPk7E0+5uMd7lF6uGoIabfFRvjxRepG9IOHft
ewwHok0UrYRF+Rk+Io25zwXK3ucNravsHIsW952p62QECj7m66NqSCfKwU+hKWM9pQHoKHDXbh0o
l34O3xkiFDg2fWzMm3YFauJuAM6gex6gfQr/6mWLYakGp4lidFMeXkOaz9AonMeg/wuygZl8ZJLO
2GM9V5L/TWXmsRMURDzn09Bk7XLGL1u7U6JEPH9gYuH1/dy0Hb2CG83kk50iuDCeEI4kq2CeR+sf
HuL5cLmYeZfczUPbNEB+g76EPZJBfOseluibvtOdokBUR0BYk9Os4YNbLGbro/f4m9nHJeRm/Sph
IwKpgTziQ1yOEORtygDxqS7XWq/vu4gZepflGky9pO+BcFbLlAXlpq2B7+c0uBW8oCUNS0yhMv4G
r5skL6vbmvYu6KMY48a2FoF9VcoP/T0YDtwjK+r9+h23xtwLqGZDZPDtbbxHSUkhwOifPLC4akYk
9lt9zTp8ekiPM1hQPjoE5PEFfkjzdCWG5+ZuNSxPbjc3vNJ50WAZ57kwOU45gYJp421Tjq3bNrjW
rzIvYG2ZwZA9VohvhaCum16ICbPxLz/NOu4KaZY1uW4xJetzjN3PP3fzClMy/Eg61C8CEw/3LhNY
xHsfddNa9dQm5g73f6AbLG6klpPzaeoaJE9m8PiYU7OcFycC9SENN6PeLFiz5X7sgCV+6ZaWt2Xc
8WH+vOo0Sr6oKN0yVawLrAs0VorK5u8eKtrkDXxM4vyvIWa5+DrKUUQoyiGRCx/7LurSO5WaeUP+
xknGhmIM7IarUK64PpDtQUScBcmSVjOUPYYNwM40+AafkS0uCS717urtKF5Ti/19EsRJVrbQ3xxL
lfbxpyQCmKakW1Z3JRoYcQrb2iG1l0imCVsKuhI1Pms+cvDUQwg6o/jo5PBElXaBLBj4o391w2jW
cxK28fIS9mSCIjuG8/lrnPWOnxcJ77Q3Y8Tp52yG71c1xzX6R1kbGPa89bpG0TF1LnrB0JL276RI
Z/8Qdv04IGDGOBsgDQDdmF0EZLWnp1rJXK9lFsfNmw1wqaBcWauWd7N3I1j0IEtHroSwbS3KNA9b
/SJmNCYLrho5nugGMrY8g2AbnrKa9n01kTrCl2i5DJ9iq2/e3my+JT8Z8Li8KfNsSaJK2ZGEthB+
3T51mYTUVuEVKH+vGtRc+rGZ2fA49RYZV8mbLijDDlKCW4novhSpY9R8iizULO4a5jTu+3QlSNMp
WN/aFBuNA3Nt8QrkrR16k5ZRwsZKbNz2F7HiqH9JyOSWc5QKGcKraoJOXhi3NKuoBKa8mGnozzku
I2eKKam7+dkCB5f3pWIqlY9irreXbLtZYvvJ04c5ywQ5ZfA0W3GNIuWoJh8j7Du5BM1VsD4xr1bW
4fKun2xYYpYxRl83WbulrB2P75CuwdpYgGM0YJhaTGvH77jR0EuJQcbHZUtL702uiwH2eKwyE4nu
GuQDn5xK6UMD/S1VsLwb55KHEWug4o1KbRjijt1nrtn+jkHq6p4iHB118d3s86cxiKY3xEH0GyUQ
NY8NyyKP3CmMpzdLoIH1NmtaMmgPPGHuAoY/HKYp/CnA4X3apiz6MLigOYmoY6JQajUPi5D5S+Pg
qVIJbOMyWa0rI163d3Ec54+WNdt9E67y69Ys3fucyqlsCXsrk0l9SLq8z4uG6BlYJSuFGIuVtLmb
iwbZ7nbe4Ce63bElaj6ycNX3ptuyvMJ2ZqXy1q/nfuqS+w1Y1PiDC7L0fSMdhVEHauo0uKtVujhZ
1Ni5GbQVNk7+bk29mQ9JwthWLK1aM+B/w8VtVXsTkbjKbfXQ2smmcNPwWh/HOUId09Khqxq2hMH9
EsagMoMU78j9xMM6f56DdTbnBeIQ5KNnMmJlvsWLebCxTpqvyFzVeEpMFER3GrK18WO3LhKO3E2/
SJTjeso+Uis1eRmppfoE9Y2th47FzPh1CJZcfgk43OW7MtnapK3I3HFT2KRFKpobm7blJJGjuKKm
AaWy2JLNtt/XLKHj47IOi/8Gm0KHdIibLMHuljhbiS460Km6E6SX6ugyZbLt3q4hGkanoY+pOpsU
cadCRdOk1/GGKj6NqYroCyhHXfIA0DUNqzBfk/waglS2/myB4FcvdjaZJuWWNwu/n8eZElZAJwby
tIXvIrm9RWmcRqiCgb/1D2jszIgLvE9d+KQVjuR7gWLVfRGJyK/xABQEnZVLv4QzFcFXhUEoyuR1
SGCLi8kFL7E7kCwVtV0Q3efJrtWimin7xCAEYT5mDrH98zyPedRVSToGuK/qPgmW98z5Dk2ZIIpS
WhhTT6rMayqj59ln6/YzhkaE/HtqwfU7ZR28Zd9tkq85VCqSYXqTWbzeeuoX6H1f8jaIhjcMpwwR
kdBpzBCe+Jqiw8x79IDuOkq4u6OCC6Kq2E9IAQrJGGtgDDKg/kDG143ltuhbLgJjL+PedmaaGnfJ
RSOmj3IOhuU8dIHJr/Oc2wRfzOduqsZIrstXkSfg7DMu8vmrcWJEJ6shKihzYcOHdmxqVo4YWJvH
reviBp8kbcHxnDGaKSe9jEhKRwaVoI/Wx3kGeYexfhyaCN2pes3ejTTa0O0xiff6ZZNSFhMMnAtQ
5hpL4TiZdcN5c1mylQ08r+3V0xkFGs8tOk3GDYEujDVufpuGLuU/F5hdZScvCOEVc7d7tWhmuA7d
eaaSbxusU9uuoEOQ1/eCdzGLy1n6LkA+upHgsnrs4Atu/DC9Nwj23V+5b3mFOz6uX4Zonk5tMHoL
2ExQB1fkt9SUBM3nuQgyM9YlNLnoB7oYgBYXxxt9zfntxsBqmRB638PQlriRtPqYYO5Dzh3nval0
kLTutKxgv6DoC9CA9CkP2+escwQFc7uJZ5AH7FXWLaR+bVLb+4Gg0fGUR42JrrY28muGZMU998LN
92ZMe8mrbNvWMkkQONCKaeqv0Erp2qpRiJ1tN4knYwgSOA/xGneVacZL7Tc4VYEyRO7adKLyaTR0
lk9TbecHq/XQ/RVNayZOQyamVxSd9KQCCqIR3gei35tPYVEp19h9TKBg82OKGCEFh2ZLi02MPKOQ
LlVnOrjGliPS+6HMgF1ZYJaarRgJIG7O5ThOayktKkYkNjpfS9CktgaC0Ni84yYiWWqgq8A8gChN
9DTkvUF7xQQ+V/epWxL+eXXL6B99vG7dB2jDDNGjYq1t59LQRbcPQwbsFXT31rUirEMDtF7ilwim
ttUypGsH1Ysafuo97vn0bcgpitd6RmlUMJih3vuuDlZgUkfpK4E5ddIUtQHz7Hvdw6zpGgmkzkUN
ZZHsx2DQhMCdhZwfZq0rAajIG4S3pyDLB/MeE61oenRg88uXycFE+Dm2EFkqs2zS7kVh4Pgt9n0A
9aImMfwTHxoQ0oTRWgJrp+JXFeWmLWCpzQsnYDKEihlmqoh9i/7EW9SI6MjNZzHbLSwQI9a6LTw6
d0klUsa5fNhcijKzAIcr/IoEu6flgEJ0edl0491boscg/ezqsbcvdmnz9j7jeaPak7K1aK9Lw9eQ
I95GyU/hkE1+FVvjkGD7XENmXgyj/4A+qwKmZ0FBrtZixV0+3a3d7HCyo/FjRDk9Y44SPkBiABdJ
lsAjoOgds+kHnAcnTzk3HOo6Wdivjy6zvfjiFArYYprQY3sKg4j1P3SX56ISQz1FrwHkvZfnjaAq
ea4HWCS+zdCAiv4pu+2znintfyb9nKd3a9hIUsYxxKgfcZE1uKybNYlcVbN0zXQJkzlAa0sfAg72
foFyELlnUEEiD9hYqbi3jMYanpdk7Z9yjXZUwTR1MArQfPoBHGPLnyNf90DY1UT0d3BsCKI34BSm
bChhf+YdZiP9ps+OQj3uDOCNViWax4n91js1B3AG9Sa7BhJV42ci1YjUnSG/q8Ip1x2Imsgz1bNF
m0SU4B6Y2RYQzAmjB8KiBDl0YoL+Dgr5dvnmoi2f8atYbS6uaTNXTYnW4iQpzcYqghWTEcU4qY2f
kfTK/KGOIR4GYKK8+eLBJnCoOt7m631tSJqVYPk0eVJBR4DM0NyvFWa9GBMOzT1bVuoRmo2O7xAn
B176EVdYgXZTKAqQKX1Xjaq38hyvNhx/pG0iZIAUKYwNhdEzlGZ+aqEkuE4C0yMzl4vCdRiXgZzy
C4s0nAWuAori2UfoKSvzeNtzq8YPb+MuLrtwpcNLkrZy/RTg1+RBwUNDB3u+KT0j714yv8TP9lYo
PNTBIFbcMcCSQnxpq5vmZVPhjJxsspSRBTUZSvO0REs5QVJOZpX339sNIRtQoy1V5MdklmA82zBN
kBfimKNtDpumYbqf88FmLwnvlgY3Ytb5vwVH0/Vr17lBnOMm7gOH1dW0hwk5m9q3MbIaXA1RnsbJ
WSO0jz+4jhOXFSbMoWTs0thmryHaEC18j9DmNBiTxFZ81IEdgjdDg7722+WWj4O2vmUyKtNlhOYv
KGV6kleu0N7HJok1PU8p8jt2goGoHR/+H3Pn1V23cmXrv+Jx3uFGAVUIPdp+2JFJEoPiecGQdCjk
XIi//n5Fsm1x01e8ertu96Albm0AhQprzTXnXKjjYjVtV6DymoA+7fzU39nK08Hl1ACYXxFEBN5V
PkjZ31VFlncXfuxO9bk1FHH5J1WXyN5SzvIQvNSlNWwK35msq9rGwebGGvoh/WytNOTchgQA1X4Z
yqB7m/YaEUipbH98vxYwrLaB3YNlp25RYZDSxZb+Hnh9E713pz7ZOhWNPbJxvbBW+tZ35Et1UpxP
TewuG8KMDLDCn/VwtlBYcs86wMTpWOTean8EPFHqIs0peGwbu6Q4vkdra3eBOcNXUngDHFiHtnOc
Yet6ZWZtWHNvvKZfJCUVhUfCwcYZv24PqSWAtb0KJHvZFPQWDDZLOzdq1yW+kmd6HsL1rJGzZVfY
nTnTEAJdxDQJrIdQZFdKdH3/UfU4jt/7sRzKKxsI0D8UKhnCu2kCgd4VcZDFKPegVl6nVVV4l1Fc
VPndFDAwl4sT5P2FPdBL6s3IvTrHvF9WdZ0NfhlfzBl1xA/Es2k0bu3BW9J2l9VBCTon8S9L7e3A
Ym6sLQYQ3tLsKHf4QXjIIbYae1//C/57di+2YYh9Y7kvQbz74dwvp46B1X7WdNdzx6BRGmIm5PvZ
8cPlzmXYER6FKsnXD4DE0XwYWcmHcF39K3IFz7p0rCiksuXZOLs5ploROEc787zmmGd+q67WokaV
LJyl1l+mdAhxLsgH/CMOOm7mJdmIyVM+pRwHQpLd9vSC8Mjf+j/LUQbOdY0JR+8cjA2qIHWb1RiQ
Q63hmG3p3THlu6XsTCtF3XtvVRfJ6lyicp3O2qoZ3F08Lk115fS4rIAE2ZSV6qXzh0MKVik2Vi+E
daAUo9NdEcQh0XXT9o2/8dwydb/OfjbIy2iNs/kWuwKpgRiTqFv/civlxt+avLaLc9tFnnduA261
b1DUd/p9gV1z8qGulJyvhLT65cfSqqy5WpbY6sExZifYEsEAjgOjDUDIad9DhGu1fDPYZT9t9ULH
3POOW8h2w+o4+RbeuEdpUErD9huDQwjR8m0x0hL7gz3lcf+m06uoLnz6PRIX8IQROoBQL+M27X2Z
fQPNsNxdpgKr6bEaJRDb9hWzvdyDveeAA2ykJpuZTDwSWt3obhfLEh2LJWg7pASNMiMYNmTl8cbu
VPiu98fCQoqf+ulfgzkf//IHrAXQWav4vK1DQhGb/a64c7vO0ay9WJWt3jRBj+KYTJoOaX5ip/bO
dZQF9cSN2+itk/h6OrCN4hM40nhkvNfZ3MxX9eqX6hPBgCfnTdZmw8Wy+Ov8KfDLZnzHqR27Zz3h
yqbE8aTd0AUrNphgM4+cudRprgmOQ/+iT2DhvwUPLhGD0xpgJYNvc5JzRcdWqfRXxJZtsEF040z7
2WtywImuTW6pBot4N450I7/NYP1xLtJ/Al/DcAyi8KPf2CHE18oGth+PVdS1td6kaOHkpg4ol7pb
SnzdcE++HINRkZfa+itJ2ZpaG09TMM42il1WA5UUNUqIDQbuzRQfZiSNdMWqZuklX1AfL0O3GSa6
N7XHkpQjzbZTi7f2dEE+PCux69yEivXuocj/X9/n/47v6+vHcnn/z//hz9/rZunSONEnf/zn+7rk
v/9j/s2/PvP8X/zzeF+//Vre96cfevZv+N6n6+6+6q/P/rBnL9TLzXDfLbf3/VDoh+/nDs0n/19/
+bf7h295vzT3//jjO4m8Nt+GN0/1x9Ovzv/6xx/CkCn/6+fvf/qleYB//HF5Xy1fX3z+/muv//GH
FH8P4RJJymfKlfTYgBsz3ZvfuC6/CQOX4pgNGkbV84+/VTRXTP7xh/q7TdsoFYJ0hr7t24aG2teD
+ZUl/+5LBG/8PRwper5CWv/fG3v2av79qv5WDeV1nVa650kMhejfhAfflUqFtgKCocwXBMGpnUiU
WOlSVuKbmqtIOJ9nAR2NElOi9fQZ4L1RtyHVS+vcGofsPlwWDCyrsJqtq4gCzrQbZLBa4dH2mWvx
No8EkOZPQ/l0xz/f4XPC7+MNkniEgef7qM7kCWnZiX2sHvPhrznxRL13rUiWW3iQ1bjFEKv5PfJy
IGj34TkeAS4s61C6p0YQI7VrE0FlmxS/gJ1EOf2xmfPmt/hcj1dBrAA1LHBCV7xQjCVL7iZOlW3g
5TBqZdafF5U/vtIByMi8//1qn66CFTXgke+FwakiOKAyF9P0FdolHn+HsZnstyEGq2eVp+LLPLFC
tvLmXvbx8srjPX9lTxemFOlSKbbtF44OLSXQfpJ1tllwx6dJy4I3cG/lB0FQsf317DDKmBfPSKdv
6SkplGOfEBLXimirXTu2Q8oK20GvGvOn9utkrT84Zl/jsb14MEpw7AWhK70gDMWpwigsU4xYbVJb
8tlPWrZg7bK/XzyxvvJYzwlzjGAgAi4hfZo+Ctc91exkdp53dPQzbbSEtcOcyyYMpz7ZehVGsfZU
0WUA6P/XY/mcM/dw0ZB2bSoQyrhWnBrbRHJMsxkwhvJw55d76tnDDzFkye/ZUT9dx+NCvpD8/wMH
6yefvDF06EeZcZ0ViOezilzwNyhf3379NA+E0WdTIxAhLTAe/s/mqieULpVlC21ngXVlpocNnLGC
utsoj2mcv0d4+6aI612RyWPfRQZVOmO6nOUeFrx2/WYJh3JDq+23rrde//q+/tMokx3QUclBogYb
ghn989OnqqpJQRNgb1WdC5Utm3yMXptA/2Gmho6rKIPx5C5T9flV7DUrg1EyxgTr5IvYQ81Yf/c9
BdHCXfLXeH0vliFj7ZAzeK5vjpNT7YcMKRUHNOHdWFlsHSYZ/CnGgHKUusCJMj7+egT/88VoXBv6
LmbLp/xmVfvCly0XmzCoPitXW9+IlPLqJrdcZx85bfvaVHq5HDFjcYXvclACI5yqHyJFJjUJliPQ
cfs2SwDzRXAR1tO0zV1vY69HS39OYRHAn9ytUbPu3JwS4UjTw0LTs07G3O1SZR8Tq/494YFZTY7L
m3Y8xeuW5P3P37Rnzk3uOaGIM1BsmyZ767jlcv7rMX85n7iKZBR84hKsnU7mk4jSJOBKCdZItrdc
zg08vd0If2iipXuaveaGJ8yp/nzxcj0PImQI2573bO7np1XiTpHdVooksIG+U14AsyFHrdck/yG7
WsIydOP4c6biLNtaXR8H+9YNrE82cH2w66Lp9ywjHwfZdYQJuGwaSp6q4TQkQ9Jmw5rMw6E/m0ao
fGfz4sa/J5d+eaGT86zOaAM/JVyogpkNV8XFZkx0r+0OJ1zgp8sEniQdBvdzX7Q1mKe2bjOGN7bs
6FanxUB5IoySHx2OqzPsJ9f7OM3ZkJ5phzz1XOqso6Q85PZrKuj/NLHc0HUdWyizT5286FoU/pJq
tkOIDetuYWs8lLGvd2EzvubB4j44fD6bVeZA4PUJSFohVzM7y0+zysazvsrcJNtU8dS3Z3jMR8Cj
XdiX7JNVbO+oNITvHTnTCTKqyVe3zryImINKCRhxkQg+pCVYfrBxp2rUcBSbeoXICnYW1N8I9dvq
e5fEg/827JoBTF0liTtvCL2oEyDQaqMvulkGceHjrC82M9Rsy8AY6MutSRTldqCAat8mc8oZVE2Q
ZcpNDD2+OkIcVtLZxAF8lJ1Y1Kp3UW2vb5NmjuV2QHaAL+g6dvoQOgPywXH29Libutk9wrimv3gz
ZOlfsQX4tKt6K/Yu8UNY410gSp1wC7AtjpApXL3RiFK8jeMuLphRCna+0/assekLg669YMmrP4mN
3PIq74rOOZaenw4bty2Vv2ykS4Xb28y05hm2ZM5kF/EmicmNozdUEfy4uEks+lOFl3Ydyy77kjUV
MPpmonEXVqAjfdRCIOJQzFayTegnscDeteIO0KmO9FfZuvq6gfx2Q5MMX2/7voTxmUFkDuEKyWbZ
waJY7/Iwb2PwpMb2t0NT5X+OuPD+1XVWA+clz0Wz6xc/K2nSEoXX+epHX9IyEwQCAw04NgMLL71w
6HUXnBsj13wfzF3q7dLZTdIdTVgoKHuRm34ZLc/uLteKeCrZLnpxu+1ISNh9tifZ9pssLqwvvWGM
+buAYcOgZAwV/DTqFu1FNMWVJTd+ZMnrGK9I/6Itu1hvCuz/gHDoGertsiCC/wAUTYm8ghW2cYUb
f22hdkM+lZBlUJ9aItmHcZE2l8nYLB+lKoPhELWyHHfDHMmzuKX7AhB6XVKPF/XUkvMDTdibxm3E
vIFTZYiCyTDfJh3NSbeWWIJ3WdCGN2Xoz+pAlXTNAZxkPANETU5TUACYmnR+k4EYmzrkanWUk7Iw
iHsuXFQFM47Kxad4EGG5rbRubqwa/skWBUB31fcyTHeERsJ/X7nrbN9OZdb11OGHJDw2UmAYuAl1
PFYf57mnm6+ItX2XB7PX7QOnssSRpBQrkgspa3oSXVaj11vpOcVtlZ6T3FTeGTq8rNhOyVCUxzkL
7GvfsrNvk8h08qae07DDpwN2P9FCEbzFJI0Wkj75QgzJo/KzLadAW2z7eK2g3i+49W9SnLPuFTSZ
cpNTtsJtsyLd2syz6u0dFC5RbJSSa7ipQ+SjVPYtDyzNUCgh52l7OCTt6q8br6qoYnrUk/hKIZ1p
k9UZQ4dYS0csuFnOu2ZClHvmBdpB89NjFZfB54AUhqAi2Y102Oh2zRr270jr6nDf+O0ab7O6y8Wm
9YXpJ2nHUBbLao02ugLY30VIhvJdX7nQ/fIyFQtU2Gpxtt6cBtampFvGVxGu6lMBQguAlYzFeRq7
jrMbqybLd8K2mi/JNE3hl3xt1/4TjAQKx9qJ8u9tEQhWwdp5Du0S8D+5rOG/uxdB5zf+Xvh+2R06
ryeX7orS/XOkBi0ObbNy6kDpw5Ev8uzsO2SyYjwCJtpnDglItadxWIwDo5/DumaU5nDTd1nbHggI
fG+bgLGYLr0lpiLkJ2DBQQY0jnNJ2r7tRS3hIQ/Zj1pjX7qdaEA9bOO2hVyRlKL8nNPRk/7oEKuT
LQ1B2CWoM/bJfoDETUOlCJkHHMq61GgLcnUbD+DtEBjdXG29tclAEimJuFuELJRIq0K3y532RO4I
aLu6lUfHwZS54SuSThx6rIS6/TAWNCWaYHi+s1ZfxNuYdbbmHyc4TQFiDAVf3aeH9NA1vMXOdwet
7336AXVfyqRRAMhi7ESyMBc7VhilknG4nsfYObdoU/znFGeC4k6Eje2OglOeXyS1khU7TjEv+yqt
7bTZdl7oW1TK3RLcHMMUSI7yGNIZKG8fw8Tfgv7epN+7uq9/6FNg7xkW+K65r+50d3+v33xtTj/5
/yEEaLxK/u8I4PZr9fWvrz9DgObzjwigpZy/G0SJHNQ1MNZD+vAIAVrACf8C/QL371SFg4DQJJT8
L+M89QT6ASJ6Pt9Bjc3jF4iMfwPye/Bw+XcUJIEWQk9igQD46IdKnYqKg2a1rZo5cOej4F6Xbz0U
k4TeNb0hYXygPSokOeqQM6EGzXUH0VTXWZyErSZdjpt+Oozk9ku10QjHMAUusdSf5LkkuPDto/Yg
eX8tdF73yIQoITf1O7LuLnbOXBtqRn8+0XswK9+4McZv1Zbj0SqcG2wwg/TOZhfiMiq3lma9i6pB
cqZ0OHqLt7D1TZKTASjwJ1hdeP1sn26LNvBhmx1kJuCk7Apc5LvuLlhgVVEHaYe2Lnai6jN72XRU
DZGYAatEQebvszVYacFgpZT/olccdB46Vv40zH4gyZZMykBc65E7nogrS4DzppJB/El4cTWFm2bt
R8/e244f+NU2Z/ehYaRF6a79Zs1qpZydJk5RzYe8aYb045h6U+0gbkgDhkSXIqrQHbHzVvU+5uVk
y/lo6Tik3uDCkJebQA8BHk455FcG2yvznjcgPaf1i01TlJOLkgEwlfC+iIcWeVAG9Yb7ijE/4r5i
a3I4gvs4c6Ehh20ZOeMFbTmpWdHOGuTtBludOEAztYjR/wu+uag/SMaRu6ss23wh3qQ2l56TeOQs
Wjxd8HGlSihIZ7TFi/w7y4UC3O/8FsqAuFzdFUvSY07NnQI3EINqyjcxB0/zVwcmPkyHFfbW7O8y
OUS+v0Xnw8Z31rapNY5XwUxheDnPoc3xJ8lhytVaNj8eu20ElV0qMRh/WMdiToVpMkXxjI9Qpk15
7AQfydeAAtb4T1krWA6AnRHHgNsLJd1TxLXLNWqfbOo+rm43w1d0lYzW6cLOppGNF+mlp5O9E685
iGg9wI5d7yydTzo7E2WkvPwV08nnADC3o3zgCgU6EChPBade0qlKtBPOc/Shx9+bqYERGjShHXyR
xSr3jTeboYKEVjbJjeWgZByvZlxZ4vQVNPNBFv5sKSh2P09AlYP8Egan+AlF4DQbmt7/gBayRs2B
XxBqy2PX5TBRbkJeSORt4oH5WKwbh0gDlMRqR8HUSpdATsshWgfzA24sijM425yM4p2fGTO9d+Vc
jME32r8MsITnOnLzN0GZC+8VVPs57MRogjgJ32Y52+zF/qkbLBkge5Nqlg8zmHoCrWdcXYZRDhOl
yyNxROuOF6FV9fX8ml/IY+ujZyMIEhy4nsPUEuCGp3t22Qk5JKsbf/BK5HDR+2Esc9qeU8JueYdQ
Rs3F/XQ0a0AitjR929Dzhe2balWEf28bZzUNx5OUcChG1COSddoMfS3MvIitpNOQFoSfhe/qAR6g
OnpDZbaTaUxqvtPr6CzlIEhZfXZhqLxj+CUqc0qtt00VQjc4yqQrqpKy/2DJ8OByArDI+iaLvPaw
OLUyCxeeLbe5zIvPN4duM7DvLGM3cEdlD98oZCtOzZ4EjQ4TnB3m65JPduOcQ/pJoSB2MG9aat7F
BhLOwu+Cx28ZW4Q644Wts5TnmiWNu/wjKFXJXwZVFZvHmyvzzFkasu7num+5OLp3KNTfIwCQabns
3TmaKPPSGaD9xiaKAdyh6ld26v1q9wmdSiIY1dCNm9SmUeymC8vMzSHjBH6TnkNxown2TdakOa+k
Itsdo5sGBzXP+lo/bpCFH7e8vLnVxdx8GYU2Kk0XXY+jPtl5oDNxVdDnI8/PssghOYDWb7Ea2GDX
EXbVfmoKc9eBjBqeK8zi0bqD3W12tfLxPlsrnay7qsGvSe9q5ccJGc3idKU4LMUEmWOTDl5B3lbZ
kDZhvvSU3795mbZ4TU9fBbdBL9479bijzjqu59uytPtp38Z5P8ZHBZNKO+8HSLr8qxS/rKz4pMcJ
9QEwDpmWIc5WZp5Negi94RKFW88eU0VU89rDT4HW9eMaeFYffLHp+gA6lEpAsoBhHPsEAE28yO7X
NdAfUXMSWW+jdQWH2T7teRZ8UYbMG/OVSTMBu/Cjrlq68+yfPuKmtCJod25WausmdFC2hNB/nY63
qCcfLvjYRbAsdkPR5cyqEN4DA950nvCOil4sPTIB6v5K3sE0Uyn5DTrGplZ3ulaOXm9teI3xLXCa
mr0rZFKLIXsqmOz+cOk+HqCO26v8TW3TcNA/Pv4B8bqZ3/XjbBdQaEwUFGRmz1ZytFDLK8QxzIMO
XUJvXTeiLmykixVujlBCn047MTsLT2zRkHkAJbFCe0I7B62f98HxSFhF0pHGkd7GMovR82HFPjj+
VUw/2/67rayJhSs0PoPjFWKUobF2FolP712oHFg73JeloAp3LJWoXO+QC6i+NrpGC5XVa+YBz8X5
hKymJOvb7H+AeOzEJ2+6KaXLnqTyO99bZW0fymhciAKdismJePUxNISKVGbpVs9hQekzgLko1CVo
1sSuvNb0CpS/eboFFCI41LwwtB1KVy8CvTVtHJUuafcBYcXEw68IxfgBjSTqwze6GVVzy+YbQBiD
UY2/AGLa0G+WI7SeKbG+L7a2CYhBvWAYHp2J/hW0oIzATOBczRV8FliYUSZ9uMGZJ8/JjwmuX7FQ
f17iIClAeRRC03RDOADwrk/GdlaTNTRO69yZIm1sbdNxJlMnKSa2JbamW6Vq3XMHIdJEM1y6OUnn
/a8X8km0wh2wjoWnjCuDWcwnhbG1o7fjtLbTHThM7qtPkw3CshysUJRM+dynPSacfq/TvGsKbObt
gjG4y7z/3fsIHSQ33ACG3/LFSOAzJkuvbZu7x73RUb3ZkFn5HPsHHdkzr2XCtMMsCFY94YhOShP3
/vo2TsINkkXbBZ6nsM3dSOd0smf5oDEldHteCMqLsttwVFsuNguQWJzgh6cz+GCXYBK+H7+Surx4
E1yYSAeeCVOBUTjJXPDJ6fI6X5s7yCEe2R+bhc9xMkahxY+nzcethm6pz91kHJePGL2pon5lBAid
n8fTFKJDoVhVtFt1iGRPx2AqgrrPy7C5q0Eo2f7cxwWWZBVv7ww7AbbzYwC3luX2FMQADFXTeJXQ
xmOyN3mlSEcPAh0HWzZkO2JDyP4ceZBAzYGALOrhmR6/2CWQTMhQiyXqYyDEWdHIK2kbS8/vU8uq
h+ydjkpdW3sbfCp0zgOZyNy7dCr6y44XUyS99hvcNBM4dD6K6G6HtX+cdrdxGJhZTDVryJYLMqTC
uD5Y9NgxEg/b4VbSx3RMh11pAiFvoqUsLVoegp1sZPZ9MwJHLtNThMz6q1HNbhodc2zsOTTwgKTd
Ik4LNlyaA3Swtf5QzWvHGSMqOgV9ezoBa7tbtA+02eaa39E8uORmJVImPV2uq0kTYbdGViQ+0Xqt
yN9WUa3F/AY1g8NxpLOYZzwoFznteNU1JZLvjV6iyE4PURBFoPiTzBH07FCIztmIMS+8U71dM89q
PjAuNSftmpqXfSCfzLmFFQUKt1A/xixTV8Lu26Sr9pNly4af8rvV0QZOmFASMjTNiM4Y2R5SIW6s
CNRKGujhAcCXKeihfMR5TFUtVheffPoHgmXNRKk4c0kmidnMAEfuEvPVRP8pMWKZCEKqUUsDJNjZ
SCXojIPeRIDVRLhALNrMIT+cxxnVV54JtPSMU0tyA1vKxBpCweeL9wQE5qymlmFxOTknTtcd1pSx
Sg4uFP9YISsvZV6Mn2ffgVFyOQx48wxbp8j8qN2nQ008YutQrfmhH1E9/Ggj/yF6h2XFGFnQs7MJ
ADSPbBeXglGTTFlxxRz3kDAhlvEfl8YKKMP+pNfcbbSNNX05BtYVVi/UNXK0T0tro/ixsiD5UZIP
OCOUcw8l/I0sNO4mF10Ikag9ZNCj/fisDDDO6DWmayl7x0dL2uvYXlgGthXUL+yMILubUdxRiOhh
ul5iIZKnzdsyWmbowayYtV7bXUkJI0yOCONTE746sl1TGjyQypbn4nE92b7WjGcZN6WizjO6Nc9J
mEbleLek+B+A3MedSRSespun9y28xIRH1WM4BQfFfMvTqWwNltm5Q3+xGJLHEPrXG/eL3ZOaKvUL
l9MUO0BoEc+LjCi8xUSnweT28fwAMSC0c3mi+UYhIOf0kt5kMhFp5Ql5ZO2PrO1f38OLwyPwzbGB
CEMC9r2gsbWpX2djZ403tjMU801i1x4C2opk4qOF8J1MugoTBK6v7NgPz/ZTmgpE4yHChgMCiMn/
dk44N5nxqUhD3d0maURF6CjKMA0zIA+nma098swp6d+INulDeysEngH1nrWYL+oSM3+9rh/CxOqG
GCHyytvely2ys+YgYhr4hGc9DEvedbJmgqiPXS3CxdgSRTvexovqAC1RlSTZdHQaSUnkQEsMqp5b
h1RPFMeUratxd4UbucmrdnjPq9imig6CAj6AsyzQAEri5+8cx9ZpiukichtWqye6r4hTOuK8tOsH
3rdbCy66EcE0sCFU6eIY7LKWq+h21KOc4L2misvfgeKYTFXYPS8K5rTNB+pmnvxsZy/QvXNy4MGA
DpTMzBdLK8my7gKJ2Uz1BhY2AOsGQRLr6xJqkIciK9Ex8cu5F+H+lB3KsW8ZbF1Z5jQSrpWn8r71
LcjAl2JNuZO4aWb6xPQpEMt0MTfTkmOmZkFHC6DdcwpFeNE4qJ/LTRtB105v5sYFuDsjw0e0dvA5
fYUDTSQcRICXAufNkFcIvBbzlhsdrQ/PrlNhH1i7JXLFX0/900CWBBCNOMwGAblSvYjGEW+kYbQM
4Y0rU/qcfyajz+ebFakea83ELOzeSHAUozFT6edufn3906UHEmozBchFTRj9InysW/baJS+DGwDm
Yv2oHtf64mISnGycpBi5IgE8e8JvXxcWkIAUBScYis5J0KaaiVZXcpU3uBNzXdn0BsednNrsj/3s
AqX7hRL83a+v+0Al+3nNG1IQFB2eODRFjtO4vUjoCNZN63ozCqY+z6jb0k23T+EqGxRWZRd16fvY
yyxk4426bgtyNhy1smQpe1JcmfndeZ3MLT0YnZ446DMQQzBNr3VIe/BifHavjrABsw3fGvId2/Tz
dRrieDGk0k1u5iiAELEN8sRMBLR+ffAnMUAWhzs0DlH3IRt7MBvElMucfSf/G4h1n1KRqJnCtUF1
q4us2rluY7VI5xoMx/Tu12N7Am0EDoVwD/9IRhcqLUju89vtWzsL5qpU1wqlLuvdSxMzi2aJ2YWD
FYI5ONKpDdFhOINTLtBEUvSZG/QZ+Dm8cjMvJrbjeHC8yBLNf/xTcNuECZh5ReNN5SGVUxt7kCa4
wgzM51oUqzng+mpK14+/HoQHQ9TnL036+La4NM9hab1I+8N4jkkOJTsN0nl9XnWjgV+pprcYgTha
GfhwresBmQ+xZ1LnN08xV4yqk3eiQ2wycBsMFhNY42ViWl08IXJlg+x8ACaYDRDqUNkdUoyrklWv
Oxoq1QQOsp5ylf749UMpcyI8eygo5hyUvFsIfAY4eP5qke8lqxqz8eYJkQ2bOvTeoX5cgoT2CKvX
NGcjYOZa7arca/P4LK2cXjdotQpTiov7qeVpNBonQsGRvKWomcfAVbdrI+GVbEFlPdfa2khAQW5d
OYdOfmi92UZa6ZcJTQfOfS293D1KbRH8fhhduLrW/jFYcCbIpQTZaML40QHqPPwgGe6/JCuEfbBJ
v8/iee8vdgPpw7NSqSCmVIgkq32BQWEQXmCmp627FQ84qb89vY51oYNRQUdOpIZgcH1Vu6QvkgYb
PFxcwLk5jI+4NAgbBqGYqTxgycWccATuBopE9FdqLJRgy1Xh1ub+2tCDq3Ekz8M/C8lQHiCmxF7U
bmpBFDwTDUPHxIflNfbli9PG1Gmp9njEW0g2Tg9+bEjiFYMtfTNWeJg427UGef1WJFHIOgUKNmPo
iyLS532aq1c335eXN4sCQbsyqTK5+vNZRKyVZsD8zc0TlCmdyuZ8yeH1cP30ocQlVe5yF0Wc8dJf
2fwfnLmfTWPFru+htqP0FYoXz59omWVibcfr2ItNVpUVxG9gpC6ugcNWTdE60+xooMo7XLZADrxA
Z5XMEQzu25qk4ik3sxBH8pcDGzJ/GTWWgfGrx5rAUzi/0GfHusPxr7N9w25BkLKx1MNVn2ZWKQtT
4+iQyJXqbPHHCvPJ0NYDZCqNPhYfCHJUdo0UsSaOXtYrO+SL7doDC3RdABNTphenFV+ISbnTU7y9
ftqiSEckr/ypWO2Srrbf8P5hD/O8ymW2LF5SzTfYL76aAJwGpBKlJvOBkpHvBNI5rbhFONyoeCnm
92WlrRj/wpkG39+mfIC904cB8/HX+9nz7UyBu+MjBDnYg3stgO9OJmLrtQtUliQ9Q+0CukLIbQ4q
XYc88q+vdMJdpcWZb2IN9LOmHhcCFj6f85OlPJoWDfj10XkEO0luh9QQ/TM4GcEpDNLx6yT9EgpU
r6OWcje7agH9yQYNwXumoTT02jbwglNBeZDBNpEnVYiXh2M/F3pBLJ28j/FBYOouLg7i2SGnWkeg
/RgKTpSj5hu02Yx+ieMDU2N9ONE4QGX+RiXLZM540BBemLcq8vg+tcw8edySy9gt149+1jtZc8RL
w3Fu2ymi0I0/SWkKu4+hbkuUznrvvYW496mClrq9WVBeWTL5Crj8WblJ+nGh0I/7RdxuGt+O/KsW
uwwbExXLR8PcK7QVEL7hd5IpV0Naki+OU/uAqHShiZyFRBpPF8PBMmnt/AgT/vp1n0YdbC+Uryn9
o05DI3dqvDxokdohFYm7pxwWFrbGhia1x+hAEoybzAaXN7Ov/Pq6JxPaFJQkhSukewHb+otox2kW
XJr8er5e6Hk9Q2aKqPMUHynDlDlEoH9Rhf5DBQtk91kwgGzJQ6Pl+WjOAkcY5Pn5lJbz6gQ1h/d1
UtcQNjbYoY0u1iiqQZm+U4nEPemsRM3CUZ8rdJ/ncdzQIWEbqcH8aIqo5oPYHppjx7W72bp7hDZG
4S7mcw+lQhVBG1FbBauPCRKzPXl/es7g8ncZ+xl5JcCnyVSxCIQMfok6ccjcC409l+3shjE0X8Uh
vHIbAUC8dSd6SkAdnmjDMH6cRJqt836kCUKmt6UFiBaho3u4UYuOLzyYPzvmH0ex7RdvkwKQwDlH
oQIGDK9xpdoEw3KdZtqHzG4fcs3HEmNFCaWLDqqLw7D4UD0OxET+NS+fyhmak4S2qQfbfUeNeEyX
CxR1njccNL5Qsr305p7y6E0MsMoDVLJtewlZJYfyukv70pAhEmwUC5wz23FN57PFzsyROZIpeOWZ
mnEYTKhpedTxtpIgqUj3rppH7jpxonbIr2Lqibyw1cCI9nlCwLFG14X0UpEd6lEW6HuwzzQYcVJM
wI83UT+53p9REZhbSVGHUynKAWQ4/J7eQb7mYGjY7cm2im6f1jHONh7wqzHxoZ9Q6+I8774dbLyu
ZrTtDvr8c5rprPARLNwLub8VPBDGjwiLqYwInbV55ciXDYYQ9FOG8tkGTnV3tFWyePMcKiZkqbGe
/98pZBGT8WKcythI7yO9SBpQ1pThumTf1LJlEKVoemYoIl23tM7y6P8wdl7LdRtbt34iVCGH25WY
qWCZ9tYNSvTWRs4ZT3++iW7VseUq+79ikRK5EDrMHnOEDZIjNp1Hq2TtTcuMHzGLdIL1HsoAvaNL
MhnBkLyYs01v/tRjaeBhXbBlM9T51uzWNf2SxnY19G+2X3h8egsgzNNog8lDjkC/kpH5gGeyjPcy
dOXfZmeL3POInan1rMshuAUUZy/rmHfevZFHKzmstjv42Ye8Swuuccq8ll/9l/l8bEH/vyoSGSJL
FrMaMip7FY2Av85nPh1CzFo2H2dqDre/7HB0DPz0Ki/pMLrCb4ci1Rl9cPyz4iNo4kKoKEr4A1pe
BSrakO1NQ9hvky54MyBohAm2Owyd5mQ5vhFx7lTYLPwIutGduZVVfMbJFBbKhbOUUQen0k2hNzys
7WDydGdaX9JJGTrZEDQFLDJT8MHVi9mGMhZk1vtdkdY8/gT/L50H1CQnZECr1V1TPJONijQPvGHv
ksUo6BfSyxADd04oeJ0/hPGGH+6pMmYBjksscin1dQ+7y+uSfvOp6UEQQZUz8Ym80qfFffCpRM1W
RT9+kaTJDmFDPDJiK0R6c7B1l3DcXb6gth4x69itYKl/0wVj4rRz1d5Wx6tmUWUw6uGSqGIyJYqX
S1LNEM09scNY+CXe3sf9hx3xvgeNLi5aOBp1HuEJzVtSQH8zpFlTPfWyEsP29zcpU3W1OuxJbGQj
jrSToHesnVWTfPD9sUJef8LQf6RNoStVzYvIPZzPuo+5u3tWd09UovRp7G6TXhTHKaePL94Mdpbd
AUZs/Lqmd8SqTO7q1eEl6h6WJtnYLeUS+75Jl4BMrTSGn3Yazc7P/zNYYJ/11R48nDUe6oICJjhr
6DxiyG0O7ESD1v2/JL/+9XgCGkWn3g75HBr3gWX/nGvXSw1aJNH+ikuBNFEVYoGXN5VJyM0zjDUi
h7HDv0Nxf63H+Xhc85CxAk+BQCKC/mkazjMJBpUbrq82BqxydOxcqUp1Wc5yjgtUklUmlxHV6Ei5
miqQ9sX/BcY48m7+vCgwIWlw095GWyvy/p82eUDfoACDzHltLmbeL+XIIF26S8ZqYBrnqRqcHI+3
tmmYK9EyUq+nWSsjmCOVUGD1aKXZFAf5R5AgGlr4PVUD0xUBpnTByG2gakyCo3c4YUCXfZuaMKnm
z0VRy5amm4wZG7BfXRMW7u1fjwJHqt2f75TNCPSV9ZzGLcD4zxW6m44+BfeYfKgTPPrbK+VIWDc3
ShGG/XUA7OIt0EyVnWYv6Z296iU8IiWvwkMHZ9CterDDrvBQr5vTND2PsWfURCt76LdOTJcV8q4z
pxgzpn26vw2wUKi3wfsBVqcyE77lgquJTAi6puunwIX4BA8oquRnkRtLB8aKc3ndbTNmFS5/BkeH
7TpPANoQy3Dm4I/4EzaZqNOG1OreXXukAq/cquBPdWweAF91GMjBn4QZg1Y5ZEphLcIIc6iPuyUX
bMxYTHBGQJqDdMc5nmskq8DyPrA8wi/AC9cvtmc7iCACPxFY17OBl3N5UPvIft4m9ChYtOFSu86c
4G6T3QqMbGId1L2bSwqW9MmhCV380i6Qgh9U7b9WhVAWMiHmyNCGo7TfyHuqmuqqKdnFCLUuO2+T
MdAtX3kN7ZM6rLSuKbePqaPQPxA/+lnzOC/sd82lnyuOrY1RhOmyon4FLpuekr2SE82QR3JA8Auf
vcQ1242f+RiGcUcabNVQeN/NBUvCYJUJqQs40ssJZlxxVK+uwdrVKVZFbhnd11FsRdtjbvUHsqku
OOiskMsa+1DoxwMcUT7TNItBHpxNvJ17quoSfdp9nTZb7J4xI5qwGmpydKPTB8/E/3e+CxczL+2b
3aUuvYmlcKW1kgVrwnVt6uFNOIRRrhVZsWJKGMC9zIybnZWbNHKaAD/lh5HVjBmYJ9MSJZ+yeWmT
/sHOGzxTUxjZFHbtPk18AINy5ZGa2H/y2+z4wtncIgPOwIxFg29i5WomRt+/9X4rAK+uYkJnrrvi
aQvimguzEBvycfphQshxd6RRsPT38caSHrLA9zt+h9ud/nXbnAa8Ph3+0c3OFY3m5kMc9FAaotKW
TppDegbXtaJhYViPq7QwzuvoB+3nDVNan5CL4+Qa1LFwX9gkGWL6m6bcB34XNEXe+uiuLKmauqT7
dIVlhPhFWna4jwjONqttMY7Gq838pQWrLaihPbsXur9vC3OjMZqudp68xKrTEXeyQ3igJ6OZ4ZIR
nNousYz2gvGNzJdEvbDVd2WQKaAjamk7Fvf9VAosfhrUWJvm3X1YNgRD4ZPN7jMnG3lQyVGN6Cqh
nBdpUFkjrFnsrU0WpBt9hAzDeRzbnfgX+mPittvRwNjwS2uhaTQXfcfe0rf1eFqnFdbna9PUsiSB
ABSjTczGNNXv5bGMLExL1gP2fvz4P1KIBUSBnNij9zh8KluqlvUuSBMUDCTGVGnx2NqG27WXEnr9
HL2OHEIZk+PsyfvKQ7+De7Ao/NEgDIZ3FHmMRVCfEKEAFKqF1/RmYvhU+IROqFbgPJvS09CsOXvf
PBZWNi7pYlgsKHQx66iTlXqjbck71tzrosfkNjsbBDCwtFFOCadCP70dsTu3nLSdiQkrQWQfYaAQ
oThjtMfl4IssjYPlqDOrGOgdGDBYJtzt06DubPOKHBhuK7xkghjxBjf6TIzmXTvMifxIeGXmtaDO
2OprMU1JMD3+aIwAPnPdcWjIjCzivpUJrXpfOAXIwuTUpbXdsspfo2/4qtusTnYR4Row+piwzLi+
DQFPlRys2ccpTE+zxUAB6HinbOl30Exif/rMKj+incR3aj7hhSpzeQ4zHwZf1hQygh2aSV7wQHyA
3CC0YROyb29zdMPLXzHxgx3ugF2cvDLt+Wk7R8T2PDe5yU50CzIwjgQ5oZml00PnTbCRw2IVAL7Y
uoqlIOFu+VgF5/TZHLXFk08d3tUf4yPY5lNntTFXtHJg5t90Oa57guhWi7kiS8bOy/BtC4JwfEip
33lD+noqtafZRx96RaPaOp/1+5pKuEUQ8Kbc5VwMDGDIgk24hytyEbzx3fFG/DKw44smyZWJ08ky
qY6Dc5vKAF3qnjL3cxN1neHdsg7S7vdkMal54kx6o+nsUCOuBzKaEv0kw0ZBTwOccMY0y/PxkFn6
+Q6PvGZenqtqwgvmvl0555rXOfBBAM/egCRjuSOmSSZdO2c2oyERpdF7CR7QvW/R3iC1Palpom9w
DGlnMmrM6qCYEnzAoB+ge3TveomhP8IEcKJc8FW9XcblIp8MVcrl6esVu5oWn1tWVIxC9QS6NpRZ
ZGeGyeXPPsTa+uPs1jmb4NxUMu0s1csrS0c+p11rObRPaoPs60beAiSvo1xVxAiUvtLuSvZU6LAa
MehwcOX3vHqWHhhmsfJd41M4MM1z1KbYDYfkLwn54GClFGoF3A9oGl9DXsOmmue7Ox2jLgg2mOnd
5NAHutm4GrM4eNMivExdzed2kjI+i9UF8LQV6aVaV/mUvBtlipYlAuvgIfDLmZla4aTGb/uQR/a3
bI2H2Hsgc8U210cbdhN8HX3fehDph6Fntuc2QqgYVAc2xPOakaVvXy/CZMbYLb6+FGI+5ukLbSLK
GAuydnBObQh0DzaaYCCmRRV/9eTtbNybB1DaPK1ja+C2j8VgsUwoHLp4+Q7Yz2J5KeN4pKa1wbv9
ry4/pJZVGFo3E/00XAtEQeSn16Mn6BYmjwJ/eGweIFEhuKcsulMZ8mvxJK/GTsD0vw7SPcSqvOo9
vsxhsPAhjOoesMJt4nqMXpasywW/qh18EHBuLeVL5GaQ9wC+3Xj95syQd78KpZYbc8JVJmqPyW/5
SiOUyx2diQP2BZpQ2dknP7eL9tdyygSnc/pQcLphX2XkKtiIAmLgGw0UJQoGbPElYF2askywydGN
BTL+Zzjlr3wqOUTaNJloZ3Bo4jT3c4Z2WvZ9XY+N87pkbDOYlpf4MI84rPBo3lHfyMgZ7GXHOBt7
49zJn9S4++er+NtZEkIJTlp0duhz0fL6qcERmCkRasZgv4S4N054zR9Tp0gZDRw7jk48XvpSgaCA
PzRKqgefqsrony/mr6A4jwQ6AL0G7NAsdEh/6+7kUDK7wYvnl9RbhWq+zlRZrDDHeWBfsmMq1ovo
UP75g//2LjwTUxaccOh3OFgL/XSitscQlVbkTi+e2nCDHjiteNLN4glXnv5XXQvM2RSl7vdE1e3/
fBk/37+MCVZ3/KN80Pm/8SKmxZqHpFrKFwQ4CrVMfV4DEHbG7sixH179RZ/l//mTfzKmockr1BHY
7TR96QoEP59tCYdLoLXGxnNaDXKELLF1tPxrmHdtj7dDxxL8Dt1R2iKYWstZcwo7WY+BImRVd+Mg
ib9YbZ5D6f7na/t5iKI94Fl4ABX4qGAG9NPL8YcdwkEQm8/6hO0pfuE4RdTraohicsJ6rrtBle/L
JuL9X6CXYyT8GQOwaUpDi8EtgbYwrEB5hX+yWul9ESW6eJgXc+HiZ6mfCazD2fy8JWPnTpfJGgPz
G668srNZTl9b34hWrAkyijq0IMDQSYBTGCE9ZYqz0z8/rZ9EifRocYCxbeR8PqQpegQ/XSEexSgs
ut3FLToM9/Q3x+vHtnigPewav4Ss5yxoAZrm6nebJwQms86E6c6PY7IuRvS6Bi5mslfc1mfCD7WU
Zikb2VhhLYbhV2o1Z3jYeVsUEnRQY2O8/fM9/DwdfdquHqmENk1ez/0bnYlVc4Z3HwUvP7RtarK1
BpUACEuYU/aHmUeti9YUApi1Vx6P+p8vQnwq/0Rl4UHaJNmZobgzwh/7GwGMnW0WRHp7yfumZKsh
zaEJ+5eIvJD4LVlXw6cTbGyo8T7tStCnNcqZDwUcIw66mO7rGHhbW9y1e2c2/2vjMSm+pYaFKMk5
+YM1Q0wJJypOJM2bIfwB4regai+WnYCQAc/SjXIhuDFqdDHaVaBryOvMQLjjGvHFJ38eob/X4NTd
O6wR6HQ/2C0abWNINPzJaUFwuRDaMHtLwVbdIEW+4G1rp5h+meiqcTQvwpCiSi94fgmMQkBX5GUk
JThz0M9XcHJnCGtso3JRWM4F1mvBnTl3hE5xB+k0VXeFQ0YgFWk4yGws7TRNzWvgsb+0mG47wzg+
4igLt+/KoT413/757R1uaX+eqBC5eXV4UXoAMxhq/ARLYvicugvdzheNdLfq9qlkON89AhOacYic
cykjOpE9jS10Z4pRrSHFTilLi3wS2Ay7GCHg7+4oREslZdO3XdFaa37FzDgxl0vXhX78b43Un/uo
mCRAhmEFREgEpepnep+DchwQ2+yfOdu0Xv0HEvvUqW/oeSj2tZRSz9S9NkRLgCKT05Vatsl1Er7X
vzzfn3wID2NVH06ohcGVC1Hn58rB5PDNDi7m1V66Yx0V5EntIlPEYLJDOUjWGF8aK4t80NAlWuPk
io1E2nywlXTPd2AH2xK4YRnvFmkSM1qgY/BrJaLG/+cGtu58Ik6s6lOyeVKIJuc0JejhpQcR3kxC
wdLUzWGEmdJnrJdyIjCBpD2P6nPBfRZVKDTfrfqxmnFyE/jZnfHiwtCbjpmNXY1Ic9+1FIP427oz
zhzvd2u+a1ExDBnzb/Dal8ZC7F/dGRFe3N/QdNMBuG5e5QRvxR570McCFyv44hrPOHO7T50dc265
2yfYu68cBLcquewcEtoSy/Uia/K7covq+MUSThOQnxcZZM9wNmij7XXrh9BpIfplu2xoRrgnIHgz
GvPtwRzgWqwXHOWIo74WDdbwjOBhCFfjt21DsdGcB6dHDH/CQL4xvriLaXooRZuItGGyKhBjB3cZ
ARQMjWWj+QSFcB+3Mrlm8zCwUxxIfaVGf0xnPfgDhUOa3yWY43XBKS1qyCCXvhsXImtIGZOaQK98
C/Aq8YW2sQGiX+Z1CLCDHZ0tJdIWEiqA00OFUmTqv3Bk2WnFm10ETfsTx74cL3cSXgJzwGFhaotv
U7ou5nuEoXr4MLW9hdVMscblxFpE44BVTgumx4NskoUERTTXvoinrXiew1YUK6o3plXkYNECBRm8
UpZPNUPmvRHqHqkgor2YaTzjG9cai4dbJlKIfv6vmvBJXrM2p4G/0NbyN4Rm/WVxmhnlYB4a+b8t
YRCc/7oFwT1Dmu8iDEV5QIn68yIGRaSmbsUCfSap15lPgGhJk3+xQHSQIld1Gt8HuJ147ERlU5e4
s8FIt+PgfilRn19Wa82KJ1b42Lq0KFKel2UkgNedrORLWU6YnJBrmCwvdlARpUCSnv9o8gyw+we+
d5PiEZytKZviXEYjnlATXj5TelfZhdF8yAtMUh6JNyVxdaINl11I4J6/xUOx5TeHWB9YF7bVf4bg
mzXXrh3N8tzvobfRlvDt5YEQoLW8NQ6O+ZcuTrA9y4hES9yLNRar9RRFdftqBJDdTibd5eA0Vely
WcLE2wmtDNsL0EkTYcNJBxeHlDp4hg5bR1cc6dqQmy2CX8p6skiqdGesZXfH/oozcvZY4m5FZNYU
5K99FU2XHsb+2ype7sXYfyMjpnsj/KB4LV1jtYiucTl0nFjZY2JeaidFC/5MxAV1y2XFG4usp9zB
od98pudr/DciUxTX87y6bPRhrkCqyTnwBnKhzdW6mkbKGtQAbnzxkQucSGWd0EZF+zNWeG5yirAM
/NUs3f1GFek259kqhw9z1rUfY6ftX4i922/FNnqfx9Bw7uLIbK5N3op4lNCxJ+o77PTcdLtYe0uO
jNEHL/jIJGRSh+MXs/W8/5CqkP4aD2P/aaOSek5QfD2UQ08aCgCIe2ky4gtRTu9Xf82JhIjI8MLU
f5yeGjqKHxp7sK770ufXIndtlGIzAZO0R7f/trj3/dJhZPGxcs3xEV1YSoaHWZGBgsXVtaz6/YkO
fvQLQqfykfhc7yNpeJt7yhHQnwCqQ5KZyZYrvan/NUJJSNpDZpxnQgzuvX5q2U1qvzpzFMRaDjcY
996d/fqXdlxIARP4/+Zss/EtsbPmOWra7Ex9Of4CKGyD8PfO3RI09ovtJMZl2ef9e9HHzXviZ6hO
NhJ/m7noQQRi691CtHYfNFtx72Te9mG3jfHFTwghs9J5fkiXnLZ5vG9A2VmYE0/XuB8xhwhXYi+q
mk+x4qsBcPvUtu52IvqmD24EL8b/A+R8i/xmerfY3vAEw1a0gMIMqYCg0CorzC8uC/DVWAtiVJIg
uHf2DDsuZ+AGksr3voQwpSGFLvC6Lk3Y1N+mKpfA3C5vnhma2RmklGRYz64hE6ADO5lhYT0nSCe+
rZlrgOr3sA1gPD94LCefyOKCsoQ70hvqif3U7HP+La2LDHc5uwa4J7fjHLekQpC1SMjLssxkfXEs
rd9ZUCvnZPMlP7HxFGc8F8hM2Gyj+504renmwZF6KKZ2Ys1I9+ITqtDx08JmQ+U01HcTpkWncHVq
EuIywJm4aqwCb7JsTqdkOK1HTEFSDf+xgrF+TVG0Xo2Fg8glngMTV89iIf17r96WHAnmOjW/pUgo
HzAR+mMmY80viVxKaFvdjCkoSJawuxuZ8K3xYI1dET3THa3uubGS1Kd8aV+pKLDlLMG/Z+o2PABP
qYGbHlSJluWVQB8xBsnNb1S763mh9/B9cFvjP0YykrDXEo1dn7iq8r8+Zon3eWq4T7hmdl+hSRiP
RT7OTC53fUlcZ3kkiIsQIxzKKyLIwu4/RNwQ+r55/q8oA7tPVdyZ7qVOi/HmE5r8ZltD1V9iwpof
yVgIMEji2PmdkEIM0+qpHWGu29hCXVNvyF661ZmQa8RDe2kLL6hPUQDLLfydc1x4toee4OGaJ/yI
t4p9MZsFVHz3h88NurnrZENuvc2YH39OAJ7mUx1WMTfUiDWn5X2G/mngQhw03xtnY/mJMsKjSgj8
Jx68+bjgbnUNnan6Ah3Ig922h9/wvU5+LSg/h1MjxwniEN32FyvKvVu+WhjhZHFf3iVNmH11YZHe
B8aWvrsDR0o3HgO4/kt6nvwdW+s1JkHihJFhdUNT2T1mdlZfkI8hiHOL+JKT9PjfkJxXstfC8FNv
NRFmX25yjzclWWrzMNLTs5Onap/bpy7bXrnwPyDQVX90RITAyUeYiRMtazf+m1eQwYzf8trosXDH
6JV+qXvdMq+/Od2SVCdvyVpyQwzv2W1XrPpa8yuqEfdpLVY4J6VD1lRkCdrO3L1kfVv+vrt2it0K
ue2ck8bovnXn/ouPugaNYFFkr0Zi2FicDg2ppet870cG6SmsZnekA8f3Lp+N993sGp/TcJ7RU9aR
Ud7WvMjIWE3CNP+ugP1uiAXM3DNiSi/FbgkbPsOSlROc6laTbidNe8xAhXNrR0lGqxiemIBJijPd
drOwABShXqMowyJnyc8aRC9YUED+VcM0HAlKKu6hBKBJv44ILsvovJbJsmdvAUQtyivssomBu/eU
WoviSvDT4FCO7SghCJ4024me7YmOZLO/rdmYdL/FXlSRPqv0pdFe002l7Kch/hDVXu3+wdyUVsdq
jKivz0OFkcBlm+Z5f+EklPT3fWyQ6gK60mIqyqzz69e8msZ5OiWRN+bXCWu29GoMvdNfDKMW0Whc
b+F3E5V7/IhLkFXRPy0o8QwspZZbF7ht/cldujj/ffSSZmwh5pNt/Rn9dCzh9W1R2uYTBJ3V8++g
2+JKeppQ8eMvseBZtF1HELUQMUdXNKT9IfhNb/GSs3GdIHtLJ5ZIpuKlVKRpMjFhB0wWlc4FfxX+
OTo0fh3pkFsEeySrxu94PBQk5Yz0Qrz//pBX2m1YvCye1yaPm+kzxULCJe7IoXeqkuZ1sfvfKMiC
7Drly0TUWmcV9UdthFTtEHwaXkdS72+KaR0BVoScQVIeY5DO1vA/jpQC8hHoLseF1asE36flA9ft
VZXGJLsKSytVPhY0FGCinGiQd8MnLY7UzeQodonnvMYOm1//Si0FlrPoPmoJ/wBZ6WTvVX7eQ2PY
kju0ay2fmR2NM2NHHPsAmA/IQcAX/BfFMdfYNMiU4KWMcznOo4kUVks3CWUvVT9DIywgsu75kgYs
NjCpuQiupPhb6hyhOzGKYzOrHnSX1TDLHzgFSYvHXA4hUaDab/jsSftNXU3hhLy8WgHlA0c6/rii
eY8zqeR0KxLclktZfMLVekiD2ZuNhxJudIauI+DRNHfEmmy9/SGeMR/93xj5QZ8/cS6mC36acbs0
28c9wfUMJ2c4KC0NNKx/mOTKJqzGHWcADUpVqzZsglYYFia53t4pRq7CmyLO18CBpbfnBp9P6EWw
Ue50w6rpQiGCdCmJlQ9kGPAYp8GVjoBvhjx0zV4gXDylr5fYnA7Ga5ghTv6OZ07SADDGYe0FjB4/
398UUttFyZiGDxzWUXefGkzaoMHuyw7R/85q+mnD20g9qw571NW89oEx2wg+0YfxxhTJaLbtHfSd
MLsU9lLtUBNBFVC9t4iQWBk+dS/AZN20/vFGDlaWp16T7gUm7hJKrzVudiEApJG80JiCpfSe88Jt
yxELWQBzPIGProhm8XCykOYmye7Wmt9VC1Qvap+46DeqQQTPXAr5CARcw8YMhSC0DAZ9WGgtMhxJ
8Qxoyipt7rQHY9DQzCQqtRKBQ+f+ishVFNEj8kMzPWc5Jwca3d4aTkiSj17/tGGyTAdV8Q38bp45
o6wuSavtqUQxuL6tKN6Gd80gaaIMslLpV8J4GiASZlzFMnTbAMF+F0gxyrZoYxOYtvVrzrJgfjEx
TWhZnaM0r26wWub5K6e27Fstxg7LmeQ1q/hspuWEy8Pq9MzDoe9y9y0lG6x8znz8dG495zH/k1pL
Rr+XDnNz7DBjUsHcMzz4KulpHk3YVgZsboCq4/BOE0KeuaYzzqojX82ZPFG7HFkoNMdK07vmoyuB
9yhDkowzaaZDG6adDru18hGBKIy4Z9Z6X5cAKeQf+N+C8hTeKAf93sZHzPsxaQ+KoUKBhtj02O1g
+0m7d2zhx32uNvKXv7U24juC/7Zp3czT5uJhkRHbKuuRlr7kxze4RsjlwJ2b97sNq3IMiomubzkP
HoqlNsJM+109or4oiIMlTDbcYsYCx8f194D+Z/duDdiJ01tRdjz7IYBW5Ai1YxdRIOwWYrFkt7cV
Oc8BUOGHJA0IsUx1RtQarbd5TMKR60TF5nwfPEIHKhhmmDF90rQpmpLS+Z/dhMdqb4F4OJV4Dtjr
JQEI976opQwvCGnqazVNGZq0uAcFoJgIf43xw6L6RNU4yH+cugUKZ4xPYveueX7gXgd1ed1kphJw
3FGYaLFHX0E7bU7xShGAcKOlisX8SgmKCrjctAG6Vm5euT9gMiXbj+4RNjUBuHCAZpvo9IteiH3T
2JgHsJOEcUJ/R/il2Qz1O71EINC8LjVeRhezQxjK2bKwJDr4ne5v/rxhH/SwbjXejgDkIM4V9XxT
5H5wLb1qYznpcOWGHzP7pawEQINS85C5SpeKRF9h49bsPg3Ox2WTsdLrPpVSGP9wENhiUfFiFy8b
GWGIsl2o96apxPplK05Bg78Qf7frk4OPuMSyPWeqgxc0gVR44uGzfoK4OXGJNfJVAwegHc8jit+D
VdofPFJSdOepv4+zenCmKyKFpiwfgT/Drr+zsN8O64915K8rWmy/YvDfoRYrTAgzYMs0j4oqFcLD
jGiedsgEkw75CqGQJQSie8haQiDXHSPH7WWWg2FLVQo70EnbM/7q7fjHUFrNZP/i9G7lZhf6L1uw
3CxrE8mZieiZJ+McmHczR9J7xFRQyFroDx2++CXl4yf/2HKMcpAnpwijCQdQYWMcmLimU2ghGzpb
eYDwMqUCwG2b7SouaI1sN1PpwNXmxc99mFuOUHlGUiYPOerc7DWRFgac4aa9n4wZmeRjg2cFl7YT
WY1bwWjuQrOqqtItL7PBkfIC3wfby1dsyDiaXhInXQOiG5XGTDOi6WxEhv1rjramjG6zmsl6GKsJ
Xafz6MQvSWasxLR3OHk03dfBojN0bfDfI/sOCYnLXehKx1HvP6uMwBnfMZk7htdBf0wSYtIhl0Wz
9ND8YMh4Vqbby6qr6VOag6iY5ZmqwqHjC01YP8CiJ5MYxQGh1/xaM/UyQwnOEX5wtgayzbb9oW8f
CGvjEfZGjjQDjfWQx5xT+pThkh72EZMbLRDW+qSWxUHzDHq2Uv5iVXJUpf2ieO+aeKoFhsaAop72
uFLxayZ0S5eHweO4JkeXT0WBRMp5JYgbnANHQLpY7KZswfxe0lQ78q4iLycg+hUbKCkNzDiBzDpW
nKEQGPgIgPCMG6mOUAeusJyM816UvgHijJykwtnzKKN7KNlcJvwSDBwfZsPJguHyQ0GJ/yjvxVKO
nh1FCxemWppqR5wjGv3ek0GLjCvQfC1vqKRxvGG/CO8t39zC7r8VhXdQHVVpCwhDSPAVjSTsuqbf
BgaZHjN9a0trccFmix+OcY9h0V0YxfQY7jLoAAcvraYcoyqTabPaMfMgJEKW+9TPFVMbmSmRs8k0
XONRZq+5sJx4p2iAQWxeVjIzq+qs9jagdLF+2QAjl2vgmHtNrLLv5Cj+9ZjRJw/8lY4DyIC+majP
Y9nPlNBbd/qx8hKOjz4mbRhUDNalhtdE/0OdSJMG3xh26jwV0pba5PWcxoJX3Ttn4vzWKYHnZgU4
/rHHxRDOb4qQqBdsQ1HduHmhLmrD1qrNU8bBlIMxwMVlVPO3ws2RVVdLR90NJ0VY+YrCrkTR0Htk
y9FLNqnLsrZPJppBD9ung5Fb5jCqvYtSTGdp7LZ307I7i/XQHtW3lpMYrYNZ5VOaWax81wmFHBeg
HrQachGVIc9I/ciGgs7cUXRzW1H9frzNyZbNLekHefmmu4I3kekhR6l9gLQK828SOQeW4mzVGyje
ZPinbY/CAoQR3SDxEQmdLWB8ICdic/RYV+/BGUN56Yqw04eJKGGCQ5yrS269kUecnfioSLE/9XfA
B/KKdNsZYq1s0NbgpSEuV6GbeLBq1aToBrrc+e2H+U06yt6PhkCGa634eKmiDPT4BEnFDNbC59Gk
FuWAvuSxJQv7TVMOldwihZPPn3I8mnySwyUlEMZSMtTVPuArQIM46MNGdd+Rut0Gp5Nnb26rMFXl
YTJWNDHNVEdS8ZTieSd2Iycx7Rs8W4HgKOjLhNa79/A5MQ4A3sAcY55WeRkbSzR/rAHB5oO0zY6m
sepD7+6VMhq1i9SkiH4T3m78TTmuybUcNYyuFsn6ghF5EbuKxiMSacFy46TnFucvqnE8/GTxH4+K
TYE2iROCYJ490MEAE322G94Nh1GhPmpmZWUwbCF0HjrwZbWlH6mKXb11Y4dOlemqXnuXYtlJGaa8
o8yjtO1ANRgw/gGNKJKu5m+rKmpwF5alSlX6iduKF0yuVgq69HMLNkp5ExuPlnJORWjJ+WdKEOjJ
4q3cXRzvQMvUWNfPzkidVda2A27RM07Vmmt22LFppqimozjjdrBNj/IpRqHUvddFx5E/YCGT16vg
LiIqDphMUZC1w5XZFnNNgVcMBHwjcE+n4hWWvLkv585cI4uqR44zTd6LWl6V2vQURACiWQrOHrab
KIJM1A8YBshuijBKyljLRrbAzqTwOc/Jj3kRW+K6dVwsG/kmjiUJNphvmuKrGaUAN7K+q6NAqFZ5
/agRfR0QBigWbz3wB3F/CNY4tdeXEDjRd8++Mg23yJViNdP8fFedxHfbbBiLegHCxEvqEoV/qQOQ
sUIceMFW0PLAiCcS10O9iVSDLcy3H4TYP9uI2UibZNKZ9IZgo0NX5RENTgFZpqa/V0aQ6THIEbTn
By9MHek5i0mtrw/4wsLjv+g3WyiXaqYpp0Q1HDSEiYP2hoIFAyz4RlWPQ/gnDbm0ST4GNqZbq3lL
fUP2Q7pwh+XBMZCVTQreuSMPD+2HvBPF3KBO9OiZO8YwaH1HD8NveKlYvptPHNur7UPZ4VkUntzV
YZTthD3xtrULhd4dlQWftv7SerGs45hiXf102Pv50WorapUbpmIonB5YCwcGqV73gqWR/UCLZDql
jtI6nfao0RK4McxyjadIaLiUlf0sU1UflRx/kbKhUd57erHSSpo+LuVwWqvKrfFCESOlFXhP82Cb
o1BvsUJ1woGNFCPW9g7KglwRGi8xn7W8MB1XSNxxAcakr3bAfY8Dpq9EXHSW5YYSf1vN/g7XqtDa
LmB04hhTWoHDvMTLhW98Ofzz+JS2B6dTRh3YGK/aQSXKXTGJxU1uOYBDheU5ygaKBGBmTJAD/XMo
7VwpM3rTF20BnE75q0Sf0d65kCksoqOuYyljox4WKZI1SRC8dOd2vb2XoaALk1mx1HdVSWkrM2Em
y980w4lfGFRZo4mfBmbtAR2xMccj46zowvGO6Me+X7wxoHTUZ0mSbOWKVH1gHUf8abJQ01/TznLH
4heWOynM8fiQBx6aeAKhv95ojACG4tsexrA8AhhNeh1PSzRd/MfxcOFxFVVW8/BckrRY/AuMf5tT
BsOGUa4dO/SkCBIkhO8RmC6zz8WOmAeDq5LUfoPbCWG/r9MtYGYWzgBergEIJeBxFYk/Wodkulbh
2GcDfaejFNWQs6nAYyFS8QpTVfVp0vyiwMN6z+Qcqhmry+QkrnlulnrY5jcjBeTlRBnWlrU+7haG
hdio+VU57S9tsnSr9zpG+BBEgpUShVmm33EAoIa6BUVt55/HAnaNf5fa/uyFmIBayURoTICFB6Sc
HqHcOffHrfue2G0zrxcDm97ilaO2VV78llSH6bcB0S8pj1i8ptgXePvuBNc2Bhy62+eg9S+CRlkv
Q46i6GnuIEWld1HJSfzjls6T81BvdVO+1Qyj/3kGbd230p+i+Ya3w05fM0fVBRwPdeqxWbrpd7Pt
SIFFYBxXd/HM9cGicoYtb5h3iI28K6Rb9w7ML50+rj1j61bZ8WbetY257E82hPRL0eR2f44bm3Ax
L2H5hW7iRs12GmHkTRdzWeF/kUK1PPbe7DcgNZzvrOd6r+vl0kLu8m/w6iOEB/a+NE9hVu5mf3OH
aBzBAEMsZ7ObWy4GvsVZY0wvBn5X5XYOS3uLGWK0AFfj5NXxUjhYy5o1Cd62ZSBPPE97v2xQnYjQ
mvGBhVjmrucmw8OS/GtSgnyOmqwP/sVkGjiQH13Te46p8O3mZJDYF0SPiFSy0T85s2Wu+2WmZ7V8
KBu/6r81Xg2rhbQ8b3myrGBqbhhH2DXmv6V5n0F/xknE7/8fZ+fVWze2bem/clHvPM0cLm6dB3Ln
rWjJku0XQsnMmYvp1/fHTdbpsgqo6m6gYMBlaQeGxbnmHOMb3W1JekF5rOh46tdO2hTS2Siw4L7Z
LMrlWymbZkwPVEJP+COb0Dsl21AMnd65jUiItMF+bFuvZtozc8Kr8hxyJgKf4MXF7aMFDIm4RObR
hsGDOyRiTzKnyO2FpRU/jInyKqQ2H+i2rTjIpXFoKUEgXaGMUc07RDIcGbfWnbHQIK8lzKKAWDGE
IjvdIGRvdtePbibkWWm7LMsSIhZu1dUXtBbKS4mvXpwLRCva3bNNp53NwdJhKgJ/7qQtJm51gYYu
HCBHJXP9fkDQnFwv3sTlReZISR4arH6zdnR5FUW5ZHRAC2Ucsc4y4kzrbe4w7gN/3AwXEOz6wFla
nsuI1Md0clmbsfZwsVr2fOMLIE58EwupPQhEdZqMr35X1bJ9O+ioKO1t0iqUm1FkzVukiQS/4qOB
f1rkjNTmQvQ/e7a5OBqUitWtsYuieGxL289fozYx/feeUB4gFXInZ/dt2upogEGk0Nq9DPjGte90
+V+or9kBR2Mf0WE2UrlVGQY16RNS1WTcFnQXhY3DVAoGbQMGYe5PJIsnI7pUJQFfUkXDQRxIlF8Z
Ii7t/Ti0SDN9WQVyfFspIkjHPRErLZxHYbCdaEiEUPqGkkLkya2p5f70TVB4kDBFJHfaeXiZ6Rds
tTYhw+lFTYkFlPZFk0YY075YDS9vVQekPorTnUP8/CaJiDzww4Ks3U0UBXDCvarsoKEMmWyUW1FX
deUimiIhtGLHWdyUg1MhfiJTPaYEMOxkh+em3hltH6Z7px2RJwEgsJwd4STqQyJLlXzTMCjcdEY1
MDJK0+9JGxlPwGKSQ6Ha4o2HT1turEket75j+HhqxpA3Jb2zPdNEhLBUE1360UX04A7s64ovIV3M
mwzc1smOu24reocbsaW/rL+XBEbkmwYWeL0nRnB4q3UkZa49qX00J/GVr1VQ4gcY0QBt8JdYD7Vh
12cs2PoVgmstd6c+DsedamTVjUni8utYVNUtq1vKWY71EO9mpn0Ny1o6WD7rPLavsTuoqdLXbswm
W/4BpZRVLcXO/0wZEpwaTn5ak+QqNGsToPU8qnS/3+lBDyd84CGqj9qRc5cRBAcvKRv1lRFEYlyr
bPNyYDN9rHghA+3KreuIDrliduY+sKj03Iixlnk0jClKIDjbQYwYTG1epzxDgRSo5mzUYn6HjiJF
MD6qke6qsVxdg+piWpxbqZpsYjZIzO2q4mhlkbaJFa2/iv1A+WbLhfUDl0v0FoWJOKF81G77QeEq
c0x/55SqjH4p1U9q3yS21zJAHVxV9usTsujiO882ngzd1CTfJUXPd2Ewd+/y7KvIzPCbz36IAJA+
vstlJ9u1auvsDUMedhqUpx9qpoZPfmSYnuEk0Y5cTP9LGKPdsXo1ZRIr1MFDfl/d5LrGkhpJYbdB
YZdVey2zovehkJSHxm7CYZt0cv2G9pX4LpSNNAB1ol9Lt0wCVhYfA61X1RhqoYpCoEilpLyx26Fu
trJQs2zTOTmBpa0cdXvLtPqX2GEvtsmDhnRr3e8Qhgz6mZRE6drgGX+eAoFuMByNByWv0p2IfbJ6
IEMdcdqRLyvavvePaDdFsGVdKh5sMQZX+Mwbe1tSwd33QdS/q2UbMIDubCbyWlw29YYvoj1oM2j+
Th4AbjKJJlDUK4ExXPO25G0G/rSDcZm9pRJ0i8fY7ghZ4Td29jwf+BnxzHwhHS33D7LUmeKrMyJm
Mq7tfrCscMv2e3LMR8PmDBE9Of9IFOwB9iDoJZuAAapUeJIIVUG/pvAVbTuNtIJhoLfZcDslQdJe
qz2+tSPynFI50kdLlNdxhHsVe7bT28ZTgEs8Fq6lcLextpDES7jyQGJJdivLaoY7B8UoiKhsk4yS
6Uyay5tmTXwbAaBCSdSyo6EePGHU4Pme1mO/yXJfWNeDHMtMogtZlq/6MWC0m3fgQPbqGE13RVv3
lisnRnNHOLhepGCzSJerESgiSXNjmQH7YURtX8AuY1a0ga3XjnvW3Uo+chmk2l0sUmP6J1D3r1hE
GDAQKk1yRkxSSyxWw08uvo5Nd20BvrqyJomPiFbEz7RgIy3Ts/8vr54ls180SI83rTk/7GIP+JMR
CoIRj5PYIC95wXut1sqqvhgnCbaLWDbhJyKU/wcm42f6DoYcJBOODXFRtbS/GCeTrpoxin15FYWx
xfYoY7Nk/vjj/VMLQPSd5RBTCjlOwT3wT/kdf3l/TQH+Y1yQNzp4yE8Gqzwdw3YkHPm8svp7Nm3z
lviXGJFMMeauU7WMmP/ee/GXD8BpZotlwtilbYiY9VcPmgnXg9jWqTlB0L14efSL+3ndZQbsLVgY
mbNmbNYMdkrW89+///wF/2ytIWcdFrw180AxfP/FnpUMPXnGEKTPMVaf6dG2BRrssDF93Pd86Fpq
dqZKetU/WE5UMkQ/vS+dJsuBQMpzlGvu0/dODK3Tpqyoz0RdhJW4QZ5VjE9OVsfTcUXb5YlSaM+t
Ujc8qLhvLoPiprI4IJGvxvRC2eBTz24aC0Dv5JHdAIthV6vZPLBZ2XkUqvOUCVJYxjVEP3du3XYa
Oy6eyGytiq9aSzaY8Q+E9c8+R7DYXNg61iwDdQ/1/a+n1efpMaDFic+t0yHcwj+mRglGC0xnSYXA
h7Ek3fEljMQY4de8ClJdOoQyFBzC/IeT/HlJsTnWnGZ7/lTsAz/be3r8MwHP8fi8FPfRZUSwDB+X
ncTfX1N/fTtWLtZRShlL1jBY/vrl4wj1mtNNximYJ6Gvf0x20w47abu0B/7hDf9ilMQCZ8smixhZ
kjLhsZ/esmn8YdYkVae1NbwoN4aAYR9yp0vjZg5269JzOFJgKvQnaH2WN6qgfE53pHb5cn1Gn5Qw
KFoxEmvChxHQ0f5jFjdcRsFLKxcRCVshogyJGrkzJtGmTD95VZogxqwPIqrFH+epUrkMPPHczdfu
quEJfRowpIJctgtLY35t3Buim/svVkRGdo86MKjZHfyxfcr7WfAVQwpmdlj4qKTvo2U8Qtsa9WXT
ZXOuSNbRPn6ylGgeha8zkrDuokmmoq8YpXvkeiC/ixYiUpdL86xksvJ5VkKixdz5rAlr4U3W1mQR
5LOOpivF/JW4f3jn5Tg0MTnRcDkWxMGqRmLnOLev1w0chTnKiXTuMr2OyOCbnV1LOlnyfS3Vo7lv
MpI4nGNcTSSgLW0wWe7RxjFm7Bmh7YyAzLe75WCt1uF1OY6XOdBKNFgpLgWy9OlpJboBnLiIJy5b
2vCiPdS0OctuiVeVc0Me471PXM2oeAvAdm3P2aozH0yr6ub25QqpQmUzh04uIsblCCy/tPad9VyP
9PuUGVuHagz0hM6Qux+68icTfZuk8YmG88uy7YS4l0atG3C4CRTJ8FQRK74wu/xcmZvZ0jLjg9ZX
57uS28oxT2SD984Z30sjHmNCC8mmAfxiTM5msUA5M7o53+FzaTJAVeTVBRpqL13HQ4cbJXtphRxZ
XgsJx6y2nVzOPfRVGrio0pCoSQEQfYDMnWsqmLe0bZEmRHG4/C/QEm0Sy8Z+nevnGPwdCk2FiI5v
04KbYZDeardBYvbpuFnpKOs0hoH0PE9am9a+ABL8iqYCyYJLMkei39Qy+keUEJNIpq9LA1eraOp+
ZIxIyG8M4yk0npbBdtJgUH0DLaDoT4LntLglrzUr1R3yYWl8svSJGdwtUtF52Gswxqa7nBj91AAX
jielSTfNAuha0S3E3c3TZzyGFwzQItqxKvqLrYtz3VTwUZdxwa7AAgg17VZtAqvh3BaZMhyS3b1l
J62EKWhBn6wjplX2sBZwzmjq0TN7fSW+Xy5rYQ7cssnlxmX6aVSYCztbbYotWoL5MlzGmr4EiOZQ
SioSFa9bOJvlhe2QkFLEhbnMYWJVjQ0ZMjJBi9OmROABvGVVtq5SYzPGglFvmWoaArZGSluKqr32
uxsr0WiTus1KV86HeWC+ftPlEkMSSQ997dMuA41Vjrvc6ont2NIzrp9O2zpL52eFMq2d7OXGWQZz
MnSR4X49TH/MdWOsiUx5lwHsMnvEx8Yqsg6QFpXa2pbWoYbPQ4FUC+SnoaW6YIy0yJfpkVXtQ5mp
7GUKzegy2CoLfWaZSpr2MF+NDOoZM+1X2eI0kK8ANo4j4wSb6oI3Wkdfa/d6lSI7NvVq4c7Q3up1
TZ5dxwY11FEWeCx89JcWDaAcKjP9plJCI7w2osKcmGAsC2WU+zaLaDYUBjdjUoRywm7FkciCdB1J
D6enahHR9MvrXTA0tTaO9ldCqzm7ro8mgSEwGV4Ku+d18r6cmj+u7cuq13AUWOTXOcqyUhLQMPex
7Hruqa+NwFWhv4gB/pgiXSaP6ywwwE84PXXCnJ8Z61NihaAtyq51eVgUBKveYh0WrOOeGr4k12WO
7yFNA0T4EUIr/KH4j0HQYkcXXi7Vs9JCWWQQS0sRm4FOlU70Htuzbbi40v/IXLo04/5zsTH5CTf9
SKMBMDgyCH5eWyz49MAus7Clolym0usJWgeRKubeKfoS00sH4rg+5nTEvniL7Wluaq4Ug9Wx2yzs
znFp5TLzUHlgapQZKJLXaWS7rCslPWgmG4JpMJlTyLsMuTgoajtDqKjTIS19K5dpMPOhcS4Tlr8p
i1hqWN59qd0APc4bhxUSmpBUyHWUsKByQ/gi5+Iji2pWPVhLKgc7zky5jiV7lK8qGtiM50q6nD9q
UlXC5wDqFwZqDP/SRxrTXV+iv9Jl5LfSokq4qDwQV8DMIq1YtIl5jPcL2JjaccWu8zYHJbpE/AsB
PGAz/MDJE20nmRB5Cxoul+lqs8g09bKfdWIQXPTU9ojg8IN8Y4LjEM1WyDLpsNt2wcgvly0Cpvnd
1kpgfdyT4MsKcMSSJuDyElw+5Y4XVLRUQlhWmSZNu5QGCxfCMpVaF+S1cFwv9KV/qyTjLNVYG+TI
RZkUrzvEVSe6Ig4diZQ9FOOLvn2tccVSVK3wTVXVZg4kGrFZcEbW0LzqLGpjI1dnJRih8vM6S+NE
cMFMjRkODy1gsBYP0hLWUS9kNl9lN1e4sQKRirzGy/xghQKujmh9fUXqQ14RnfksOMuWefUK7VyE
qExg5sa5zKOAT9Usmv3lebT086WLpjtcVqeleKqX8nBVgjIcuFx+i0h68brUFyTXenkug7pFgGIu
BenSz2+WyhYKuEmcexcyzgR3CiqSI8kib6C/jREJcqNHkj3H1C5X86oBiReXfDzjxmfBdadBWq4b
bFLW0W7zqohoMvum/potJ7u46EHbmJg+ovVC4K/3minPJDStC4Kme/SDLjcKEgLmBLrUtmYNAluA
jtp/afBL8QWZY1DLcazo0GQphFc0ACq6eZ1q2lvhaGNjYKvbRT65L0ywFrcFtLm5qMZKOI9HFcoL
zn/VoPcp7uQ+0hRwoIuowVw00ctBWu8xIPZTLTa2HU2peVybFVLQt4niBcwRQtOt4u6CfuEpmTDW
6FiMaOrKELbApy20WS01ZhEn74MUxrXGIMUdsX7oP1QTgzRfiwqPZK6c9SCv0UM8oYtK92YOaDjc
NAvbEQYAIsotm5ChKDc64+Im/v7327vPPQrHVi1yEiBQGDYBq5+RGZNhDkUU5OkpS0v0javdbdX4
jQtXalXu/T+9sQYYWDdozwCwMTTiPj+14tJEayu7mMJTnIaV/TqyU7DQ+5REghKNWElDlm9zNCss
83//xp/RRMBq2NDaOhQrzKAgOT4FiEiSrdW8enjI+7G09SOIkNYMTg6hpwDVYc8Jy94z1q2VoXEn
ETZp7unRqBGvavJMrdWr5OJdaOXMZhgEqlX05d3ff8jPtGhNldH3KmwfUJLJf83gHcUsXig7bd8s
69LCiR3W/PI6xmnmyvZQptKO9nQZWjEeANuyH4a2K8tyX6QDZEpXRUAiPdRFJBWBB80U8rebcRlo
2VZfguOrMEtTms1RKuWpK4wak6gbUqlq4TbD/gsXYrlbjAvf5vI1/9fb8N/BR7FmXzT//h/+/laU
qOeCsP3013/vP4qbl+yj+Z/5t/7zU7/+zr8fi4z//vZHrqO3umgweX3+qV9el3dfP93mpX355S/b
fA62vxcf9fjlg6yC9vIZ+B7zT/7f/uN/fVxe5XEsP37/7Y0s5nZ+tSAq8t/Wfzq+//6bzdX+n4iQ
+eXXf5sPxO+/7UCrvn18/vmPl6b9/TfnX1BkHN3hvnEc1NEa3S/81PyLZPyLhh/bZro1jGbBtAFq
you6DX//zVD+BeKHbhyEJoMm1dwSbAqQLr//piv/4jaYc55NTdF0uuK//fG9fzl//+d8/lcusrsi
ytvm998+LSc0O3VoQtrcY5cNndvs1/YUwiC/9stcds0QqcphmCfDemI4pxz6w1WSUGn8QzfwL+9o
6JqqYFAmQUXm0MxN4D/11+VMKtumaGB+5HUO9t6wiNXpeyQ/xVDX5c7AVHb/p7Oxfuk/f8lPMYJ8
L4NVS9ENTsX8nzUTsf70nkXF/sKXE8K4TRCNbjxXU24z+NjcJnWyvCEoLRwCmLy2KYv2N6EXEBnG
QP+JFSx97Uu1K7yAgduz0zKY3/39x/vU9ubTObhymN4QX65ZoNh//XRaIUzwWVrNTofa3O1yWlIb
n5rn1oBqiyM97e0Nj+NRbP7+jZX5e/+p4c3Fo+pcQ1CkuNLoUH5a0yGsW3CuYDSONBwKr5BtDQyO
NtWwTEIhH6NCBhgTmWp9K4KyVnCbI8v0Ur2R6BoGFWnEIy2a9IuhsMl3/+HTfWqdzp+OtrFCeBQ3
CXfHpz6mPuhF1psFPUO/GFRXYmRzV+sN4B+KT9IoqyyyDngDbEBX5tw5Y1tb/CxoI8hekknND2G0
0X1Gg1m6prQHkzESwVH+48d0fm1w084wWf4JEaGfzLMR/duvJzCDJkxwDQcjNgChEnaCrkBT4Vom
SGcsuX4v0njaIiKqn8Kg11+rPA5qV0+t9rYmnPlqjAPju4nQPWLs2zX30mDRoxrTREUvVFfmseoC
45sWSRVKtChEBUi9obxgRiGpG0NH6mF6S8J9FThY5QcbofVdPzpUdboTKa8TtZd+KFVfYOMvBQL4
uylWUS5ITqFp97GTTepWq1stAnyGYwM6RITOoXLbAP/+joiPifgCwBYDs/ScrpwfJHqzaVncKOJo
jFrtg1UbpcKJGuxXSxIylNKoQuEkUhh6GKjAiPCYA51ENIiFr0KxSuA1CFQ8aWqL+ggMpVFvIUD5
IwA+y/JduaAj56Y1wgLPtDqpZsHvh5cA5y0hIrnDzWCGih5dgROgeNSmJNmy4PCKUznKVHJyp9MH
oNdxXyPN25BJaGRejAvomlRsvb7OI2ahTOEH/pSGVA1AZJtB7yEhThJXrnUOJawvv9pXDtkI0ETU
oqaXHMXDnowpGdKK4UezyIsfDIxMeGla1kgf+qA6lagC9B169zB97Jq2Odu0tiWXTl483gqwSLGr
FMRTMaho7A36O/s9HScLzVOthV6miGHwMmeyXmVQWSlQhthOgdGmw52pt6zTE0bOs9S1Q4Y8KlQJ
96QC97lrbfmNYPUk2WFb8q/tgNh2cyxH2NxBp+n4DHJ70xTO5E1Y9rrtQH7mUSd0iGtQRSvXt0M+
0T0RoP9Avr9HRd9L7hiZdGrZ1bnIcJV7KqC2Pvlsk1osu4YzPAq9K3BMaGS57bLQpgx38urOCIYc
7rDa5s8SK0t3oP9uPpTEfw1HQ+rYosRAmu7thGLN7aD4K65SO5GxJY6PCaNBVSShVTppqf2C1wIG
Coak5AV2kaS+laZf7xoaQ++QeY3KZQ/NUkUTCCCRgYIZt2AuzuNknvuynd6VVNAAFG2z1yK1ezMI
6rmW61h+tKgKJw+hFoKwbhraQ9vXGlYiUs0DKB7PcHpQJbV+QAShQo7SoIde2LQFOp6O7z/CfOPE
2wQVNWGVuRCkup0DwioGg6Zz7eplq+yGrEWj0Ngx63jfKG9TYNeR2zK5e4aa76O1BUQOvKWLgT2A
BxOY2TV7p8jWh9kG8aMU687PSkLF67X8vjOrg6i/SllTXBxwEbK+QfLGxLY2eq6VKHGb8iHWJcSC
VZvHz1DREtgddhdsexoELDOcbtUtCXuRtzIQCRetBevXRHPoZI3CeNCn2HiNsIXe1gjAPbOqfAg0
uXWsora4otVkkvEkG8W5NFRWlaIytc4r6IQDeolzZE6p0MvdWCnSR0Ej9rqyhmkrlJLcK4QR4akn
T1Vz7UIkPwFHQQL2NXp8ZC12MIQgoyPODGxnP1gFDu+onr7A72KnGNv6OWFT5VEsS+H12ErCOZM5
lNATS5UO4chgYlWS623ZR43j5TJPLlmebhNHIkSwbNv+W6lZXKy+GWjXZBdbuwZ77h3yWJyxSSLD
dkJbv2U/p4IDoCfJkdEOVmPr4MUK46ki+BXmyEiSJxNM+ifkgXeKG6lqsRNVbMPLCWD0iF6PTgSm
YkWqUqO9KoJUP2q5jFowLFQERQgAPRLMxANP/vSVGDLtOlbqbpdlg+/ft8pEqw6tQN251aRWXzK8
x/VBQm97P2pmKHsyMuuz0WFfOndtHm67cZjupHwgXo8dNKQMOWUtC5vK4yqefmhBows3B1yzm2iK
8fQJCt2+T0SRSfcZV3p5JIxucg48kCX/CHsEhUnfDOGu4orl3mYU0Vio52aTzbajw880KpSgZcVi
IzVGcyLA8q6z+6Ou2Y/0cdl0deOIIKndq4m6ryzlDUXKl1J2Phql/ILfbEv6JgOw4Lae+h3IsbtI
avWjUTfVLcZwheFgAyFAEwFraqg8pKV53SpytGuwGBtDSth5xkAGtgtJU1auubrfK1ugC9NXRpHD
rsJBvMtLJz50I7Y69tXakSedtZGCKP5A0BRudSmo9lyD1pbRTPvaMY49I4yNUMJwhUPO4ThCWaie
cK348obJwyEcp6HZyTVUbtfQ2jxCBDyK0atTpzzT1kWeU8tp6dUFTQPU4OKFOd5OGXI5ujazRPQb
RSLOHmJBjUaRA+oHL5IxIKO2CUN4KKMg2LE+h8Exik2NUouBuXHwCeCzr3ukbjZREWHzWMgsqir0
TI5wAp1/qoT/Ja+0aaMHREmTE0Y4L/IWPzhleaNS67bGFViBaWe10dDsKTV6z6kHgylH1A83SR87
yFId0ddX2lgOYElkpJSo4hBEOxWE2C2a4u5AV9y4QfxC+T5qeml5ZGgi4UM0BjWAwIrpS+xzzFkG
6SHQ0MyM75UAjLGFqBF6UyVPihungdphKZLNr9yz1RUBc2NPa5sMA8asubmJx6y8m1iAdrEm4XaB
HZ2+20GrzcfI2o41MpaNhrVMd+lsxY8WtT3Jyj2uKG+k267u7V7S7y0p8nFSO8lPcHXS14pgILFN
CJI90mwLiKAmVcJLLAtYYJCoXwdTs7+Fqp6JU1U4Ze7FbaQTgxAxDXerjrRixjTVQc+7fDN05I7n
mFFuC3iPIerMOL21JWf4jhiu/KLHRn0aM9m+7/jna2YIzx2a7ZOV6Op1oaXBkzr2GUQdtVV+GGwD
z0wpnUPgp8rPuNGsr4FAWFcz4HvjyBrfW8WHxtNGs6o147m3IWYBVmiUGvWzWRUKQtJh0rajJFIM
1zXC6GLYMraJvUQT5aFRIXkgl8yGDfc+VUCqS1p/QDOr/CiRmLroMFCGE+9bunbH50xQd+a7hIYD
9z2y4Imod873MJzMrOn2EA8S/KlFt2W8Fj3HFpUfsnP7JGdBRXxzOXAmBf3onS4ZguJKSfqrztTO
URB3J3pkpouvgz/k3nodIeR5NujErfDF0dfiYK/beCO2rF39TaFoZyTvxRfEZf3kjZiWj/1ALGAl
lfYdthDlkSZefs5apbpBBoBpoMz0li1T7uwSLEBbf2amTPJwlGiO/WBrGnqN089QiErCGmJL/tbK
9Ol2biq5chnThzQ0dkTsGav3HO3iVaZ0yhmDUvNVY69+wKNcnTJsqSj5iuCukon3iJtba/Lzq3Kc
JThsAE6BJR3zuE6+mX7Rvxi+KFBzBv0+Tc17/Dt7irjRlcOi2evE1sM16tKrWhiNV8pZ44boo3YI
r8U1vhprY0xqzAMt7XdFmhl07J12G8sSG8YqKx/x7rN3trV0P+Zj6cFCRBMUJQq4rfLKSktlixhE
3DiJlXu9mYVn1UqJ/qls21XIwL7VksQ/9qZARCn68Tw2ZXsqu156pORSNrWRS+eOtnboOpxuzntV
x5sqDK3NWOvq0xhU6d7Wyuncz/4HghheQ/QQ1CGi2vYOdMksQRQKsumjQmPu7JhjE9rk6/65kvAt
hGEDxjYc1VsJEsmjEjb5NfpG8K56EFlbpq1U06M00NhLehJkkTqPBEd4A8kxh8SS8N9LYjxnet48
Aub7iYiyeSc3PtkE3eAUbkhAg2tFdNMj0ft7TG3pHgk6sAicMc7GzIurLMzeGReintbC/IwEDROg
isC41SrtR6L5BOyW4J+pxJsbbEiSO4tcuKZM0LnMiF0zp/LwJ3bqnRlziqNkjz9zuhd2qz5aehgf
hqrLd0y50FnB33WugaNB+xT15DVxxXWg4b6XWXffHCrDD6uGdCXAU6Fa8MlbbXzpmoCBZD82uv2V
0TN7p7ZN+7OUliAtuvQJfi5rrmFkrp/mMzVRrZ+VAhhs68cnQp1tYIeaydZK6Xj0Y73L2Lj0wZVU
d8ZcFcPWqIbpCpW2ssPO98A5GSBLoXH2Q7/ZCad/sn2YjkzoUlgh8l2DUG6rSTyklSJn+JhZ+3CM
8q0WgRRAF88lgjVm3MiqwvKSjR304ojlKGEbo/BseYyiSDtIlFJHm/qCDV2uvcH4yHaEr3zRUKiP
PAuc8FmOpLs0iKYdmNwPeObqibOtbG0eLUcnAhOOBGdbV+0N2dn9mbWArVsvZWia9ekA7y71QlXl
WTpEV+o8YXRzAgYzYM6W2DrVbBqQkAXLDo/3gNsbOYTj7yiOv2fMSvcOTPrnjNy762rsqKwKRgtG
PokdIUisI4nzCmfuQSUNzCO+p2ZmqwhPAYOCTnA8SNxAbt7r2hUAzPidfLP+eWbXAwCEsn60+9qF
PZjfpXEKXaC3QLv6Y1nuutbKhGtmWH+ofECFTtO3CBb1rtE1wWYMOILLAyzbVl2ZepNmm+JoD+bA
0EQIlORJ23EKqykswJiya9IrtgiYpCg+ZFiXfls8p8NgvyPkjs/8YnaLeCY0j34ljGs9KOOcfnKt
fwtEoZ/MruhupNQYXxJJqe96IrAaF88o5gjDeNFL2Ww9067L6w757kuqy+WdiVz4hHNcv4Y/rd3p
DVl9csH2AoG8fM+G0jj5NlBXgr3LE7OeMkP0E6KGrlNxkqBIXLdRjVWYJJGbKnL4K9p9VwhJe0BG
LdHa0PsfeBWU16xvM/LZWlHvDdQyFrF/yXhwEoaqbkPH62iA/eAPdgINtMNtRVn3tcRA8U5G0oQY
wx7fcZw0e+wZw662il5xm1BJz2DM4DRLotwPKZugLXGNAD5ppiqgMEgcAY4yDMBG6waLg6Vqvdii
N6DonFrnuZhSZfbfyMZHJzWi9YRfVfdNmcZPaPBx0cUgge59+JCnoYYDjM64fiP43DkkiqJ9K4q+
QC1ovEtRmp/00Wk8ydSsR8r2BybP0VUVs6N1TW2670nbeA5NStmwHMRBluXwNdHt5IOJAuubalJm
1S2zBbk5ddnkXLV1To0ED/rR7ir7nglOvo25aA5ODNC6B2KBmi3uyAVq1X0xBtIXtc/vB9z6G90Q
9wIZ51vaDAG4mqK/xiD/HehQqvHAklsZ9plUvjqy3sl7ViTiIPBVt+CTJQPfJTFBh0xI5behNqpN
XyTSOUB1084HnAQxObgmm9wCdiPllYvfzDxpaKmQt2cZjRyqWB2NaMr13g6CwAlNtw/tWI/+FwTp
s54Bb4y0m+ph2JfqaH5YvTltK6WPcTkWD3AQh+ItbAe9S91Oxep2H2QWsIeCtsZtl6SGv+2Nqlc8
zI/KScHNQ3UuJtXeMl8B5R9gYAifKrpPjGVBPL8qsNXGHflR4odD4ZXgHK6cvd8KiavQmtSzSUP6
HgQv7SV7zOidjbqOZtwNSlU3QQ2McRIdNNzw4Y4OHtVxNqamfTbIIerxuSSjfYAj5bTHHKKZegWg
i1ZaIfmdSuq1ocYbkOHSBpQOuyylT4M9T74xcoveEXcsp3nyUrUk8LgNUqjYnS9a4xvJkw0xtEmX
mj/pwCUlVPexw/XPAcdbb7hSisB9p2WU3KB861K51c3Uh1Ypugb+IFXLOwnl2aPKhoB4glR8gf80
+GdL79OnNqvTJ3ZPVUppl+k/pjoxxT7KbWO6kaHxRXvSm8nlNnr9RnCXsT0HDh9uqiGMsi32sOk6
KMahOWb0Ekc6F35zV6u+n58spKmVC/0q2kh6nl0BVZJGF+j+XG4yOcv3uR0St0nS4n1o+BZOFEGP
mEsrGkr8EGX6k/zpoN4oimEaXxk4tum+iAD3cOXik9kGKklFlE5KW22bHvOJ20q6VtwouPARLFuk
aboTjcnkoFWYJSGsqfx8PoFWnfWazE+mphruumk2yZqBqXdfQrwY6u3QALyFtqeGuZfQynv0Sy7P
ndLJ4zRrYft6m0yt0nqEcuqdZ/k1bbywqykmINZMGCkVU94VIKVInlal4Rrfq0WSBQbNZwYe/aFL
wtT4YpKd7KbYayoYH9g0eW5wWz0YuWZfU5WH10HAAMLTxIC9sogYPXkNF4TsRVSflhcDIE48S+jx
5CrIOGSXpDW66J2DdwSLYDKJDQGxUem1VGAbp4h6637SIh0or+1H5lHrIo2mRqn1d6g3JY5MXsEa
NCem72bcyjMCmXa/y7NleIxD3aJKnkzY4PDHeIB0ejSYxynv8bQRI86awfz8ndhqJcP0OjTfScQK
7wBl5e+tlYonU+0deuBlc6s3sgLHvLDSCGvx4LtxTozIXmg+Pk/M9UpzDFNzsAEHAX5CfIl1bXbj
NVdNlSpuSFl1hxplNDzR5emTRv3+PKrDdOMUlgPypyodjQdqYXxFGDuT3p2B9BiKZeuFnC5nJ9Ep
5yk95DY2ZKSH2XPU5j4FfdZY0U+QR7TsldASBKf2OiU//ec829GGaRxC6IWxd4w6LN2IxL9hxyfX
XroOpqurSfCdXPAS0VYMFleflqgYjocp+qaSEPGIA6m9Ueok2NNn4JKRbdOyCVSYApx/swf7PI2J
3Hv/m7rzWHIcS7P0q9QDDNKggbuFoHbStdrAPNw9oOWFfvr5mFnTlVHdVW1pY2M2vclFKKaTxBXn
P+c7dROnblBjiymC1Cx5lDNq7fUtUD8OVgpI+FurdUrjuEAqw5FuW3pBaDStBl8ZW4eNOyI8FTio
8YuPK0UcgRgg1dN1ycLW57LwC9DtcKB7ozwADrCqkLsaX2666mlSt7ELvqfW9diZquX0YPbk0f0E
sHjnqVzceeaGUtkvcmSpnwqHI8US8VbWKe0WDVdwO5SJzWBcRHNX7tauJF3u9kK/0DOl6ggSGkcr
WmsBwiqOyY8AsGodfbshgezpv3/fVfLh3zOmMzs0ueadSSvoRtCMTDlhFDBnn4eufpfWZEgwkrYG
CEH2xQN6rvuREst9x/iUzFsyi8WzzqGz4WHNjedVRQvwhmpWEdcdoPBNP48Xl8cv40rgzC/akkv8
CQJxZQ90qeJiLRX+Dx1SqHaY1EWPBSYGi+jBcFfPZldZP6IR4bnsgWP4Q9zz0YHkVJOtM1lQvNOR
YzevKEolMExM0aG1GM0md2tOr1mrlCdmmEtDq5xpnk3R8qNBYFG3U98pzDcx2YeqY8TkV9tGwYwz
arjeVV2X07YiXjJvVfrG2TG6hOkKbRxmEdZYlqWPMXGqw4IfB1bSshZOOGB9vlRCsOaxCQ8BOscc
bbjglNUJGO90kubqck/EILi+2mZZfy6OY8mAbVxfjhb3IxC3CWVMs1dOeutTIU1SrXPr9mm60gX8
tqyZcywKCb3736dYS6mV5V5dU9PwKoZgP2o5ifOYud2ykbNOaY/KHsnUVjTxQw4iUd9dF8/Q5mFz
iL8P4jk3F1jBZe729yJFN9m7HaT9MBXxtxQ6xbp1zJmuTk2xBz3QsOT3bv9sWdE6B93QGSDlcyxT
ft2y1XlVa06nqNVFs2lkJbbUmCDy96j81Q5TFDtDYhcxRUFVdYo0vYqOGIFL+wurerLcZqJv43OH
QYXwezmv/Umdx5YnEKFEP8ocS9yuHq8RZe7PRrG3RB+tQdsBguYDKrufXQ2vnfGZkj8DjVKX4zTn
evSmr/baCk+nSmRvSK3rP9RUxcSlQ+HkEqBNjhta+Sic0EWjaB9MrLKEKLU8bLReDL5du4kZoACl
EOfIhXpj1LJnMERJk73gXeJ6OYHBB5yPsxvA+Zqk6+rNU1dCVMhkJu+IZ+lP60D4P5TYOeeNWsuY
9kSsw9ZlUJSC01ycBu6oHnOM/fdDXOWbDmnwxSny9TPGqnZjrbXG9deyjtdWzRfTqlNO2FLeO/Fa
75rFJWMR20xzetvdwYzLL4SKukBvNLWh3nd1ThzmeCW9UYeAqazzYBp2/5nDSuTrI1JKnZKkvWWO
XXxrTTf+lCspYZ6qJaLGZmzv06zJxHEaqB62Kb4FrJ3DIvIVXQh/iqPlxVHndAf8PuzBBKdBnqzO
+2yK6E0S9XqibjcOnJ6vAlC1Nrh2jn6X1zg7oDlHvxmXjErmsVIvCUE8Z5fgXdAPU7RoBYUnTUfJ
fNbvWAysHdcq2k+QSuofTdLYLODDpMwbzGwV+1CbfIBky3ZKMaMAuJM42oY5HyzcG76tKeKwYBfy
4jl3ztCA9dBe+t7153KN8sCk6UNhEBJp2xJz70OS0jTLHKtSTQ/vc3Ljrua8K1AIP/ReJiAxRX7h
CWqUwEkKDpVOIofPyRAFuiGjKIbeY3bqTdJ1fo6M0jKWTitBU9bUbUbRijysnTK5rOitMcAKyWjV
ipfKo9V+jD2yFOUD4KrkJ7NsFjtt5MaWlFhdfSTlxvC7MtH9ZEygjMMJNEPOtdVhAuYugzZPr1Gd
oeZj1XI/G9Nov4ipuLZVDG82mItgaIfuBA0h3mt1wXBMi15wulXsPVakZL6j1bUVrtnUvSyT9tNN
zezcDOOTY2kLW2GdhwuK1on56XIh8JMTqza79J4OGrBQnTsQA3IY93WRtA4wQhm7GMrwmCym+7EU
U33SsFjcIqbyxYetRiDF6gALWi3fDUhTugdnO11pMS7w2Itaj/YF2VjDj0Zl2jh2Y9eBKNU2+QHN
RDkwePPdsWsIhmcp8f11kj3+CGUITHfKbG/idgw3znpQ4R+dcJLA/1BV1/FYT82dznvGtJqL/q05
LFfntjXVN7BfxJ4LcvHMxKEM+pwM86xUhOEB+KaGb05CHLNqqN/n9JrSn2AhPE2N65zTNVveRNPq
oXAZMmUI9C+Vpkwouj1bKjB1BAsjpx15M0wIWV5XFiSp2MmXSrfjTazq1A0pzU/F0cedVTV9EVwt
Qv7/SiZt4aOOMm9VBLooZcV6yNvuLL6VdpzZ4qg+0OFS7KWexUBupir89yaUX705WDtcQ6dv8PdU
5jXhcXUz/ck51LFeqpBfWXOzlpXaNQyAdtEwfk6WzrxNLZ1LRtI++W+cOb+apH5/WeyTNtYvAnw2
AMpfX7Ya0tlaFxp6ukqBklUWixkFQJcZf1CGzuXAoUTgv3lNTb3aff5hB+JVBblB/KUOcx3V+U9Z
RQzDogcMNLAJAUHyxqxWmUOpLF4eDqK+21BZNTyCyGSIq3GmxgzhZjuG/tz4xpwAR5gstvpjKSRV
Lb2SqlxeQWk0LxYMb2VvKyjmRKMEONQfjJs5QzeWmf0s84I0ej3iPd1ZasX5YMm0/tMRNSOgwaKP
kZ1ZVOXOogvqLkPWALFRrMZ51JrhyeWWO/llz7H2ru5sDRuQSpPILgH3MYR9RulEmJOibwNAk4zn
Mi5G4JoW8+ogUZqcVZSHDqmMfO6jSAcmqG3WK3s1WnIacomLNL5jj+veMir7fjayKzyEu8KPaZ7Y
60DRX7HCir0xoO3RUxObhnmtiVg5FiplJNHgbNUOuoS+ub2bqiPwQ1ktexuAsvBmy0L9wOTTHOj1
aZmbcL9+wbLY0ghikTsoK/jzkLDhD2yZWKVvdoGffZtmI806ZqQtnxT1pKqvdPPQejmdZHDjxxlj
QEsbSgDjO79eNEmLewrqmIK93RjafVH2Tc5tJkc4Fk7XHcWas824MD0KHESAvLz42hgUELMjBpMo
lHPQX4NhrrYNzKhAn4YRsSEpkAW0XLB8Y5uxvKUYuoOpFaoAG72se0BS6rz9/Zn8SybU/xt/6S+2
1X/lZv3/0ISqmzjk/rULld4HttOPv20+ZP1nL+rvf+0PM6r+G9B4RGswy5qlGmgzfzKjsthcV4Dr
Ymc46tWF/XczqmZhRjXoXOWTdVz+EjZC+YcZVfyGmc50EBZdssZYCJ2/YkbF3fRrFJ6hL08DrliW
XMPgzGD9kyOxwDmjDa3uA8QrfA3j/no2oOh9YxuDKlUwd4ZhlHC/EvYWnKD+VsXAb8dkp2C+9cGi
o7C1DAhIIITCySL2lQQSl6sMntYIh7WbpqG4yMNOX67WKJHummKlvQyzJ8xQ9mSo7ig75lPX9Yfl
+vDT8JmGZCDa3SCFfaxl9pAo63aaESCCKI4uKcZVvxc2tgAW7CWKb0gktqGrNdPFHc3Br4WigGpF
zuUz7O+72omDZonulmV5iaqR0yEB1NbBOhVNG5uh/YtIo4rzVnVatMQOynxFnF1t/bWcZULlKjMW
vYUkvkpj9iP6EhDc5FM5ZtZl6vE50C1eeo5d/iwLR4RRO8lblcKKn7RAv+vuUgT69UQkoaPsdSCS
YcmLXjIxmEfU9/wOG7O2LxMD0rOQ41PqIPZ6QzRrBwsjAk5Gy7LuTQhgrHbWXZNO4Fztd8E0/2vO
cDWyWc4ls0CtUe+WuRpJDVJwfnL1udF4VXO9afvVuBFsrTXFdgDT6A1xf7aJZoVJAqc3hPfndh79
H/Fb7UodQPmsy1vG9M5LQTmCS+nMutzioCvPBk8Fse4SSiodY8ZeWu7EwX6dq5u0c36KviA1GPEW
jqHeTwvHPeFs0fRtrkOyF0m6tSEE4b7K0HAIqGDwo2pjshHLsHMEU1yKVz0z3fmHhB6D16VVL5SF
4TXoaXLQHqE5quexc0gIK2YI+znl7FdwavagTEKSjKG5MQDIT3W6dhTbXefMaMrlYdYL+0IBeREk
edqE3PbXS9Q1ZzIfJYdZ1O9zwXnDU9pyoRTFeXamSr8iXsxqW2vmbqQRjgU7WjZxpb9zgg9qG9mg
RyN6wVlGYrbm8J1Bd8eotW1Xi2meTh5IROtl6ezksGD7jPkjRnzXqDS74ZQ9R5N5MnOVthDHGzHa
ZP3y6rTZTczQNnbTYzXgvcDMzng+RgTIR59+bc+ors4YLUgygEHXBHbSURg6Wu0NDO6LMTrbohx9
l26ruZSPBBp9S9WL7czB77plnWcyT7297437sX5oLWCXI0NX/TM3ViyKC++n+kpzhbwfcooUxohu
kHbLcjRsGNl6aqQfi85EmQAcb+DOQBHG28asNdPDvmIEDe5/l6ZZtAN+7a8d44dYEZD5moptuNhA
v6L7bgaL6OjbMYeIMMzE3yfb2GdpwujEtNZbK+F1kyyfPQW5J2yZrD/w2Jy07HaJdS5A72nuPiUw
dozV2i5u6reD2BvlSt9gtWfUdtFd6Dm54y/UBqLQBEn602RVcWYt2UsjnZ9wHtqeViKcZu3WrFHf
0IPDKHGeHFALfi5Li3VOvoM9005Jtow+8amfFBowQkQWWDPH9Qe1fW3a6YtsTBS2PI173RyOM26u
YS7OhEs/CsamGnj9XW/AHqryOb4psN8FGOaG7ZJRZ3RX52oUYGXEkKyutT+JduuoBK08V2/O/dxT
M0cIaS+rtTM2WUPZYIYOfZTUuCkcVikJeYrFaHiOIjZxm/t9kgcK1LJFFg9xnnyjOv+oFt4qLXHz
uxJG8DoiQFAtG1Y2d9LMGZR7ruLyCy/6vaqo0T26OLekWFfOWTLWRhgVaKu4fMV4Y3FS4+avdDtM
KQ4VZkOxj+NGexZQA7y6lPWrUlc0CpkdRYbVKu6r7Jq1ybX1A01e3JhGuokjvfedXl/DrpEaAiQq
nmaZN4BqHhJiXVw43NdCwZE2F9RHToL2rWJUT12apYfEoF0Ns+3gm5iyTpG+EMkpRJg1ri+b8pGE
623RjkHy+6Fr7YtTG1XZJaooFFOSJ2fhycDS9YLotTHzj5SSRCuJH5x00T2nVr8xmIOBjQ6VrHcj
9gKtT9lVDHs+xmPbhErefkISu3Hz4bOcU1pwJDWbeZ3THad9tkpX4JyhmmzQ0l05a/T/OnrY2Hko
AMISQ8J4u5JJCl0KVEIqS5E5kgqlYqlcrzBoqKS5avKTiHl0uTaf4FnzDWzVw6yK7GucCndr1dWX
6OrDlHeY2+LcB7PoNxzA/UpNwiwqz4zALm2rUp7QLY4/4ljMucVF7bXbj3Y+81mbn9f1jZi9z2Xe
S3i3u4qLPl866dQvYpxORceu1ptZ2A/zzlLeUqXaGjnYbsr4XhCjADG+2Z3c4U+6ccz5ETQ6J+eO
kzTfEvwjBAcsZzuo1V1XjBsTFzJVFTwOuu2bzngb983FiIdjSrUN87DqB8QvZAhX3uiruh9kt58q
E39VcSNa8ylqQbNRQTmOw4ESOabVKH3M0ytb+AOGEB9J951K4DMAhr25rMhlNytDG4pPDrpiPCoY
LcEmKGdHVN/r+NBKJ2EsFDElxwTojYv5EzE9NDJrG+kf5pAHbqZonhqTGuZij2r0usifpVPsxjK+
sRkIi65iJVazc11oOwCrtqe7KVguQHZDcit00/TdpHA9C9wpDgdvdGS/cd3kJsFjZRB9KYvPVk33
cWOFOp2LGTNkvBYrb/m0EfN76rq+wcdO+5aF2UzXbkQ0bttSUfauKvdAPrDOwgpjdKdmoFnlSzLH
R2NBT0m2bhlvKFlBP0PhooOuOahU2XhpPN6PrdhhN70bkxGrmWB+EIkvHtogkbTBFkwiVYdYgNUa
jKsm5ctumj1VWxveMIZYtb8Uyb4uF7ZCd1t1C7cfhRn9o6V0H1y6tkamBCvLRqzSwJz03TmCQqlW
/b3elb5jFDgP2z3uDgb2wo9Mronw4IjCaL6egVGWjLjWonzL5bdb2GemH686rsuhXXbkpDZWswZr
MjEFoQZCLZDasz1oHTcA+lpigOzEFjgaHy9XQJEjRTLv1Bvz5Jj6aaEF2VO1+G5whieIikpQTm9r
iZhuF/XOGEvnOEsFAr4jlkNffvFR7nOd96Qug3kob3i0vFnitMmxaRCD9MSYn7tWpY+H8ZwNYYiR
3pSFBrYO2EPYuzFUyUS/j8lp8EnIe5Rd8hvjrZKwLc4w2pNp3wGE8GihAdgrt9psBfY04B6SD7Oh
U0FBNy3PRNkEsmqRm8x53K3SfBVirB7HysQCZElxpKWX8OWo/u4JsB4XI33V6kexzmfkuoe6ngOL
gvVB6e8Stz3aun5yUPWuseuKLF1gdvJwnUrbcXtndvq9m447SN/vk+re9kO5UcRJn5QgWcHXMeIe
eO/JJJ3KyX3k9j1uVrX/ui7omxIgOSvouC2oYPS7/qmtdGYIFIdyNt3kjSOA3uGpSiLcvqaHPS5w
xn7jLC9UynkocMWmwm+zle4B7cFz23Q30sfFGAUKOWBAvuq0MsMCChntf8bdD5xs6ZajesJXyTTC
Uh+eK6N80xb3XS/m6GA5RQixiSWAMRNMhBeclgwg7L3mcFiscvYM1oXxGtPXLJ2dI+VSbTjRB9oF
A5vibNQYR3mQHHxeRinpG5w2jPixSdxgcjib8TlK36uaA4l5YWCzhWa0t2T7JvENwEHwWx1nCB2f
RkxZuppx56EPIl7DnNZlq3a9Zq0UrwVYXJfMEyM9p6my+MDev83mJXRTPhBLeXSmdV8xCKNYaMv9
czfT1Brrgi/P1PgQZ7ZVpURb0iOUy5shDnibJncn2vZYOVozunfa96x0F79yK2ezmvfk1Y3QakG6
Trm7IfzgtfHij8Cp9pnqMhd3TlzwNpGFbgzdBFhy/gzGEZ6vs0tncQZv7vpK8UNo0je1D6hIt4vp
/NDizwJ/wpZw47UB+jBoL0atf1hIIkNlPFLsl2ywhLNrkzjK8BpzsJRMgHBSv1OZEb25sBL8vHIZ
rnmTDtOm4yKZ6mTS2q576GYnek5q4jL8WrzcIHVZG6bknCHsHuvwwKyhlFXuYSMlRELFN8uEfTTM
/Af+6NeJ9RkjF33EqEV8Je0xlHF6qy8GnWtOGsxp+6DNzgZD0HoQk3xhDHk/WWb3kqn5V3bdS6P8
pGAy07Vp29Ezby1Y+fQmPUeD+iVb5dDBeAB4i2std4Is6r6YWfkLXyExuzfo9NSBm6EEZuQLCdFb
VestO384glKO2UqZUnHdgz6d31RjiyAuOrFbpKVzOsWFmoZjAYcCS3dWdmduuspmrISxH6bceih6
naJPt0peCYjl75GCgxTKSOGnpi5PdsGxvm+U9Z0pVutP46iEOGbcmxGldydcq659jcoZhNdoAqhd
rMrJ0N1iClC5Vc1TIILVgVau5s+RscgIwqWazjna1iW2OvIg1uq617LE1l69WMKp9GKtS9JAGyJG
mTJlUkSMhRF5uyUfCDN5l9Xz4IKfz2PruVRLu/Pd69x6q2A/vSEugn1lFljVqpWKZloMYw7cy3jb
TGNe0tY2OX4CHPIsUgNvtwOcp+8GRFQ5VpWXgzg/uHq3xn5P5xzGMXArPXktUwt4s/CPKqMTQzdC
/kDi4GDxghmYiInF2J/jCQzsHUY/MiMLzGnqfFeZ5V4EZBoHZmwuYKUKoh1kAZo9UVoJ+575kU2T
sHl22qbQvTmzUzgaSuICQV3i3dI5iH7USaC0sRNIw1YqjmT1SmteG/ONzkvaDhEea+dMIEbxU3p8
+QT5zR0Y4dEbu6Sig2Tlhx/cvLlDQioWN5ykMmUXV1NIX3S5XNdHy8SNHCwYZ7lBCqxzi9DSfcnI
MgpMJVqeW2gkxsY2eZawPV2PnfHiYSJs5DFeVTYw8oBOi+eL9j3t02VbhjnqUBHPPNaxutzYZWuu
ttgwsEw3N8poVLEWYKmY5n1UCQKW2TSrM6ddDWeACulq5H7tzE53xrvQTvtidez5IRusQvvmApc4
34ytWH4mWZkH/ET2/Fqm63Tqe0ylqkZPHGewecIr5qY77Bi2dt+aQxf5rATaMdKwooGIngn/VD3o
pq3VX+Nek0mHmNeymrCeNZV7A1HGbUAUYEwNxplmLq/ml64dlTFV0BkTNLCTayZvbDkWkKRzZb0W
rOTWj9oyzNivetEPh2imQ3ijrku072AZRb7RzqO1LUkTuB7WjEyDVq46l2Z2rSZATFfubVkY38zU
hh+6buh3C9yE77rnhFKInKaHDgI/fVny0ODaems0rUq9OWfesZ/wwFDtLCL8pMwk9LCCpNVvK31t
8TtlzWEEh3yXRVGUBG67Ylux57jb2Omsw/EvsFS2SfqaFpk8jnNBtF+S1DLVyVm8hGUAvBrBxo2T
x9p3b0fYN8dcPDS95d63qVvf6P1g3ammRkU8eTnt0Mlm6EK7tMRLD3TqjqgSU/x2IJlI4bXseo+k
Cp5fmukXogtlc/30J3BKTWqJW+5PFhOuLNtLLS6Ry53ahJ2SO+ZmpqDihXBM/5OkD991OicXP8Ud
/lABbr1UaadsWng42M5j7gvaCYQ3qpeTc4YoaSXZ2ysuiauX0MA1TN7lIWe5fCWD1Byo2oofor7j
PGJO2IdR/FHbLA7j5zLVxaukQIStOo0yESzRHNNQWiTbseRunEmyg7lD5R4TGq18znJyEi7hFobC
TVKfV0PrvrW4uvA9Kjyjb7Kf+Cc0vqgUI1K920u2GN5ne2O76VktVETSivWFQ3vcDPdMuDSStDI2
34xa0lCOH9F2T/CQ7BdthnqH7iG9paE8AOlH4/pGE3jf8PVy0C1aa17R/PpkekJznRZPn1QCQ6LD
SVibHJLNi8HMh5JIw9ySXIwc8gYD7GcscjtkOGNvzbF122luxGXNqPfG+p509xM1an6Ez/WE8omH
ZH5wqBM+tDyFB8OGhpg6uLO8Ia45Pita+o1ZjSPOrEXLQS+6+DYmA/tAoIULgkm6Xif3+4ilhosv
ErTcxIM13xRDbHJtbe5XLCJnzWojHi4DM+bI/Yr3u78jX6xy7MAuO82PRo5CoCMx7ArR6p7Z1wpR
O0t6dockyWehzsfc0NBfyO9tCiOL/BZPpWdPFZ46K0JR7c/DlNwAodotVra9WssClbQI3VYPncpJ
uN4qM16rMv6qzGIrC9NTONpAzd+XYtkNwuRQEXHsWKNQjdbhROohwrkC/7wxa50vJ3Vm7rUxSKu7
8QbTW3Qwu8Xi8pMbX3bZKy9ZbCQl1ozJfiYUxQlfI9Z3S8d5+mrL7Li4LUGitUxuymU2fk4cHDLG
7up4bBs9fy3qZfkuTKN408zePESLErhz0lEXGNGnhiLjdLsxcRkp94VCXrNk0DZv+X6WCUWiQn8t
nCr7ois7uVDpZnyaqw2HvSWzFZKSKp4YQmhvNjmssyFVg2bPTCofcdc6Q+Ao8z5J8uFRo+0+81xF
jJdFj3FDO32E7A7H6EfWmflBTznG8oe2gzWpO3U27S9YY84p4YSkhZOejx9dbyJPTH17Maqi3Lmt
pW7TVXG4cznrFhA4U3X8zzP60BAdmUWvXtHjQhjph35dupKQTVLqvlCHyi/rC1FOyA1NavtQQMmY
xqlgjmhsJIsp2TfGqAWntUxcH8k57TfJ2t6M5NbQnimjicf4iKxFHMqIsaqRu/fH+OpCGoT9PK1z
OFcGMX4lwQRJgNys5bGf0zyMrgbuGrxTkK+WGcyKc2J2CgXNEg9gELjM9nLcSWgvnBWoN0cQdSxT
x2gSPQGIyLbwt7NTrZUqLs3+6pha1ltH1m9z2n0zSwwyRu+x3mZcsqrqMCDF+/o410GuxYexL5+V
QgmNqDU+iA4jLCWZsrEHjgXtsKVfNdo3LikZJPUnDVTAuRsj5wKLDaVFKbsNmla4DD1HOhf3KgJv
d7Eb62Gc4oYsx9rUrKvRD/xdR4YRwWT161atlbe2QcGsZ9INxHdA7I94IZgO9VQHhO74ldHpXHHR
2jWVLHG8j3dRbLeeWV3tn8RVwoEyDyLnHc+xdUa0yZ45fubbGiJWyPK+jVJJETTdIfwzy71rZAFz
oU1cJPUGh2Ydmlq97GpjtPZYL7W9QOzdkb0b3xa9KDlad4gVRozH0nq13HorGYvGSLvhcr3ckMW5
Y2gKGiHOjsNi4NlcKcLy3Bwrldr1Dg6dPKYFw+X8a+J17Gxk4pR8fM6zBDeZ7Q0YHEKdO30ys6UM
CZcw1+tmr+mUOCzohuRJtPsi6cNedSD2koYKQSuHTGPeF7deUNkaTkxD/4KVxlNb0W6iSWeWhqn4
VnE7vh6cw/yeXD0eUIcnUJv3xEh3hYn2mCVpR5KDb0xezGdGCj1rnZ0RBBqKEy1izQOJmhshpLYf
lPJRastJj+eveXYObdMeXfxZ+KugG16lvql/4ATPuLwui7tGc+avGOFOz5IOrparvGdp7lxsNcf7
P3fDjnV3CC0YSEe3rDIOH/ww01Cvd7ae/+gHpyWLFePspacDMI/quRLS3iDjc9klTyYivprVZGeQ
+pVm2APH8QEi3jEi3NE/uEuSrPBHd2Z3okDaNspdLrtQKsOlsvqwmbPXflydu6UdfKNbsCPI1vqo
59G9x6VPbitipeO0pBZH0ZPRgeBvPs7cBIAEjJKgrul1dl1twL8juDFl2Y60p5wmxzjoiHj+qE5n
GcnhWQARuEQQx/FOpPdadc139u7sDw05H43WZi8R7kfbMlb023rRb6ZJQ9WRY7RXaxNBTAv6Qn1f
1lbbVVrsuamA6zFM28mItQ0NG48DS0lAEqk7DFXZ/5izxeEwmjd8Kap7IwU/Va0nV7PvFan9wKG6
LVgSXURAPtGD0Y+eLh7yiqlNnIIpnPT9EhHpyM09JcL7XtTvDbHetBqP5LF6DuLYCOCa5zQwISc2
TYG0zsIuCooUZKN+GuRqoWOlfpa1X5ph3DcdUGcjvRRJFyyYfPDyKfaW29KyIwCfbIDDPi+Ij2Oi
G09DKQ4DQh7MaqBY5e+yIA/CnOjyeV4y+TKXSpgD/A1AixPPnhYClslqHZ2ufcvi5GjS+iQ5emOu
b0mYbOgYjUP2ZXiA6vTqwJqXJT0UAD2e+HFKT1pT6zfufsKXS1IWB2TcBGQMToZ1mJLmmCEg3U4D
efVhsS5Z+qVjqU9xn6DLECbbAFLxZy6Eb+mozz+6brYuYzr1X2k8DXieM2MOZoIuKOlpKyJf4RE0
vVpBJPUsrDt3GPNJ7ubuLJ5jriDKkQm5cjEWt3qrY5JZ6lVzK/i/tPlD1+fJbdRO8Tm3ES3Whd4G
TakUJTXaC308ZlXIgWmKtrX0CdU5kuNF53oSuE2i3mg2gNugcxhImTQ6foLZgSks7PKbw2jMHJHE
0NWXzwJWgJg9QkpCilaib3WJISFHIcyIaQujDvteb2dv15zpdBOZxoK4KbNOYYA4a35R98sfsKm/
ZBX5l5yxX3wgl+a7eui77+/+5qP5H0AkoyHi35lB/KH7+Pz41Qdy/Rt/+EAU2/3NpqzeBdJs2xiP
rpaO6ft3KpktftNsnV/GDeJeOxixaPwfI4j+GyAUajHIq5Duw3n6H0YQTfuNf85QGbqaYL2u3rG/
QCUzefk/OdGu/7SuMQBhjglNDyzZPxGVlhTMPPYlPdB0XflaMXic8w7b4nFsOnUHF9pm2O1cIeCm
TdhEfVuRBY6jnB3B+BXOgcduH7DPaSJM5WjcYW2d/RWnL6xCrvUJXBbZPcTaSDMbKStk8Kx2dloi
ZMFy6Rs/x5FRyFqNzGBq5rZOUqJ2ZZoAQpGkx7xzcq9V0vXNNdsO5CbynBOqcmU2nhg7k8OU5Rfm
RCfONBLQwBC2dHASxo4xSB8Nhz99tv8F4OxXu+D17TIMQ1DfoV8JVLxnv9oFhzXJIrWv9AACwKEm
UYugZhPFYqad4tb+A8j4/+KhGr87klbff+OZkn/bDNXXRw9Z73/A4wXj+U8fwX8i/t18LHXf/4L8
+/1v/PF4mdZv2MAtbEyWi6Bi/sNmxe9g6NSxORn8VzevGMm/P1xEbXgmiZ5gotdN14KQ9x9P1/X3
hMD/qHKOM/ld1forj9evX5frC9MOwYN1LeMg8Wb8E4JPabVRN3KwkbUhkm2GMew00CG6gaXyGfVu
ufvTW/NffDt/tZVeX861eREMXWDucJheOW9/8tCaczoBQIAK0ssIZ/hiw+XCvuv/+1fRrmvCP9yr
f38ZQH+aI1xBr8c/vQwlnmur0O5BPFLYoTO28SGP1JlAXE68iYjbNpKykp7S6cDjJnc8A3PS/zd7
Z7Ict5Jl21/JH0AZ3B2OZhode4piJ4kTmChK6PseX1/LGcqXV3GzJMvBG5RZDTJpl6QYEYDDm3P2
Xnv3+3fh/P3a+q6rHUF6jcvHdU5mrnZu7GGup2BT1G31muZ29HEl6TIN0x9E6Om3bhg5y1d5d1m4
ktaiiMdDapUtfDO2zXeUyuWLTqgviEIV9FGEyH5knqzvm7HQ9/2ID3CFs3SddBbpcja93ithUZOk
NpBt/DgI/QO8fHkh5gT7YK8Q3RejSPeYcuOvDtDvz3E0LJfUOnWMgt7jPUxEUBCAPLzEEBxwbS53
TlCHt26dCxotHHgCv5gePUui17Bw9hegu5CqexMz2vvV+/8xs/wvW67NCvc/Szfvv9fDa558+0f1
4x99/P0fW3wAv6zd5p8f5xbByo1VRbDSkpCEQpJZ4rhyswQLxyMGVqFZZ3E3Q/Pn3KL+i4Ilqj3E
neR2STz1/5pamJGIOkL16SPulIEO/pOZxfNOnkK2DMj2PEm6Dmsh69LJUygtFNgpGE+X1GJaXugq
bwI6WjAQmrUpr3G2gtgiDiXLoYOs8YwMbm4/x86AbIUtSYVpBFS5s8UOtqS7idqGySjQub0pxwoX
xJAuS7DNgqp4IMtTo6Be0qbaZ92SPMuczgTGhoJOZUUMb7FTWRz+KHVGIWgRg/PYeST1Ad7xhpte
VSGwQFut6nzwmc3PPBNQuHdmUq9RIK3RtJuDaH5uEpygFxigxfLJ57iwXAq4Y+0OckTk7poEKZ7E
txFR2SP8cFsj06A4t7bhi4Okr95N8UD1Pq0L9NXr2hrcRFJFnE00lYtNXOrkhmQVjQ5dDhiyV7Gs
1mYcrOy18KT3YrvQtraz0sQQplSjn1cUR5+bdoC7Ec1Bf5v5ZY0zIQAexJpFN5HaG43XwCHvEI26
QRcmVX4XV8Kv9qqWhJCrOpIJACSrWvbRJHobk0bC6ZGmWf0ILKNt+UjJ4uxAUNGTdfpsfZiSBIVt
WerwQMGhQrjZ8mFwVNOb2qs5Gfwzm3I8fm/Vv3RYRCiwYoO8c7Ej35aDi3e76cDZbOahBcKZd8RU
bB27Ru6VuHn6tQ3a9r6izbZsuqR3K5Ba07iQdump61KN63Bmr2PkbBExsdFBODYwtZf0dA6t7TXF
mWxc0WxMFSK9n1uolPdr0UzJObSRsbtY8OXXF92QNsm2cGQW76NADKuR8wh7XwQtgD/ajWz9upqE
ta3bWkSYj5zN6jPtJs6y11G/WmeWxtVANFww9NeJm1oF0ehuPe8EBR9OS1KVzWWXSetzAxg+ffUR
2nT7mPfR7AbYoymtWrcRgAkyNMtRqiiqFbMT+VsD78Ji2Td4wQvCMQeIjHEAhj5R2PkauiX1Hq7K
DAQOGgbpzGOKbGusx0T4+BSbyHqkT+zqQyTIIoTUQtX1sgWl9ykpONAe4oSaH7WHNEqukxrW9n0y
NN3wpEk+hRla98v0pUhSlMVEDPTJI1hJ2AlZGXaX84Sv+YrcYDneRnMeTB9aOk/TRYME2j8gGAAd
NA6Acj5jhcucH7xvqzoLlsRH7csA0tQ/F5FgIpZV/VFPNES3kb2Q3B43y5yg8JzIVa7pACUXEP7A
gbTQZ1dkMEuT32Jl8/wPwIIpjcXlbKlLtUZVsLNCzXE1Dhb9w9OwQXeYI8psb+sCmzZcyE7t6X6D
YmlGQKH7TBMphE6ht9OzQLGqbf21mNubKBzRIebsT4pbSbOqPoDu7OVbhVMd7IQdDv0d/Uqs8jA5
y/igGzuN9j0FbloeNqIQaJDwhC4qq3fjPSRlfipVZdgOjtNQCcynLj2fkIZXt1Iw88BYrlAsdd2U
0z+AIKcRGmEUuWzjcUTBtNZQKNJOA5f3BtGiw4Q7ae1o7cWCOFtnpi9ToWl+cNIB80qdYOPbdfPi
PzuBgXVx9/lH+G580xoc0Tz5Vfolk177o1lCjbluFlgku6X6ZE/m1YtO8Q2CQYGEzXZIPWwQRYtY
DNBQyPxm89ORvcrCGOoz7oTTBGQSwOKA7zX3H3AG0bMO1hqL4Qhapcas2ZwXC3QJ5m+qeJtq8ujL
yMa7zRau6yaXQwW2pGp/9PZqh+ed47Q/CP/QP1IpECTDWkk1Ep3O4WGN8+qTLzpfbjU08TdyuRk+
OVx+1OnkYGIKC8ENAYDViUa9ghNtsvFlx4ihaeHKmXJZOkN92sGJRSNuq8H3L2CdTg5ET90mF0Qe
pcNhLcP5ebKduLkWRZI91n0VZ3Bh2okKU5vM1ZYFw6p3irLFZ22zp7TOI0kj1tu0icBACG60uh4w
3ctNX87DunWIi7W3sV2MT4Xw1fcEAIBNA3ZY7kevw+obzrbhzaLVeCR0Sl+4odTNgUZWGJw7oiOy
VDrqrR1ySlqLcBfiskTflUh2kOLsQnCUYMpQ5F3LygXOJIKlIDyWqGZ6S4MUG+RJ6hHwJIHvo5Js
jMGZOXLrkP53XdRhUm0HVSwfWwns/6xPgiHYeE1IQC0hsATwipkyzlXD4TjbkMYmHxteHtRcUer4
sA50P0EDjBO6lYAeA6Uquki2VayPtUi6j34+u59SK5FgxYLWu4zCBGFzqMb4M6ZfGKVNO0cvgAYk
95sA0RSTUkMUmxc02DFc1eePKx2xa9cmJ+zAtrP9QkcuupmCSVA+zcPstiFl+lMNHOhTmVvys2XP
6OlCRxZ3A33fCCtzIFhuQCN6+5FEi2aPRbh4gvGBjUmRA8Ma4xdet8tCK74A0V+BhHNg+1rUucbU
xj3sNS5zWy2XaI/rQotd5oIRQESlvDcZlpV9IO5r/Dh60MfqFOvihg0Q5lY3rrH1p/7kf2AT0Lfn
dhePchuVDctb7a/0QXMbqh8al8G7HebKiYk7Str7XobVazb4yNhjsBUszEohoEbrTAxrTeYXRNnU
o+3Ri0R8cqay/ZaX5lY6rZMAB3at7CzqK3oeY5XM955y7FekSclTDrAUSzcCLrWtZzSuyNBWxIRk
cVYoRhVXtmvibkdzj25PiAj/BbNa8LpyUniUUaWvRDyr5wrmi3EO59Wb9iT1/wJRA6QGMmgaFlAk
SwfizyrLkJudTw3zcLPzy8jcZI5L51X7XoT0ZUfl0SwcpPeN3bcECiOBNHMVUG5FmDBv8tS4AR2q
K8u+d50c+JLdzw94aGqJCpVI653lpONdI0cUTIyn6LvWQ7Rc5ssYYwrCuI1GyJbjtmYnxUaQcKhk
p3uDkhhsP/7WjUVF74HkvbsedQhDP6rQGwdWAzx5VTPhdGJ00n5rR3mX7mc6M3AEWYwuq9qyEIpN
9ervhE1BWzR16Jybzt1dVfdyOuQNj+wWyBpjgEQ9qjAroeNfEp27MEKhRW3awErmbbsuqX/W0ltF
k4egZT7Qm4NhosIIN5BuTea0AvxwY0VllR0EbVxYCGRR7yEehXdFHsRgeMqVyjB69Q7pKjsVurQi
iT5bVqR+tHaM8B8HNZxoidKBpyGyiic2ftMHgq+p4XdZv9wEmCVwP1Ex5tdChdxjiWlYbxt0iPmh
qxO0pXEBDWpD/az8muRDU1w4gyJgGUuWDzIRx9kLolLnOa3SAfltnILNSbmiw26GI70P4rLKdwXG
q2nb9Ub1QFjH8j3th4l48mEA1Okmy32l8+6bygMsMgs9lc9e1bF8OAEn4S1WLWpubJrZp0Kknxua
lUNa7bzOLe7azkq++Q64UXAg8wSn2vNphzLBss+ObFz6cwgShy5I48irir0m/Cc8QZupaNAsD3jR
nG0O2+djBBL4i1zo8bG8u/GbDawm2JEnsz4JeI1PawfBfRe2Gn2oHXc26G1MO29Z4g35nk0Ui1CA
WxzGWx756DKWQY0IZrMFwaPpx8d+6aBLE4kb7rUui3soax1SUBteOZ1OO7udKW7QCrfjBlsTgU9U
1RcMWIRFRc63etbVQGe3Gj/3TafCDVbZ+tvUt8g1pgaA+abtZYUAkQUOVb81TOhSGlTeMFrrotyG
cPLjDV4+61Pl9KF73+kufkWMMtIqmuAg9wvkQohpyBVI3KR7EBPHbu0GzDZs13VfflwgUaC3TUqo
d7HdBjZmHtxdLYU/RYfJtS+xYI1UW8qZyv6Ag4OsHi2jj8qlqIzYFBr+VkxT+o36pP09lgiDNpBE
XCDtQBiuYTozr3TZNC+bcFHg33xX5gcX1cVDimvrW4K5HGkT7K1nt26HT4BOyZsbZ0x2KavzczW0
EEXsoc8euioP1y0w8qXZqGbMPhGAxYHIShk624GN6kenDCTkUOV/ITts7rbUzYRGKuOPXzy1oGWY
kXTgpYIajN2kYePSEMwJLKlW8StGfaSHVjLgWoiWgKb8qJ3+a9ElyStu4BTLWNB/psu8JnDaIStt
Bzr312SUciLk2+V9gXTuheMNpmKsd8MHTcDB5yBNc2nv4Lykw+dhTKKeZYDjG2Wzom03llNkT9kc
uE/456xXzA2q3vpdQt6k9IEvoTdi2C8Eo6WHiGxyDIfZBE+K7c7NMhXFjxWE6icYtuurN3d5iFHS
7r4PMfyzAwOruKQ3NffgFMa03/ioRmMUlI6XbqfOHj/nDa09mzALb+ux80sBNcSDf/BFMY6blr4s
u+aZ5XYP+8l9wo3YTrdBCsJgm9Z54F8ORZ90u2ViKzpZMy4yEI/iLRHLO8swctKP5MxhiJTVqM0E
VoyHuAQGjCTK5RvlBGt9amUubue4XJDwB/AMgdOxW69FGER7oxf51mWjaM+cLs4+sCmW8nboQ65x
OCQ23iGATuuDM3Ga2pigXNT7bk8VX0niyHaSabvctsnKgxu7NQ5uXEViwPhZuHgpVx+86gArF4Ub
G0Uk3msV3uDx6hAtZ2Ta3cMk6swvzbH9ZZZ9yl4KDKCFJyTq83zdTmBuwr0CRSE/JXpO7qLaX2D4
tzrri+v/q6j1i4nkYa/6u5LaU5n039/+8dB/7b93v9qh+Xf/bIO5dK3IgSJ+R/1aqBee/C8tJGHV
5A1qh1bn/yumeSaAx0HSRl1bSOpb3dELTWUuwAIhAmxlVOGozfwnlTRFhe8v5WzzioIKPWZocnIo
6cmTZJ5cpG0p6HZ/96E0EfaHa6S22FVw4l9hEg119tWxWt0dmNw6SjW9RLCIrQMY9mtUtk5pbSsJ
9+UyiCGU77IAruI5QN68u4HvYfh5FYSQ+pVBl6LlsVyKMMxiNHnFd28mbAbxyIz0H+N3HX5TBYvj
beRCjkLTzgaft+LUbIc+GPTjVO4iYNRoB6pJF8U12kD0MHuWWLFcyUKVCBG7seLf/OWW/pvOwq90
DocQRmxLgXaJV+L20Sn8tbPgcVIbYjf2v6PpLtPmvC+c3EGhMnatd85K3UOGWJM6T36gdUxkePj9
yxtP/C/3CL87fQ1OYdjjKcae9t3WVPkdcIfkDQSCSZXsj3GidHgsohLbmUjZHvJDzyzMrG2txHtO
dL2xuRDt507qkppBSd2+qhqI97eB9ht+9oc3eTKQPIGqiqwoG9s/5hcu1q8XyW9k1y8gYF7LXFuM
CqZhxMw4zOx+0VeA8hhJHcTx7GvBCYZ71FKqBIXrWymxuuhiuX9mLC0x/6okc2+8cuasroo/vdFf
Y3Qc3ig7G4/eFAgSm57myYif1cTWH6HLK20il6TBtIeZOtzBVMWou51Yw3lzlleM/Kxa8EouOwRT
i/Uw1XV40QUcIqNtsa6wsIq4KfsQ0BNEOvirbHfye7cIcDFvKZ3PXGS2w4soL+01yPmrWRJOTbP5
/ZX/tRUEFYGmLDgbPpRwaLV5ZvT8pe8F1dKScatwrMFZhgserV7kNSS1Or2inN2SlvuSaUS4F79/
3ZOnwryuE4BQlJioA6r6J68LEbnyKov0lmjhaXc3o13nHSX20GT+IEIZkg9lGPd9D3y7ktL9w8c+
vY228hzYpvQSCN2iI20uy18+dqRH7L1zrN4sL/c4bSK+dPVXpjAsERUWtPyWBb8SNyprluEh64jn
IBslToAW/OGdmF7DvzqC3ACiP+mk0oTVLldDnVyI3oVds1DC/BayPOv2rGpqUuj3VliYPMvFb6lq
7H5/7f/+4cns45it6YMA2Dht/8VeHOYEGrRvRCMzv9J1cFdBZ7Wdhs7Z40lw3Jd24KqTKE3OkftS
2YgCgv1I1FY9/WEgnOR7mQsQ0Gl+nyIVC9mpjCIK2DcFdW+9ItfzCut87mMzFRGsHHdUfyaia51t
UnSLrDeQMxTvivp2PDwUtZvizoL4XD4EtCnakuDnCiceyJ+ye/39NTPP9V9vE1BjFCO26dyyetK5
/XXAgGX3W5tN9evc9i2DwB4ym4tlQ8MEtj63aiQYQ2b4PzfUeSvzJamj4U8X61f0CM+LKwwbBTmM
AgLLqvLr2+D6lGDax/rF05VO9ba2ObUgJiRt2GQur56Jdqbu+/4ME2/Dz4b3Qc220+dHtFqU24C4
Un8eVidtZfPmFJsRExQn4Xn/bRLP5ox8p7iqX2pMTG2zVx1egxspYrVcKSwDTF64cYmgBki0IOQb
YsoKMXJC5P33UbOG1nmLoWd9xsDWubcYys0GYXZGighn2aDNZFp1CgfpZhk9PaK+S6EGErAKGXbz
M9s8Ya5kOq3KIOabCkHx+uwXM4KWDYlWC1+61Y56f1frDmm966Htp+EP3YENRvP+8gEHFIhjfoXd
hXWPzQPvHCO32Rv0tS6yr3Pnlk19CMZWjNicK8iIbZsZN0JetLLYWlFYzOeRw+L6Bftg6DzT4BEs
CZ4fsc8YcROxRfn9CD2dSLj6NDXR1ijwNFqJk6FBBACOoqDOX1ZRdBgaZml7ABcmMAhQFvGbM1x/
/4qnz4SEJU5X9l0+wgpy+opdS8FwKtT0RVGAYzBOg2MeQonHhCXEHRvtvhBfSDQQvsSh76Ibj20A
4/T3b8NsZ395NtGwuNJj+tQk3JF1c/LJOQMNjVH6PROwUPRq01eDJtKpoXOjr+Ksg0Hahl6V3I2d
H7E/qGNdkYXl0yuqMCB4U44mW0bNVR767sOs2tynvzcJd7zvfQLdtw3U3uqKQWTsjNQRkhr7G6VC
lubYZhxWIzpXdUHaWG/WaVAc6oNk1aGUr7JWzeMRLoXW798HYoqTGdxHpmKz6PGp+bR0yk8EHJkb
xuWEG/9pHEqbTaxuW4hkEl8i49ZhqXfOYzHNDNs5CxRfov59Z2u5hIfwVEA/leFDOINkzreySQic
PE9qqcyGplk7Wxw4WNdkVa96IfBxF1KCYsDiEC54Oj0B9voPo9fMn/+aX7UDsomQR7aqnHFMyufJ
vopMrzlpV52de+THZxqje+GpFxfzKyPq9+Pl7y/l2ASOIQ3FMsvydTKVF8CblyFy0bO/z4yjzsx0
Pcum4MvvX0qezNdk7PpG9MNczbgUwj75WAByipVukoQAFytmjL6OzGXtLcVZ/+fsJG0kvOIQxrOZ
uFgBzETZ1g2bXRIHOJxgcDffqhrYaF+p4HrOeTLl5u42y1S5t2D5+a0kxoUiDktUIJXJSBJTh9pv
R4Udkz0rN/EPH+1kB8dHI+/SkYIJgPvFXurXpQjMukBOWy1PKhrN/Etxggdmzdek+tbbfoZoZ+mr
Zn1GvmP26IWF4LA9J8ohj5b9Cs6pjw4BTtnpiR1gy+WYvFTxTNFHZ44sE6KKxjOY7bWZswcWg3MM
scZ+37Pa84JJD1AKta5eBJeiiNAS3Pa9F5M6pPPBpLXTm075r+P1MRN89vX3F+Fk5jHxtuxcPKl9
DtP237aRAqm8u7iN9QgHoWLOO24dZezPY7blvBxH5Z8mOzOZ/etBoZkAG1WxacZcxP/Ykfx62fEF
sD0jveixo/Gafe1hpTKgOH+YVkSKsUqTeGRV9BzdXC1c8HwM4eyTz2xWMcpJeX/nuZ0fpoeQQhBT
HNPMeN/SJWZdKyymM/IVWX5/3raomaixUilGwUESbWeb2xFlcAWlAXsKvgRLGoz3dlVUvBOdZay4
mYsd908naWrmf/vwZmlj6hPC4SR2empgq9VZkT0v9CIXmP+bno5+vQ0nO0xvAazgHtuDd3Zrn8hL
GVD9btsmaS7tfFAzjVdOXNZVCxPMuQmL2IPiAnMw+mYnRKCi4nHcHflDVf7mpPna3hcVFP2vExSy
6QNBHva8gjcpA012DGfYbjhMEzVkYBYxuQ0mCqUQ18puBalbZQsPMp17/LYETuAyheFfjq0zb6Hc
jjwM44q6n/q7pdHgHyjnDs6Dm/cLjll7FrRGz+pgilGlV6DacGnHHqfDrUfK7orIPWYo1hdztuCu
a7oaNhmsZJDZugCZ9EgcrUyeByeHBKaAkYrtwtmvwq4c0dXYBYmEox/h+DwnFKTfNZU9rVfYtIFw
i0nE8hBZlAbtfZ1VhfO04C/PrKegsucZkwjihBur60vrnnXQG95067rt0+qNdH+oQVZkI30M5jWn
tJ5QszmsJPgVFb7gyqRaee1Kof9VFKlfvmFxqzBuMVSW5jtalWkiEhclgkjP+7BsCClgj0076iws
SD29DYRnZdnZ6Nayy+Pv9ChUz1WehfJb5wYz5siQXnEO1LGp4vdggsvSqWvvAi9wEufXpZ4z/BLp
GPXTeI3cM0qSQ+gU06Dvw1Kq5sJNnTjyD4wVCvkbEDs2mxWaRwlSychy3AbIZNjiqL+YIlzqQDSS
gjUUpdeELGs3Et6mP1fW4OrugsExWeF2gn9B1QRHTMof6RdFls0HE8POl/74TStJcn5mExfCy63I
Jxo6mk0gx8vUbVFBnQvaBh5MrlRnA1y4Y167dkaz2tvw8vg4kdIsKl/ncEFit011HOjowzLVU+3d
pbCDpxzLsrJkfZENC1lLH9xU6YT+URCYs4LX4nLMnr0ohIEA+CvvuFLWAn+8uGHWbmKSXFXYevk1
6LhE5Hdkxac+eSQ0srpoXyX4yREkKWne0jJauS33dgRnpNnZdYYkDNOtTbDrZxnJktcr0jwInobI
b5ptyxmTKwtkP2EF2QoiG/kjvH82YpumCcxJxYk7Pv22jkWp3EMKzIYrhqwg4wv9t956KAto5Gx+
jgH0wdSjrdivVNXdsz5oCdva1MePGpM8AG66SdkbgDQMupBXA33AAY6Ol7k9onaIq/0k8lnwi6UT
pFTIrMFquRVWmfmx871pOKY1hzZJ2D9uJ18sXrNN/FgPFnfQwVX4DFd7SEquFyYBiBXD6oj5xk89
85aht7f1+oDDeeIVgGOL5jW0ZjPAEHWZO68XjHCveVCYSzOOgl9lifWbifcwlh0vu/35edqW7vsr
ZcSY7+m5rtyHTDth8E5DpriyqT2i2uz9z9FDZnfAn/RQAPKzsF/eLwYdMe7fz517oFdt/kt1OrtR
Nk7Dh5+X2jr++j8v8vH3OIXL7Ab5L9a0rSgR6bxmiVvDfEZmt/ChG7nOvFaElSqxHygCIo3a6OON
qtYRXdie6t/QRhcl+hD6uCKLidz4EBRDxVUaZZHzK7KmfgXvIlChyV/FtsPtjgq06jyjXmTDyz1e
warmCWJeO36mWCacPLd1VbqTOF8G31QI7eOtPQ4PN8xI9dq7eAb5AvzGfPjZXWLGKTwO8zKxE7t8
c6ka24ufVitxhv6ST0rwJQC/94G0DgsZrYS0KPNXRNJiIePE6SlGV9fH5q0fL6i1Tiv/gZyhcry9
ZesSwuVKqwoVX2SqRfZ+onfDMx2kkakqdBP3Nxk92bwKNyoZPvQu4dHBPx/Zwn/oqNCbPyjxLLeI
QgBYcEUQefErxarN+0faGOF5R+NJTtmhjHz+Lt1zESmcg4sn+is1ocyBJJbSDMTvd7zkQTq2vJ05
URl/hBWA4B5EoknGOj8K2An2Ezs30g92dWOhEtva0Cd5cfrOFdv2Pq+pG+YULdlYc5tinIxVZB7n
gfWV72XL4KY+2RCZnJdLha9lrs57p7KJGssDBx4jKRdECl0IdJD8fmzayYCflKXz24Jkkhxk20SB
StNIpgzT0KHIb8esDyl1TG3Kq4s4qsZnF+EUZ5twWc3Yn7AHUfpGDSKZYYiizgd/j98WYdAemngY
EMcFb3idv9junDLfRDkUluz8Z5E87XH7pYeBZNyq/rY4naOwPKdYgQB5vT8zTeXnXDCoMFm4PivE
bRNUJzXFk3sOJcZ8dFS7HZdI4RDO+ERZNHV67642WdXbngAYfgbOwIwaauZmiB8PK/hEJ/61QDrF
5+2TRPIFdHnD74Of0PxXkpNb+RKgH0WlRiFmcYsbVYuW33AXYU7mox46xtWxdLQKjRYPW0wD3f0i
onfI31iPZa2QYgMVuUY7GbXIUGQc6AtEcyj4aBLmnK7pR5vnCfpaQmshIrWCqVK54cKah6E84DJz
gjUXb0iUKYBIw2Ep79Icfgq5CUvOp/wysT0LLaIFurYFTkO+JgXAamC5u/EIZXT7jw6l9CVEIJFa
S3xwpxoRxo6CjHCdjUdpy30hUxb1Hn3uKeDmr0Sn8ancEqwG6kEdmmveylYw+I5XMu3J47lViZ2o
8XJakWx4H7N1mKyHls00tZK1xqLxwnzL+LIQ0nAFUsc2nyGsS4vJn0Ozqb3lCftVdtYB+of6xQ2Q
pYhXxEdufuu6DQjdgyOrrrd+TIlIZ3gLDdJOvQFvkjUW3gXhtc90Raasf7SjJjXsPDRx8Xw/Ad1U
zVsA4rSRX7rQp+By1mbDCAPOkqjTn1dnkAg1BlaHmRKGwO5NDrung0EMjPIiRZs78k2LADfArOw/
dz8/yfFeNnVK8XWrtVrMx3qfbrAAm/kvWCIzm7D7Nw9v0hXmN8r3yniYSvM9LWCDMydGi/nFUFFz
KfbUI0zfIMnDmkc5YrcY3q79Iup9yoNqnsqgMD/5OWTZUzITBZq6AOX191qzmU4JvmznpUW2KCSS
5TsUqRHpemgmqUzDKQwDeUE+gXnKoVKZImdn/AZY59mW9RfNajO+HZva/i29E/POs4T+6cvPF9JI
a6wHnHHc7OOJrUzS1QO7XtaD8zE7TljZsXza+MIUeq28MaXVrnVb/LlFVDQVpNXGHayHIdE1n7mf
6E2OoG8js42L0cBaYEBy87aG9weOXHjWEfQRg3nIa2map0Stz2ZMeuEqsZkj/ymLYo+9m6fxcLwg
9KLMpJf5rtliOR06zqtYqpyMlN8fZk8O9FSomB8YwZLJDQPEaWsL1yub06yWDzEJhLxrLwIL/NBO
CJ5uG8sxT1AO64arMCaNee+/f3lzcP3Lwda8PGZNV9sBOHle/+Rg2yIwtKbOowB3nBpTKtu8C84B
PEm/f6mT8hlPk+3ZNq9FIY7/PzV7TX7WEIMjyn+OETubQXkZhZzzwQvoBzEjo47ky5AgFXuoEC5y
y35Ojr9/L7+WELRtM358/G1we5VinMtfz/PhiKADsWz0gFmGaSzRwuzHu8731H4Ffv3H6/z3F8S9
R+HA9QPgaTo4qZZSULNFjmb8vplLFoooY8W/gO7KNPfzyf79BzzxvJlPSGHP1p7AcCNo9Zy8IJQv
Jyr73L3/OWOQ02taEYtLopk+ALPzcZfV4dp+HCbc1jsQz2Y+Vy1Tg9WtoPz+UJUTv4503pFJXgxY
vLxAO5ToTsqnS2Bbk7eo5j4/PlQT+zqe8XnI4JQfEn9MuAXYfQBJ7QLF4sDWwiL+Bu0WMUbIptFY
8XzqQlWapZypBfwzzAh+necjFLfJojhPIqJ57xXVx2n295f19DZy4yhj2lgwKTQL/7SDybrb9HK2
xtuYwAQu5/q+Eao7XQ4fFxDAzlGk8z/WnP/d62lszsbTZWOaOrlmyHlrbrA93P5c9mYIcUQ2YiLQ
1abtkug/Kq1pm0aG8KksMnHzqP5tOlBTSH0dzvntcVlik2zuhpflPBdl15gF4/cXVPxaq2WTjkIj
oCX8bhAn1uRknJZ2HyNar4NvNomP/xyA0iWymC2WKszBC0NmCXuucFrpbYhAptOxAaIK9aiHDuA9
pZPNdPGH93WUiPxratRU+yhXBwh33tvW8Kx+nSNsm36RB+T7rF0les691LPp1Q/YcIeKVKiSdu+W
/Cqqo3g6w5Xz3qbHCySKK9ZbpEERMac1tZtr6VA9sO8KIJVRdb6wuuvqNgTQg9J1G0paYV+6pik4
yLSpdMoG3i4BowiMKxu55c5vNcWya4U9RLl3wbHPmLkcJxSg6EI0800WxWOAlGcY3URQ1UiRkJxz
VPCSYpejaWQ++7nF8Cz+mUH9TOZmssf2me7d94noeFjI3q8mFjnJ5Mvhzizk0yiJLCbMnoji21IO
XG42SS4CddXlZjtmHXcnNRIL7ptd+wJdY9b1BZDgsmuDMtm5tQcSEsfZsWjRsPChkz1uRd73QHT8
Jq7v2vhmGfaakdoQp4PMBRzkozR9KDLOBeOlTRcFBgmg/I4TERV5UpKfFBvXQN0SYhU49UXq2pY5
zndjS6UUUrQ5SQXTgucIpP5QUDilhuLRJ9ikcY/mbgvnMZqASDcKVZO8C5qg9qZ91GAmbh71Eoxr
9UjHwHTa2MXZ0r0FnUQb4DGpqRcT6AW21wkOcdsIgeNDsG38sXB4xGuj3XmSL0LPUFpuKXyF9Ufi
8dJM7tOys/AS1Dz6kNPJ1UKRsy/JVnH93TRjFMSUYlFbGLdsroT2twvk8+k6CxBKrxtELVPCeTjw
oXfMSWyTGG/n/fTq2kW2xNhA2DKXm8LD1fG5pHZiDaS8vbcCf84mDaqayL32C2be9ADAxJXwC487
JUrXZqe3lL1ZNo5DA5ko+zlU5hmHrjZAL1JvxtZ2C8FcFFUeb4OsFwBDmTUGj0zDlf9Ql4GVH4pE
RyjFo2h60Eui092SELmeOKM6R3a5XhQttGBqEdU9gaqkSwU6vvUSMDVUfcf2MWRQnztom+GwODIG
4lXnn8E2V/gwRchpMlf9GcdVikKy1FcATV6qjMexnGr32p2Seuc5MZbKxrbaAyYJZw+lfviwprmh
ojaq3/uLDZEhQzH+La6HBymc+qp1rOiqGLt+rzFXAQpyIqIVhmAXE6j70avjBnVQnbwlXUMEU1xH
UNDKkky5oLn0V1kclrCkO13WGixf5i8lBg2gthN/8sLnRPXaztVwhnoqfCMBLT/DfoWkewnINopT
u3qoHarrm5wiC9Z0Egifpnn1v5KCjJBcDcXj5GPVtGVvXzo2mDwYMJa6dii0HVrMQN+71As/Uv6D
Jhrj9n4TNGs4kYha3I84+5JDvZTWXnRFf9+NDiUDpoJdt8zDperaJSN7cPK3oReEsf8ZFE2wXKCM
GL51cMHEvhrqnoNKAtd/Myrtf/d77RVY76z2sgiQSewc0acf51EBXEVDQLBjLxpwfXH11U67+nr2
HPuqc4UZoXj+6e1G40Tq9TDf2F42XlC/ti6TTMVy5zP7vSELJ9ZuXX2S5Xv0jl+mupm+N5Y1b2UC
rh9aDHDEIKyRNf43Zee1LLmRZdlfaavnQRm0eKh5CCD0lXl1vsBuKmjAAXeH+vpeIGumSY5V95QZ
jUZmXhGBANyPn7P32usquXPzGgAPeiJE5mKdqvniw3rFGG9BwV2sgIWYQxEoT6d2LnAVakGIaj8c
bKHtq1cTP0mv9tWblu+mTsEnWzw+o9QqoTloQuedmzFIvIXAATdQ7Z0gk/ZjETNVlcnYPcN9VqHN
QA5eZB4pfdpxP5mYdzvHrknp4Ki/s81GPc5WW5F3SfJ2XCmVvfT50r8PKPJJq5kxsqbWgDe05PUx
CQ7pmvHgzTkesjmcQLfLHEz5Opaf+DPXHWOa5rXt0KMLMVqPEWOAs7AHwEyDCeavaN1PGfrzTUnH
fmRwQAINbRvMVxrAGkEA2Y0fGphfahBkn4NBWYKUWVBxkLDRP/iTXx1Y6H0/joo1OCmryx9Q+6E5
mfLhxe5acRz1bJGHOvqfg5O+TJx0X9a+gb/eC3JEyr7Jfi5ckGOuAq33FHLLE8BLL90Nbs/MtULQ
buJ2PPtRJY49lSQI5EBGLxg/om/OLJzncsAHNa7j+lNzgycj3tFboiqdo8lOkfRzr56oEI2dN7Xj
jTHI6utqdsQB1HAf45aG8F2+mC57GUxJNsoipKPjVVDUGK3EQsINqzw9vKB8cnj9o32xzJYoC9+R
H3TW+oeozYeTtdQQ9BriOjJZ9vs5YMndAoaLu9Y11WXQ7vTQAsp8xkLofneqkcXBBu505xJWukfT
Od1bjiJ9YwimczHNDn49HbbH1G9I/+h9lJ80LqLzagzpDczU4REBf/4S0vz4QGeuntnwsxMPG9EB
lqFQQvrFoY5S74YZteXEqonqJFwXfBcmSq3DmhndQ0UT/SEjPxknvajNwzCV/YdQmrDl1FvXmyEi
DwS5Y8X5vumeM2cFapzjmd878EtPFlO7eBSrS3RR5tBbH4wfRmqj0LpZPHctonghQmILgdE0pcOb
ynPGQO3NbqhqtasBR9wQ5Zc90Cep7wx3aV9rNXzyPZCgVGG9kpatk1IHJT6XEnGih1vwEnXC/qqN
VMNtzSfzFgmSfinsceyPuQ0vNI5yK7i6aTeEh8hs2ujS5KFImMQCZByZWCeY2ZqAbGMFrRUOenvX
GUzsr4vRB1xr35zUcNNHZFUcrHmwpjMm1ubemV3jMSANVMT+POTdnojM4QsO6bHZM7Rd8isC/47M
8aH10AumqWUcg1HK9QuYrUHnx630MJOoJ3Gmq7hq3ZRVl4pTNYkbVkDlEnuNTsdb+h0l1hJtZc9T
sMKr68zav0HMloJ/htRRXRVHafXqFZzfwAQYA9BbfDpm1iJ3OmFmDy6ePZtt+bw6S2pv7o4eR87F
ZrEzz6FLT//YA+wbknyUnn6KjIz488nO6ohEZCPFeEVeZTQ/FQ5qnp2du4S8LNYWY8VRsYzNoLfN
mykq5za2Bzrxt0HNcpogs12Tjt7UpQRDF/tWUF1IgiZ14L5eDD9aHS4/LtwGJ5xNGhDqMWF7zb0i
piNUyeIDorVpkcuO5yFkQBlra7GbvWvpOr+pcEn6hMHSqI1XNfftDj8qo5sAgu+pLfARQyfwptuq
oNGZlHMxn5zMtUhYD808oKlVDta5ygaIe0J7QITtifk1QGV1Z3gEdccNfiC5C9yKKKuFrturRUrM
DwK2y8QZxGIfuw5a8z4DIUfaJSVcTqo703UkchPppv6XxXC7gMJME55bx6ykii/oTMx7xXcWIWgD
+1zgePGy3pqjPfGyVoALHCej591axujrF8axTXoq+9D9zMbx67rmhOPk4msWCfxCHBOapwl1xj4N
0+FosnmQmaD9gQFWsF5hLNd3g1Pow0iURCx6sYpdgNgbk03jNU9DWxMtOPgLDO7CZX0Fx/ldZel6
CIgFAqI/p7fMCEOMprPErrey2bgPkcydJ8jZAzmz4xZabOPYR9UGyO+H1YnqUfStDPcyCLIb2bXd
k+6lIu5pzqAL0vfNyFMmae3cdLg77bYnSaBPvae2Mq19pPLuWpFEf2tXs3u1BWPHLpOMnyGidolt
p+NnqwN9XGfbBoURsAknWJh6uReW392ha5zUWQxTuovkBL6nrwAAk5c+ih123hQlOkJNfZY+b26/
0KZ+WtOh+JEyue6PpOmMycBDOe3IPx9IcLXZ/Au/wv5dUl/wEtIv7DpQ+YKItC+iPV/LIrO+0jub
D8huomNnRs0hEEH5YJQmCIjGz9/NtnmpN+B+xsHtENhp+dFNtup2ntN1Hw4OwIu2nXTepcNchjEG
SZC4AmxHlZn0qIuZ8CvXdu5LjiWXcbKK71XuBF8rUAPvleVMNyOz18QTPdRjmr6vtM+xfrKmYWpy
SrO/9VOS2wlbJ42Vm9D97laboGrBw8muPdvyG+mZoHMxUTLKpB0M+gMqOLZgiXVdMS1aO9p9wQQf
2MHLDWvEKErvthbS/pbnObZuu+Y17MiLykMCD5o+poHFPZEvwjs3vraDhCP8lvsK3SS7NKJTb4JT
Wx5XwnHMr2y8MAYjI5zGk6GqLXiyNE5F79kv2+QfDO9YgSteDHHveXP5TY+hYHvg5AmLMkXP1KWe
c8PwbbiKBVnIbsgoaW5mqcW3ylZzEUsahTgpyer6rtTCs8JDyTlNC/qQhBBF/CUztXHflqNzoc2c
IXoq5pViHjnrTxdpa3poglxd3YXz286gHFFJnfaGtzf6BucAeBHvVcm6/gjEOMeVJFeYjM7exE4f
WE/Mx8IIXQ81HJhMgi/JeknVhdWvnfZzDzeUUi6i9ESHYXR3Dtm14BbTTSG4NKYn9gN4kWyHpoSb
iGSYhmSMajxko88wpCGzuKJIG/bbMRaf2kKGNjW1Q5T1eyt1W93bnTVJ2EsyrVjSIr9bwVhaOquX
o2HaZeve+9pJQ1Kt+sL5rJGzGm08GuFcpgdGXnhhb6scgk4Uc9qeXbGDGtdIDdluMj3yA5hAhaAz
8YS4S9KOC5F5QKBTWjqx1BzAxEM9ojB0iJzJ9Ja8pkVfvGcAP0m6nnhUGITgEnJagt/mvvMVub6V
3551ro3ml+zlPJLuh4KpafceEY3VEzFmTE+OAqmTapNhcQ2zJK+IPCjvFTSNLDTOXE0XHw/vwNv/
2RhRYHIdZdkuSSTIIXr3Bs/On35vtxpiGxkogsFobtrQUMWVUMtt+M7Ef5tk8ByuwY/MTc3ZP6L3
XnneeouYhQ8tppx0AyyYG3yH0WI5+WwRLMfqVZND1Ic3ioJyvjNJxFiA0BAp0YP1Yj7Fp8WWh+/5
mxPqdmwSr1Z6aa+O5u0RJLW5D0EbedJp0idHedChISzDwXcuptb90qEkKhQ1DmeHrD8IYMmsx4YC
r4yO6NZGjkXpDqz/uGKBpogK3WOhgmZZBH3UkV5oAQhjo0S4pPnNblHvxYRmJqJ30HbhzUrpF+5T
o/bhqqsxjQRRmG4fuftgWUGxM7lrXkWo4Zqij1E7u8MUt4PHNBP06OfND7OtqLLw0JDOsO98GeXJ
OKA0mXer3TM+XH1N6BJenUtEnNMDbIzxRCe3uOlAX8eV7evb0lqWZi+cBrnVGDHKFUb9VEaAZc49
JRys3VYs7m5up6o9DoqMATWHgqQhpN3VDwEjhLCLwSWA2Wcf1Yly1uWLLIxppkAw6j0VKCfEtBSe
dxx8VzVJ2hDYaKzpvAig11NvfQkronSSqWjb7wMMq4GQypGjQbsaI6eRobQAgQ9InE4YYavxR2bM
W8eFihrsGbyG7IB/bEyNQ6OtEHmN3Ue4qU0XEJK7mPJkkZ/yUY814A5S+wAm4O63C48TarDIuwY6
l05s09PqHfECwofdINDJxagyepzW2rJRBtHcuss4eTc7t6cOv50Zmc2Q2asAKLpfX4wMp7hEEI5F
C3WcaBBf2IuWEBa8iKGSofIj7ic+mACf/w6IQX8i/KPH6kzD7BuY1oF7I40etWF2vM8VTJcl5oeF
Dzshuj4kfQh1xE9CAygKqlJkNwbLsPzK4XLKH4OyGbaqy7GLExWMfxncwCu+sUQ6y9EBlvCFEKv0
FqFj9iMbMPTuQqjlCM5STWdkXUH4isKcXsLZ0w/TUOe8Bex1zHcJGGU1JRseTbUXfbFoHwYJMdHT
2aJpUSQwi4u3yXHxN3qVdE+tW5YIDAfvqU+z7qAgDr/7g7SIMkZJmA817l5HrssOdxA8f6xSRWJr
OWJ5qluE+1ExRuOZhBv0ZYQYIujcUlV4uVG9iRs4DceiDUAEM+NhUmo6GB6TbHRGll5QPXRhlAgQ
CDoZzAwSYRZ562ihbzLbIvrL9DIRHJAyiOdpDhS6YdXyLpnnB1/dIQ+zXUMBft8bW8UrQ5fID2pq
4kj9Ko0QlFR9QZbnGJZop2iXPKwNHYDd6gtBitKIRC5xYEvsVwKW6VB4COIQfpDINTri1yTzdm+n
co4n5S0fAavFeJ1VO4iEAMIQu/+gyPc2PK/nQFDQBWrs7hacin0lHK4KEPqkRCMMOKmvhpHb35a6
qC6zIeQDajt8+0Vof+Kt0y2TAnLJ4sID4BsHk1ssiQbZJiF/hCrdaxL8YGBHg1NfS8teCEbyJ+/V
SHMx39G5qhyaAVtsWy0a66OItsyXBinFXYdGxNwHk0dm3hrZuC36FKjTvrHK/Lny5mGK2Tep6qjP
k9wZAOdz3fz7yZloQ0OQS+/CunHee3QS5Ojp+sOB3Pw+KGg5edHSe0QTidQpG7nl6+GDlECTiAo5
G7FB5XE7aEyCkr7L1zbTBlgYHupkKECQK626i/J6PCjgX8Gc0x0xUjN8pWNcBNwGmf9N2IC6Z9eU
X8Zhsc+V7JQdl2M4bdWa2SB+aWnxBFKGJ0meiJ+s0ZZS2BTRfGw9e6y/4OItEmBXMhm41Qnscjy9
p3yxru3SEVdVTtZ7ni7zO9B1ayekNjc+Hj70sE5/IQw2E9dz1UtIuX+0CAj/Bmuuejf5Fm9nzFw4
rAjveIHC25kx/VGMiqcu1J9IjNWD0KTy7EJF/B3PwfoQZQY0m8FymyP7wUCEZCidJAyQl/DdN1Nv
D28lzQ7CHzio9F3RAsLOre7VCGv3qcwdl5QTuvpnIVqLYRZaycpxvi+a7v+whxDlkjLBBgX3JGGK
jbvqnRNt14gvgys717tXJfC0eS/DcFMXDT2+bMb8MP+anlkDI8PunvSjzc43gXpisOB05qzys6nz
plzPSLEX9ZIW8+R99wBvVKQ8hY1ySWcbTEVmxeiBAWDxqtCj4ItA4UA6Q+GbCdI5a6VsDMk9jYfK
H8z5rJeZLiacvtk7uC4kgq9+2yoWlR7o1gzqN/By00uo81AaJMbiZxmSFBeVFIJiynh0UQsebR4a
hOguYeljLrqfZm8sQIgYSSK120sxLVXOzLGAD6ESQTwYww3uwZ4xSFYSiNQ/jk6oOMIUzuwPw2sX
TukIKnH1Qs59WJmKubwDZiR1l8iJCBdrbwpHy/6bJgSZdEZ+iihg5ncuJdluFTkrwynFZ11GMR3r
7Z24fmZG9THP5jHo37SRrfAJijSs+DvU7MQlXQ0lOTBfy0WmtR9D0AmD8fDfj+f+PBfdpH1MtHFw
Al9kSMdM5s+zucJbsCZlRfCj6sTmbSLwe5NINFVU84EbHWOp/2FQ+efp9fYbfctkWLk5WBmOboiB
P3pXac6FysRZ8LP5/TeSQLdJFRyvHRhiyyB3NXKx0ZwNzBEEHk3y97f8bxFQ/1Uk/Z945cRy8c9f
Scp/+pJ/CT7fXs33TuDPy3Il//dvPwR3VPKpPv/0P/sWNtXyqH8Oy5efUtfq/yC9t6/8//3L//j5
2095XsTPf/zte4dIaftpGXXvH6kMjNn/cG9sP/+f33f32fB9Z/VZL//P1/9fIiofGM4mbBubPe+/
WOb+333LY9TFkAHvJB8tH/c/iahu8HfEMDakUsv9DfCAjoVhrcr/8TfH+zuGIs4FOPcjx/Ei99/h
OPzljjItHxWBy3Sf1+fh6tsm439wQ3deg+SN4Cf2HjVdy8D89CGYxaTjOafVpiuYe1b+O6D7X+oJ
MND+ZeCOLA4tGs4hz3ZwdNh/pUdQQ1YDsxlzh0xUri9iwl5xboxQUFeRLKXRPcvSv+nSRQgWi7AL
7le6kR5ZBoymr2UL/vLipCQoHZxxCGGmyMBi0zXXYj276UQhybX9YVHxpElJD47u2JBH3YEOwmJ+
hHVnItyMhp6gV7lF9XlOKdo9815cCcCrnKuAM0YegrDFWwaR+IcxQsOMMcEUSVaZlLNpIMd3eMcA
kqkuyA6wsZ0OD2gVxBOQTyKTQZuv/gUOLXkMHiAbgu/XyH33DL1mRyP084WXNk8cI5EtoW2QGC3n
uMVZw9il8sl8dTxrm5NHgH5KwrQXihhrHYrgynSCJm5CqsFAb2QY3Oms8J02XzgtpnbCnhodG0vr
xzK3rHuyoCAsbZaij6Yx741+hqRmQJC9FYWEyTf4I3GozhS8N20jSRnDiNA9pFPQNYe67pCCScdZ
nL2aHPJTTELQyO/0y7k8WpzLPyDe+W+zaaSkdXG8iT3RiI9QhMO9yYn1GyPLQkL7q8I0SRnZOPtu
KiJBB5pW6zcTbs20d3uPN10DkdwSk/CdxcpobOtkVrDHkWDkEXzSRrDIw2wLaJ5lE2JJ23kikTjw
DqQjbWYgXC77TLhqj5gTWtbOqMi9eSgWcFlPsgn5nYw2+g/T63JEOwuzUEc6RFVlc7BeOOV3d5WU
hnsJu6Z4DqDkF4cyk1NLMHhafmdQRjE30zQq9pVR4y5A4ygGxuKrS8MTumE1HFdiP9Y8XsPVSe8H
CBXTj9AZUHNeIhSxlB8uW6S4LKYmS1thJWpi3SO9fmjMTnyYI8nfD5UB3i8e3d6VxHXW9pa3HBRd
d8+vXtilhxRb195gKDo8VNJyqoceTyG2G8YYkChsOKDlUSmH+8sCNyofmShyUNp1C8CzKZkgME8P
Zk/G0QtZqNhjPG577kL0Lnw1Ym+5Ka7/+Yfham3pttjpqiRnwlse03UOgoryL/SlE9ciC0GfWgCT
xjXZCmV99qoUSZmbGdmS/G5KFAHWjjfMJFy1NR+5mx3Ywx/oW32H/tbUDLtl0rzr1pH8ZUab4bEV
LYGEgI17+bF4s4vowWfYzpPCYHcKAzXv9ZJxzG1HzMcMNzmZHzuUs9ULjUAeFVNQiMVwKOvyNVC0
Bx4m3yXunAwAkmmHhrb9Xv2mtiujjT5Y+qV8LlzKznO/lJxjejw7wXeb9KUg8WctzSMGlvYnHXiI
Lbi9vsAyE95H3obrjpOppQ6eZV2qyhoOlCThq0MLLTpMDO6fMzDNd522zNt+qU/Ms5ABEFvIQhnn
PdBym0RtsqmDYyGDMwM/9VUHy3C0fNCfmfcC6ms8eRkflQIe6oD8YpvXAQUw6OQefkism7AwCSgs
5qtTWenruIaED4L6LYJH6KjPxPz+QrgKbw3wondEo0H20UoeKrQCzdUvnLucxbiOab1M2GFYCIke
737YDchmunP+Y90RNoRVlyQ6720safa0be4merXoz3Q/G8ynt0GvELe41snAHHRc0FWeg1Z/axXT
LNML9zadycRMaYCVEQMgGdAo2z6YaOk59YX9ZVig2Rnzy1Soo6DWOUDeyGPMMsEtrUXF7TAeN2ud
sZCRFkmLU6nu7iCCsbCGYSBmovbQkZc5zn9nX7grmbaZrfZBF6a0DArxbmWMJqvqtXWXK4owPybi
+qIZDvsg7S7KH5LBJyVoIXEKdfwNI0/aTS57gaMZtHYSHYmHqY8U8OJg9jMEGgcPhapZxHT5hR1s
SoaORzZzmws2t4e0XIkMth3vbQ2WZ4fQwp2iK3vKpU24PfqaM2K/M+gtSTNuZc46fhUrYxyGepwt
e5eWl0/2slUhhOC8Ouwy7RzxxO7WKOQ4sQUbOz/sMDobFtkghe1w6GqWj5TynJRnegEtHVSTVhVx
JJZxY5fZsxOVB3Z+mjz4N1H8DwqUXdj0xMcXzADiac31waSMf2SKZxDwrPpbN/MvGb6CO516j6YY
iU5uuJnSSL+NY/BoljkwPVncqMg7jSE5Bhgb7ki/ZuEmljYGnHbMxELad2Uv52WpHzwDADqHhz0l
tpNdIqPywHtgP4yNqi3Ohoi+lSSm4OtSpN1jbvFNwsdYHxEYrBOBWDMhBKw9e2+qH61hNQCxKxP7
tJJqjGeULp+TWlmaDEEvNUEUUe+L1UOoU/awVoVfTzhZWu80tX75spjp1PBSM1J5rQGY+HbGeI8W
orqWYpWauYJGwcMgrroMtG6fWxVYnxFSgq+RQecj9oOBLAO6SjesHMs9XsQ26WovfA/C1rq40OY+
c0wO1gGxypposrUIWxNcs3nIkizA/p7RJ6C1UTqi3OveDp8lbFDco+WUk0gBFHMvJ5LdUvaL2xyc
LWtjtmaJOY/yY86VdYJGB+YS/fa+g8D8yGHEYZvAdHrwZzxV2oo+Ta8n4BtDIzA4qOvV0bKyzgey
FSnrJlJ82y7UWQY3lWLB3AXhKI6MyEhYV9qPs9XI73srm39F9P+TCGtMH+MxKN68UKz0UtMS+Cw4
vyzRlidRrqc96iA0XP6YSMgFjPLMmtgtPsbwzUT4RKYoLNS4tXMzPLRmZcK9VPOUGMTcAqudUiPJ
SmncNWtOPB4k5eCoR/QEDLbze/I05TG1J7pC5lidVpR7l7CqgnhzxO4HqRigZFtemj83C9tiybiq
LmomTSZ9Wvx/HvopD2Lxolcn8aVR9bcw1wqG/Bwr4Y9JcYAa1j/1/bKebP50jsO0s84mgbGJsCRA
sSXLxu8WbbyjI0vrvReWU7Mkbhy91p1JUm5rDUm9K913qYk3rRqtsNmORiR3DfDq12CKjv2GZtw4
6Bxzh+ZsNuZcMhZnzSHnFJMGSM9bIJJQiu0t5GsO3oqawb6UI5Moc5SnSov2rkA/FKvWP0rWxaOX
2ZWdDI5hPQ8Aq/ZssW3cp62IacxNR0guzmNBWN7JZQE9qd4uz0Aca8LNA4/lsMAzzXZ4DXpjOLba
iSh26vGs4PrvnKLyH0dq7Uc9aBqCCBSvyvN+zeZcn0W9LcJ9ONJ/rPXQ4f4I8PxFXWbdlpU2L77U
6x3WPOaqBuo9cw8wpfneh1JCoCCN+kyibXu3ztFBd0N6DMBQVnG+0iCgDlRV8EUZAxVW5pfpEYWA
SuCHG/QBJXPQQWK/AClUnwMEnukpGLFkz4Kk4choyOcj2+4qg4a8AgYqP9lT6cmGSk3HYCJnbsk5
VOBUIKOJCQWxvN70yNJDSjabEGohk5E8GSaDPq3WWB9HY9UhYp1ioOEflPToivmSElaOPGlVL8px
jDGucC2dSmmWV5WV6tDYk/MRcdDpfrpEYpqxrSBuX0d/Vfeo8adXYULwOIjG9yHKuAb4ziVI1VM4
9uGtMwQW5Uw9fuFEybSXINDpaKakbkMdyGi915rFmhDQDoa5KefnybSAXoYYH3/hUeeWLpvF/poF
lsfg1Se8zVzwivbuIKaDNmoLEPdkRkeBS1DvwDuHydgz+uudcfkmJltgV8eemWPbted7fzJC51Jl
YTGcfOXVgAIg6gZXuXqPtVpzbwOQdMORcXdwyS2ned6wYOD7G3nBuz9f2gaqtuzCcl8H5XfRI81L
VmWNN14XGSS+V3n/iPJ3uoB9Y9pOpxZAtiKs3KyYHtTZZB1Wl3Fj7Iws6h2xQd3OLshSZqxJEsN+
pNzJ7nM+frBiwke4WnJM3zGQA4OCvqY42jqwk5Q78+QE3icEwOVL4au6OkB/lV5CKaZiV4n6dkpb
46xYqW8YF+axHovX1Cdni1XdumLI9O7GYkB/yqp5jNDPHkbtpbd4ge17FGDB3g4LgxogK148zEtx
0K859n47v0UDKUnudNzvoV7Fm+eb8gba+PhI47Y6Mh97KZ26P5uLU92gYGxf6GvKwwrIeq/MTB4N
EkNPqU0b+sAaJJKq1ST8NqYPbTS0kabAe45zXA8dRu2CQn/lbtYB4aNuP39ZRwaNXstAgNIDegIp
7anUV48D5R4F4Jg4oBgEONHUOwJJGc+Q6x11Q7PWOGzdjkvYksgY88jgFGSqf3AGgvVoXEFTzZeC
ClFEoitQFnXeK+AJ+pot5266hCrRnrLZxFe5nSpJJElr3nClrOwBY6t/IATDvq37NnjNsG7+KiOo
JjsFi+2+MYd7DpAyinte7T6qRzc2xxrGP6a6Kp7h80bXFAPozvBpFF/DsEVAVIYun5agVwpr5osa
SoLEWyr7Yz0Z1YMfdBiLDRdVUmwqwQKWeVFGI9yx8gujyw4YNqMbVLoQt6e0Ln703brsG+2Kw5IX
7nCYGiNXsC59Bz2JZ283JMfM6xRMAVhqjpY3uGSD8wIma9f7oF4F5Kh7F0PAN3/R3tPCZPdSS+lD
s9JkJY+FJtTDJJ/D3mUcMDYWOIo3JMNmlczYqd+crOo/GMEqUH2u88VydL/3liw94yhAkS2YCiGI
rptnDVchin1mryRiV130y2MpejbN4GeTzey66Oj8OLflCAvPRgZJvklqvy1ZSCCvTQubeaQKEkex
wVEG1Bs4Mp85n5LFec3xrp0RcYwg8PO+IW4V/G3fm1mMgKPApyxVd+A3o8MoLJjqihwTd9BOYnha
vrG5NWc5Dc6dXmd1GoweVIXJPYP4emrrJ1zQ1W3t1MUzWRsVskWo2qNQK1c/vAZ8LJe0HKoD873Z
2qd+pSGfsMazUQB2/1HLWh7GGvcpDX0HfE6DKmiXLcE3uorzRXhCHMu27c7mEBXeng4uWfQSBcDC
XpxNj0CrgwY8QNDQWh8t72kNJnsk4Vi1b2rkQ4871rGbqUJvteM0XXAIpJi6VgvBG4eVqC8TjEVR
HW1wVAUhv1XxWNqciQD82v5XoihrHdOzaXJY80JmqK0Yyp0CgiitQ61k8G0S4dQjYZzWIA7BJDnn
nPnZZ90u/SeO5fVlNvUKdLzDjcljRF3K1cuN4XZy2wWZZFU17rWqlomxTJgTacGwlWK+MtfTQMX5
i+KMFnUX5HaHe9Yobm1pZjqBQTPczw5zL7pTDJ+UN2XXoHDSt74Jntm/iRo3J8IuJh2YOaPIqPe4
sxb5WRG8SLwoWn/OE1t/y6tH/rsxRfudfWHMzxM4i0d4SaNIWC2Hl6JCTIegwCnzuKflclrzfqWH
TQLAxQjXfr8ZMp4LZQT7ovEG6sfIyt+0COtLWVuNFQ/4WT6V6GgseEaKRGuXjga9BgD4Tn2GnN6+
jb7doGZfLbprhgroDOBMmLO9xZxL7SLl1CTMMA7ME+IUCtoUuUsXC9tI8XV2SXKIISLSicijll5U
2ORotuzBs8QlxT8n4g7d8Xe+m6LfGyk1rKoWHyo30msrRTpxdCgrUe05u/FDhMcWlRjIIkleFwE6
l3SR9d6V8FbgMq8xOxNfxjMJoY4pMJaRzGkg4//+5+VvfSdv653YReOcwzC7ZEz2FsRFUMjPoPBN
vPwVBGoE237aaFOQ/K2t9VRLe8aoTWtQdPdNVnIx8KEyj99hX1+bK7qUiWQpUnFpOzmBMBDpNV1l
QLFpMvngrxHtmSXCs926HtdKMPNjjBum/NsqG7u50rM2uxfHbqUdcvx16hem7Hz8gxKhOqlcswsZ
Zb3BBuapd6pbSSZx/61pA3qCSOe29s9vrRz6V1wk0NS0gnQzYDsis7vwkrYP0m4fwZ0rT+YExRPd
ii7nxzntxYeB0reMkbpw+X7v7WwxUs2VMTEU4gl6UbX3Rcab84mDoqnaAaTfSy+z/OPirZvzc4Ld
s550NfCWFM5b/s3nROeV8WB3b1gYaFEgVXir+qFvkGIHFn+SYWDsXtDb1/Mjy2VWHsEyuNUtvllu
SuLseKeE1G820oUol+rOYulpbogk0m8U/lK9tv6cDi+WJE78MHVBt21oWaqOGlMekJRQ8NMaufJC
f7fkMpDiVTFz1P6ZNiCyeeB3S8yWLtu7cpCsKCOvYb6SeU8UEbJx2nb4HVM3Rvzc6n3hd7zFGTWI
vbNtjbZgEkN2LPRvhj63uTHwMO2GgcSEYg5tTqlheWo861C1wdo8u+kIef9/mXaOzIYm/65TqRfs
WoazK5sdzop7oj+s7hx20vv4w2Dl4Xfr23+0unlgGKvkP/62WfH+yxAX2CbeVRfRAQ869FT/ryOw
Eld+hHGfuxZp0X07O8SOq2b0511kBkNxcCwI7v8eeYtfyveCjfI9i0LQxj/75ykJxTSzGYqnnR8Y
4oPu3WgirrHsnwhc0c3o1bu4C+65HXY4RHS1bg3jsNBqwRpe9Y/11JQijkbT25d2q3cteogDJlTv
az+FREN5+cTRuF8Fm/2CnbDl4KLCF9c3xqegt/JDZPXWRSEmHZIIVXHzP4wVt5f/p2vKk4lE2SUd
20Qw99drusIGstg+wETR2eTe7oZzlld9Ih1vfhgmd7p1YAjEZZf1z//mpxlZyC8dZ8sORZz3V6hp
z6MGsZW08LG0KSyhsZzpGoN48iA1EtpkI6T573+j9WeQ2PZZUrSG/8ndmSzHrWxZ9lfSco4s9HAM
coIIRE9GBDuRmsBIUULfdw58fS3oviqTqFeU5bQm157ddyVEBAD34+fsvbbr4AWGn6h+zOFsipiM
y5w2UpNnEArMoaDtpLgHmcxYZMgTEqc8rZ0zOLTqUIgG2FCDpnCloi1QNgjfRg0wsYFJ7fMP9mGa
zOcS2jJH5kkjIRS0xO/PGBAOGLJs6B5iF3kReS4vhFNRLjZkdiV/ueO/O+6XH0FoOOHpbwqGb7xP
v18M1I5dlq2GmcglqdvDpWT0K1eG5v7zL6X99O7/+mzpqg510rGAe/MWmR/DXMMI+k4baGTKqF12
VtW2PUym2pQQYNA6+UAs7HeSU+QPKy61d0vpBrCUiWhfEYHHna+IqX7Xy6TRfcZO1jGlGTitq8DN
rk4+GI/ooPKTKzmoQFYakieXvvJrHutqty4DckW8hEI99DjBciaJ42pcEz4xvGYAm5i+IWs5WMz3
EX4DwXk1LIYNoO2go5/q1KVbVMMlR0er1NtZ0yUs1a4QF4mIHuFc3ITxc0n4aNfBfKihEyFbdnKC
Gn9ulb0CvwbtZcDmrQIJDPYd5W3/3dU7Vl2YHnN1GMvZdOiMFYOyY3bGXhmR6dN7Ta/EJV3npRQA
F8W/L37WiYrBEnGD1GgWF3OY+BvCrIqLW7VDN546oUZHdh47NT/0dpAgkRddxSCwz3O2Lx2dkWcW
Uakf0NvNl7A1ZiZEwmTuNFdcKaNVeFMPTS428WyyxRdjopxbWv33ZFksHy5ssALSfn1POkhkHBRc
9dxaeccXYeLG8XFi63ETIWEBZmZNACIjOrzcP7IMjQIDpiFki56E2q5QZ9kqiuqEw6eVmkhJGuSE
u7IqyM+0FSv4EpP36mymvHd36KSN57aKxydLTKjPhGJb1QGFhXUsmhBy3hQlIvYLV2CUTqgVPNh3
5o7OM+7ouAxIU5kSE12NkOPQHNt0Zs5cjdYxEUgbPYtCv/FUuo0pPtSlvkuwqbUvFSJpbpUroAlV
YazPu3/+e5o6IjyqMbkNp7hrhHlyOH08S6s0CNi2ZbUDluWCFMxa5UWh1fJgMjGjEDTVYP7KhCs9
khFT5hxmFIwFHU6SLfZeazNO0MuwUMkAq/lM7tANANEg2zR519Y+A508v4nHdhowHtumtraY1Skr
FAQ8zP9MsuZm4iMj+wmrrQ2Vi0bJZNg6J9kqAoPDO5LTTFtubtLExryqEBm6x3KScvv5m/9xOdOA
5Dv6Qn5gTwG4gIDhV2HBhBAwYTeF/6e2zNlUusSZT3Di0K9oYvJzf365j1sYl9PZQXQDbQQTQHfR
OfyiYygIlSqoRAAR/iw5McCAQsVTsxQ+Qbo83O20tJ8pCZkpzZyu1p9/gH+op7+udKgciAVwdPRr
IDb+oKLGox7LlImwx8m+7r+QuzgrfmKaHQZ95q9nThvm4LMqVMwJQTe8BDNJZHR3awIqe6dRGQuo
Cx+tQ05w27JyBl6Av7/yO31JTjJEEieroDNM4tQkuZBeCrlvXNXhGNNdmHk8pZGMDq2waCoZ/eCR
9ia11NUd6FklWqPuper7ZyALg40SmxHicvoEY12edaZSrDOca7GOK7L9KsLJjI8FR1j9lhmkTQhj
Zk/TrsGv3F2yUXIT3RYewCNdBUppZrboAupEUm6jQeIvFoXKL9/28AE2Uo2XxWyEx+iVZNOmfoqn
4lg7hnMNCeOk/rEc8pea0XB6z6TW0bYo/5caHOYfq8aQ8+HLpgOha3TcSiqa8DWsZBVs4kQTh5yQ
rWRtYuk8JSJ1f6hGRJHMbxxT/QcMGFn18Kl8KdwAm0iDreRpbrr56ihTRxmtm3wEKwuYR+tM3rJT
DH8x2WbOwPEDFrScd5E1sX5bmcn5uXTxDdyDAmBpmMqBQr/tLZe3rTIScjBnEeebkkBAiAkxPWRf
J10Yva/LYWo1gR2L1ilMnnZDhzbeKhLp8hJqx18c/KSedYuJkQ50EzPJ/3kSsdiQ4gNJfFhSYoMk
r1VboCjE/zqq+VE6Yw74AUAj7T13qmp/+Pk39LjU2k3PaDaBnz7WzuKiit0dU/2fPwJoCdSeMVcv
iQvOTjOne4KU8iFqL510q5d2TjrGtpUMmDGN7iaGIPRFNxqemkRlwjkpY30bdF2xsLHSAD2PIl6D
VN5ggmCqaBcJAmfbpHVETN2kHP45n0k8rTjZkoGscYLD1yYzjR9amerXKUw10wuFY1qI5Is5O9Aw
gZDw+cv6QfVEiC1LBYcnl4LLsslC/321cO0UW5BW6NCtYlb7EDXBle/IOkWqqIIbrY5u/1nqP7/u
x7ILsAE+KgAniNA5SHw8R+gjnaFAjChdwDvC0lUYKq1L+lqXz6+zLK6/LUUusjLKXBJZHA0i7IfV
kImKOXRJSTadoThPEca074mKFnkXJa5FiF7hsEVCL1HFMZi18rnjpfjx+Uf44yd2QelBKWd461LO
/izDf1mQYW/pSpHbjGxHIS/ltGzKcelcNV1DDmVY03tO/sffWOIfT4d8Y8oGKjakUrYjPn5xpu+R
qzMwAd0pkqOh0dlg1VqELiT0vgxYZ7W/rPt/7HN8T5RTlLbo9RAmfRDQjby7Mk8RgMxR7J4laIxq
Dfzsuzs1LCWf/6YfHx8MGOwxQLfR6dka2sHfH9sCuZrbyQSmu0sTYkn/SpVr2RFx/Pb5hf7dzbP4
JYVF+YcndDlD/XLzoj4ssLM5iKXhUL1ZVoCZ34wy/gXhgTg8GyHf/5Fy/bzu/0he+v+ZchR55n/8
r1+Fqb8JR7ffm/y1mH6Vji5/4F/KUeu/oP6ovD6c0iybE/p//sf4ve3++z+t/xIISXXe8p+EJOSb
/1c5avGHSOWyHZVxGi+TytrwL+UoolJWHd4KA3QUTw9pCv/ng/2r8YLY9v+p4vzwjKisKzaHSC5i
c7rDxfj7MzI7QV4Z3RxjBgxCB/s8GaL0O3CvJesl9Lm5sV1LftMgiu9/+Yn+9Ul+bQF9qPWWK/Or
QJyyLBZvQPS/X9kZWwrwMMJz2easIE6kqm+13RGjGxrV1K/d0YZr1iNC/95y9in/snl8oJo5XN+g
9WQZZC2SfaYaH3hYqPaqluF4ic7AKVUPgItpMARry23ZSvcR5mH23dQnYuAVWvmruKu0kl1cNbef
/w4flp7lc6APFstOZhk8Hh+6UoNaZigTyHZOaF0cVSONnk2jHw89cQLxX770h4V1uRYtGpPQJNtC
9a5/+M2BSY/zoOCwSfPAHB5EMIk1Mr9EuekMPF7roaRV9PnX+/MB4+vpFiMDyITgcj88YEh/ZNer
Sbrq5ox8yKqVVrrPMOjlFDqK3DYyVqtbB0nu2+cX/ne/K3sX39myQW8Zy///y+rXFjbK1EoDSQA5
x74FBBskB0Mqi7s4BIrx+dX+fJoZ1lvE5wjSVGiQfLyLU5z3MkWgnGaZdWzz9j3Bx4/sT6K0GAhn
wvbT4Hwei+Iv79G/+YFZQXhzNQLYXGqF379n1XeGmFKCdFNpW8chkSmoAU1FNJO8E7Hm7tPlufr8
2y437ZfKZHmOaG9RgGFtI0PG+fDuyFntCSfAo1RR279ZWsmTyuTib5f58xbS3WLtRFXPH7adD7sy
KlKIhJXMVqPF8oAQmHDdAO7K+1xEfz17/iwXf/9S/HxcZmFo2osx4/cf0sFzXtS6Xq4GkP5PDp58
gt40tUddFfetLyvbTDG5RwgPkt5QJsaoXYcewZGKX5cFIMF8CXX5y4P152/gIB/lzEX4CBuI9uH9
SQWHyS7gJNhHTEiPaoAICoBNOt5wEnP/x2sRGw6aGtaixZ7y8WLzpOJ+BOQG1IW2CmMT4iBC5Nxe
a47Vy//0GVo2N/qXgpWB5gY73K/vp80KlPCOlCtg2e6WIy/PUF5xxv1LR/bPNxMlzJJKQ0Thz6ST
36/TMdliSLFYZaH43HB6ybbzOFrEAJOz69koBL5BRssf/hldff4d/1xvKbtUC3MRWyubzYc1qCtI
h8RfW64i+h5v2JVxi+rwdYiN1xOY632ls/V8fs0/302H7gXJOKwK4s+XptZECC3bpkGkz/KiIGIj
YGsU68+v8seqY6umYAmgbMZxwv/8/VcFrTMnM98Y2YKmXISZBDcBrulDisxkJU1R3SMKFefPL/qx
669qrK0OvTcOI/py1Q+lMw0YiIOo3KEuuxH6ECMUO/BaFaotmDY7JaNLvB1SgYy3wBBIxHhmh+9x
kRe7Vh1md58ABAOZ3ifa/JfH7Oe78dvywY22Ae8uoGLzz3rGKFFfEpyAOsOqyi2Tr2TYJrYVRp6m
D8JzCgf1GKL+S5CH8I3IiN5jDg95jef0e+zg0Ab+b9WlL4w+/tt7/cdL4Kh08Kh4EMP8nLj9frsG
Gc8iMfJ5RZay+NJ0Q/4V4bEGJADr7XXGiaPexJnCg0mdSBmozY3U/WmGkllQIH6xmBztEFrBKcPT
qh8cJxiRSje9E67bDNbzupqXBnfKcVmCnuwHoMmEagAO4ceS66kq0vey4WFaDcAM5s0kGZltxiLX
cUGTNR14ZjW1MPlwGd+MqNa+0ykq5K4NcOFslnjscVPpgv9On3QXLRZTpgNp2H28CZd365/xCrQG
PgRRJHey0eKLCqNpo4NXAnI0yuybo2UTmocREaGQeRQC0YOXQDLcwNk2Jcfci6Qhjnpo4pkeqoGK
qJsJz37BUyBvY9WQnf/5E/3xvrCqU8e7DjcHpiD//P2+yCyVUT6AY1dus2FDIjTyOHNd2v1fFoVl
t+Cv+uX5NE2Dv5/+KthgA8Djx/FgInFWgPAXHj0yO3pVdOQmHtTQsl3pakyQ2tyAuhuI0PBnNam6
ddIZl4DxiBcs6kSv7RrjZEM6u7WLEFl0aLvRZW7nTZZGAEUZL5tI3IGNjYm5Yk8L7uY0n2ts5AM6
uSifu9WMWHCrj/DonABc8Gbs4q+zPhCpns9BtWpHqBVlNaLwlpX6Sod8V8o6QRCK9cujATze0/lm
MkvBI7xlDIpmsoJT1U7anKztur4uS2K8QTJo7oLAqYCZ6WI4watJVrgb7GabdCr6mk5ErP0h4JQD
64Gzjjgow9VxnAKjQZyOKhFMNJMYp1tgtaKVniqqTWCAojbrgEl9tVXSClVANMkNeALmYBriDMRc
8b4yK2N+5aYj8mxtC4xcJDMkfgZmXLAK44irhFyEB1VzXPTgPTOUCi9U303JFT0NPrGOTzH5Wm0r
9s6dhXJQiSBbJwDzr4E6VXfYk9N7XY/y7xiP2txzI4LkPC2zWg3LTSK3QR+ee7eqjW2TCUBfTOvc
Hw2295JXTbGeg6HAHlxqM5AA7L1kqGCgYlzlyP6ixkF91VDA7G2ek1MBcumgdMbGblyxaQxpHPnx
1dtiQjhVmUqyjUWPf0jRrK6BDFKb3U7VrO8Ywb8qScTMrutH97nhibqLFCazJTQSIhljaPDZqBkv
aP213YiCEIl18GQVo35pVK0lXwnfXxIWPlQ9QZTjrGhQiaZh2pDA66oIUxz9Zsrt5AiiyrojWgSD
+0wqXMcQmuwfLtb8kBOGkVWpUJpuB2ZE6S1Y+29Y+u9RNwivb/Rx2g4yBzBmknsG/NPQnirwIOE2
CHV9g/VbverQr71EtUDvhwRohfH8rRnpe5KYGK5acrK9KjX6O1BmnZ9hVdsGbj6na45v5dYsATXZ
PIhQynS3tVZpzy+YKIrtt4rS4SoUHVT+IA0CxpqN86Ch6Yv0oAsPHFqyfdrQ/17nDLu3+kLy8kHx
Z19a2QHoKiG3sGKEIduIYmboQMr+ks+KCsd2RLOmmfNN2NvywDEbm0kTvwywADyGsPeBAUUPrwt6
N2MTqSQCJtZTwsnRW6LS0KwX+0kG0h/Zx72RhQtpFw0x4pLTTVZjCvBn8GbveuLONbqkTssQGRTy
XJXtENBCQ8jEDIU4CTRvfgxW15tT2fiDGZrXQWrKWW8iOgiorlDTGqvBih4LmPJ7xw3vq7qrr+Rh
xO/RYOd70rxOYF8e0PaFazvXeUytV1Bur6kDtNZri3T4SrXz7ppsbtC035DWms/JBO6l4eSyl0gb
V8OQ30k3PCtY545qbSpfkmA+W7TbYWfFL9r8jp7gUYTuO6NCie1vwtoX3rBIhZ7TD77Ttdt6Rtjs
2nXhwwN8CUOX6Z2lnzX0/St4OxtcgY8GbrYVsv9jaMubIgzg89nlY6hoBoPB9Ec/YdsX+otrVW9q
FD+61ojP3y7tVd7jZGhD+QozBgtfWk3fqO/upDE/COwUG2UZ+uqaAkkVERPZqDkq8DY8kcSwzSJ0
po12B6RErCI23lOZg73QKixHKINXTZmE68jWzpk5cYdm7A9REp4oP0kPykraPJhN1iMGkFuYBaPX
52PmMRczuIJqHaQdqUQ7wRhl/GySgqYwqjLKW5gyiefUweh1RuVwFjKWaCXFK4zkIRzJbJLFTIFg
QbTkPelJaGOqEt7rBu+QQIeVTurK7cacSjj+LqLI3FO9ERnW1Do0vUSz3lMKj8pLmGK9d5nVPVsd
2YIB79nJXLBUZpFu4K/y0aXi7tDYI70HhjUourw3laZbaQityT0+zg5C6MZdDhlhzNwSg5KsZmCm
4mZugQm6wF+RZcEuge/lZ4jNBq19LtLg0DYZZGEJV1Yxex/aYLmimeNCoZXGOkQI6FeDaG8zJ3t0
8KJDodDURZ7vPOAmVdYgtR4TyCyKFV4z6i9Qu4b0Mmu8Asv7FtoMgFljwd/UVucz2oOHG8brQWdF
ZGY+0aANc+KR0bC7ehreJFX1jajvQx2l4oDesSTTr/gBijmiJZ/HPzgeRiuUjqovYHi8d8FcHJvM
yjcCBMm9aXXZ40w6jA/12F1m1rOPoLNigdYYY4XphhwbtOoE1436hG1E/67n4J10jaZG307xDUwt
sW+q6S5iKK+Nwz1MxVPXV3dFK5NnKetrHMbWSokcbDqV+AbYlGCxKDP2Mygn+ln4xuwYyJJWN36Q
SZQIXXyL48u+a+rhbvHzMlmUWxsYvwmYyKjB3liV+VimHC6EG3qiDi9JGh1qxTrNcrjqUc1C1w+3
upnepk71EICv9XDKi106Dj+Y4MJCraZTFKKRaYriNOi95Y3MZD0wYD/s1iXgFWq7cYwN0u8sfTym
ZWt7ZY6hU8/Gk2jDLRHwhUeV4ewB3lyNgqcf0FxAbsxyw/PuxQmHdu1Ic6uw4GBXLqL0Vg1HxiMq
EEy3KB5deImcbCJE0+2oeKmO36+h8cezOJs9VNrptm6nA/Ta2Td694UFnHyReP4aDDGmaw34pGfY
2FcjJSSPTFdviKfBWJVZK3iX/XXMeShpXeTelGZo6uKg9IoBElczgx+JiCBcFWTrDW7sY7zeRrjz
DHPiv+niuxQe96oiPh3cU/46Aj9bpXPxrsYKwCozcjei7zyB4MTLzQie1WCcC+ro1TgGD3ZRn+wM
EVago9jN3eoVO8dxCF15ToO0x+qKuiEx2hpMifJlqOz4JssnZ9VXwW1Z5oGv0WDI8nSvZg+BA4R2
xGk8VPjItSMJ4TdOlPiqQNIYFEWPYl9RcdTX5Zp4KB9WyXs8RN/g0u/D5beN7PnBUqHHTKhx9iOW
r1WbN/yJnDZco2faGhKoQJ9nbyuS/xTSXvCF6ZeFAm2p92QkBRtsGVvbUJ4CTm1j0q803bxQaWxU
dx48M63WdDTegRge2rg8zqqybVBP4llOl0gvZROm02ZwxIWu8qOaB+9JYW6szsKlaGIrjTH0Ofcj
4NK5tTLyHtIXp5nXtTE+liJm6WaHXRCm5oB3qNORxBsiu9A/zTayH0pfRzGLiyez6YHFARUntwOo
MeTUpIWuMFKw2y0+UdZ3Ixh3yE9KjwC3bWQN4FjGBgMcfmlFqTaCfpqH0ZuCRymf1E7YniPVU6ao
d3roAJan3WRL5aiVHbYeNe0O9gTSHFkvU/8sPMJ0gjttzfxAHeNBLBru15huD5L4qVm2AguY+nSZ
puQ4i+KU2nK4HYrymzNZChSnJDmVgoqcavoLftWLI8bi3M92tENWzVsj2LoXWyuu5x0gWuUx5lTy
QCram91XtIuc/aDWd8JWHixInV1LgxAdzY8YnyPHUNDeg+N8VQn982K7yr0R8aXXG/MNVCl89WwC
lNjDC+31174TDsw3p/LtQjzYi04o0vRNWWTzVs4yOWA/ho8s7qNIcWhr1FfIH1cH8PGtqltL1uP8
1RyVA9poHOB2H60zw7mT2UDd0AaBn4fVRUmBurYBTJvEdiCj99spYZrvysZi6GFlCPWdcxwMzqot
CS9h3HIt6+QtbXrbm3BqllVGvdXJDE9OW/8wteyat5ikJH0kT7Wrp1YlsLyeqvfSGK9a5Zr7SkzG
o7JMaHUAXassCHFTaa2ECjqfO8ciDBH93MYKE1DT9QTTWEQ12O/+pGfVTcwGdqhnBWQgp541+xWW
dHqB6Q3P3XyU8fDSQYRFrTyxzlGOzCyhJ8dFobXONbvYESH/DTynPHSd24F+jM/ETZ/JPDyMQ997
VZ7gTis7dp3JUXyF5KwVZPLR00Skk3OhkUqiz41PcBvUjyYFuJbkT/Xc7hwhWc5YWTy1dvwJROsp
sxKG0wZZD33xCLT1+2zV4oKpKrpRRT0dCPXViQzgNstSU2CXjuGNMdQbNQ320ahvGQwpL0PBhe1M
2bq5wxsE6mhbZMoFqO5GtNNTOHRPpRu3q3EK947TbFnN1mqHMaolkYPwhmvZQ5nVq/pkzIHvWlO3
SifQ+lZFkZPm0V3vOg9lIoFqzM2lVq3nqXDPbm/s+lzV9o3gZ1KEwKvfjz6sikdzVh7J6VSPtSiv
owjvcMXd5f1EEMYcw5eot8iLc2+2zNMA2YPoEP3QWO5hnqUPV+5Gqkj8EBlu2Ko3USdZo0pnY/bN
dpTSp48Bw6RbjNcozYVV6trKFsV0wg8x+PXg7uM8uGpmgfnEkYtLJNi7Vb4x8vEpz3KxDjPNl7h2
FZkCfRy1H10ll3e3QlOrOrbv4B51Ib8zWPMIpVM5s5aDgacC4Gy5rpNxtDcAyRqQ8dboPnJg7O5d
NYA/X4MNxVEqKxIWlCQJwO4zS59vrYwC+s6OgU2irXazdgc+MbqpcfteMU3WP9pyYPFTmpaSsTbA
IACVKelmxZ2pHAJJz2cV4uh6p5MDHw5ZzU5Ro/G2M6CNbDXpyKcKsuO5ioUarFQyPzNEMr1+CSqA
4Wv0zYG9L40s8ztLTwVIV5JP12o79n7Vaw/kx/faCTMcxpqqiy4Q/TBPh9N51oMHV0zoJYT6JqU0
17V4Zb2rVsn0ZjTzeSTmGxyKnhzsEPerp0VJkm1UVe1eJD8QT1hrEEVQ2px4o+Fq6Xm/cehnKS2H
hSS6CZTwQSKbnQs+t5TZHSQvNCH9RQ/dK43gAp0S1mxyFM4SX6D0pjK5IXYoDUjDaoM3K0rSc5RU
fkmwKdpwFPFzItZTbb7VjXD8XA/GfcaQmLW9HE3+0GytyI3rsZk17DLNGB5m8v583A/luSya49AP
X9J4YUjWav/QOPpLIaonZ9EoqQQu0rGJnDfkZQpnDqAUjKnmY4wDx0sczE3gA+g+Nuqwy1lLkBtZ
T9kksvu8Cp/1nBeWZ6MEIMR3gt6KUDPrCLUeCL33gpKAERoHGGDDsI6MdTQ0I0lv6PDbYa8Y9V3c
G+duhrUeST04Ml5/I5+r3IbxJO+jSsmHUy/74pVzWfhWF424ZFVabxZT0V1Y6XR2Y7mKJ7iGzBLG
OxqUcFHEgVDI+YJ9v4TYF05buNqsZwla6T6JkpNahNY9L/hr28hLTDV/LrColZ5wEc8lhVQeOQjT
cQ0Y7NxPXTPv2RYXt41SPFQ5Z7xsnpOL4/TTAUXyl1ktlIPQnEtoJF9M7sOxxDzqR447Pyk26Skz
RVvrg/4j2rPkRN9HaeSPUZc/ujMNBBv/1b0WhnwFW4sA2RhiL7saf7VljxdCEqNvADjsb9ZgDU99
Zhle1plPtYbGKIrz7Jwg7PeEJZObTAQDpQRTdEJHVXAMUoI4gvDYIA6VQFIhXba+GmkM8Vv5LXHa
G24LE7SxeWWyDe7Qqq5jXY6vVUT3iTdmA+4b1mhqRkfGI4WPUCbfD2AgcaBk+S4eggplsTU8Ggh0
klXj2s/IkHS/poheUUppG9PNNaQEeu+n0I4xA7p+TGsI0umk74wC9/AAQ2FY9cy91QUCP4AlKXUj
PZA4OGx4AUmlt6D7OxaFTCPa53EafyRGsZngBvoZteIq63XdjyPDWAPvb5PtNCAvvw8bFTxFrtvN
DUoeOlaGMaiP5gKq0PWKTJLQTV5oksArHW3kkAzotSNSUxWnsU7/TJn6VdT1F2S+dMYsO9sPaUAC
qwUhz6uJtNkMatXuAGU7a5mPWsPynin7Evj9LRa86hCHpkLEK5rRTWkbaKlFGN47amrdFEl/AsOU
r3FuZC8ZOcMvRZtY0tPaccFhQgvDTN1sXBrH34WragwJDHDIIFiaV9KFIvOUtAEJikUArQJjkvat
WjrNnJdq9IhBT6HCuxOaRPZECQ/kZLnCm6gFKRdB49rGppp7MFpraD9lxpJm4h4sVSC5rtebPJC7
CZOSvVLoWvN+j1a/CrvEfZ1V9P4cTubIpeIWOLQOWhQ35X4IOgCks0pv96B1Wmx+x/0/8PZ2C1TG
zuei+Zrwd47PJC6yF2hpZ4Rvrl7EEu5VZ8f7Me9JvVYZK5AV0f2cSoDC94EDFWTE6aJSV2wSzCIn
qv6OWlvVtnUdGNaevcIuOQLZYXyv5qb9Fuahfak58BPH/nOc0NRpm+wpTyds5HkB61eNASFlA0Xe
wXQHxwDwTQzsruzy7ktpZzxURWrzLwBnGklH7AJTfhohjpIckLFP0BCm3jCiFd4/Ux6w+GT5rVGb
8pJNfQI7rVeN3cISc1eNFQWcr+g70s9u8kl9y2tACfDCYBV0utKa52mwTRgNVm5ajMosNVwjPUaO
2pAgVO9oy+dwVyJbBVQSkv3hsXPBL3GGyk0PRhygI03oqq4bBdP9PGy1WblOpqQjKzABOs7W0OFS
jNWdHNPxuUxoP7vaNwXtb1625yatNkPTooPuKpYbHFG7gRbzdabduhZtpB252y9I4p6QmH8Hkzj7
qTPOL20WIy+lGzm1oF3Smd4dJy76Df40cvIBNmKvJzKwWEf0MdqYgBU5an5tYLnh+bEVxkZhq204
xQNnGYw5XYXNe+yK3aCMX7WwI4PLXqTYroTqEdZn/oh5T8s8hbLTW0+qViW73pJvojPZuiOYrDXV
ts8RKsLqU+vOoeSzeknqCG4xbUq/bYyCfl06uCAuTawd9nXMMuGsE3dgNZCNPW1Rkgt44NUkeUXs
OjdOWHGLt9AcQ/KgkngwD3U75ga9hmXcutFGPRnhUMQc6E0rXULZo45zQekgEIWtY5KDY+qZS+KE
mMxTXCdT6deVsNxV1OAw8Y2xtp1jESuLYbjQEXTzwAiMosMg1SNZIop1DvrBsXd6GWPWNRUkBkEB
+fVGG0LVPo4Y0ss9tzeed9qg6/M6kB2f23EINgeMzLxih5ojHDdljd79SsUsw4cumzLjtOCnGCQM
Cv+clrRzT1VLl7ThCr8yBUxwasBDdxtZEB2xiSyzUhf3Tyg8Yl9K40QA3GTcp8bYaEe3A8W3I8xp
Hncit9KKmKKfywRA4z7/Oth2HV/M1kjyG1xgTrFWx77FS4uZlLgzF46GcuPaFYxp/uaABgZi7qPW
CYtuZlOfQ7NZMBROOh2sMmdLNNP2zDM8d5sGdoLiGwgVxqfeLVzfIGEphkwStbtc4RiYZbQ3Lqla
NTt0ZOMy83mqu1YTgG9ad92MTC9D6k7U+ACSmMX9cJ35C1sqhywKcIx7xnRm8e6OsWkfi0Fkuzxy
Aa7V/aL8GOnlGFa3hag8+9Eckb6gNCZaZ5faqIAgGLUw5ptl+D7h9+HIYffGO85PBUdKFDwHhQ4u
hbZa9AwaMRo37YgoiVN+0yQ7WtDUlgMkqRMw54iiLuZZgCpfH4ltpBFErpt7m8tJ7vRYtBy63AS4
K2QPPyhToj95lqnc87ZoH5axyqYnyfRZNqnLY46J+xtsh8nvG+sUBmn6JkNtuiqaq1+HNh7jLbmu
UJ5BGu5nVb3v9QLNj6XGG+QZNo2czAFlkLXBaqrdFjZbrx9ilogacvSkbHHufs9CzAOpG9T3eoPM
d0VDzuSbTDNYk7L56nLT7iPGJ1/TuBjXaua28CPMgvh5K9M8FfX8TDZCRTU70d6aG8Kd5taAwwDn
/+JwUr04PHcrVze+mAXk9RWTWv0to4vA4Mzp9DUTjukxZdD6FKVGeU0159kYaeyMWi78XA7BFU55
JX0i3C55E6isDGW2cvSiuhFN49Cs78Q5dXuCSSba2Z46ZQD7ipYUs8btMuy/qfs2AlEFqTyWJ20s
2lsjwG7o0KHk9G3pHog+Vrs6etIg4x+dqn9rUj0jOl3snTiQJ/ALNhYVo7slKJ54gLCsmDA11atD
Aniw1mp98qH1LD1SIhLLDdNEw8+sOojXlmOYb72CGXqluEWt+W2a84Sloz291k6ajF4SKDrH/iS+
AAUSz5E5dc9jJtgmDPWq8DfdLGruc28wGaLAKOaDyuTYXU+MzG5HSpFNqxTDu2nV7bWYo/aiNP0B
oB59I80eyQlzkRF6VgMd3iOEeSFSlLPxAm0AHtskat8op+KWdD0VNgI6AOL82JpXGniCbZ6omW8j
1CG4TZ2jr1Fgi40SESDwv6k7s9zIkTRbb6U3wIRxNPLlAtedPsvdJdccL0QoJHGejDN31Ou4G7sf
M6u7MwuoAuql0f2akZJ8II1m5z/nO6uWuTYj2KpiXXU7jFzViE4cGdBHUuM0E63fAQBdsEGgf9ZD
ZQvU/SHUuVXA6xjkEx5NUXAcwFG5YyDpMdSLAmMXZQZndgkvm3RCMUO6oWYl1Hr1IafEvCRp/9UJ
wAucleYDZ5pwLcugjX1K28WhyMvxUDtsRAF72Sc9RssKZmHvrHqIaRqbA+thNOTwXjWV4flBX09n
UtX2rQgHdh70Gm7muXAvCDgUdpQ0PNnznvNbvG1ER5mRGG94QrSnySnaB8VUjO1rXG65/rFHeCLZ
1llsvjY6fVErEdjQ7WyuxNU4lvIWxDgAQDZlB0/13r5KumBPhxoKXUxS3RXlkVv2kBbR/I6bDlU7
RHukSlQ9aFbQUEtWEj2n7yx97CCqvw22EV7sNO55NhsROo5jXI3Re0mdRV/V8zzZdbYe+wIC1xo7
XgRXyMs52zXGPo1ncxfQeXM/V13GNiMLuP4j74sG2uYzT4uvLCmGtaq77if5ZAlA3KqbVdXhQJVN
x99hpsewe6QjFVcQuQ76LnEDH+Flb2l374HGQeKutf0YFP3BdsIZtdQ+GuRA1qak1ssrp/eGjPMG
I8lznqe/bGL8LCb5CpAcqKJC3JVUJ8AymvELBobGnqh2qM7Sjbzdavmyv9G0zC8muF7oKuNdymkc
GP8Y3ZDCi9MoslvPzrl389ghAcRxQusYR5rYbo8lwC6kpokjc5hTBXlqVB1vvb4PT/g8Wr4I1kRv
8HgA52hYWT8/zmKg+INFdNNzEa+zocFKJbxN2FlPUiQfOX6xre3qoc9AcMPeS39u9XSP1J7QyDj9
qBq92dDfqn9pJc+j2Bxia+2Y0/PsVuSqSXhiGQR1MOUrwAPRUaNc4DXIgxzBUk4xP6EnrJU9rH/f
XaIWHZXSS3Ss0E6ZxrG67AftaWyq9miA+z+FPJ5XKurSvYeahgg/NtemdhGUIOeuGRNHJzeVxTrC
qAmXv0JDR3aeLFfs0BQ5hHDsWheuifPPI/Of1Hn1FNPfuUpZVDdFBlek5Cm4tUiqbyiplcRYVXeG
KYEWLHIkwZjCDb2R3omSA56CNJDeRCCnu3nq6mc74BCbo1S+aY4GFVE7khCGEt8nZXmHig2MSP2A
ypDfd6TLTk6Sx0dDt/U9QNfmOXAt/aRq4d4RzK8/EY/FKdbq8LTUJ68CarnwKyfiisMLNi/rGVMH
xmQMfcJibbdJvq8mTISeu+wZS7pyxxFgILFsb2sYmt0yt7Db+84ptIsbM7YIOfg/VVrl3gc4Tjfg
V3iYhzPtaP2UlTdhVD9dsynuGmKN5ZaUarmXVelA4QTD2tI8++FR8EK+XaFPVw7Lc26cKJ3t1BnA
7ngLh4jJ8JyHtb4moe8dqT5BwmXLyASo7DdBrad+IOS4QzPRj3LItFUU8A4KhQEroZqz2BK5bY7O
SHRtpabJPZYExpchd/ljYqUZ99zV3iOEQgCqSZWPfkQqc2KSqdHEOS6luXEGlxG72j6XU7vBm8Dd
FtNF9hootphoH66n/B7eYLNCuROUJwIMDtFUjDUEJvlshYb4jtzJ27eKPVk/RZZ4rmyneRgsS3sG
tmqcVSHVcW7nV2rX8vPIEevBTGDP5aTyb1pOiHpVhdBdHFl3ChndoPJhYDjmm0XPyV6M0xlpP9vY
HAwheyLjl4fMKVjlnT4E1y1C1Vu+1oZq7Tit6NalDYBnMouo23jGHDxHdZt+m9R5MFPReBa4LpOG
tgXvRdq5h1VBN5fw6OaMkyejonJphSuOUkUoYVAZHL05tU2T7ljQ2LNl9owHjHPjgOVX6tumBZRE
CBYjp4PCnE5deQ+DJXKf8oHVD7IIbyfQTPdaI+glGGh0pb9YeCrYPCVOCFWsCNacyB1zbxQIDaLK
qY8FZcLIY+kEoCijJ+a71q0u/BKkCJmLSmxaVZQeDbPQP0ySjkci7qwPtjkyxTDnu8pjBhhmfXEu
By14Neb5IxoLl4k8s+/UZh0D+nkHPXK8mKNIt7LShorR4HJKtspPy4WwLSrgXV5yLmX3HnORoyaO
sUHAPOoxJoG3rUcr5WBTVXm+xnVVXG0cU+EGExqrHrvtvQ5KYBUbMcpSZyb1OjSCcqeHkCBXzpTT
vKiDEMCC5Fqr3pG/kPHiraqLXWPbwybqiuac0ZKzVlkK6rEhooAl21lBIuH6VzbVzxP8SINDw9oc
3V9wMDE5YKbc5bXeviaaHh48oHgUh7W12iNH1dxAGCE47GqrqR7Dez5vfET48U70XI94T4ey384E
cbZpNCEez3xJkM4qSH1erIH8AQfTl5w9fYemXp1/LM6zpc/30LZNVPkp1OCaVTozWqrbInZQiF7M
Ry2GQauci8/djHGbHJqwYI/Ov4lNwyLNADmvBYoZFhUOJLSkOaapfFsM/SbEWLJF/tPghg7WbWDM
SOvRyHxIWpiwRvtHb9oUgOvsgmCS2rSgRE37NhfxsNfNKmPj4BZgKxutejM7m4EqHbTyTdkaXkGp
pvwMzSY5DdSCNys2fQEzL87LYSd6X+ubh8hE0myyCQ20K8oZ5hLKwD83dxp/x8fHcolLxyF/KU1Q
JXjAsWT+KYJSgpuxelX+zU4/u2oCtQQUEqYTixxiDFsE1qzl1NlClpjAyPxkWC8ZBLcNfJjW4xS8
H4Ig44odC/ghrIbjPUxel90YNZrpam7NDopp1kbaF/QghjNpV+bDH/7h/7ZE35+rIP7PP2qe+B9Y
GLEACP5J7K/7mf8l88f//bfMn2X9RoO1x/4L2KNNLuc/Mn9E7eiLcJfUA0kLsnv/0RWhm78tmSyu
EovUkm0b/LK/Jf74J4P4gEGSk/MqcQnjX0n8WUvs87+MwLjAsZqgwSwvTtctfvNfr8pQuETzhjC/
DnbVPrl51+0DZSYfeq8UxC+zL15jhwTuXkiRHYZ5qOFuj2a48ZKE7cTQTmofG+d4ispxwyMovOWe
p91MOmyuCS1SrxPy/pNuN8GPkK6uxdHLbruGmFVix9qOy7ZlSi18cWN3anH03zSjNv0Yx+GzHrTM
c112MHeRkvUvSvS2btq3D0AZ0npl0M6I99vqQf8P9uwesY+PzbZsGUrEA5Q9m8yb+8dt/C9d/P+w
5eQvV/a1+ioeW/X11Z5/Vn/fmvI/8PLGXvrPru/b//t3eIflXytUlh/54yIno+riJock7JHHIMnD
8ve3YKv9m6ETj+dCQ9KzSG/952WuGeI30uzSJZJHLBA/439d5zRC/MZC6di4aBY4GA+Df+VC/x1K
9KcL3eAlkVJxdM+0hCFJZfz1QjdcpH4mF8ovmJhqF4kgXWL855HhI3c6cmtOPEtXFsdLzv1g+gCh
G6AQTrqy8PyOhQO50Ay8ZN5pfTku+G6kSSYAhjas+7rljCh1bbm6aWSycKfRuboiB5wBA1roqegU
kXFfKDoysQPTybWy9IkIm55L9QlKHWpvjgP31lKCp3xLVTZGETQpx49RK/dWSFHHujerhTld/grp
APiwClV+/v6d/kuX9/+2C3cJUv3jdXlNGZD6mf3b//1W8a+fxb/dvhC5svjXn9fq5Tf8cRkb8jcW
XFhaFgExg6Q1l8kfl7Fu/cYlhDvSgOmlcxj602qt/8YMnqc7eygSkEBy/nO1Nn4zDMMzSGLSi0MG
wXX+lYuYi5Zf9af1WgL24laBlOHZwiGi7fxdCrJrElm3Ktth8sxD2jUH9Fht31ZFs8FIbu0tJX7Q
4VHtBP2dPywmmX49OO21YsT8qst+vCpiAVBdNVlsafpCVrHiD7OGy+3PFd5FpqA0lRK/9HO2z8U6
VsL+kmaC+M0M3v/9N4417Y1al31MqYHO1VDEsVLSLV+jMW/jw2QV1UGgbL6EPFTuattMbxbViXeO
PnH0csuKn04IOc/UZGBpmp1nOPLTy9gnxA+65tOa9MVdCNb5AE1K7qu2N8kBRSZaAT9L32SxAflS
nLMC1HKQtVfG0ekVj8ZnkrTyIomB+WRSjQOefbE3M6SfMNBeyX61VwZtco2KWL7yyJEXju/FjjBH
f8gn+jzQ/ZpvuKkfPfTfw/KTGjWRF5Ga9pPWDZ+1CqYT46/sjv6d6WUY+OPjqNnfVIzIPdkSCYgl
+ZCcmvxZmulVUaVirn9/G9B7nH0V8Tn9/irdaUivwqjlZcCvNcT8VEoHX1iZOpxqOjZLxvD7gomZ
H2qt/W0lonz1OkvNpPmGFvh/LpDjo/Rqe0F0MPRopD2I3zBK+5tvFae9rngTQtNgojY19J2MCeaz
KfiYkzwSW6fth22c87bD5YW3zL6v9BxTpVhP6XWwHHAqJVfcZXYM3om2yP+yEqeO0Wi6npwsJR8Q
ZWLfR9m4AdbkFPh5acswg8j4zDt+55Ca9Eg7tsZo4Pcvr55aoFWlTHfLh5tErrOfUaWouJgC+zuR
GWaLjL9oDgSWkw8IQLhvaxvwJB9rYbZy71m85WLiAyZ0/DGHYikd5o/KKnS+XXdS37ZF9sYs+ULY
0ss9ptNPcwycC2Oy6TIxIflhlAafottf4C0N98UkWMOZfaz4X19EIO71LCh7lvXSOEhA3+jBQ509
qrqVG9BFkATjOmVEFMQ72Q/MM9xOd18ELTF+GihxRfNzN1Vjwh3kqbgJHa+kK9oEp61LR+MYP9gX
RrEdpusxOC3PwDMiRu5jVlDvMYjetcNp6uCR/+c0a/ZoGi21JFojw885V/a+kMUY+DbVk3vZuean
KUrm6+1UVsZKURoJe1XZvlnOzRlsWLV2S7f9SgaeKbL3ODqEozevLaVl9EG4zZW47QeFXOCKvRE6
OMMaeyctKgFqMZivVecOt8SS5UaB2mL+iLecZnluhHl21MnNUK9CMQ23KZTJhau+g7ercXDEIwku
v4M6XtYivDRUv+JbGcRWzwFJ42/FzoSuRrmFMRgXbaqDmwe6mEur9e4ZlKfYw1J77YjaOKeTN19g
Q2EppXnFt9gHAv5mWD+xbMCvV6Rwwtbr95EQ5K4DgPc7aGgJvZ6Jc2mZe1FdFQyPogyibY2uTzRT
hpxjF2Q9ndXOeQD9/JHzZ8kjZvYBysSvTjrNTWepHGhOROhAHLQ3zPkuTmwi+ofBwhVqnvSC73ZD
VEhtaGY32SZUNa+wWJrMuCVQU23fiA1SDUaEDFLkw7HXrJey9sp7FCf9kjhl/Jwupe5GoVkfTVOx
5UghHuKmxTRDrUSbHvPGcKqNtxz39Ep/boQTv3oMq0AnO0cT+x/nvyF6kjSObhwN95NnauD39Xza
xzMawGpgQHy0ioZolaFF6zhtp33Q0sHZOVG3hxFIiiCgCWdF/y9M9KRKTyREtbOjZHAT6UyPd1D1
0GtFh5CNQZZRRQJTuKJbIl5XCE6fDE2+/ug91ca9GdGpO9Ff9EiLjLfvtMUB6XLvtzx+6AinNrNB
nFfOK2Qp46BDnFoPakz30MjlBia1uvD5d9hC2Aitszy5QqDHhVm79XM4LOjWUbePzGzC+zCkTDXC
j4CRyBrfR6R4QOYUbfRN5zGZov7EHmtBEonpV2TU+LEUaQ9RGkpiuQ9/zp3Be1JoXzFaiy9m7S2d
A7Jgoyo1bpWxxBbkzvl5hs/uLwPFQ1eMDjWtGGtJE+AVGvTe29TYljb20g9iVdzeQdv/YhJ/VgAU
V2XL+3U1+5Qt3j+voXxDOKiKFfmHllsUuHyWU3GkukkxqS75OvSYCOyq6k39FI2eOlEwkAuWdYML
SrfrWwQcfM+mZFiSRhMsZwx6+OWcVxIF+UYb3OGXhi2NPUD11PSMmFVZ5c9NhUEMqoN7msZQLLeE
eZERpUOrypoY2ekFmqATOuisVELYD+QOpr09a/ZhhMl3B4Bg3mNU7jcGJEOfvk+2tBqsFgME2QUy
HKawqKl3OS9ko3kuayvmGp8UkXFQvTw2c20eHXrBr4aN5D7WITz95UnF8y45UFScPGhheMu6brqQ
GvNOcTunn93AFB6+HP29ZfEU5AD3e50BXGUa+Rez4+Ls5N5I/LPiKk6skrr4ubzPs+YRKlXsrUqi
d9s8DYYvkyiNx7lyoguRBb/ZewGqtVs42oMgRBggw1Ty6PAHmUr19dWrUvGZuJglGsuNXgg1v2tT
Y504wNq0HFhdsfXsOH/IGqe8m0IWNaesqaQJZnqjYKByGjYAWiodXib2r+DalvXDaOEiMiqUXcci
LCPJldSBxtWuWmNv8/u3tsaMQBsLH8d7/1gMTe6T3hsYb+VXULovGKaJ9BPH9YlwE9+qw34deXJF
Nw8CrJmfuVendVhzEdPTcMRc2qxhKuRXqer7xuQBEOfGU5QsOt/8wQ52wr8RR9vSs394FDOeGGWb
m0rRREZvgI1hF4xnJbNHM0YSVsoj0INR4ZhPqKZs0xhteG3zEgwRrpKoLTb6YOrbElMXrpa0/yBs
Vv5gLlzGkORjdZ1tfTzQbW1dm0IzGc+P3g2DnrdryqHj6BTN38pTRzWI/nEREK6w7bWLXbg9mRAj
3AJUn/y85jnnDK65Q3gvN3aMCGqUGvlCLTM30WBO22RaTGdDZ/0yYxdzA5GkejOZzMkg8j87PNzO
eTLWC7Zd1w6W0WHLK0rNGLhrDHvt5k7tUywoaBHPnV+TTgSjYOO7tmUTbRqMI/4UdM2um9p6i7d8
3Jrl2G7d3pVrgfzm95jfI4/E1arjlj6adnuO5oGkY5c5mwbF6JgkRY5NJz9nlocHXzntzutxY2sa
64QbN86z2eavAHOHDczaetNKSzs4eVvtCJ9BvIuounczAPdJZi6dtTa+N22gI7BMtiY1eIs3HKJ7
SMWfVrPEYX4Gd1hoEzNoePv9tGBUC8WNFvXxqa/JHdfW0O1dTDA7Gr4IyFi1+Jyi1NklNB8TIjan
De8p8AnRzSebgsT7kU0BReI1WTakchGrH5Rf0rnFpOhhZr+yM73RuisnwEpN7144Jl81DKxrHQgh
6cJCPE5Cv7YOI7rCYHxV4svcLchBmuyk0W96T2t+eeNsvWc83X4FVKAcioqu9lUpZv1QUI6sbwXt
oqzjqWae2zSA+aDbtktFc98NJ88Fgi2tzLznjq0O+mzZZ7dSJslXvY3fhGwoZBFReQmwFOIrmezx
qW+1+mdMeZsPnCMigc2S0jW6vtbLPjkzGp1PrktefYWjyvGp3pxL+uz0+mZbqnjIKb15181IibWw
nWA3mA3RHZ4quKsto5jucZdpN+qnZ8hvWI8+bNJte/aEzYtNWUzIFmmeDlrcWM8oM/Y19px2GyR2
vQP1kWQrRId2XCUYMO8HrxJ7qQlyvKpo64ceiUGSEwuonWqKvjvMuaw+TCeXnzwo5oMd973ht04Y
3Tu9Me/akisv0t1ul9WDfBnGZNjYUUQyW/Slfg69jPgt6sc94TiGUgYTKuzPrpmccWmfdapCfEc2
8zHK6whvoi1pWkkYno8clW6kT3yaYeOt01nuKiJahsgR+nnT9CckmHgjo1YR28EgFTL/ooHLfhsx
toG2159zIBvrQvafILvjTZgL9ozo4quO5/RdF6TWZtQ4neRz1Wxq6VIckcybGt/xPlRRf4f7I7vr
w/Zn2mGIrvVO2449u3GCuMT3uWg/+9bCAZj3NzlXOzeF9sBrfZkmqdbGkB6JTePt63KaqqNa23o5
sAAmVucR693ZMubhg6puwuTRZH3rXqU/DGEY31GuGftdIdmUTXG4GU2xjGbFgyymH5NOGsmMwX2M
3K/+nBD0wGLkICDZZL1rLGWpaRl+3NV3Y97YK/pr6GYPrXJHMHS+VIrh9yR7/SWwmVuDtnLWiUYw
1Qa43qfTJ2snw4Aicpl4WltactON8Oh91byXQOVP6Tg95i1ZUCJi2Pzj6akoMcWphrFrPzyPuSR/
HCfWe8Uk/lTmibwneVU8a2ONmUKaLxh43wOMtfedLSPOgXqwBCTnc0XN3Vh3n3Fll9Si6R9jjlFh
7Lzep+ea7ZZySO7lZBoSc1bPAl4yee6qOZTsd7f1nDwiMRwks33m1EP6lgHH7ZORdLaZmvR5qI8p
Fh/FspeKNfMJ0gjRqSD1U3a2TJ5proMn9oOuQWbTuv0YDNo3jBUf4uGVjvb3chl8OeNwn9sliAHZ
TFQzOtrRad1gOzt4uE2Cv3MQ8faLYFp1uvaq93DK2AHeDbjmMHBCZyipVaenMjXOFAz3i+G8pDOL
3STDRPgIqYtgYVXYs8LkwrZUhxdgFaskGQMM8GLaVE5YHWYjI+XXdncAystfuGgm7KGMo1aJrc++
x0POb71xfNJC6Z5cEvY/PA+DWu/aIWnH8FgLg9O+Z/4SPLmOuKpW6Ks4VMozja/21asLgDPshdfI
QN8TBN3DMGEdbbWEXshyNrZB4HEdd8UpIa9XWv3jrOildDy0/Ng70eL6jfX6lxk626JmBivtfqWz
p4hb27sri+AUUwJ/Rsm5RF6wy5CBNDM54ftnZRN5Ti7eLbeU8ryQnTpRCveMT2U4g3XRbmRr3LVu
lN+4XradMiDEz6Q2XSJgOie51k4vXQfVnQykWk9N1G9aXX+thfcas79dtwY24cKmzZnHnNuRBC7d
5pgFxGOylO37oDmPxKY36e95tlB7T13UWpocrV04Dm8Dc01aBsmGcCwMHUARGpVEWGjKXWDJKxPg
EJdzREMmETiGqnTaucYwrms3JpfdzN9c4BRQJphIGGHsgpywUGjnD6ZndTuMcEdXmBUCQPZMCeku
z7Rkk8eWz2P7RWu9O1xJ49EQ3Rf6XLFgbt6zwmowPTTmk8EQOze1+aFKxHvZKJaroXnTtfqhtPWv
3Mpfaw/D3xR+J5Z715PUC00Mx6b3TQbr4Fbsu41sKZfK6XyloOk2d+3PqKyH0zADdYwqs9s6WUMx
qaPegH+0K8pO0mtLmQN7RRHcUQ6TbGwNBgoli5QPw7sGeI7VTVO1t+eJV0GHzqfdwhqHw4txqVvA
B9qur/Ij2aSdKq0jFApOdeBKaqDyxTwCQViKUNN6PiVB/c6H+dgW0b7MwQa40biJYN10ZsZjtTvE
+FHWeaShCIDP21O7TGNrUTrXotMofSUZkwz6I0wjYkF1v8VKX5BxEdW2jL11KKsb6dL30KEAj1zF
it7C+5bQfunlR7d3DgoAv8OpAv8JdgzPUccxil+yGQPVosTnXfjTSUweIgL2I2NTxKbgWbZDhr/a
3gYDkeq+l9WeffyDNmtn7ocdv+XmzMnViPEDzLN9sYJkqZUbyFxkr8T3bn3FgzIoT7ZgI015tV8m
83M1g8WgZowuzBQ1o7Gih5zn1ipOpxdjjI4wha8WtXRBaILwoKFv8bgdqAgNKM7t9o5ThU9mQVJQ
ON27EzQnzsMUaRU51qtSj/YVSxn9biH05kZy9UYRknBZ4W6c50z+VMrgDJ4m3rqVmttQz2pUt6bq
nxEJ9V2TafoxCvEpti6Ey7RoaBgNCBa/zFpBQq2LSgQMb3G0B26Cp0SyKkbgys+la7iHrhTtlrIz
OBC0+1DDENMgZyINYVSx9aOTtt5XBgXrEEgwHjkW3I+2JP3RUtqOX77pz+xUi0+mgtnr7IXq0Ohz
fGwlyjAawehkKzXmxaOE9/0raHL9HYnN2mcFAT0mVM2zapLFOjFrK6NNaABCpjtmi3s7LKk29sDE
85LKF3YmEoclxx+95rjXsFH1p7L9mnUtw3iW2KS3Cz7gKZy2NF/R39FJ2A9d2dwwVS+iEezxaxvR
DO2Kud/ohI6u6VwF58mwrA3O++gea+O8tyrde0sJxqxj4dBJ10c1QMGoeGqiLP0ZTmm9G92y3UYZ
TyVzaI2jUIP20Mcarz7S4H8ZAIXIQldJ856oKMAQMLrpShkufm/KybcekYuj6Ci9zJSEcNRMCA4N
nICaGw5HKapD1S9kCDL+vh3bwaM0Kg8fIK4smY/1vqFDdttH0t7XSW49UEz2NYVQ3HhLwSEpSUMF
C9/fESEHXj0U8QHnRXvkidKcisytd9hnjBSnham/OcnQnzl0FBvMONF2spAIBs1YCNFheou8aXqM
ynLJztbZZ9e18hbZzRv2DgNwQqedcw6DfhGzjQ/YGB+rwnhwVEAqpptK39FBxNQ1iobiBf0MYnd6
rOxGbKs2x2FJJ9OObUz3Dtx+ODkEH+ihzdXewlyH/chl4ypxOqlQy54JwHMe1lmxq8KJ7qIyE3cd
z7+7hriHDxHRpBx5OlA+gnLT2c3BLaoOCI/CYORZ2jUSyY/BImI0OfHjvHAR86q+tpmAxCIqBhlu
QfN4a9x6DyNZBOaESoA2ByaQcWAg1UnyOmD0vrKtpDhkuRf7VTqndxSawpSklW8vsfj4rmXDhQYm
2R/4teWvOe27U1DSqhcBtdt04fLFqiJRx1B1uFkSPgeuTCpYHf08NHT4etbwiPWs3XSJqHmaj8Eq
mXL7QM0KvBcvKTdhM9FwG0L3AgM3rKCXFosrKzzGFLL9HJdOttZQySZcVhWjdcgUj/xVDpXDGsKg
xN+MQxgYZ7uLPYPCVZPHTTja9jWb+qeumqZba2IcLkMxklIrenbLZbKWWfDQTjbu0gk+Qz6lMwmX
FrqVV5JJwje6ol2FLfkiriaobWuCwNF6TqL4xpXbfhYZEX3CHbQzJcxMGNhIPzboY5ZZ94izvn8k
aJMSDUvptI+G4jX1km7jOKM8dgnfBpI1zlep6K2TUebjNq53aC2MTSgrueg1CpMKkvpBSzXnHIx2
AEtsOpf0CaIjOiZFHmZ+Z7jpD0sRM2oni3I6jNe7SkgEFM5cuZ1hrWZueOT+Ne57feiuPX1bEFFa
bFr2kML6jzKy991751RkylPHvQsIIewp0Ut3RFE/eiUCv5wyWBa0lYR4JEZxafu0/wyTBqRens/6
ceqHYocrUR1Loeozo6hkywZ1i8a16RlObw2r09lvF7NvZFjT9bzF7R5q9qYYKvAOAeGDERXihGgp
NnpkxdvETr/6ODdPdDWMB3Oshk0oEv1D4LDbKDx4fhQ21rqwdbxrDvpsJSJ3S70fYAH4fmtnmF0A
qS6RWWDmYKRq1vWocwEvFPK5N63sHAYVXraoaTb4ypp1iNaOT51y2lw1T+mQtBuvrbV14dTcgYmr
jtNEzTm3T5cdIKD9ZNiY7epMDOee/3ttioxyDk0a+yYV9hOFesQAsiwgAmnfRbnF1n62u3lNyWZK
G58F483JudOlhvcxIQhHL88o1jyfnAcDcjdtvVQ4soNup/ixx4W6K3N7WGXADXYR6Vo82VTbPMgU
rokJc/RZ75ma6Y0377XZa38JcDiX2p6HL61jkqlrPZA3IH9yHzAxPE/VXO/AVXAMQ1O5n+MCtUJK
DeU35h7QC8yixBneiEggrzZZ/uLafY7uamUvDicfPxPoz7xM756qDbkfzT47wn5h7ojf+7mv+8+Y
0stL3rCXQdd3hpeq18YLZW4zTTTNpxf9PsXllyx+YCrPpIh9km/WG1aJ6l7QUsxyp6s3K4u9e1Oz
coOGNLujwoRVhq25mYpXkl6GT4ikf89Jx9Z0oA62TeZwCLkgEppPjI7XFkbu98imCL015pW7eTH6
jY6juy+K8SVRbeMnbAh/jFGivVZ92+4LN2yPneP274Ku+QcdUAVTK9xSF7Nyv4eCxP9KYxb/nrt6
c5Zeb11lpYujnpJURU3mwyT+wPomkTkUU8izCtvytRd8egznvj3ooQcMdAHHTQac1sgnELbRzAiM
nt71PIw6wRP+XAIrmqUuTD5q1xsearMYDsU0IX9pltjVxsRE2RQNNDDh3acKOkIYR3B68lh132HU
4mrPSVn69eixvSLck60yHJUQZ1E0Ii4dcqsNYZouC9aVzsFaTfyH9QSWzx+hJPkixwNSJ0W4T6O2
vo9sz7j2nhUcdIme2rEmH0yhrLcaSMyGO49Pdjapu62X90vAtHyd9U69FQFD0VWXLa+tpMTIH10o
TasBQfg8GznHZBoTqXHsVfbRtwMExYhv2pIRXOes/7RLLhaPygWaKOkLODBmr47YbjHQY9ndhzI3
ryyq3n1h81oEyUp4VkqVH5Ndme1n5+R1pT3wZ9qTYVMpvA5j4b4QLSbCwNC6W5nmLNvd8qkUvNf7
oGHt8rFz43+BFlFuiA3O99bgMpMzP+o5xSBQ4isCoJIKWHq4baw9Wh9kMhMPsj+POFfLZVYuzOyD
CkLdXOg64/AZIO2u8d8UE1qOpxfvjNmVfQM8Ho5nlRWSUrHA+p7yvoOjNLURda1tGw8+gWf+aKBP
g7rQmZl8zQWdLlvqHqvsmtkKhoFbSv2UTFRtbWZOktHNyKRxrQJhQhjUhK77GBWwvTcFgEaeJnPG
eZl1wSINNHfjS4CKEjwqqlQ6nz6qG7EpQ/LcrIVT+lhreSIZk/oE+FkxkeUOGjnC57O6QBcAjWI0
jXoTecjpF+Ub1C+nHp6mzf/n7jx65Ea6Nf1fZs8PJCPoFrNJMl0ZlbzbELL03vPX34fqnnsrWTnJ
6V4O0FALKKiC4U+c85pZ+ZQF82B9yk0ZZ4cEXMJArNsn92mhE21MWWmyEB0QUlxXsQMFJ9HrR8o0
Hzqdn8zAq8tvEGzy+ZXENtc+joXd3dlR0XK/tdgm4imJvY87JblanfGOCiYPSaXahacjP8wFxy60
6RlH3rKLP6tGY3xDUqB9pQxI+J6yKED4dTaSSu50P0itHQqkIXmIKn8D91F1qTVpaMsBPO70E7pB
5X0ATMfTeJ8Gng2ya/CWnN7BSdtTUymIMZn+DhAxqqJhx7uIEmQcY3VWRMcJyZLXJLc5I4wJvcwu
HLC7nogz4OpK5MU/DfAWkiM6NGrmwj2FyTNQ/ki7I6mPnIJo0VYPelXVJCtjM8UFOBn1pqZyp0ns
0vo4Ep4NagG4fBbCcanzrn8M+YyW+FfCayVXYreuEZrmL7/HwZWMBcRXntFFAjvZctLvqZHj61wA
5f4Zgt0UTwilgJM09bD8bcyB9qRUqlxMEvr4rTOZvJGFNc9UwvK4eqsSKKn3cSam5J7qaWmS6Smj
pxIQm9x3SHr1dzlfzXPLrxI3VxffJQQQSdQ7RfhG9jrCYpLlvhOFhYZgFggl3Tdw+cHaN7WDZK81
W8B7Ajgy56xyoLnu8mTu+F2l4jgHaK5G+3ssHJxfa+rVFopBHvvPdXwfl1xfy85intoD2H3ziYwI
wjFFmz9oRRcfWsA4LsmB4xwCRiVKFgxaG//iebJwzRofroM17QntzJDYIv1IjIZsX3euBWzFXWRO
Z6mNNU7UtuMWM9oOBUjpN4xmRCVv+qwUSD1Y/vTGKmD+RCkpdEIQ5HY68YN6JOFv0X6quIkfJAVx
wPHyEJvK166Y4bW22puWBMbPuuOwKDk6W2Qmj9rQAFyIeZmQvb4HXi68fjD9h9IU77K6ztxI2mcZ
+LqXoBUD/Qsaa1nouwRdvHAm6xEW3lhYQG1VIqqqdSdSaXXCIxvVoh2hygEim/NlsmCDpZrquLAG
2wPzJ97PKJO4mWm/n5EoBqtCRr2AH42PwmNNfWpvjX27V4Pc/mQLeDRuha7SLh6RdIi7gI+YdHjp
CUadKCXp0EPIAtXFnL+Kojr6VFICIZ1UNulDWeXVeyRAskckXD9kFcGhNZUfHTK08L3QR1no5gnj
uyvjyche2b6FdTL5SECPauWj4ES9elHldoLFrNzYy0IbX5M06O/mglIk4Q8GYCijhQGSNIaW3lvd
8MbIMq+MjddyLk9kjBFCwWq4klD+GlV5TXKsdoeC+CLLami0gnMgsVT0b9uxcKMOL620dt7mKdXc
xh4OrYBSRsH0QbWdCFVC7alTFw3G3CwPiZwDFwIv6TaZfJ/jxjpgw5W/gxAEkbwcdcTmJv1IuU9F
Pna+7+CSHPMYEJ2EOtrvzJbQsWoCkwLBTETOE0j1ginEWDgI4tcVcOgyrNtjoJbxmyw17yFDhdBE
pnOgpXuF7OAZUs4nKTNvaKvgRBqQjBZqR+kdvotk+LSu+EitdPgGI5MkWlvWZCijTwrkmPtcJF9x
CgjRGdO/jEjuwCExlL0z4BQ1DSoKdnWwF05/KFE/Pk+2gQphwe2k+m9rbUD+qUqGE9ID87GMBU6W
lv9TS5DLaRD08lDLk24qyo8JBeTz0Bj2K1CJJOHmMH1IEfhcCo6lJ5rgnCpiPCxuI55uUGHExmb+
yckUkQgGXWFWhfaA17d6SEm/wOxvdkGFvrMZjp/Rn/3YwQR6kAp60FrwjXfUZ79p8YlGqsM15PDB
MLSKZHmKMMDUK7sGF9QnGVFwbuX0zR55NCPnwgMglr+EnuloQhf5k63NFK7tsDgwreYevcbk1I8j
ojh2/M3K1Hgpx1Lz0jsQOqh0MabO4Fo2Ug9h/zNVaoKKcbRJMsatZ03zY6gjeVlO1gdFWiMXPjBC
MDiUIrBq+ILRmXWUgirGZJzIfihuMcqvcd+Ex6hWeD78TnL9oc6dH3YHVMWErAR4Bm1WiHv1+7ij
qASV9eQgS6bVwaFTW7Leyh2ixq91h1lvdDvFlU7or6bQf5Pp/fc4fleY8VOiEBxVjvRIs92ravxK
irZH/kJB9KlUTtBAANCI7DsKuQivB49NU/ify774lCA2PEUog1QD5fZKBadc+/6PPu4OUZ9O72tD
px45vYXUTFrLtu60un6FjUCxz7vUVazkKw9hzy7D3/C14PRZpG0kGjtDTfrNTpRD5A93SD0YBFsC
uVVpEKGjloLaE+qTajbdaRlGDHYU+Psmtj+Psvwc11oLgzRBHVuNJSarcnwYa5Vv7J2DiXkMHqN6
ABdGNx4NHiVZNw5Puhk9mUaKZK99DnH59BSUgmYSUjxDet5a/XcnLsn3IpywL5QY+TBEKnWr/oDq
HDKb8A+T8psg+Esqpdm1Db72hnbsA2SR0wDpm0LNwye/RcxBjz8GFnJrQQmKsH2DNfp9o+VPVjSc
ZtvxyJacMLh9FReled+oTSJ3QEyIfPq840GXemg83Mls0U3MKf8DlvUsOHiADYoPod0i4yb9NzXO
0nv0dw9zI+/aLvkV9/orzBjveeJou8TOYy9WzH6n5qz6P4IjEKx5Ho/ftTEhaiCdvfdFYXwVSGyQ
a8RTyQfTsAOBlOIqVFg8r3Vzqdfphxp9HdJ51vDWgY1/7geUUR1t4U9oFeShqreM3EOC98HsWg0i
PfeWzgpALczwoeIi+GgYYeShQdNmB0Rvk5mCDup0xb2OVSFa5BIsjDohpGtH+VkL/acakM3TkCa8
eACIOAkfhtBu45VcMXNvvE2N5KNNuO+GYHVPNi8QZCy4ynnOmZyecq4eIKe7QKoWYTBEj1w00gA1
5j451LA7U7/sn2QtJGRsS4Fii2Rcg7pDKpLStTqjesgz235I4wq1+GR4E0n/OFMK5y2R1J6adPJI
Cse+69CSPg7NeI8CyKtIMz5ytd2rOUqZek2sFKWqBMSqmSiGtCyCQWZvWjGI11WfGS7D37t24j/E
gbbH5+PE44TSJJmhxC+PYVUjQFF+JzlNrSFuNdjhtitnW/EgpZ5ba8D5syYLFDyqszgXbfqRmwi8
2ogSQPGhhKDtjR3kBbMgzkZaybd/Shu6tNuZLVozQGWMX4MU0WPs5PED1UnnMaAcehdGlYjhIDYl
8gCG/GkK4rioyn4nDtclyBM49HlE5G41Nqrv0yJxmPgeuFxY/G1pvxoomT1kNkq3/5x08P8npwZZ
kVvchHfDr5+/Lhg1f/7B31QE+R8NH0vbgbJi6Txd4c38TUVQ/4MOGDRQA89MVYcf89+MGtP5j2og
o2KpqEtrhrlwyv4mjsHQwZTd0mEe2kD70HL7J1SES68KfEP4AMvERIdfZqmqtvz8GZuxS5GPR0dA
ukpJjrEtO+sNma3Gk+GsnySgKtTBRYOQn5w75fWzQXr9F2nnuVkcfXjGgfirbdvhmQQbgo9YqEbP
29Zhk1N+Lw1k3mywsbpEphTNGO4iNMH/TVPQLGyb0WREL5sCt4cE7JyDAhtk5WUJxPioAtwLUW3Y
IIguBKS/+nr++b//11+9clRHmJQgNF0XKwskLUiTWjT0CkUL0HqdMXmyktOr2x26Nm8oi0NlgY/C
a3Lhlzyft4yQ1C8LFKVnEz47uI5DP6nlXdfl1dknFwUoALUq7viYE/x225fclb97iC+ZhFkjJet2
1Xalow8dV4ZbKdyywHrr/JypaXHoqXq7xRBZLk4b3V+ny//V1PDaaqFsYeDjSbtoIF+26qRDOdQm
rUakkFxw6tTyuyg/lXWy5WK4TNFqCnUVcqYlTI39KVYGLjbqc5OWgcMjLUgQbGZmeIznBCeSmrSc
1COA/HaKKKxdj48IQP0zM9E/A8zCWQ4ECqn2H9bo88nNozDWgICAeh7r+F4nrWC6TCZPq9sTeelk
9X/aMSyMyHQofcZqEfUqLuwB/E9XYJRxLluBNJNtNg9lHtYU5sAd3W7vyhTqOAPhWgSFhPNrPa5I
y+L3biEupGrihKBYv5smc/pgtORr/0VTVLUlvAcTZNmKD5tKmLolImLuOFQ/0rq0joGdtm9CEmIb
LV1bLGKxVnPwvzGYsMt16fck5kAHM4gTfuAwrJAqNbNAe0Rup3mfIeRiQ2stQ2glvvZQETF7t7t6
ZTvqMNkE3EzIZLq5mkWIiID79dAAGKIr7x2/i1zLCqdzPcNlggkiUk+3cnVjO145gFiiGmbGJO24
iFaHQIEG5BjoDHARIelaBZB3IR4YB7A5yl1SKt2xqx0DTkFU/77d32urSMD8xKIExqmmrw7YScZV
p7c2CIku+ZRqnXGcITBRdLXNf9NHxKIdR4UxKNfrVWsKzlDNl24L8cdrq6o/9+00/S6b3nxclJtf
92DxUBclK7d1jVzpJaePADZswXTFo+ZyWUWRjEk0APzKCYxPjR7FVFqcZB9p4FdvD6i2/K7VeSeI
EuEXGAbUxvV5B4bcSjSVtoIa9JZTpeg1GLG9NybdJ+4nR4ASBWF0Zb4jdKWwGFs/UVouzhvfcelm
9ec8wlCPG82RnA5CLufVs0uNnE6PrRTfEYLqhgYSfgC6gdprGJAxKLGFiEMDewYn/hoPWXVQOvXX
7S+4ciASo/Ehum1hF7lEXc8/oO1yaGihJDcF9taDDpjci6QLD7C40K8RdbixwK5NsmXAi1aXCBE9
kMv2ypwSnzQGFhieWAsMSniqgf5loCpb3n5XjilJHEqkYPyJ+FZdwyG2Vg3Mx5FcQWCnsHpb38Fc
Ht6ZQ1efoQsB9LL68peFVddTzfNn45i80lWpEedynZpYcq9tP03cBUItTdm1SL56PYHyzoB1dmc4
YbxxIF7pKj5hBMbU6hASX5tQltBMc1UJMSzjCnoCqB6RLO7JmVKjPqSBhIhoqEi/SLhVZRJW+9uL
aDn5VrvpefPm6pYrQSwBbIYJ0dTLkg3QQKkaMC+3W7lcqn9CdZOZJBbiBQzIZLV0IBwNZTiJEqWr
BVOkZ+YnywqEV6C5jqy3mWy4w17O39/tCWaOuJbrRl21JxRNCwaNG87ukvpI2mGpY0aZm1rx1tVy
OX9/mrIFub9FhkBz5NqGUgXuBrW1I+mNiCjCvUlAVU3/lpSYeTS9qt1LpyRR33VYIBFjb5yGl9fp
361zsWk6uwXO9+rgRYNNbaJUtnvfIIkViknA4DObu041anyvBg3URCNe357Na40uL0RWLUog1h+6
+LOTT+sCZdKBk+8HLc7OaY5dngoqZI+IT/LbsuPkDbXVYWNKL6/wPz1FNETlftN09EPkKkby4zS2
k6Ss93gVzbskKoxTVIJBV6vZirDTKND+DvTuEMyl2BjkK6vXYWeqGix7ikb68mnP+tv5QIpRzqz3
WRsAFVawwGmhDLlqb2l7vZrVjavlWleBPC6xIB22zVW0Ai8hjnV9qPcafHZ3jALrjoIWMIfRNB9S
zLpBmgulflsm5AdvT+3VrmJ4zFuNWBRP8MuupiHSc37I1E4wWO+thZIXtu34seMj9jEqwRtD+8Ly
mEc8K8nicEOugAN/2V7PxlbtdYSIELvdl6VwDnlmLl414QwJzpjLD4VlYktW6oBEdrN0wl9hbjuv
Y+w9zjC8sSjsByvd+qTLAOOvlUZKhBSDzaVKwuPykxJlTKN5buq9lQ0f2F/2wQlIMgRIz7gtPliw
M3WTNJsQe1sllR0Pg8DhKuw2Ds0rh5gD40JFdMdBK2d9CekoKiOFbTR7MoATwv2wt2Adf/OpFW24
2l5eAn/12EBLR+e2U4knVrMOgFwNybO1uMVYzqMc9OKI0n37+Z+vLUOzhFhSRMsL5HJcNS65cDIL
AFa1lkFNdtJDqk4gxDqz80Y1R7z1doPXBpAUlmFyTNnAZvTLBls/rKxIrSB7grA4dLM63jm2GM6D
iMPj7aau7RuTuMg00Z2HQLpaxpUIkJyDMrxPUXvdg8XLTwA1pp0MOoeyHCS92+1d65pJsk3V6Z6K
5ftl1xrUxYZCmJCPatQUOstoT6XpLG6GfrJxJCy/6n8ihL8WBwGfKRdPYf5cHbygfEmchCGloQKX
vsaY8/dFYyeY+QVUlAnV0bUAub9rR4zVbvfyT0LvRduLfpmu85+trrYiYDrLBOmK6B0l5zMgN3hX
kd7heN4DL1SU7j3ILv8HULTmFKazo55aCgIHpYXQjyIdePY2xKI1GxdCi5nqeBgiKO5TsIf6ZabW
ZG/cUleiAd5fhuGYrAZ21Oro9vXGr3QHr/YhT7RHx6aSJFTtNRZs4dMYjN0TrmbiG1jp/IAkpLN1
dC0r+nK8Fti5KeFsLeC/9bLAimgih+lzdIUYIVKo8c19X8Ug3iOlMDWK/w2FSsVvnG9wn02vAQoN
TlvG9tFJ8/pDbMzi48YcXr6TlvXD5cmTe4nmCRf+vOeenfCyLKu+tRIKRDbS6vCsIOPFVnun+n50
gMGg7IYIJVEXkrz9ppyl/xqPuejL7a94uYiXG9xkZMjeEkKswtxelmJwimZBhliVa1QJxDo0tI96
0yl3FWL1pzltqO5Mdb6xU9eux3/6z2PJVheiAamr5eh41n+AwL4lIXfvGR+UWIxmPnJtqeIIdqL8
jda4eW7whLofHR+9c7LB8C477W/9vP/HhORfs8CSlKpA2U2QhL38itDytbnIEeMX0Mw9CR6IDavF
TxYopPPtsX55NjnacibRaSJSsV6EbOaiaKHr75NZtt9ratrUwRdnZzalubHfrs0rskAE39QEAKqu
9tuQJIZAI7zcG6pO0TP2hzx1RWtalKjs+ceczdauqjBXIk5z6q3z6eVuJ6ujAkZjbolB7NUFM8ZZ
MyEsX+7rJNTvfRMOX6QCHfMFPtqJ7isn3rHKKbGV8F7m2sPtcV4Wzmqzk14mEmZSlzt1FfvHvlEh
+J6WwNTtHJWShTQ4hyZq4YZanLQUtvg/bpDQm3oOI01z66dqP/WtsFGM3MfgO05RpcDDakYDnL41
4qAUaGOxcQG8fGkAW3FQr1wOVHg0q+n1RWkNEW7Ge6wf0Gjm3n6c4swiUdf493FJCrh3kuRf7Fid
pbToxhkOL7vVrQPSNLb1Pilw3W19FIPwnhiBmxxGw6nfKEZn3VVOj5vjEACijYEjvjLbcPh5e7Cv
7CIuPMCkJGspJKyzOw1OgQ72J8jfyF77Pml9dhTWmB0AstYfbjd1ZSFxTVMDorxG8lBbjfKswqRW
Ydvte3DMvxoMQ/F+1qFPtZiNG008VxvTeu1MXEJNXjdLlkcs4pTPz8Qm1YtgsnMQo6XeG56COx+M
Rz95D7cYDqyayv4rbqIg+SKyQKjWmj4uHQHWu/vbXb8yymLJM9lLZlgYzmoP8RMkG9Bv2HN2Oyj8
OjVVsHHB1vsV2cXbjV0dZyQtuGNIonEVXfZ6tkVfFV0PS3RqjccO1ZXXszmA3OmV74k+Oht33jJt
q/NBWBKYKqxIKpaLzOHzQR6t2QfSSt+KXJtOAwINXmpL683tTl05gcnp0MbyLie/vepUXPRKZICO
3XdOLdBQwsnKx3zNnWG3zK4Y+Bn4vy4tj7Mdxv9i5RIAczhQegJxtupiDhEhxIiHiBsLlYesjJBn
CXt/dHM5akczBI65sXSvnEgEEEsZk0Q7i3fd3RZse43U0t62Mowk27wCgGcNX9LS/6nixR4gJqDo
/3yVsisdCr8kmw3wbJcziR77DHSJ3F9pReM5Sxz7VTvM+dtSGvbn29N5ZY2yMHGVFcsSZWwvmxIl
+G4FehK1Ifg0ZQXAO/czjFgjeGyBWeQbwcKVK1RCDwFMh/QMefTVBmSurBgd/2avxyG+RpI9wXMU
h95IhCZSEcXwUGuAXlAVxw5+RiBhI5l1/QNs3jXkC1lHqw4bvQUXFI3tfTf7+dfaT7EgrXjJ2HmX
IfaN0ocx2kix5VYBUkz/9M+H2yYHgoCpLohRVq3H2EWoQwcZieBiBh1tYzjdlNSkEcqAsm3U2fF2
gy8TLktRU7BPyfDwF3sZj2fhKBhEVCaN1PHsGVJQlJQxpLlR81RlfA8JAkBW2I3uNCvKblSy+OPU
KZEbo4PvVYrd/9PEAx9DQdciRYtOsb3OPqvJUHWObEGxVUP7WI+xsRiYyMPtPr84CGmFhyLHoCBc
49V82WXfSZDOGUzbE1Y6H+JF37fq663C1DJVF8etjjwycpsO5WCq8OurpKCPUOUwESvaAaNcdfxR
Z7511GroWwWC5afbnXpxc+nIg5NH4R4BdQMz9LJTZWBxvGFO4iGJlH8Z2B0f7Kmx3AGI60bcd6Up
gj10RpdAG77I6vhxoLyRd5t0r/KDGcC1EnVA5OMAovJYoLSzcdq9HEimyVjqtY4pCcBWbzUD7Ccv
Qim8ejK/I9XU7w20KrG9ArBewkfZGMgXBwAtUT5b3uw8WjiFLgdSS6YAFtCoU3YJQy+C+IeVdd4+
qYPRP6oFNhAgf/D88JtwPvU1Ng1bW3Jp4XLl0FemEYKAYSwK25dfgLdFaUQSEfWeQxZKoubjP2/5
o/wU9naHlwTYwk8ynpHzKrKqT0ADwaXd93Bkw51IauQJb6+t5RJ78UG8qDTVAgRGDvLygwZg24mW
ZnBKGkV+tUsd2fc2qAD3pm8npZnfASNpf4WjZmystCtTTySqkQY2Df63hiNBOmsUKtcqxpbRhMCI
gISm4kMWm0I5xHNjbpw/q2Iyz2KOfYf9QyEVdBl1hcueOt0sUPw3Z49kGmkTgLGEEHCbIKDhotYg
Y2SUvC5HdBjAN1PoIVsCGidHeGQ2v/WqTo7v9thf2Wx8EVAQFHd1yH6rfT1pHbw4TmlPx7z8XFQw
w0rQrEgw5u1GUy/DcO4cGqF8RemKzMhqnnU9B/at2pMnKM/tYxvVk6FI+vupl/khc0jq9UqPzeU8
TBDiAMf7E/T12/29MuVEqDh7Ogs868UM9IqKzFKOqFpnadUZP14AIL6M9mXFuxqfsWDjdLmy3ckn
UrOHs0q0u4YRRU06RGZiqJ6QIVokRlghJFUpd42dK7+0RogKz0EHcTwN0R7s1XtFbgz7lR6DWlhC
HvLSJOnE5ZqL/Yic6swiJzGGyI3a6rvRb+YP+ajPv6BlFdHGEF/rMi8OUhSkYzRzvasC8G9OzBFI
uT6z47dJIMI7/L0QOVVMo8LvjliwAhCeJfiJz5r2OiLH+vX2NF/5Bp4g3CIqsQ7dXo6cZ2FHGBtA
BexQhWEIXlvF/HveTXVqHvHvKY2db1j1u7TUfcit/eyioPsv7ksCDXQLeCaALVgPgoQYCDyxnj2I
B/ouhuaxK7Rg3NsiHDbeeVdiLEg45IMAjnG+iHVMOQZ9mjilLYFM53XgJeUs9gPr/8EOkW4I8Oj8
0uSIcNkYtJyS1EnxxcHi69VUW7U3GG34eHvwX57nXGuC1CPynEQM6+znRKYPOkBleGgUl49BZI4n
Itsa0bg5vUNGtHS7sO6PZKm3huJl6EVyirwvFxzlNLlOOyaC2Hp0RsMbGxmdrNTo77BqkRuA2Zc7
ijBoAR8vq8tQjdU5Fk3UuMtIGh5bS3+HDZWOMGMovRiLWi9JOEQ2tvDLQ3phFZFmX8A3hr6u0OID
A+YZmSqvnwGw5/6Iv5xooh0zXR5uz93VpkjvOeBRTJ1o73LjDGlnK3aamx4Xsubanc2+aUILFwFr
62i8OoxEIBxKjgA6sYpD5qCOFPgShlck4mHs4uAQCfQse2y2XQj80cZJfG1VEt+BB6ZstmQPLnum
4mEw4wBuctNV5XtQwemBrVui+tHEb1E/RNtEEwgpmSir3R7Tqx21SHexNeEFr0GIs+zTXMCY9LQI
Rl9figTkZag+5i2WrlROtuoyV9ujMoOrhCBlu66qa3bhTwGpMCTW4uFkmUP23gkM3nepn5/NqKx/
3u7fy8OW3Nqy2YH26BSEVodtnAVRqiW0N5gMoB6giBlORv0wzJk8BE6CWzZsVgRWneQMSWPrvXWt
u5RAF/sBstOGvtqO7VhmIkkZXr1EaNjHuPEIrikgL48oyTwGW4XyZQtchquSYpuJFYixoLbWRYAS
SXsZ9LWJDHpcP6ZUs98pjSmIH1vfgw9gHQIz2IqRrzbKk84kM0htfp33EjNQVcMuUBLgaLtzAgF9
KCaAKu3JP00KvJuhbPXDP59Yi+clb3def5hCXG4ZbYyFU6FD4TW2X9RwFaP60ABOkTst7M3fiYqi
pKtqUQJKJoL0K9GYeX/7E65NLihAsqXcotzly9p7dpG34TTMbYgUNDLTBtaPokceVoGxo8yt13Xt
1uvoWnvko3iZcY2QD1+dEs5op2lGihHzLDH9ULNYwxW0K75owOvRGE6K5PvtDl45cEl/kTFYcgX4
xywf9KyDSaqWRdYJ4Q2NJrgYp+gALanZB1b343ZLV7pGykCQcl/8a+CVXLYUt0mWasWM1yNYa8Ro
v0H5jvZRFGcYRJpbdfwrrQG8BnZNVALmRluFnVgVKuMcwbhUO9zTOkFawupQMKoSyOu4afQbQcfL
9jiB4MkA1l9yB86qvbpCMtpUFhnSSUsPFhc06u6K4mZxPLij3/cbQcAfWszlMYC1EnUwSu+kEi11
1SCCIfaMHE+wr/NJ/zHKyP5hz032Jht69RWsNvk1S8v+dRjGwTkqsYM6+pYTHlRsAR6oRqjUGnLc
SW3f/kQAy5v39mwvs7n+PF44EvIUwTgzcTnb6OJTHMeT1zP11DyxM0tkNZAzuN3KtVFnp0jOfi5y
Yv7LVpqiR007nnx4oQPKrU0Rna3Meo9ET3NuUTC+3drLQ5CqHBcMxjCWBnpo+ZpnewUBJSS56sb3
krFBJQR8OYoLBfTLIB/xT7eyPYytLTDpyw1KWoi4gVnmgmP3XDYqRdzEoTkHe6miFqjNyHPFSSAP
hBlbFZsr/fvjzEN5gyoVofNlU0XvzKBIUdyO03C8awMLoXNo5fs5LVFOHdTqfi6crZvlSv8M3occ
PzAkFlTwZaPxGI4U3swIvJ0BykXNOjcYrA713Lb9pyXk5cqk+IXpEBvHXj9F7UnDNXjWQzJsHVLh
pW8iRGzCGNh3uIXqB9OJft9eMdd2qcE1TWM8B/nLahvw/DOHYVjkl/Ox+FWaff00DDPk7t5A01PN
RMltLfHSHG29/oGwSIFwTYBU8FBMYBZa7huMKLsPUzCEjxVwm42o9E/YudqnBlkRILVsVZWc5+Xw
F2kqfBR0w/24uNHuag339Ugvlac4MtTYxbClxFM401/Pg16+8ushemxkHh2rqtEfK9y/n5wYlXqh
gFAd1dpvdnFed0+YX+RfdHRO9R2hAzXNShk3Tpg/R/jq05dKGLSIJeOtW6vtWEpAPpnfhnssvd8V
Jd55WoWZC4QplAwtEEFh1rTHpMOvZbCS9qhws0JT6HDoRv18D3ak3BjNF8cRBx6sQgqDVNT5cxWJ
LpCxHD1nROIHKzwHedL0u0GSSkycRrw1VD873F5f1xpkz3ALUMVaMjyXs+e3iOijdQB9W2jypKNw
e1d2qBZbKLqeyx6B2dvtvdissN5oBrQuWbTFHOuyPauaO2n4EKok7n+HCuIKMAVwCfNgj97tpq50
jXCaViAmCABxq7Ek8lXiHpUetx8qA6cq0kW/nblI3yGHM3h5AaP9doNX+uZIgi4OeIA8hEKXfVN4
hzXIS0p3VDp7D00r9QRVa1fKrnt7u6kXLxZaYNeRBcTMzwJUftmUaJGNrmoIF2pWA6yYeUZjrpHu
y8zCGcaGfZ5mU/E21JXes4NsC1z+Mg9M+9aCNCGetygVrZZNqPgVqCF0XkwoPZ6hd8G9M7dY6Rht
8xbVYoFkcNb4zSHSBu290wzTY2KV1Qlt3MG9PRRLUxebePkUAD0QKsloUNe+HIoSBAQut3BfAt3J
3ArLWy9vcFq73cq1xUT9z7aQ4SHVvGZsqVXY675V4GWPmOehc3L0iMEtLpqtjpcUYutNeLVXPNJw
pqPcwkP4slcT9BAL/U4kEignnIc8yB+6qk83xu7Ffb2MHa+FBeDGKbiOObWBihtSBdLlnPV/2hkQ
qCFv0XFIKJkoLnh5+XoCbrTBb742mAuHRyOnAEddrt5EMWGfJidrcYprzc+NnmdICpmlitNFpcV7
5By2skLXW2SvkNUjlb3G2NV61Zsa4idu1c+UFxOIEFM4wGoUMyD12G83Bvbl9AnuQl5hpJDB66+L
m5mOS5y+GKbona4codu1Z4qNxuH2onw5fbRChRGsCuac1ppLIx0/CElOw4Wag+RJr+14L2pnemVS
3sxdNIWt34XaGBsYwpdjSbQleBaxEzh+1jg6nj/s6Y6tICETnjq/jk9SHex9ZPvqvWGn40Yvlw18
ucFpT5KasXSLy3rxgXweNFN2z5wSmxI3bmW+l9aYnztHt/aONhIVIfnqFYaNXmImt2htV445moZW
Yi8zCVZvdbZMgVQGoNTCRRYMG5V2sNyxNfR93ViZNwFL3gVaXy8u2INnZPp4UExFvFUN0Lu3Z/rl
1SJU9gQxLtQPMoCr46DtAbuaMYecovXJ3q+q0FW11rozUeXdiIquTS/Linw8ER3yDaummihACNpH
NCLoWsOzSozca21SThh64y7QoF99u2tX2zMY24VuvLxIL6e3Qa54AC/KcmJh7QMlYwA7M33omFX4
sc208e69NpQgR9iYBqAkwp7L9jAKMXknIOGQ2CqyXWqM5BImg/tO07cq89dOgYW1Tc4bHihgh8um
okZBgTinqdoKUMUjmPNEbm9BrK4NIMAFMoeEsaSFV/sjwGsg9KtFCQuG784PU3MXyslfZJG/W72l
bRxt1w4dEEgArKgMMYjL5zx7w85thszgwHw1Y4xZZZIrroItyV1h5bheaIGzH9HA+xeNck+p7ALY
IpSjLhvVyonKr4XQWSSRMUK6Abs2HYrbdw4N41HBwM9A7lkdP99em8sErY8eyMIEFtySMLaXsXjW
VyRcJiwpECqa8M5Gyxex/6yroqOGiOJ7nrclz5bc8RSzHN7cbvnapJKaJazhjrTo9GXLYmxwVBg0
LJ/Ssjo0EinqKEIa0wnadtc1uE3ebu8PsX7dVaq8SDdoi+G4vQpe0TpVE6Tj2YaNMyAMGOQmLMmg
s38ONs9cT89SHXlCBTlmzxSBoSJIGuWvVDQ9P2v4DiD/xXNmcDk7UNPFe9ni+RS1DTJKXYF2kxOm
w+DaAPI+NZGp/U7JMbduXulZcwLjnzQwE3GKcietmqkzK2by1o40HBbJ+QPbMOIZCbhy7ssNSMPL
SHoBGpEt5THC4lojytoipGY9wwqvRphBmGeZO4FE6T5CFtgNqy7Hr8+sXJ3sHFZk+RZW6M/xthp3
oHxkaFDoYU+td68jGqc0fFug9aJGXyYhW+o4Zq3+GFKtCdwurrt3rba4hWGMmtdIFgv9faVNJsrW
bSQ/FzbmSR7ahZVxTNrOf23gSIQDEOlsEMl1Ws1uUqIhFWRGhaES9RaoR2E2bMUiV45V6sGAnf7I
GvAouFyw8TRnBgbwWMQpcvQ0Z0rfDSMiZTzAp/3ttXqtKYMyMXAECn0Abi6bEmlXlhrbktUD5pL5
oz6jNTM3RtpuJGWvHHYLNei/m1pdhrksLQ0RQwIAo9Pue71MP8/Lo2jH+y/E2wuh/tOIUdHhdg+v
NruoxpJu4pD945P+7NxBBhYhlYgeplTdsNIojXqCN9nhyqeWXfnZcSJl78va3mj3yshSMiW7RbaJ
SGNdfg7tJh9DvsdVa5Ehmxahrdna1YOvqz9u9/BqSwvZkJhugTSujpuEbJQz4x7CAh8z0MCjdXAw
gNDxK0icT7fbunINcyv+T1urCGPMiz4POsJkpIjVdz0qOF/LpRh9u5WrPUIZihwKAaOxJlxLBOKG
VC/R9NCCCgh35bztCj2/iwp/iyN1rSnczSlowUKAdbFalfE4RuxmMhudFrRPQVYPe4kBIYYy+c/b
nbqyEAkpKH5QtuOFuAacYl80Dtjh8o6ZasBOiFgcFHsgl1v2wTGJq/8i7bx25EaWbv1EBOjNLYtV
1Ua2W9rS6IbQmE3vyaR5+vOlLv4tsogieg4wMzcDKSqZmZFhVqylvcxTYf1x3+jefoFpk+eCRhbp
7/p+J+hFwf3LfuVzwVFMBCzSOoj5+1b2PiKZNbEEE17s2caLUC0dbMSMJZNDq/8RteU/qJg4L3aT
/YujzlKIT2CdoqC12S3DEQBTxWScKoQb31eWFHfUo0gqHYTK49sXRSTtyfyMGvW2nCdlVpF5YPI5
1sc+sFTgdv1ADbOa56MR3r1dIo6Gz8Vg6JsezXqX4lkbrWbENWpdOl2WKoqvTh8eIRz3DqCc2GXO
mq/EmV9bqUvLRVN+5lnpEZabhuZMkWK5mCNcMUBkbF+zRf1w/yPurkzWQ4nbZdq5WZmteLNZuwPl
Ccqj78qhI9sKcydUg/t29tf2PzvyhP7m5eWrw9A6doyRGS1Ns2pfN5sB2I8nqea9HOFr0zuoHO4d
e0b/gK2AGYajYWOUsZbIzkvU7o2OUVM/DLvkWybi6nuENN/RRPnelyQ1oc5jeRbR+yZXSLUMmSeV
ox+nhRVAmd6eykjVDzK6fSucEjnawui//M6/fUekGIpRtzuKO4Xon7wmBaevZ9Pp7bslB8tUSmaU
rG56Wxr6r0mvGyfQS8k7OGfyU58nbVCiEMaIsPs8euF/75u8XRhVFp26DsBHqJO2swep1uu1hiQg
9M6OHnhWbb9ownC/3Ldym+TIWo4GBF+2g5l2XX++rhB6HDNgywiJk1/j2jYfRNK1n8smrE8R+Faf
lqUN3hFdnn9hGX5MSsl4KybG1pbhiqhH8ORsnFsWiJcYyTfQzMMz7P3tYyMq9yOXYnpfjbM4KHLc
3gIqSbLyKBG0jGLJL//bkaG62eUxt48BrFFmNZaLHq2uPRQ5wm33FynP+DrAl6YAcTIf9KtotjaF
OLgNYY80VdntCaVf7xTyhAZT2v+FjMkRSmzPHP7SY0bPpvC4ZZ3qrZRe6ML9RoKKWSvAeIiEZDEM
wkn2FXlV5aCWu3dGpSuRA5FEIltMdKJBETRG5C9O1MEmbBReUCqhfvCu3bpKixYoPWw8iRwl2+xX
2sKDx+wh+BKvSz6Q/45XZUxTJHJGuKiTxg0YnCuD+zu3szTaRvCJyElH8BGb4wl40uuZxGbnlGh8
zvU8PnsCN3Pfys5RJO1EIYxjgo1tJGw2DiLROVYGhNEYkyuRgDPt7iNcX9mbsxkiHVk/4c9SSt02
30aqUMJGm/ekp+hV0aRJ0YB3UTJd0JfSzHI4TVZ0NJO8cyBtmvOyUcURuen4lUg1mHXJKxebwx9a
FrlP9LPKb4oyKr4bFtnBSZGbsr5uclAWfAXtKZqaW+yuYxV0aZcZGjB3Hj+ZKfT5TBs7p9wkm86b
mgpFoSCEGcXFixvrR3yNt7vJWASBAxT7dAD53OvbnsciV73ZAZRfROMP1w7VJigZjUNqZo6GN3sx
jMnSBRtqM3e9SWyKcZnUYSkZBW6g7WqS2XzXLrN9JU3VrvdP6e3sAww0pvtrdp7aKfwM64WVSHbl
qH0XQTzmgrEfgSwBV+KMWtv8HPUTstwTFEhTbDERrEzvTOG2n+7/htv7iF1aVfKZgjtmizQAO6PY
xgIXDjS806OaaPU5Spb48i+syMeWkJPYz5Q7/NvTQDrOGc1ddB70oX9Atp3+Kv29g1t/eytkpMIQ
jazxsSp9bcXo2wkJZGppRket20gW8aj3UszPHmc0Equ+O9jAvY+HDzNo9VtMTm4x35HZwZEMfiBA
MKh96bXMfi9qt3vzY8eKAIEAWNElteXm46FCDbXtEkNIn2XmQzwx+58v1QTV2YQggBYd2bt9F9b2
5Gf+bbPmioYyMyll4MzK+xwU1Dc4WeeHxKpSBjbdH70XeweX7mbnGCim8SVhcxTtAOutTaooKCLi
C9HrpLcmAsUIUI2m0z6YEm+uJYjr3j+PNx4FewwCUIZCzk7m/Gt7TlwuHcp3nBQlTi5xiwyqbYBn
4Ff2Bw/er97OynlKW4bsIXBImJzehIKoVI9I/NDb6loxeydznKLvnKXpo7MMAua6pCjpuM35aS4G
79zUnvET5Q0kd9tMTd/1S6x/XXQDStE5hQ03ywsKSZMAVGyWxU/oPvj9RVF9I63vHjS7nT9TyBYw
thmIBypVe9Co3P1y+Cy6L7ywdErXX66sYXieuE5BgkLZu1F1hrMlUDVyO7Sc72/SzTmUHw4zYDEk
wegWhDBMjjGNJN9Bbs8/rNEtf44hGsxl2sdg5ZsuFScE+o6I7/asSkgYUDT+vRn/K72YmNJAoQJZ
r/nsLVPN1IOl+CFUOZeiV1TA+bp2vr/Uva9KuYTxY4aEgfhtPNeSpUPY2EpOOgcPWZvqc9DBvUmh
sDyCb++aotsDuAwqQRK89QaOSzc7EeiAoAcC5lux1ZyyZAyRYNLmt/pjNhBCPbjdwQfI0tPaVOxG
ozm6iIP1Y+FeHVpqgbB6cVayOL4YXhH+5/5XvH1PpUHAiiaDBxBCbKEXCISSOINbCbQpSltfQwHi
Arw5fxpapXo3Rkv3rExpBx1vVv2deK1+dpBqPHhRdw4QVsB9MLFG+2HL3OKhIVtVpZsFMDEg+ZMY
VbAg8eIjBzZ/8EIPVbbCLA+M7uwqrpOYkLo6D98W2tIVPWOKrpkFUBgm5xAOoi+L5nQ0YEBJ3P/K
u6aoUME3zFQHcdl6V5uS7HIeMRW1anTtUKK7CFcfPnRWm7/d2QDXkaSicsjppkOPCKswDdS2g0g0
nl+FC9qtMCmdUHs6qnfchLhEP5LLDjAvvM6kcOtVRUUqMUohuj4h2ZYaZda1hqb8ZAnP+8u2mok2
LMyprYQrwCZ1lBbtfVTg2JKji1SCysTafENEZKsoAAYtnL++GBSIW2tVP2l1OBy8fTtvLbhSUA+y
RYAT2HjwxUnjprCGPFgMoTI31taveQhFVRW25YNWGPn1/nnZuw+UTon+bHAt1F7WSzMGqiR2NuVB
Fuk1Oq0WZDC1Xl4g/KGNpqHanMZpc+B65CI2jy5c4P8zunl0k7lYBCI/eTCFhihIA/P5lXFu+1qV
mfOYGUZ88TJHQ/PB1LM/7i941zb1LIAXoKfBSa4X7GrT3At9IV2ZeuN5QWnQJzK0TmpnxCdUEX9m
Xqk9DZN9hNrbO0TUjiUbLoStgE3Whr25LF0lSfJA7ZfoYSb3/crIbXTCXR3hQHdNEa39eiYlX9Pa
FKWtvKzVMmeQQPu8FKrzWgmHUeVBDQ/g4XuWDA+gLLmJZOzfLIqPNpnM6GUBwLrktCDpeR4nUJnp
5LSXt28co6JS3ZaJMbq260WVFAZTW8XdQBFaPs5F2ja+lxcvaF4qV6NmVplHUqEN0E5f71vee7ko
RtJxwbzDvNwmALaTEX5CxEeDaFGkIGlqXJpWRXodlcvT0E5z7DuJ+000MfJ2umyoC+prB6Hq3k2l
Zc5cFW6BV3uz/jlMMlk3yYLeTL1HpJsh6TPL+NTk5U/Uzg3EqvQjPrebFAq/K2EmkhGQPHTbl6oT
vRBRPWMzYehzMrvhM6w/7kFBbe9KMooCcZGsY9hbigXE5+cp7rwM9zpMH0uT/XTnKbzwWv5wQgut
+KZ30DazIbI4+Kh7DwuzeUxy0dLhDduc37EUkBi1RR6YQm/rk1QYRRowix4sK2u/SXmpn64XTUjZ
u8V86hZXVQ5+wZ7DJ3uEwFcSexCVrI81UmpNDPloFtg8cifSZyAi8ZAGiCRGp7Q0j0b9926sfEGJ
3sFSU9pf20tymw4qMnmBhVb5yZ29JdAaO73EXpsf3Ni9pTH0Q9JPdYhruzGVtpPTJYgZBrWX6IiY
ujYD/GH3kNvlfB67xTw4R7dLw79K9k76ZlQXt71822y1JYyiLBDT+BK13fDUqwSaOWCeNwd0YDAo
yUhfRHNkG4/kkuLLM7ssKNJ6uI4qlx2UvLgUrTAPzsctVYDEe/AP/Wj5Ym79nteVJsXggohVSaY/
9C4TjW8OCbRTbTcurzMdvb/HKZ9OnTckl8S2hs+iKqWeZsYPGsfqwBve+iF+jCRIxSUyc7lFE+Yq
+ub9gsZirCT5l6q0xgyV4M58sEfKVSi6193XaKjL6CBo2LVLhQWmYRewwbbROyCw2PYizQJD2H9N
ipKcwR447waLUjjZ9hwUg2W83vf8eyeK8Q30CCT73w3S3qP5ZRZNlQXmqOVMCI7ZxUlH9f1sIKXx
L0zxqsGUhxcgT1rfy2VE6tDK2OYWaOPFcpOFG9PYaJi0R9JTt/dSB6zBAebFlsj+jcvpuri3BhNT
o6lXvsiYcO+JcYMGUesHUGdHrYy9ryhfLSA2YELBba6X1ib2gL58w20prY+x21Yn3vLy4qJr/3j/
I+6tjESB0yGRmjfv1VwmhquMrCy3E8lKxMzC0hSRPyVJ99rnY3kApZO/fB3ISpAIUTPTGGSV200z
dbS/ncpBlV5rmotwlO5j47b6ATJy7/uBe5Fs/3KCfdud1/SKGn9RpwGcpkhCKpp9tjJaXQM+53z/
A+4t6HdT8qf8Vl0sExOd6x5TbpVpH7M+TK8QeIt/cZXJo2hCguVnTn0Tg088hVqE7g10Ydn07JW9
+z5s4RS1xBT+6ZQMNtd9Vfv3l7ZzNqTCiORcwW9xnddLQyW+UHnu0QVN07/DkNJNsRgOEhgMnM2h
etTp3fmSvzi2QZaS9EMqszYXwkflVuA1AIY23aWL7ekT41FvkzyDnQo02a9CGNE+zYrtAWw9Hd1W
pK+DoahF6ytpWJ2atk5/TLEyfQBletSR2DmLDCVQVyAS5aZta2Hw77lYNORZnNoT01/WyY5jyJTT
Q7KRPVM8eBQWqGfy+m3cVD21WZT1bFgeFm2A5kN3mUseG7AjRz2svUdW1jEZpyJWIdrdZExGnDHj
jdMN8jFUfZRLtL+0UDFLP0wkp0ouhWIQJwjiyVOv0VjoJ3hP8ms5IGA+Fvbw8/5Z3Vu6xCWoHFNS
q23ryWTCfLSUNoGUXUk+aksevsfpwUykRkcAyJ1n1aFFSreSVqVkQVyf0w7dK7tY6iRAKgVVWqdp
L1k9ALmOk1ZATKSF5yrzloe3LpDXB3AAWCP4BuAyW1uNddp4ropSd9Ym3lmfhtbPJhyClSbpQYp6
e+8NGukAxJh4pxO81XgAz+/UapYkQTGNuZ90jTgDWUOqpWKW39PqI46c24sPfk9WVin2schtnsZo
MDixHkL9BZK4b9R6izMjg8r1zR9Q6l5JmRvOKz5t/QGHbLJzptnjYOpHIyiatIEhq0NhB+2XA8e5
tyCGV0nMYKq6ZWsfS2jmSk2JAiJ29J/pDF5HyvzB/QXJ27x+SrFAVRj9D04hp3m9IBhHaQsiPh2U
EFF9VlsvvdgWbFMtueE144/5TqSUn7tmdt9+QHjEqS4SDcmW0yZNYdTcmTxUYwNeYJRcem+4dEY3
/1MuKWoRZTYfnP2dA0k0JIccZAeF2YP1StFcCjurx17YFjMYqio/FeoQPXp6M1/tnCHegw28veIk
D0R69F81yQ2zqfHldQ+rUEGE3KVNeK2Z14XidNFPYdJaTzSrzCcjGdKDoGXPKAOq+DAye6jFNpGE
yAwi82maAkbly7OeDc7Z6ZC40uxBeWfrUfU5QdbsILC49ZsSHfw/o/LT/xa+qHoLRgIABJ1QOzxV
zeI+04QaT22fRy/3z+vu+gjTYffnZtzMI/dZ3o6i5ryiizv/qWkjshluopSXRJ+VoEPO+1JWzptH
x8gDmULkylOLhtx1s5UmVELVFOdTkFkMq9B1m4MJMnJGkVKP+p7lvt3NYI8QDRUBmchvdrEeFg/N
rHIKUmduToQ6/dmEe/I0Oqlzuf9BdxwAqd0v+j/6XrxF670LQ6UT1VBPQUfv5nmBYOHchgazRmma
atoDDDjKNdTU8n1ljOGB7R0XR3tPdsMow1AU2ZwbqNXTofGWkfdufO16b/44NWb65f4Cdw4nEsqM
HcPKRKyxLYcQNWkl8q1jMMSGJFYckivPex1kydwc5CU7hxPMGD1L6djgHdiEM16SZXPl4T3dku58
m4mFiqRaPhUW/b68Trv/KIXID4zurA+WA0p40o9qPLjrDZxVZaE0k4yB7U2eH5e5GsC03j2kztj5
9z+l3I/1Y8EYNzPiTKdTfoFaYW3KtrpQ80Ym/TmRyQ8FIBxK9aJ+oYpXBCmF/4PK0q49YJsgcQAf
Uf1Y25tBXNRjSzxkzpb7VORT8j7Oozr1qykq/my8oTgweHsgWSC9WcnORtK87Th1btyMk7aIQGsR
R4ka0T8n3dQfvEQ7VuCbkwAjSQQEJ8Z6WXG8ZIbeKEPAgWWuGRjEE/pE5YFT3vl4FG2YYwSKw6nc
FowWYXSDxqsaiNgYDSLqUVzDMcq+Ke2QPC9aGx5UAXaWJeekJEkE9Sne2fWyKmusEpq6Q+BVpnqt
HaGc4+MB+9s7RthKIwJScmlnC1VeXD1rPHsZgt7qkk9R24dPSjsneOZRo5w8OJ/gMmkPdmzvW0I+
QZgChZNMLddLSxJlIF6xBjBNhfsnjL/5KWI45iGeIdxOxXTEdXN7p8nAqDtKak5mA7ZQzc5rGPqq
C4EOVIFCTpw0T63JgaF6ewTj3dk1+isgqai3MZG5Rf3MQ+otXV9y5EvRPDWpoV2zmJTkvufYWRC3
GDiYZHVmTZsjv1ip0roaC5rCPP+kp21/Ts0KccH4iFL11hJ4EbDWTNMDkzG3PoNmVez0aUUs4qrt
R7NTrS9eUSy6n4yNFx8s63aoUk70/NolKJJxwZvXE5ItkSCaNwVDElcCFvBSYvSXxHV8OC1Irxa6
LA9DVMziahHTQPczJxa8UWWqlqeimIfMt7sBCYd+UazulHl99VVvhfuq2E70bo5N8ReBqwdSr4EA
7WGmxmz4+agbS3B/h27vFVOAVBjgyZCEGVuYiGC0ITOipA+SiIKNH09F9TWjbxT5BVQlPvzqzGF5
48HFuiU+ICanPMRYAbysnPnN6+XhcrsirvtAMOP1bQoXBcJjYS3auR6Gub8mw2hfTKmve2lHRs/t
OTT+qzhtbftLFpvegQ+7vegwbpM8SgwH9Opbre4pjvJupMUA7XiXPHekyuc5ylGuEln/nCVOdPDg
7NmjKQ1shN44h1bezt8iZxOZ90xLe6KvwtJPBZS4Z69hBDcGPOkPKGcdPAq3t506N1rkpCV4mJsX
tRP0VfKKwDJxkgawQ8sVLLOjcHnPivSVtGxpuuOr16tCABScNmjMQJSpd62QwL3Qk2oPTuztTZeU
RJLLkBebgGQTHYil1aoIedkg0t3kTOGt/WyGTearXMI3w0OkKYJUqJrpBG9BBOkMmj33GuJ/hMVQ
nC7GH4WDGCsx+fRgh1X0n/uXcW9pkFRAvQTNpSRFX3/AGrY1hpkIjGtzck8tfOSpr5cVjGWGnf/1
dlsyEuH4Ub2nZrO21Sn1wIGBqGruzPiZ5y88U33K3gtlLo/0pXacDAeCYFWqNhEpbNbVTlOJJ4jI
3tRBfVAmz/FDPa78GhTSYzNb00knTz/fX6BcwDpqhcqE4BgWah4GkOXrBYZaM3m9Kn301AygFZP4
tcjGQeoIuK8zHGGPdSicSzcL7ft9y/Jv3lqGsBlgEUg/ur6bEzp5kbcsOds4NINaw68G8QgPwOj+
ed/O3nEhPIanSw6lQY+3XqGbO86QjNiBZzMNChqJfl679XtzrKeDj7nnsGAZwg6PK8npxhQdhHlU
5hBaMy6fn8Ijd6lTWAxSt322s1H8cX9lO3tHLAlLjAz3DACE65UtU5YgFiuz09LSEAoFojkkXt34
Ylm0h7lHjziOB88XxnJEsrZzVmXkRd7BtWfFm5gPeIamF21GIBEtGVOSRg5bRAJYwNB75Ts9wtKf
nHq63l/wzlaurG6+r5FH87KMVBoMqH8QKMznZy2KplPtDUd0LvsLlPVnyRTKsVl/WxatNOqMU5vU
KLlMpj2DZakoagy8wWimj89uph1JW8i/dHMlZFcBjmLJt21tgZJOWE0Qcmjw/mUqvNBRG30Ix+Xt
gGyeVFqRMqQiRdgykebTqMIbm/DMedH3Pk+dl3xxwktrDPpRf+tX0rtdEQU+qt0EUEghys/82xMO
dUG49BUQGbtzi49WnA+PIgpNsMNJ9UGbJuXvfm77QO+c7gka6OrFGLN+OeEcspdELPFnPbT/jmIz
PBFjdP+lzUrhNbfmwHOj4ajRuHefGKIjO6PnjbrXpggaRiO8hDVvph4vklgKLvC8BVdZgS8KIG6u
ztFQLmda+srBE3p72qgu4wxVHDFNj+1pG+3e6jPHgb5KrZPZb9ys/qyWKpPA1OqTT9oyu9rjwKRP
dGD49kZRiZHDS1RDkX7YAhiEMECLzNR9+9m2L0vfeM8k9rm/iDB8s3PElBzhg8WZBtKWodru1dCe
JrxVOisl87uOqAOlHe2PllI1nZ91hv1md4FFmSKCCwEXs+UdV5WmhbNl4EHtrTFIEs++FOhm+Ine
ag/3PdPt0cEULVW4e0CTc3g25zwc9NQsOTpF75iXXl+yfzKldD8i0tuda8Gcn9UzA6qq2RE6//bN
wTI+ir4cdRPKJmvLRmQ0DYS3UzDXy3Tysil8VxW8cXE4wnBQZnX7en+puwZRWKJrTbELtOraIEFr
M3uJjJJdp3l2mN7z8yqtTkU76Zc4ARd83558xdYuxIU3lOYV/QmZvG4+bWRqgxnWeOICBfSnpDXG
J0+DgmdG7imAoSl/rcBxXCtRL765tD/fbN10ZCnd4AfQHNnksJGeNwPtQDI/26SlHCXUa32jcPFe
XtufMkY7LkyXle/TZOjPmt4cAdZ2bujqB2xf2rFRtGJ0+qBv6N/RGQE+0hfiXWdNRzNOt88P4QRd
K34vWFYaz+udnbTM8QqvHAKUrrsAFkiITd3+CISwtyC8HReSIiK8sNsDO46WXYtmCBqbbn0442jm
cEAEHrmf0/3N2zmqsulJV4JARbKrrxeU8D9rzRyGQM2QSQ01M/PLEX7Cei7UU6wc0kjtLY0pQkIG
Vka0twnIRNlOtVWrQ2BlUfngKjjSuK+W9zUgzYOl3TJSU1sh34BTlxYgSlSbc9FnSjWAK6GgSPlE
Je6ife1ns+L8STfLW3z0f60LSstzeZ11RvzPMbw7H90hhrIjTAbYhQBKaMOZ4nL1ms2h/a6OCP8P
XPDekaJgQFeYR5XCuPxiv73/NNsoAeX9AJMxSMuWZMAvKr06eMV2CiXEhaiCMeIPCJDa9NrMJNzI
azSdja7q7tJ2FXp0CjXcuk0R4y1LlOD0erggjzNxZVX35MKT+8SQVnuwLTsnjh9C7ECFjQxg++Q0
M4O3Awx1QTXkHqqqyWL5MLbZJ3JZgwnFyHlzdsPzZvN1Cf+JVbd91Bjlt7pIozGY4mR4dFxBhVII
ymxWqBysbccRMyoA4hwvQaK4bXCoRQUMbx5FUNoGigNMhT0uaZEGSIr0AcOECVMEqnholngJjCI5
wlruXC4q25TfsC3TuM2BH2yGZ5PKpb+SROqTmxt/Fojs/Ee0h3dr59CSvwF75HJR+90CsBsYWUo1
CeFsLmvjPPRZ/WUJm+SABmB3PUDLKSujk0QPeH1mrSY3Y5JREbRTsTylyzie4zzRKJMq9cHO7UQn
FGcgv2DCBVj3NvRqHK8s6LmIwLLj4uuwdOVTHnrGi6Znui9qJKjKRJv8ojffXoYC1k3thEKUBrjO
29x/R+FEgTEXQZE3WsCQDSFuU6XnOe6Ngzhh1wkw9SGZYQDw4PDXHxQqYziWLHp9be81F1UromtR
ptV5yuLXvrKyT8LS+3d60heBsJfMHzy3ug4kQwdfe88HEE0zUs50MujIjTPSBtdt3Cofg2qGEM/P
l44Ok6rl07e4NIFIxzOcYfcfup38AfwzE8PMTdLNNTZ3w5x1O19S2rhe0yf0+IWBAJXtPLszcjoT
SmMnJYQj6r7RvWsiN5bWN+yqZMrr7z0zPDjo1sD3Jm3yc3tSXoy5Sj/dt7J3TQio5QEiAmN2fG3F
SY3EMlvU7ow+ss5hKCofxrrmw6RXRzPlu1+Rc8M7QqUIKMPalBfN6YCClwhQNIYzUQsZqk0GUZ3h
gPynnwrxNVfNo5x/b308WGAnODEuj9faqFlo1mBX1RhAxTFxKIeuCtTB1j+gZXEktbC3QCrbKqdT
thW2nbq8XUJ9jGdcjiZi99G2+iR5aSCMtr4ak3ylogpyXEsf86Ne0N6dAG9KHQCXxuuxCS3HZTbN
HmqFoFaho4+I3YNadMNlSLTxDIrwiJPjyN4mbA+1cDLqFHtJ3aeB2oj4nDdtdVFnz71EwjgiEdvb
ReZXwA7yH7md612UDEJimCsRKKDWviGthyL2EJrDGRXw5KAtcmRrc0yNiYH/jDYYbZhRP4+z5T2V
MwWwao6PUPm7pqgO00yGl4qm4XpZUW80kELS8jfqwvraD31yikWhnifFfvvUHj1dMBr02WQqva1E
ZMJTxkrnbFZK611htHOvekvf3+N6XO67lD3HBQMOQogS7UYnYb0qHiC3tHQhAkanTO1c8j2FnDs4
8sp7h5AkgNMOIRNw643rirOE2rrpEpWadvLZVHKbNoKVPtWOGXXQBy9H93tvu6RIK9OPpKyMOK0X
5iIKD0VNBESWCO2i2oN5aUp018Jp0A8KHrumJKIBcdad0RB6uVGpLyGBrjqX5wxx0C8cjIFSgJUe
mNrbLvC49ESoipIwbj5jG7o6er+JCLxQdI8lKd2rohxqE+wuCPS4zTNKm3cLT4KTa3FjiIOCirmJ
a2oXCF3ZYqj8pKqzgzdtzw+DK/s/W5t96o3KcFMHyAL8AvmV4SX32VEm92efM8qpqLETpAyT/YtT
T4MOXgUA5ZQ5ZZD4WyqWp3XfDCkuiopG9U+htcxsRb0bHkQFu9/x1+CtHGUGYLM2Y+V5OpQjh56Z
5jR91PLIfHIjk0s8hEsT3L/Ju8aYvJLoDIk63jwrLaCuKpprcgLRmaFv1Fb8NPetMl9NDS/v/wtr
IACgo4SVCPnt9dI0KKtUkaW/gCfVBzscEQOZjKcoP2Tr2lsX306XGSR0btsjH2qpoylM1QV2pFL5
cWfnAQGQr7GolAOg8V5qQO5BCkmKjk7PJvywl6a1y4QvWKNm9U2Z4BJwKj2TjNfJWfS96peTkp+W
Kf92/2Nqe95RhsioMsJyw61bf83I9pSsGMmy4M9enu0RQe/KmqtrOgio3QfFuuaFOX1qapF8hzEp
fG71NFlOsHRn5yquuqudRsYPNRwK+11ux+U/gyHm/97/kbv7IFsC+HDIQbaHGd7xOtU83j9PHa3X
NB7B0+ZK9Lcn0iOtkr3PQVMGWAUQSdmCWH8Oq2QUtXF4lMrQg5QW/3CxuxlWfx2wA8JdR2PUe0uT
WBYiXaAIgEzX9vpSS3hKJp72bIY/rLTTb6bkPq96998kgcwQ0jOTuScsl2tTXN2Y3iRLs5sUBQY0
n9pvsGgL+5TUqIec3r5n8qlwIQBioGubfkUVwx3trHGurMgNeq+LglJPoA8s4Dm4b2pvz8C9ybwL
mAoI0/XChHDiyBwpDgvZsY90tKqn0pzJpKMMAW1P5D/uG9zbNAqaVA0AaJEwbPydMJveNZJ0gK/M
VB6jXIcEuhTxwiXtw4NHau/ZhWwOXgMKBzI1WS+OZN6pZhNblTDFS5bZvRKQDgrnYL927MgWK8Ni
DC3Sitq8S47ezWUBQW1gjUb8aBVzc87Dpvjj/pfbtQIIANwNedZNa5UZnkIgMDzACNh11UVUsf4Y
JfroXf//7GzOOhUcsIg8gQFYrMmf3akGqxUnBwXPW50IWv4Qn/0643Rwt/kG8oiJ0BB8DWrdiOcn
O68mza/qHLckmjz7rvZJ9XOcq3Z4MKpcIxkZYubrTWAkP5Gx0o2zOlvdo6ZGShwUNJkHv0xyB/em
O/2PttQ0xVeNOHntkzLXg7AuKS60GhSmH0SbldINzobwRVgay2lgcjajzJCaj25HKnFuq2z50s55
Gx6EgjsXTg74wQtDQkLVbFPiGa2OQUmBZG9YworrFsn82laR+6COXuIbndZd3r6bhIOcm18A8m0D
IQtL06thgAg6K/Q+z0ZrPoK6MI7i9p14kMoco7RE0tTDtoUHvWuKVNTypW9bJs90YP4Ea2qAFEd/
UWoCmZ6s6OCk7vgSOUZB25n6I+nd5gFY6CcuRs+3VCHxeBjTKXvp6kLzGQgwD7Zt7/JJ4kraPVAg
EISuXcmQU1RB7LrntGYW9a8i+2bQDT4IZfasyBaAJOKU43vy8PwW4NaKLnQlKmnVNaryHSjpmPoj
xfHg/pnYqzPKqIWGvWTv5g1d27G8PjM73e3hnE4GNbDdKfokcsTLT2WZ2H813cjwS9N20fh+bMv+
FY32+c/UthXtbGoZ8ib3f8/esoneqOqgbcTgweZOaFNbLWFM1y4009lfIk1/6AZdfXvRwYb8DaCW
HKRgIG696GZUJzVcEEF3KYb9gcBQ+QCfbDb5ITKiB3H23nWQ+0j6QFWMUeK1rWyKsrwzlC7QOsXR
3uuR4wBcFKlSnUx4bLMXL1Xc3Ifpb/rz/reUf/Om12xTPcXB0EzhndjEpHOXt52GkG0QWyrCInOf
I7ODJs9HzYvsE2Po88Hm7V1CWqBM1Dq0Q5mNXy81thTXVBRBBJHrma84igOPMkT+ta3XB+d2d23E
lnJan0LclmEhR9bazEarD6re7B+dMbdPoRWLq7Dr4dGShMf3v+Xu0gDtQvsGVoAux3ppLQVhglr8
i9mJ8DmuFAPVHE97MmLtqL+xtzRaylL/nPoRAJq1KQExUS+gCQicyYwfZnLCU1w7ycXpwv4/CvYP
QpZdFwBCC3Jvgj+GeOUP+s3VEPiNUJoy8lDQ3zkVYnA9v5+m53oql8gfi276Wi7m/JflIMznG8OU
XmnQRp9tIyuPbsved/79t2xuJvW5zoyowweCbwMZPqOaMARb8J/E0b94MvB3AFx+ESVsoR9xbIjG
FkzNQNE2IAJWasA20+7StJN5vn969rwa5L/yEkrFr+1Lr6ljCisaGXA8K9kp0/XxHaVX9ft9K3td
dPDRkn2BgooEQm020jXbblImnGdbOfY5HbX5YiRuEwDzZ7jYdsd3lpFW7+ISQF7XWDMeNhym/tJm
g8PsAqWWKxDv6ksZWtZjT9Z8EIX/ArlvXRL4WIDBsHxyxjfPtA5bYgmt2MAIWdv/Uy2p895U53m6
ltzja113iCEXmdOJq65n7Rdg+N732DSyC6K76c+kNrTiZM1uVwdtPZYHu7R39mhdkkRqbBKp5Prz
lTX8QBqVbxCorZOcmjF0H4BmWj86xmoP/MneJZeEAKQJvHTAI9e22nSA52GahyAR4/SaIUhyKt0w
RA5MWfwmSczP98/GztqYZgI0DP8Ac283d5xndSFco3or2qg6983E1bZSQrhAMyY3O/ApMs3Z7DPE
0Exz41Po0W5HTU3oXEfhMmqUhq7p2wPc6aU5Ov7Y1OV7QL36JcnUP/Rp7A5yid11SgY3iu6871s8
jtNVjIfmTB9RkxwDU0/Tq5sBrFeFe8Sw8CsWuVkkYENeVyk4sW0HlwwmzYbWcKtLI3lo5kH3S6ce
fC9FxFjpXeekhd34OVLwJ8qYoCxgzG+WbcIy/UqGeuF2Y+Bq67tDUE5xT59rGDwNijH75zB05bmD
4OLgxO4vl/QMdIYUndgq7Dpu2gC5p+QqFk35aJWR9cKEl/vkjYijqHGb+csyO0EBUbzvGLNzdtPw
6HnYCaYIo/7vN2xBrS7TGeQekMXXetd+n1Qa0DaSIq+wGZRP45R4n7u0yN4e8BOI0ojm2pDUbO9q
F3qxUhRARUQnRh8+Df05ZJTpwMqOR5BzC7SnKBxIiZa1R4igYO1zGysamg1fojit0lNj9s6HZZzV
cxhTlTnY0Z1Xicle2UKljiV7+2uLqpp0Q9ipfEwznhe/8Fq18vXYM/95u+/53c4moGEgMEYqmboj
3Y76Mk5FeG5qUDZjMTYHHF+7S/p/nJ1Xb9xIuoZ/EQHmcEt2ULYky7I9N4RnbBdZTMVi5q8/D+fm
jFoNNbzA7mKA8bq6WOkLb7BB9GBVQiZ4GoGqbC3HNRhYqraZ9hbaewe3zS9VN8/tQtRV0Y5hK2Ih
clJM8h20KZVkqQaXuF7Y6RbsuvN+WHS7y7hqr6rFv8S0OnezEedSoIMljejDyaCh36DFOfxbvW3q
G3NBrrr3sBrDIiG7cHuf3YpbkQBo8+bEfvJKWysQib6nR+U3KJ3XGCVb8RpyvQGOK3ei7rrP/8MO
2QSIHMgmoPlPduIUohItZuIjp3Wgl8uVTqkRiC9+VxbH/2UoYjEyFFDGp3wra1lDY9n6b1ZXFLB6
l2bXhjLcB41ziZZ9bsUwqEJHnf9Slt4eyf/E1a5GJ94ytsuqbdrXoV3FXxh2eHdTbaUvH8/q3L7f
QveNAY78yOl7S9LeB8O0tY5MGb5AkC5fDZQJLuyLsxOi5EUai/QbSfrbCfWmAY+k58GjYmcc8O5o
46nQ6mqqzUuvzbktCHUEoDJKDqgznuwIgQfJbIW846ocxAEldeOq1LJ4WZ1BHxDhSi9cHOeONJAA
JrUp1PAZ305NQzQXeBGQDLhzu1ODGX3KxDzHISWOfZ45GYa8a/r3x6t27nuyXu6/jCcClpNz5ktD
qRkHlB0+aeELJP4J7+9B3aYTeukfD3UuIPvPUKcZCMly0RaKEqsZZtV8yLPceCibwFCxj2tmEvRe
dT8HNVBIrrto9/Hg5xaTdxOhUmIHyuMn+2ZVMneVQVFncwa6J738VHra3Jn2st7ndnbJYv3cYQDA
BZFgK+0AYX+7ljZuiGi+TiC/XRMmkOvNB6Mz/1y0CQ81UrmNOMZNeRr99elI1D4Z/W4QmXVthQrL
muKiaNO5fcl+3ITnqDsAG3s7lyxFoQlnL/blOizgcZZlj0V1Hffasw9O4eDZkSE8/fF6nf2AgNTo
igBxAiD7dtDCrmwpOmqCwPSKo+oxmYD1camRdm4UrmC2PfVHEB4nuyJF3sPx85ImxlwpIAO4xyx9
Wu0/nsu5M0a4iiIJAHPS4m1v/ucSnlcItt7IxpcocH7NZT3H8HYWEQeF/78EVBsHDRooL4v1DgSL
tH45+BQvAhV6B+k1FeSZ8BKx69xpIhblZnTgKBOAvJ3RZtgus8GEA2T0PTrq7hYIeNVRVUV1HQSN
uHB6z9WHiAJAx2zABMY8ecdo3ZmALKBH4ooMHjNfo2Np5P6da6zZfkpB6jur8g7tKo24L/waLzo3
Pa72cskm/tzM6Spv5h0IwNEuejvzfhonuwwm8jrXG346bimTClgL3maYTFhCut//fO+gVrb5hGBg
DPD/7XjmotK08kfGKxvjngC8SNI2zJ9DCQfg46HOHQa6oBtMAnmE91bpebqE0QR1LZt1dBBRV3yZ
MEn9H4IfJKaIspAFJJA8mZBVlpljzbCdVGobcW1JsVuMkOjViP4HuhrsG+hq7JxN2uTkDmn0lIGy
Q71L+n0aSy9tMHNPx5dymZYLrZIzdyT9AnrkQHQQ6TytsHdFRyks2oTCMs8/OLKr46VU0wENNA11
IQgTWrCXRAjPDYrcIekTmvyb6cDbvTGmQ16GVj+hrGDIv2wZOleNHockLITxt2+t3TFKB+fPUfa0
70AU0sUm6z/tmCtgDhNa2NNuNHKYWkhoJY1UKiGN+/GH+5FC0UZu3Ng47kbFezs9f8QQPc8z6mxZ
2SVLByKgobv6/PEo7w70NgpPG6sGBom2z9tRsqKtqdWXjDIO040PhOahxgXkQGT4nI3GH8uXb8Mh
tQC7nM1C7vZ2OFE6kx5VrnZNFoZHwxz0zhhdifGq5Rw/ntm7ZwfCDHEB+lLcHjwIpzHIQq8ybXq1
a6N5uHGjat11i6xuEdK6FJVvf9WbMhRDEfjTkkRzd7OJeTsrsxdVUAnVgmeYNpsI5cWB9gukXI3o
KgXKG6PL0l4rqtzxFM1/LNO3DU9CiL4pZDGKi2+Hr1DuavIOlE+FltGeKln7rKqNO0octtN1S5tL
L5cilHOf16ItugH1eQdO56xMjWNYJdrdZmWUdHDND42BbaeTp+Lw5ytJfZZchNHoGJ48Ov7Ke9t5
jtoFa7AeO2lzsfhE6koHy4VH4N2dwqckckBGkur45rfz9lNu1lQ+KA61MyNhaopoaffdphk6x0K5
xlPj9N4T/Ivsy8czfPf2bMP+CwzYUkggsG+HbfkpehKW2s1WgxDBwoOXi6b/H77jNi0bijZ6NKdn
ffJmQd7LPqnHvj46nmHvwjy04n4S0f5/mNCGBuAKozx66lcrlsCI3JQJ2Wagnp2KQ0opzUdI6ONx
zu1Cik2ANXnpkEQ/ub6mnjJ3VroK7a682oet/D0PEQiUMbrUQDo30sbCQ4+PCVHHf7tESAhHBjWS
ZsfLEl6FoFPiVkbm3Sg99advDLuBRhVrBMJhQ4e+HUrw5hlTQFnEU/kUN+NkHsN15iHt3PL64+93
5vqnBwKhnU0BGeaUT8kWyEf0yeudaPyhjbulNOW9TYB3XaA3nCcqCNX3Px+SxgDQLsqD77vxeL85
ORPE3rSb8n2OhVIsu3mNLXyxj3UYXmqJnzvS/x3vJEyYy5TFHHH+9AaLx1r1RiJne7kOh9RBjyHL
jqotLmkYbbvh9EWgjsHmt3jx3jmQ1DzXXme29c426npPQdxMSsopt/Mc+pvAdhVPpRkQZYYicWbf
vnD83s8Z1uhmD0ICCdU9OJlzkHvaV5prrEZJ7LoUq7Obehgeoyj7z2YxtdeBzXn5eGHfn5CNqkqR
gSQZ1typuF1kg1NpR1QY+F+HTkRt3MxkErGNDMQf32RsWf5DQQMNJYZ7e0KGhviMDU1btZy9126c
l3j20upzpQN14YT8K2L/dikR+oRJQuMOXAWs47djSc8vjZWZgb9c+xwriS6UcW00xfdyrhv4fxgB
J21XiT4ZZqu7B1zOi1tANLN5sET+3U8LlBNCFyDshdvv/bNBWk1syG0B0SU8Pb14qbdV4fp8BsOR
nyXlucTESuXLx+v6/o6g1wQcAuFqigRIRr39APhB9mUWEt1I04YSnhteLIIxehkK9c2e+vBC//Dc
pBiQTJ1aASDpbZv9p1ywLr52W2qcu9Dv3YOG7d1+MrPQv6RdeG5aG10WZidKJe/qm/Po1isbp4Vq
3KIr1mdlEYMqFXENxPehG4xLNf1/I87TnUQajwY3cCC27smuRbXJpOjGrg1lJq5nMTcPEfngS29A
s8GTUbkvwZLCFEQhq7tPh2j4XvhRt0uLqPkq69C/7XoR3ppjTSrnRO10rdrMxSRXiudSWTl9q/Yi
7Gbb3u9+NL64W1UWCYdTmkeQkis7bq4h2/Z1EBtRYT61q13eOHhqPkRBb97V3uJ8WywjupBVnlsh
cAobBo3AD/XWtzthQVVrDkeHsLp3fw+ziB6ita33eei+akC+l8qJ54YDXATHllbjhlJ+O5xT51Fq
6rzbLRgQ/awNb74aMLdA58EJ46FyL1V1ztyX/0qVBVyWBDCntfy89t26Hw2NCIc9PmS9tmLKpu61
CqdLWsJn3gOG2jI8on/yrpMzZbpZbxZ44IA71eN6CNtB7WuT/OBGtBzg0unCXSfy/EJJ/33dCjUv
/DN4idAwo2J0cnfqBkdZXUAAWDFMRfFKdiDarXTSsSxF+iUz1PLcmEOzk1OatthaRt186zlLqGLt
ivKSdPr7V5mfg1r01tzdHoiTemfdpWXYNbbemdMwfJODi2p6WM132pqyg6TL9j0L5qY8NPaUPy91
MRw+vknPnCXeKm5Qk4orbbZtB/7naou6NYVv3XU7LZbim8JYIw6yPLtuA0MkYS7Xl0UN05VqgkvN
hzN7DVQuENNtLXiiTxIMeIOe1c9Dt1OhEexafxKPtimyW8AL5dPHkzw7FB03+tlbsfIUw9NDiKaF
0iD4UmNVXK3CjQege0mVA+3+eKgzJ5ayz6YuE27V0dMuaTNYUPMR3dgNJr4zx9XQU8/T7AHvtPql
2nd2dintPXOS/jMkCKq3SxhKB9slpDyxSA5olGoAgjeWXVu/hecbyaQQj/BcOT9/PNFz3/T/Jwo4
4e2obeAv0jBSvRPhuu6Er2kS9ct65xXOpavi7DfdDixN4H+1rt4O5WGRkguUN3e6jJqrPBrKu3VU
Bj7US24kaTal+YUo5typwEaE4jZ5KRfUyeRU5itzzVEszewhj9Ombq6jMf+V27l+hP683ASdFz2g
gHCJ2XMm0qB6AZQU+Q+4yM5JlIy+Qdc5uda7dCj8o1lUOkFP688TRxhpFGU2cNDWWj+5e5e2Ghyf
zHsnTPWjqcv13rGsFKrm0u//eJfg1UfrlKKXDb7vZD5dp5pVjGRWfoqfJEJ87W6acIZA4/YSCujM
TUosxLTo7UFHPu3hu4tlQ52wOACOM3TJbMn2Vg9Q/9ACMrqbEPGs12yc6pvarYs7OQCz+3iu77FQ
W8uK8al5kSRzA7zdp2sYjEH9L1ZhgCAFle7nOFLYa43GPWqH2o2V+eFeEBbFde9HR2L3S7aFZ44K
VEqyWGITfsM7JTFpLnOfY9TuVlN58KU7fZraCHzyvM+rqLz6eMZnduu/hUyI5hwVEJJvJ4z4eTen
BXcOwhXZbdn42Zdx6PILo5w5jIwCSYsUziP3PnkoysHKAiIR5oRh8PfRLPw4cqr2PgqUui2wOXgm
lFEEg+uli+fcliLSg2vOZYDa1Wm0N4dLNmmTuoCwvKtMq3BXS1pLIpfTVZd3Bj02y97Nq9McgnAu
Xz/+vOcWE5oxza2tv0ZN8+3ntWVRpsqlTCAtZ+XKCb61xMkHZGt/m0ZmX7jzzlzoG9md+w7sItHt
yWKC7HGzOudSWNk2c9x0dXdj10X+sNIIuHBU3i8pXXhGoQNjE42dEmObMNJybFFgi6Z0ecp8L00q
jDNiUHzeEaF2tRN5ik1qyg/5+Ju+h0MTSwNeogaCUBAw1JM1bVPRDZlQ3S7wBLZ+Reble3swNBct
rt9lbC62exWsk7cvQx2G+yXoykNHflMciiZzY7NvtYzlUAR2PDtZtxvdqf9x4Udu3/pthgP6l3IF
tucUEYmR3q586AvZ5BOqoXoWy629bi/RUDTx0M814ldhf7f6z7T4dxHkzCw2Z9+7yh19iUD7PrLg
Z0AAYvdRIqA78vZnICvhKyEGpK8ax7/ujfG76DDuWka3PFhonu5lul4qn77f9NC0N7rIpk0FE2f7
9/8JSMVqN7lIOyhO+M/IvbHOoxWXSGeaR5DriEBGvV7k8eMP/n7vEwC7tO2A+dBJO03rAJkFTjmQ
eA/4jSQ0I0Uyj376qZOld6GW8N4ywA/IWUkuNnlvmiMnazssHImoQoYqNXoX36I2rda4S53Iji2V
TTd9jgT5ETfIlox6AhuTjLU//71qY3T2kSMRdjFXL7wPB62rxADX+H2yNT4URriEr34w+cFujdp0
j9+w6OOuNrtPzViGl3LF9wvFAnl8NZQktnbnydMO3LdJS8nOHCRZkcuwCVAp47doshK+5Fi9/PEa
kacQR1D32rQOT25DzJL564NC7wLpCh8dTBU9rUgdvmhv4ttdGOz9DQWSjTSR3g63L//wdhuqQkpv
0QHG5qXZtPeF7aTe96mYsKxHQ6MKH4DCeFNsYMHb74zSwGzSqwaZHgKa6fJQTps09aJL9dWmr9jF
TePbWRyaTXYvqpzK+TBmKbUUY31whmrEcCFS0ZdWQeOOKa1hu5BOYfAI6DF7WYdV2bEZIDl/SKWX
fQrScLibQsMUu6YhKIrbMtPrriidoE6AFXbNHuiRh2FxCuAvmYzB8zAsx+nvaoT/tSSzmpb8sGa1
VLGAQStuqqIcnLhokCtPonI2YYYhCBfdYukiJP7YuRwPvdGGw+1ImJd904BA8Sqwe2HvWx2heesI
M3105sJSV8iUYYNRW6UOqJP54V+rQgXpjzMtkBGUYYBgU8CiL/F2hUCd2pntU88WQR7FAiv2xBtF
hWxyFO3LJQv+OJSFgoSC8L8oiY3G8HY8PFJ8qwPzvVupPX7r3Fbte5SXHusJLfmPd9/7o0WWSraK
kBJZALnx26FQ/hctNM92Z09tdUxDK7sNFgvkVVAstzBQLqXi//a+3r43NPjYVdx+23NzWvdx+sUB
EAWsd0k9DEwXW69fbTnkw7Hg/3BXO076d4cCr9gRxqbisVwat0oaijZrEvhplH5pwnn6wnudN3FB
Vzi9dbW2fjaq1W3MC9N+HXpXPuZzQx0ly8UaPiD1TMrfjmK6rgyJfhwplz0nuvBbM+7tPMqQtYu8
16BzxDcPa+2X1tJ1Gnt+5al9JcpZxCuEmVedVUOTgJRR/9SYlH42ZW1870dgc4hKTOFr1iF1E+tc
dNd0dMt1l9eDfhLSMH8BQEe4W0WpXONgqYnat9X4ag/u8Irym39TdoX9axkxKdn57pr/TZCn1d6a
sXWJVYlb76c1CysaJrINnrKx7F5xJVoprRtpVyWqg1t+WxVW+GWFZice6i4zvbhin6rP65BN2WOQ
Om6PwkEn13JnC7P2HtMK5fAkIvbi4CEYcFOG0fzq9JnXJ4bTjt8MXeUdJC2dL9SF/BYRTvSDKGPh
TlnsBhBmFfWNtHgqi81p2rXS4WFCqMmMhxr5utgaqZ8eGqoUL4MhyWFrnEL6xE/dRcYDVKDbdYia
6XGYV2MvBN2xC/v79LndpNIJZ+mec3Zhbpzs74ljBkQYJNjsa3Vj9VF5B11EBole+BcXBjtNUrbB
At5bIhjoMOAl3x6mvodEsQyeheepWSZzOQSHMB0uIX/e1RW3Zsdm1cfLtJXyPOftMLTl3RY6n5lY
ss6MfR2K+ZaaU7r3BPdurO1o/pwKb7j1x7ZDNLcM3SkuQ9OQiVVb7SW4K4ofWyT730PNL9q+8wbK
3rTBTwGbSAja+bwEOE7UxHYvwVAaI+09L9Lok/u593US2Nq6nbtxAa0WHQUxefV6hZSKROO0buce
iIFtYPGueq1eZ9zeHUBUUwa4QtRTtrMjXQRxpwYtr1KMGqhxqd60E4AmffqkPFk4+6azqyxO5zy1
9kXl47PR9ZXYW1k6POqxE/zpMtuunKjs4nAKG3EAvbiOCQ6SSx0P3hj8nsy8rY+RM+blXhqR9cRN
EdT7sp+jT9ru5r+qVLgbQy718mPbiP6blyv1GA5t9GN0DY54lnZ89En43ZxkfuP+aNUI0jNvu+Eh
LeHUx6JzrOFFj8X6ktrK+F40wn8IUBUzYappMSWWJ1AtbStV3BlRhA5dUdZYgrut3dzKLJvHO9cc
wm+Nbt0FDxpdXXfZ2omkWLPWPJg6nL/TC+yvFz1LgCJFar0Mbth7sTE0aD0WovlEX6mRu1msOMK1
YVikaFqEjZMIO5D3EMLZXfTXlpdCyeAGywDCO3Sl6a9UTTqEMTZJVLR7tLOHI/kVEpxFuay3oqxq
cORYoCQBojt/cR74hTYggZvBHDwBobbCaEiVRjMdWuEukNXCWX5GmMmzdmPhtSRmGU6NsQ50oXbp
WGWPoiZqeR7CVv+VSRMVaIEJ4ReafnUYz6k9fa/RmjSQpZnrn6bZrf5Vg3jxmhRGFX6bc6ENIp5O
FAmwCO8bZdvl81j24UMWYv2aLEYf/bPy4z/PWmHZgAiH/71vLFklpuFGX8wZPYB952ep2i31agXA
iVIbnd7cUfgYTCLtkyVIxafBqjM7mXuoRTFmxUKC1XHmPK78Jepemyrsfo5GaS57YPLqAdwZDQkn
t7y7am3tYhcNbeXEuoX9C1rRMI1d1DXyoCsDwSiNGoRzoN0Y/Kz7cvlFJh/wV7f24PTXZegtMllL
a/hNZlHrfRbO6xcPKsvyJXAErqX4rxtdktd6Mu6mRXttEmShlLsxD/wnBFzyzwMMSe/WK/h6MUn0
xqXTXY4Oae3n1ZFzJJ61M4ZeGdd67SVvYj/eee5QRTeecJspGfPZn/cbAS+Lp16W9b5uaX8kWb2M
znXdzfU3HHC7OW6DwDhmssc5AKGa7O98rtOHZgrbErMjZX7zarsP4spxxNMwYbAMA8J2dxwIckMD
yZJH1/BKO/Gzxfk16jLoY3eAvhPPyLU82Fmo2aLFWH4WcJHtI0pT5W0xpqF3F1gpaEmxuMq8xhvD
9RIpi9yTsaiD2k48XGXvtrbiX5Ux25zXuZDPdbrV2OZinV9SPNNSkL7CV3GVFtOYRDN4rNmxVUsc
YrlY4jQQzR78CXT3VTrm6hPcfP+HqqdA47mGgUuy+VPpA2I2wxg7mk1140qneBSGKwjLnUEFX7tC
2MdqykmiPFE5SZb7Yvg0pHaZP9l4+rZJJ3VTok1LVzcmNbLCndGP83Pg2DrcIUET9mi6qvlzQAui
TnonSwHriLBsaLL6DGzNMi8Phq4zN5Fhmq23nTvp8qZaXfmPkZK7XpdSNMsei5/MPLQhAqYJ6OYg
2qV8sjUO5xnFRYwnpmcsTzc2r5sXDyiTgzCxEbVpb6Ch+io/ylQ1WdyINaruR+GL3/QsgmAPun9x
DoY7dN4xKBfzxzzR8o3RNJm8nbYK5ydpN7FQs0jnuKLL7iebkuEjmiRVmrQq7cHqBFMA7tuWJeVG
1+vNG8NoIsFRXJ0pkSvcnXubbYdgOZjMZ5XZwacxsNy/RB5N+dWq1OQ/QhEeykPbRFl1qMvWfFoK
b1028cr6UzBlrAl+QBn2KHm5sq3tUl1L26t+mJvATIIp6fDkjlWYHTGwreebZZzrITaaynpdK91z
NdtzdjOi8enRtbCbbxTu3BF1qXp6LRbUzeNpDfoe2ze8oSftcFwaiCntoXKL8GnUFlZcs9UH3g50
8RruywHATlzm3szgXR3+1vPgaeAIbf3KsTTHGKcXo7ye7NT8R7prq27WobKecNNwhr3sGv+mQGJP
HVVZdiEfqdHPqe8TPZra9tenSUtxaxCiElmkLIvoENO+DoQqX4zcMDsexK76kc9jY8eqVebfkG5z
O07Tpb/XKdt8N80IfN2gatU10AFcLz94WRRd+fO4wmLCoFbHHcif9JBN/RglShMiDzWkkh14Oe3e
Rpnu0ZSXam5BfrXFViOLlr/acQOJR1bff3Wbpf9UZtbCW6k1Ao/FkJrqprEULybeYvl3okwXr3kr
apokGEEx30z5mOWJiwW4IjqwjBvCVA9uFbt+LY+Y7jU4I7b54GInujRIzHtSubg+986r1i13Yb4O
+U/wvMKOjdYtxXU75IsdN85Y1o9p26XZdbOOdnsvQ0ROvqyE3vldQ1sli2mxrBFel7Xc8DCZ9alY
rSqKfadKh/3CsR4TMVqlQ2bQh5B7y3XRsT8udICGyW72QNTWjmpH1y1XmyRNtiuDpno1SynTuGgb
9akziuDH4Fb8MekLD0WgWS+flIQykQjBTXVQeSSjGIyB/JobUj0pupL9fiysYD4gqDrZh7Uvepnw
OKWo3gcKBknjT7ZMSMX1oVRioQgh7MyMx3Bmd+jOm+6V1a4jwJ7Zmu4sayZT3DgpbuKpNn3Gp5va
uSVU+mwY1lAnApDNj1nIyIEaa6YIwSuTZVpMrR+stjGD45TrXN8oD0bF1zzPieQCOXhfO2kafYKd
ZfAtXKl+7GyvlFUc2Ahgbipb4h6x9zSMqSQP072XuUMQr/ytQAcb6hdRbxtlPDe2Q+FD5Ia77IYm
pAUfKlOSvGPYyTuqmXkiKnv+FAyLxOgrNf1HEqvwurOHyUhqRvuJYalA91gg0dE5pVMeXGlzEln+
fjmqNQqwYJae98Okhh7FqdLpP2AMKkFMW5jZ56BQnbNXvqO+Sisoq1i6o3UX+ePK2lSW85pRZUDk
zCiMK5SJjHA32KPrHLnQ27tgU0+I28Uyf1E18LClnAfigSlMd+1cEjuZTpqlV3M45WYiWy/TifIm
T+7QsrB+wl0wtiURFvvXcopdkTrhcEA+t352Gk/gHbrYiwJVk7drbMNl/wuuLI9H0blAp60SDwSe
irrJkkbIcLp1uKXkbTjKueFAd4BRENILbtYKmHa8TK1OD5xL3SaV36/3bt3Z6S4cRLnEOZ0XHtfA
1VQ3AJ5NSTkOKjsOEJgHGBotrXNwEvgHiyEcr3LbsIKD1dT2V6+mIHxE+4eT0M6m+USOlBf7wKrD
6C4rsGKMzbSc7kvHK4rr0uLFipWTo0Gb0j/5bHba6vfZsJo/sFrT5iEVttZHWU7t18CcaSqRSIhH
byKbStoMObjYiyaFoWq30DzoTVyWhF+HN4TXDjR1iqbVkeqV4e9aeqcmku0OB7jOeHQOdG6MLPY3
yTbcffDKJqNrfCwVW7uLXRIPSla4IgAE8aCnJDhsdC9p5PF9OtSGvnUCsR92aLYgHDFkIVFl7f1V
dHbfJiUWQdxI7G3ec2ood3puFfeM2QHesmlbGZQqgnaJC7vv7uu5LMa4rYIV7B5sZmTeNJs38dfS
cw6uoIwQp14EnJy1h9LFyGKM1aSGvzuZ+zX3TxW9Sn8ILcJI7dL+xjTHl8fUnwAC0uNRIbEYNpxx
Aeb5C9GzS7Tm+mMYt5Nw/lE1MmKxjXlUdwiNVsmXsJ4jehsIowWx543zCLdPUeSvoqDcD4FTdPsG
zKEXg1KHWlJ5pJwE8BEuJHo1qu5Yok5yszqzZBpIT1nHyisqN3Fgoqzx6tTFmsBZnK3EqYfx0Vuz
Cbwp8ItfrRB+SVqQB3e6aV2cyeqwDngHUad6TLnLvw9ezzMi2ZdrXKz+esf1QGztNJr4BGdf+1dd
ZOmTrur2W7dWRnXnFONiIDLnzfspc5Cy2egsaSKjoPhijsvSJmM62T79pTC6lWLxnlgRy0k0ucAB
QoYd4Kgyzq9CLsBeCiBtVuKOqSOT2RPBrT3noMYh5Kh7b1p44XUe1jksN3qku3Ty3ZKISxk7qY1h
SaJO+799b/WiW0/12WuG/QirP4zztwF5DkzwekP/bNyI2pY1usG11bijnYSd4zzOjrXUlP3a8m4u
zA6QZ5GpF7cRxJqjkCzz1OOclPgt3vOxduyqT+pZpbd2ix5dMkE9dXb5nFVlMoo2+zyiJtyCg9Ug
YPIoH7JblQ1TurNzf2piips9YoOzt+7HLnObGxTmvV9ZkLvFLu8VOblvTQKdXihiza7L/X6KdREZ
X9ba1k3iUTVsjnaFC41vD1UYe7UPwZY/QWmsMkkHurFqhngNxpkOmhOpfMf2dP/m/Ut/ZIZEm1HP
asA2nEu9wuQ97X96bT/Y90G1lt3eiXr/10y/BMPQVZWk00SncVfIXO6mSFJ2K7AFUrzdFX9kdfAk
+2kZq/3P0Aq2sSnlJlkAQaCjV5Ivv5Y0z26E7H2FcAn6MMlIYeyrNlxgl7jAVxw0sza4GLvB/YJU
ZPg7sBYPdwurD7OdHOcuuJsqt3+qBz/7jm6bX+7y0eyKmOptt96sGO39whGgvw4JuyIMR83yH8ss
zIlHOKewMOhw+GyrKRdXvQns8ipMnYkDaM7172qyJ7kviM4KqqG1822uy/HHEMjGSDA6MRWVmCqi
ElNOer7aWHAq9hSOVrE3umObDOEQPBnao1WCbrQLQDZF147nO23uSoIrLpdG20coLgA961Y4QYwm
Uf67xFgg295M1LlroOk/e7yN/h5klxXkUkVd7sBQDQU5jeQtYvtjPjdPW9qTzdnY7gjNSklxcWgf
piB1WQ1c8CgMBaNNT4FPPh3MdvS+mWqkU+BHcuxjJ2+Chp4qJoR7PZve79b3SSrGfGt+osZA8i1z
4M7sL353VXfTK6wUkSeCKOqzMSujJzqYjauWLk0Yw4jTPM7jIGOjQM4idtIJK9uOOP+1rVoHy/Z5
HH4atWgfyjYX/1RFk36dlzz/ayBkpmCNFvSX1kK0OUlrsX5Z8C5nfq4Bx7V0wyV2xCpEYpe4egck
aHls5cK+1wuJDjRUCJ37ZbbEccRq+VkvTf+8hDk1l051siCjbnkWNVXoYWdkvBAJ+t7qJQxwVo1d
0cxP3NcUEuRsTD+U4Ta/WzU1Ci5THuhkXN2ijldU/J6Q9XI+p0NaXJMSDL+9tXeeM07Qr1k14PhK
6icNeb9J/TbKHB/uUGv6U5yipBvGJokofvbuEn5pSQ/HOKPm8MOyuibbgW8J5L5VPjE4qscd7RVv
1Y8Uc5aSALuXY0JnptZPHnlofuNEK5wBaVfOd5359eNg2+OPqFDFeNcuZTjRpJwCLzZbX6i7XGf/
x9mZNMeNpGn6r7TlHTXYl7GuOgCBiOBOimKK0gUmURJ2OADH/uvngbqmRwTDGKM+pSlJhgccvnzL
u7hVSA6OevHkjWKXysYTFzn9g+8p9f4rDyPI6hJtSecBxbJVa47eYx2Y86KpIdTA+trtlO5jPirL
C1qT1Uf4uE6+r6qK0nFPJ/fGkYuIMW6yUQ0Gv5VLX/aV9akspz7i2MRY3R9ne7ibvYK6v2YqVXvk
/K33nVkmim/rESf4xCVGc0wVihqUHNQPi8ZdDdG5oyoJHs9C4UnVBCXSLK4+aHbbz5fUNczHhTiZ
ft9AyhwCLG1SP6b4vlBrLKaLoaRaGhSpKlkzrUIBvywxvfOzdq60IHEVrwjnzpjKoO0LxM90QHZ3
RWs08zH2vNy9NWke/kTOZnkSSLX1bMA1hk7m3L2Io3LMiNPUZnxgC1AWwimnv5VxVrXIUNtjGRQe
ErlBnrfGk2UK+hYdNhFr50WptOsmMbrLhBJG5I8t7N3D3MZLE0Zp5RQk09pEu3Nc6pdxntInoLqi
2SHFF2e7KLEwEZBtbxIN0Eb/GY3jdD03w/K9yDlIb1ShjWxLqODdgfh3uLQWocvj3BTK0Z7VuKcl
ZPfRvhw9rzpIgpav3jSRxRr1ou/ryGjKXWk22QOescqd6dTmo6SLmvp9YzsPEJjLz006KmlY5Y5V
+1LR+chpxoM8sK2hIikczYgiwDRzX7RkjFZgcHrnu6SLVgSy7FYfyWruvhDJZp+S3uU2dCKljtn0
Lh2stM36I1WRpYf1arAr8jwjz3JmtUaGUa3Qy8gbogPPSl8iY7Ck3w3gs8JmmOKCXowuSx8Ku5h8
aBv6EzGJ/cEsJkcGfeFOl7GoNc+vHUu5KIa5M69GGyT90Jd9eixmPXkqF0pI1wk6j80+dro6JcAf
yEtMo7Y+L2QrSWhR4uZOyChVHTvHjbxgpun/hDqQle3howlr1xdzk+xp38YPAKYKLFU0ylK10LwD
iPr+s9VMzk07KTnttVxXL8D8Z4LeUstGyEsvv9boZHW+PuTpvaJrXOhtP8gsrLoq+hoD/6v9Zmg5
DXFthiXmFotZ+iox1GM0DxqxY1HlXWgPkfy0FBU42LbmqPBRW2yfoDIqLxkL4KUD2JAEdCuiZzPX
szvZETYEy9gYdMbReDn0S0t1L0nrqg8HO5b4HA5lcVlUvRLvNVUqly6nnR0imGJWOzk4UXXMZbGU
gY1vQunXqc1tI6WlXZtm1zshYgUEXOS/kJp1J032XqvHIkjaRrtYKNHTWRBNf8joiVl+n0zEq3Y5
jC7l9aarqJzZJrczRywhRgy4z+P4mWkTe9mN0wqPmMha9O8laIxvwkT4Nci1QiMQ6BC48OKUk7pH
ND6g8SYd3xNRezeWS6rt2Bmlg6jHjM2f6fWzebC1Qo3JHJLlU2dYoxrksy2MXadQ7SGE0PoscMRk
fhIFuO6rBOcl3W/BmdzMyuxpQeOV2t2wrLklh4+VXAE1FR8jXEFWTImufbCInqVPM42Gblnkl8Ma
6QRokCmPToOuSOBqmX5XkOJUD5FeLt9L4A7uhTCr/slN0/jebtx9GteqPE6KlrTU2VudioA55yZA
A8+76bx5fKZZ4dZHCFPlFVlQ810pYk4GzFX5i7xU9PtlXKRHQDl0QEXJAe5q7h9MqtyFqm1E5EA5
xzEL8szcSMI1yx52cZ27Ow7W2KNsM/bNUYD1om5UF2hhzPi/F9dtYSQcluaY3c5mNH1uuKs/GLyc
1C+UTv8p3IRQd9XOu+4MT0wHnlHcmVlWE7tmU0SN3OBnaopv1ipDjNzzUngFOajDMvdxuTBhypYD
kEBe7IMxRlT1KepbX+zJIWzQ2yh9ARWB+lOH6GfmOyh2eDe0din3uZVJaQprG0vdzaxQi+O7UGA3
gTBp75IqLlVf2EiI4fJud3Eoqqb7aHrYhV31tDRkOBdw6ciBbfi6tb3UmIXggv0VHEle72eFxDpU
x4zLRm+TeDl4lNufIEwba8HYIl2ZB5pNx5l6Ve93ModYlrRaDMQodkrTzzPXpfqjcHdwPdhxFZpL
hcQgkZ5W7NMlBwkZqm7vqY1vNONs7QejK5XbkqozVrZ1XnT1jzpp2+R2it0xOo4yzYly8LA0Zk7R
VM/1sCgmBejJEIPobG/7lMb0HNjSaPqnpm+a5UDUUseKn0UGqCZvAruJTp2eKI96N5kuQvR6DkLK
j0ubczB0Gq3KPhix3QyRr6IxWqAjOjfGRxO73eq2qZRJpfrCpWMepWrDscJSUye0rlRF+aQm5Vhe
ZNPYOOvflam4SpCv6B9tbViIrxR3ccUPR6Q68QwNP8boag82g98LxRrJ7ZdR1Y7WlOvjTWNSPqdX
UA/VT0MZhkUENJLJvvZtbcfRz8hbHByjkZotrmSFIe6nHNOV7rurcXfeqq6I7GBCc376m0ZLq34s
BzsfsiDy7FL7LJTaUu19UdAdPEbaMNBOlsbiLt+VSaxQHmK45GsFcjY/MExLHzFeDbhnrkR8CZ4N
U1HZ3JqDar6HTXXUoY3vtqZE+UkATaDsQi8F3Yec2YFAIXvHOg7W0iuPpaULIo1+rC3aJNHQziCc
O7VhS1kgLtxvdmPYzrfednOnO6R0SOPENyc7qyVlp9Qsn2uXW+a7R74ahZM7GenVlKZFd2fNDeLY
ASQ45L4hwUTO1dRC2zikxjCU1yppuXlwMdcYw4Ki+fJg13x/4asuTQLU+zHv+x6n8VR8tBNVmb5E
88S1QZdk9o4t65tHs7XcO1AQ74cLrRu4MhNVp4lCTW1sL2elR9TZlk4+HGU5YiPSVUU6clX2MrsF
CpU0ezE6vbhsF3XJwsEqjfyLbPOoIbmVbhtS7zTVYwvIZPGzivh1Zyhz6dDFoMISzJZZuc85O+YD
EoHZdC1nixRmUblfw27qEEpA73n+3MdT8qOdFq29sDkE8t1k5tFnJW6F6sfKMD4huhnr+0n18JMX
pdH78OkL/JW4/swQUbNcfIllHjkkWIY3HeOaXwq4N+boIma7fO+tJrN2KlDn+QAuU3uChERhyaJa
7/m9R/HNh1ij3NNDjYtd7mbLl7lxxAcY0trH2Y1VhyxJpqFskrSifUCM6CcN3Fuf5klyU5Fw37vo
eYBjNmVp+ZEdJV86GUstGKy2G/yyrufnUl/mkUB2UNWd1uvNy4wo+fPY59OlgtB1ASBG2Be9ROye
zMwOFYN9gb9lfmFkWQNaoFuuaQANRSjiwbwS7J7RX/Sexk09R+2xN9Mxvy4c/DFHs6P1EBt1XfpD
otf4A9ASpydP5edbuWjTx1rUDjVTpxiqXVOAbt8tCT3fDxkn4kdVaSXVaCRN8YWwnGSmo2EAPyg0
G7hHwux+TBsLzHQuhvYZxJH7IcpLLd/HVeQ4HwRe358avCyB6piT9d0TQz5TgbHkvItmq6wCa5zy
sI29aVV7yB1EmtEQK4JxwgD3WnbaiIBH0ZQXgzomxxEss7ixoDNhD5FaXN9eW1HAQNaOTg3akxR8
Rl1NrqGxW0VQ91EWU3CWWPdy8Ve0PJvIMf3GctovTczdFE5zCZIjI1/nNs49TG/7JZqP1LJicydd
WSZX4KiUElPDtCzCNFr6pwWAgAzJHedvpa0lLwjZu64/JtZ0VaIDNeznpkm/tN0IWtlNkuy+q82U
pqXuChCL89LRX+n09op8iZwVGX7vZmU3xIFW2kkXgPGhA0NblT5vN1S4HtQllqs+XqOSy2ooTMVv
oqV7TBLSYV/NBeL5DpFOuzOnebrvMmOomZLJUv2EE2jx49YpOPE0D6hVPEiOc8+rZ3nQqGN+oqUP
5mHIUaYOWJZUq7Mlra/iiRArHGDuDBxuqx+htaTN57wxzI+qN0UFlsQj60aXc6dfK3Xbpr5KD+g5
jqVdkONJEN1Ctpm75zBykz0+qsm+V2ulDxzaVtq+0Dz5YMl4WVF/ln4j4ta+R2wH1ddScIj7ypK7
c5ik83yfAsp9NNKmKa9azxZJGJlDFgcNcIMujKwodunyEGTs3ZZ++Fo3oJY/WH1cU8DUrGav6WVW
7vva9Cj6kABSee2mIehnrf9ScfeaQaGhjPMJhkW17BoV1BvFtsSJQzXxUgTSHUNe0T6ZxbOWLW4a
LqbifnWEdI2gaappCNnc6ClkZVXi6D5Jz7xoVNHdDBMGVwHCSJTW3bKsLnWhULdONDK5PQGC/ndj
De0PzlDaWnmqrhUiytkq6eekuUGb4QP9lGXtcswAURQUXhWasgCD8qc2aa2P2oRO8ZXGffewlJpN
PPA+PPMNogywOEpLLjpIKjHdVgapKrq5J6ii+Fpn7b6cEutiyM6OsgXfo/mLABIy4AjVeaggbYDw
JCmNXS6VG9Q1hWen4O1bQgP1lIPmmGYjDlIkyc882htk3jroLyAorEzKiOvPf0Pf97HGTRQhUm1i
MHyFbLJ4FFgMHEqa938+FIbJwHTRk+JW2fK10OTRijmvnaDWQBQYbtodYjvvD4nWVGfUS7Z42lU+
eXVn/2UKgTDdBpuXjHXFthvcIMrqys8j3BJyp0wPc5bZft0v5zgMJxbIChXGjhq1MzCBm1eXz/US
AR7xQA7M+kWxDNOFy0F6ZgJPPRVYZnitOmqobxYIFPfSyafMCwDv4TU7gv02Ii3fFYNFwzdrrTNA
yhNrQ8PCXSeQhyxBj/712tDBhksJ8T/w7OZbaqr5Lh5Bl6e9OKcVcmr+UEpEv4qDndW4wYfCkGvq
Rkm9gApI+wgUwLkpCHvPzN8bGY11WXjQ9FgRNmILW65ubbUW2SGvSemo3EdVb92AH9YgWRTK5dC4
Q6C1lhM0kUoW1wB4KfPEOACmMdfuYh/qgGUe//hogfED+NvkCoVfs87Mb/uPTM+Br8EcyxYMfZB6
YFaAaxnGOeuSt3hVuF7rEnWp5GEEbWxG0rMEdjfepwFwHHXXaSnVQSWB3cB1s0e6V+fF6lZCl6DE
XUER2q7NJdYQY31O8vPtusKqBampFaHLoeptdqeSaJLmCvm+kuTTNzostD/R6G6eIeWl57yot7wO
jcdeeb22sUrW8/ivJzjLpBbRCKE65mjuTe1UXxv62HtCoBdKZWUADcPc5fEwnqH9nBx31fZgs67I
5824DiBxanAL04331c5Vy5kWJ3qApVfXOyW2Z9BU4xe3mbL9+yvq5MC4G7OqwCXD1Xn9wOBOJrPJ
6T51VD8gwIOKBw447yfMCf3OzJtQ1xpAp1V/zhv45HtdTUdWPq4DWej1yJXZ4ChUTh6rWPZPk5ym
v2ejoPY6TmN59/5Tvj0xoPyimLxemFxgW9mZ1JBZPTSet/Zr3IM6zs1BW+g2vD/KqSeySIFhIXFg
aFvJAvL4iLqrw4k7WS0MY0F3q6/Kqxko/Zkr6+3tzyLVYYpBPnXWjtHryVtyTzYOIk6BB7Drdurm
6NYEJvRZQ8RBDZfKjEafqCGzwvcf8dREIqGHZRrui9Bu1yn47QBSMpWCaU8qvIx6+aXQY6vcFV5n
jLv3x9lSa9d9CBHTgQBqIV9mbC4TqWh4J8y2B+sAaiESsuy6rNN2tDByoK0ZYePYW99b8JK3o+Em
Zx7z7d0JvAZagEN/E13VrU18P+g0cWlBBxEi24GJ2LufYQu468YMeUS1Oyfid2rlIPu4arkaFPq3
Gp0Jyh3ZDO01cHt12OMc8xBhMLTDTM09c6udG2kzsSiQLuncMLGxLeCwlhqGEVke7cqmNi/ef4cn
h1r9XHW0LlAs22xw6l9R3EamF5hKan5D3QLXdCOt/67T5Jyf+an3Bbfiv4fa3FZEJHZPZ8oLhsRD
7FrHezSm4BbiB26B3cSH8v1H256aukWksypAqL8Uoq3NeGRD6MH1eR+OyqgdICpNALhmb5/rwAoN
Yxr2TkzNx5gLeeYk207qr5HRF4J+uF7LW5pjpvfQH3W9D12Zuz9LIbyLnB7xXi80cWYPnhoK0UWV
sxnBQsvcnDE2wv3F3Kk9JNvB/Qn63gxgUHzshlY5l1ds39/6VDDLVn1hdIa5fV8fK0XRt3oaA3hV
jOmGFo32d1uOrU83w/5QuMU5At329GS4lcyLvAzwRjQzN0+mdT3GKa43hJOSAqe03YP1i18B3YIu
qxB8D9p9Z97c9khbB+U4IXIz18zQ20StqTU0nSMAcbp0Ra91xcqPw6jIpxZu8Z6owwqpConLpG/c
r8k8jY9/vGQJa3iL5FMGz7zZ+ENM162dyy4s57Y7dPleiA9GGff3ZeJaIb1ZAbBEnHvoE2sIJr+H
MJqHdCIEq9cvduiJ/hmkC/M2o7Fj68oSEMPaP+M2BXHw/iOeeq0re990Vw1dFtPrwZoe+AjxWQen
ykgDr7THW9Em8j7S5mTfNUDSlFqoZ16rdmLtasyrw4JSMQfZKp0XqROrcV53gNZb/VanzkubxrW7
b0UnvGMzjONHJ1nyy6yT+gMpYfGJKrIRNpB7G/xz6K1FXplSyoLZEUYiMnwNI/JzUfTJbwmObZUf
BIm6XfITWT0O1Bn4ZRUuX9O5i88qsY5tochja1vFy/vv4k32tC53B1oMDHbQDuqb8E6Ca2znqQ8T
GGXwGCfnqfP64XEUvXGb6pSK9ThKP3qSGnDRTNUVXqzpDu5TdJWnhTwOjhi9/ZkvtS7y3zlvv74U
uamJ1CSKM1u9mZZCqb6aIoV5bZdXlO7KvYN9+tGJ03xXy3kJhOysG6kudWgVAhA4Lz1sekTcsWsV
Z+LFU+sV9xqX0Bu9CXOr5gP8P46ETpt6GZPyCtR5t687d7gjz/qW17FDn2pqzizXU2OiGkE4jPQs
F9jm5kLDU12UMe5CeEUZqBl9WNtZnfOQze6Q+zQAqUiUkemcuUxOjov/wCp9CbRh67Gm0UlfEkp1
eJ8bNj2IrlrlaHu8TOnIJJBuFRVBs7wxz7zyk+OilrgefNDAt29cdMmU9lbVhapeGEcny20bPHKX
XUVwxneDmDUaK1DRzhxF6zRuFxq7jVsNmW0UITcqDiO44F434ImgwDk8pekkd3pvW0/vr+cTVwpe
QZDO2dMIUG5VCAChFlbnLTK0W5GFHsJFF5AKAGLI+Cek54FsctIDogUDBdfeOBPfnZhauJ4qJqCm
BtxvG4oQOsxtriUspSKzrzIbzL2LzdOBoFWGXaWjPtDIc5o7J84xBqUiQ6CwcuA365fLDf1aj2us
7+lDO3POhT1TmM+dKA0caxz+fI+ilqSv9zauzer22nTlKuNsu11oFrNyJW3ZPiRAgsVehVmZBmrR
xfvZc+b799/sqbmlzEOUx8TqWDm/vso6+BYWMPwuVPqlO8xCK4+dVashHF33XgfoDr2wnR/+B4Oa
VD101FXWcPr1oHUpU7WwuKztPBFXk0ntvHUt5SWu6+mgVvot5rxzfmannIgQiAxYwjrzqKPr/3rQ
OcocuzCjLhRRKSmUG/1jh1lnAbi9hcD6/hOeiNvxyoD5zKpdfYW24UgH9LAfRmKwGWayAfns0hoX
41GhF+p3cL8DA+XvfZcv7fP7I79xMeXqoZmKAe2qvbXa5r5+TrVauPVnD0wSxQN6HHNz29DI/Alz
Y94ntYG7qlG31otbRzXMd8DNAEIUXb0sMA5/oqMzXtX6WCU7kFEQDd7/dqd2FTc1G4tCJ3nF5iVY
w6gqnNzciy6ANxevdahHsX1Dd131o3iY/tBL+9dkUP+mikuYhv3G68mYE1dzmoYsJumpe1sd2gc6
Fc1Dqnf6n18Aq+AwgFPM21TcaF4PRb/JkAlssjACnH4gCv67YpcfOGBIZ7zWuvP0Mg//fDrx00U6
D2F+LH02GwlCnLBBf/ehVQrKB1rV341pNYdeBDjFxD7uw/vjnTotkOlzPYP4zsVY6vUzupW6iGGu
hnAwI/U4Jb0GA192T3AnNTj6WsQ71MYzEd6pNYNAKs4wKGeuwouvBx3SxBtjuAghhXEjsL0GcFqR
KjuwhcqqZ2CceZEnDgoDZLFp8DpxGNmOV7scwHSux9Ca4/ymttL2U6ub84EKW/75/fk88WhU1xGT
4/koBNvrz3+rclkL1c9lyUY6mSA4Hbdx4CDbsBeVHtA4+vPLmajsxIAmFG3ucNqFqzrg6wErYcJc
gWQR5k0c7St7/FGaqX7EfA1kM+DuM+vzxFSiyIlgME1iBCm2iRK9+J7WsTqGkjMrBByYH4BGmKDS
7XNi5G/0rNjqaxiEpxpCYdSXN+eenYA+s9NpCrssmY+WgeRBkyr9A2bG2s4eO0lCqlb3aS/VS1nD
y7Gkt9ypYx9/SVHW/gYl3EQewWiPw+ry4hhW9BhHbX/rkgZesh6yYwX55RjHeXdO4OyX0NwmjIPf
QNpKGdJ6a5u1aAamnEDoQquVApRRBIHL0ifrCtO76pMADEIQO0/xs8d1fCGaFNES0EbKj84QKWQS
1ATk7v21eeIKo0dAp00j1HHogb1eKqoi0FZtWSqa3SnglUp3lW4akHQBFFZrZn5cFE/CzBTGmQ1/
amSq9ZS26VAgc7Q9ZaweS/kknsJMdb7jYmESry/dLXR0K9Q6vfhkyyH1R+n1ZwLNE8uVxshqWkwX
Dtin/vqRY1hjVVdrU4jIegJCzc59XAeN0GqGc3beJ05S5LvXcaiOI46yeUajK2KD23BC8CFa8f3m
WB4A+0y0gSfwkfPSHp1GH8484Intv540+FoQF6j6tqo+a1bf5gJWfD0jj6ICqgXujdbHcRmnihMA
XZA6eH8ZvZlTVjPxpbV2KyjwbRMU0ANCm9x+Zvel8lZqSXXQhTkeQGOe6yWeGooFi7wFQYz7xuGu
zorBzhxENFbc5iWcvdTPBxeoEjXuM3HMqaGQqTJ4g65tEVi8XimVVs+ZaytzCI+Ymn3Zmj3ixkOW
gHQai/D9KVxv8VeHAzKElCqRX+eIA7u72Yku9BrAtGgupCCubwFxgxZYFoF6y/vjvNl3jEOatdqP
qEi9b60pITWMEF90tB1mnHxtN4ovU6vGIgnWGAwaPISTvrcvvQms8/sjv9kNq9CiTaDMAU4i8kss
87d70M495AzWijrs1+bY9bIOJSTNXdcr857a+PxJ1Ypx//6gJ96hRf3OWPVpyQu2hlsJentwXjVg
TADi0ODQ0w/VTFHP6YDb/k+GMnA4WB+OyOn1crGhz2ngIFfEVIcNriXBQaFlB8jec/6rYfe/Xqb/
Hf8Q9/+1LuS//pN/v4h6Ri4s6Tb//Ndd/aN67NofP7qbr/V/rn/637/6+g//dZO+tEKKn932t179
EZ//7/F3X7uvr/4BqQKm0UP/o50//JBwgX4NwDddf/P/94f/8ePXpyDh/uOff72IvurWT4tTUf31
7x9dfP/nXzRXfpv19fP//cPbryV/d/m1/vr29398lR1/ahn/AOGDtNxf/zH++PV/dP0fRLEASMB3
EH7xg0q0XfLPv0zrH/RWVRoflK9Vmh8czVL064909R+0PJxfu577gTz9r//7uK9ezP97Uf+B/NC9
SKtO/vMvxHNfb2w+3/uV/66hO80/bbMssMIZ+nnIq3suYf3KRcjSp0Vm+naqTnsBYylwIHejtjo+
4b94C6Mlmg/tZ8TtdoVlX6SjuO7Vr3bRIMrY/6innl5sUvgSKY8y3e/RULydjOoL6m9+lD54OmB3
hM0wnoL7sUxICNaynBDfRvaW6jLqWOWI7L6VfTUzW/GdBSbTGLcl8Ebg6XVZWoFckGlzoZgERRDF
afFMaXNBjFj/Hs9zibdmCyE5vpNxd5Vm4qVb4NKXMyILiwFeL64fdbWBbJSYQ9C1yD14o/7JFfOL
qZfm0QNRdgtUtwDAORSIO1TljSG1/pjRSMjvs3uK/8fOi6+X8jpGuNTN1QtvuRry+INSLO7BGRtq
jK1W7NR8UkKokc+gBRfQ8JPrly8ecjPOeGkUQKcvZtqFZA5Z0gRILLiz+dLnVb0vEwv6ueRenowZ
BCx4zAgFUxRYKkXZKfS5YYsLfxptak5KYOsv4J6gIeKbYcCGnAyi9gmB3EYK7YjwJBeP0xk/a3R9
7+KldxFbNUyE85SvpWEiNuzkZmhKVQtK2ngoi5XfM7BNvowjPexapARmc4kPugph3QTUHlRDreyj
RbwM/eTuFqgsYZNm8lLCYdtNdoM2lokDY40nDEQDNb0pRzmGI8SYnaehyxsNsvnY4YZz17vSOSwT
RHdQi8l1OqAPpHX5c4z0+85Rim9DoUJkzgqxB5KeBPqQ9fuFS/UZiy6Nna+Vt0KybPu6+QJbLPIr
fEd2WtPN18Y4IeQTiW+khRpATudzVcSSaXRhZ4PIDjOjmgKn6xPaidYjLw/tPxnHlx1XaADecDpi
6PcwW7IKQEZFYWMKJMesWTziyhAf0GNEwkrN92bZCcB0OslnXwFnGUd5uYxpdK92kbuXyWxeVeYY
fzZGy6FSuEy7BuBJF7SWt+xUaG1fezt2EBJeF3mfm1fgbdG4KgrXNyo1C3sKcJdYdjoXskQHWh+k
HYC4h4XTQFrsx9m8jjIY5hHoFj9ZGRspwGZfjnntC6UH4AzrOEwz6KI+ajED9Ip0uCltA1YGok96
mI8RGqkSJrbr7FNtv6eLgwhTvsCFRx/oTuFFhmneJjtXQRwuT6FB5Vz9SN4pSNgpDvtVM6VfOOjL
y6hM9qYYjGMBpDroYDvBr8qbZyRxGhRyQP30aicPOpDjK00SZ9rZqtoFhFjfcTaOgRBtvmceVL9C
BCKE2tcFmVUwOlbIF4muy0Clk+lDYI3DLhbGxQTKO1AGKklId0bBHBtQdMD/7px4eEICoA7Swfjb
Kawfc1UYh1I1vpouB1k72Z/Io7TDJFBNS530p2PGcgdQFy6pxRMB876r2hqSuRKnodeW5m3isJnN
KkaoKx6LoFm8LATZqfkplWBql6iiDGg33BSiMC5aL5t3Vg/DP9WmMtQHdP9I9qF4RkV6WcFaQkYO
8Yc2jpdwLsccEidbuMqbwadOH6OHlX4dFQseSu6Iy5gnRsWinfeu2lZHPSqGi7JfPpMcVkFmevFO
hf24U6Y256W28c41LBG2tXSOANjtfUM/6M/CtV+3hwfjAUIjeC4Ugl8HFUpV581otNU9iIir0ut3
FptBRRveU8qnyMZ0S2jRmUBmm6jyrYHkMCaWX2u1ejtoPiJX00yTdm+KzF/gmkYUb/PsezcyMxqk
ePmoGsAhHgy2lJHYZ5LSTczG8GsHdHWNwE5UtbcOKr1udu1iy/4eeqpA5yp2bwX9ssAAyHCmdLiJ
uumXgRQgm8BJgQifaurr6U0RaDBSOSUPbfal137O5Z++Pj7fxTtqzXPxM9xCcWbF8VjfjnHf5tkX
Jc2eEXB6RvAsoEzBpvF2U3fO9/XEI1GeBCajrq6kb6z3uJ3cxWwr/T6KHqdPRfX4W7z17wDn94Dm
xMdj3rPC+9BTtXk7r2cs0jDfapzGu0fwAuTki5qcqV69efs01n4bYNtbntGZ0BudAaRxk8nbzHzI
yq/vP8MmE1nfuqfT5uI/Jq7a2+LfCMBHwQ7Dve+RM0mGK3MZ/cl8UM2fdfLy/lAnpgsEwYpLJPuw
3wAlmC4kvVPNu2+My7Hae/oZi6m3n6+puMQR9q4Aflbx69ehR00Lqa5RcIrxIU4Q2Lz//d++DWpt
1O3gINAfAyb8+vNpYo+trufioUTYJtm7OsJDZ46bNwEyMfHvQ2zKlTXtSIRTGMLQdpm4EKhQ1cGo
hX/8IKjNAnXWmC0QBOuD/pZ90heylz4esgfX6/aDIh+9dP7cju6394fZLi3OLZqndBKBe1Nj2vaE
YoO4bWzn4j6pb4ribuj3lHuQFpPKGczm9sUwECck2C1w1cDxt2UsUKBSgw+X3iMkhjjIVyV9zM9h
7rYmM4C1Mc5YO6T0vNkp25R9MNs4Yu3F91U2+Grf+7N6n3kPaXFdqcNl6WA2bmVBFv39/iRuF7WJ
jzNZGWcnWwa42OZdJdVYT7mNhDfKMtGPCiGt9z//F2nmt2ILz0X8CuaNh1t92X5dgL8thtTN5nlJ
suweguYEpWsQN62RawQsiH/oNGMpZFUmEkJCDUd0+YLBVo0veg+pqVPEs66OBqIblgh02IwPUI6G
i1lFLii20vtUeGjfep1zqCiWh9pgIbmlEKeg0KuR+iGK5bspgfhio7YDj9ygcG5Fdy78d38w5bJH
jsY6Ct0az1x2b5fM+tRYCYL6NrhdN5ddHs2KWzdOei/Uo9dceuJWy890ms8NsXlzhZUCHC689N4i
TY2Q3SVixi3i/dd3YnnwHGxYmoirsdTmwABJ0xojriX31bVFejYE73/89jxicdCzXnHdwPmYrc0N
VyNcAL6dNymym8T4qfQ/u8kJYNn98WOswMtfDXmKflguvj6RIJdONL2a/n4UkBM/OrRJ33+Qt/P0
eoDN3YChpFJo6wCT6rezD/X0/c+HLPL2uOPKIYRa++B0orcUksw2MsRCGmjGuY7UTIWujO7k6bHT
s+koJpxvEETIn3UUnYKOC+wwykxTfT3xIvbIiBiURvuNGkE8NAAoM2jty+ClCFYmL5Y07Hsv8vrL
pECKY48e5WdVzdKgh5hn7BrIkxetGKJrh8SbOsmo36ppNgWyh+/QumOzi6XlXsVN5nRoW2N8eGGp
xRhWTMrtILryI8zC+jCPUxEHqNj+nJqpPMD5z8ZLx6iTsLUG6hWZO+3bsVeDaUQ3Ec7+E17UA3p7
Jbrk/kBWYgeeWMbLfMGpxpBlTR6SdJRW6881Ii00w3TU+blgg0mfvNsUqj+kjzYNxISGsa9ykvv5
2EWfDKTT/MyDTgBKP7mRRUOVyBjEHcXh5oOTqyKsKul+gbgm4QHXUXJtu0vzZDZTc4P+hn3p2HEb
9rLydnmFJVeqJwiecQBeulbV0x/7P5Sd147cSNZ1n4gAvblNmnRVWValkm4IlRG9Z0SQfPp/5fwX
36gGaKEvejAY9FRmksHgiXP2XltWe6f2vQ9M9ypkpqwDslAIqen/kGlgZDH6Mv3o+xyttMxSyeiv
701RlQS7yB9e3tnEYqHoCGp4dqReDPuxAAVuZvmjbvavWd5WO2ta3ATnWxmCB1zO2ZRp0TwA9o7M
q5K5G2quFKiuqzC3jWcA9SEhp1PIQROLSJMHt11tb5ehkG2CLZ2MANCK6K/X4TAgHdmLwkMcWdo9
gHUo8viZ89joIf7m7YyGZ4ArvoPV6AFBqOrjUJs0Rfzaf0BPeuUvLiZzkHZ+MWZ9JCytrCB5FgPa
CH3YgSmYj0ZTYueshX1jjEq/YTbmwGR1thP1YrB30rxIXAlFcVt0n0ZDgOdVm3rf/gRVess5GddS
A4iuxhb8yGwWxEcm7E+P07cNlnsUnxMe3dav0+Pij+q0IvK92eBTQsEMtscO/vRZNK36DfzyTTbG
NZJvdJMp4KVi5f2ScKG1u3let4dKOVXoZ25+MNqgoqu+WHe+S0M948BxR6/IPZbeZCV558Jq9khu
cLPBilqH/1vQZC8BoEcIoOyf3bzkCbaa5ndwZav1jsICLDwVwzlzyew2/CNEgPoExNQGkrr2R0Cg
3OByM3fubDvJBMn02LJ8HxexNEWYQ3N4GKV0gVeSKWRoDjycVIJubrIegoJDMenBriBqCaT/6gjo
0uavEW1D3FpzQVejnw5CXzFNZ5rJWbdsIGK32acn8YlbHQ41x2+AoMAYjbBF/4K668etoz907gbD
ECr/Mc9Ed9EWORwrO5exn63OoSKv5ch5er0ZN4Pzem9YRwPQAf+yCwmgm7doG90CrKbA9m1vKwA6
y2tC3qrqjCYBXC3Ym8Rg3L3rRhj/XU8zBsYB4N3GoNm1Fqdhst1IpOsphUhf/mrcb7R/Lpw3sjBN
i+7GpWq7qSxwAJXddglZMnRTS9C97bMP/RqhccyM8tqpwM4sreqDGuxptpjPsmN29k8zI9DHm+Q3
5RKv0bapcbRzktpycrnvtgIGbNGMYmcALT05lafFrirz40gT+gC5v9/DZZpvBa7RsFZWF6kaAc8O
iBXdmLmWD2CS3teGMGWVzv497Sw6bvZoR701e+DTUBut2lIerRkihG2J8kDSQxCrOrs66b0c0R45
6zVDLnzDBfBtp1mdR2Ai2o5gjNs1093jOLOTGbOm/9JcZzpv/jLFPdvsfszBm1JCQ+TMV55TGYBV
docGVEvTJ0i/EcrRLoSLWnX3BkFMMaGq9aF1W/dWgghJ8mH42Mo+uAmICz1ZhU6vpAiqXWegviUf
4xW/w8+11n9gMu9Ct+ihTQATTRwJgwIq97uJnDfcTFh8avbZLKu6egNRAGGobboHY1DyE1ZolYeW
sJmtukI+yx4QLtvicJwxrF683ujvso6DGEDMYg/89dEQHrCYrV5CKrAnRxnyAEXDSzrhFEc6X3qI
r72lYV4G+3wTC36BrkiEtZaXbSy0ndK4rmLQgh+EVIxxV2bNESh2f7DJ1fxhLLMXA8+j3jJFea9c
zY+LnjRhCyzgDv6SuKwKqNUCBGHdDfBrwgw2NDmxvfes4MGEdZdOB8SdvAZT9rvQgZiDP7OZXw1w
6Jz4fA1I7/X9sFvn5V0f6FuTB9UddWFVT0FXwj+AXFvQ20z10waa9zLX9x1NtZLWtKfep8bTn6uN
7tVYwlGhg/2IN39LLHOViZGDszBy9YmWV+1U2wanESt4uNBuv7WFFOxnA14m12OcUOaffVCyxN0N
5Gfa6gctb03y3xsZ8iIt7hfPeuuKKfswsUNE1pROd1fky1s5bQ6uf1cDAwqz+fKfeHo6tvW+seR0
XHPTCDVDlefF17l0gjpCdOW7WOzGikFwWE50xfw8EMS+cu1UmRGNt0KN400+RPosij1Q++x+DaQN
4B3Nd9JRY2AZkHmMvqAOp9kfdkMwevv6GuugN/k7XckVPs1gnkrN/q7GzrjtuuxN50dEDRKWBsQa
VEcIRGNDTkY78YZMre4JolCO7qXmHd723RA6qQsXFA/vbpwd/QK3vD77xBuDSHJWfwenNtjptugh
cjazfdLAKkTT4mn3gH5gxUl9gkkr4MinQ3+ZWt7r5IFMUW7rWTIJfULHmDax18niVXGUOTbXvjRm
CP60Y/7U1zk76y7aNBhHGoiOzkgMDlg7KXMVDVKMMeC23yV891+5Y3yq6z8KWgYLBwbghJA/HDU/
uHUy9at0OTiQwSl2tW/Wh2Uc6k+aXAZ1BYwPYj/e7TL/1SlL+yU5iifC9vHXVLr5jLTGB5HSkihC
O2G8lJXG0CqVCkuhlR2k3YDAgrCOTi/XQ1X05GH4qxZOZKrEE6kikT+CsRaTXO9FDfu+uw7f82x8
IxDz03Za7dhfA5d3Nmi/UCcI7LzUbRFDZxtD5co3q/b4zbpi85ih24bmLHhlAs25uDVsMHNsp7jl
IFhGGEf8fSDdO5WtF4uh2Kzb8Wi/jNmrnwVxYcD80NSVHCnt5c5e6bCmov+tNdvnqGkzfeop211n
/CGsv+UspdYmTYC7T4f+t1s7JaKp0mXYu3AcfHck3yaYhxh6a79HEQqIhvZ/pEavOZC8Wd12bD8X
BoQtqAc6rrZT68lI/GfYIqO8Dkl0yityK/bXbJq9DNIi4lAA1rxM10QEZoZLDa+TU+k/W6OqwXph
cRCFO5ysyhJ7rSckZJiRvK1GxqVDSgs9ZvWTGvrv3t6AqCx1LpOidt+tcha4IyAc+6Vwz12qnD38
kPybFoCP6S2K+GquxLEiqD7UmezBTw2gf2veZQxg5HTtpr2AGbdjwVzqpYDywePKgJaIDuQ3oJHK
/CQQzjB/WV2+2gIREaYBEBHbh5zKUMK0tIXezZKF+KveWzmlN0ps9m1R27/ADi5J0RgLLBE0drAa
M0Ki8ZTtKJe6aOvJhoXyV8VYnJ0DZLD5bb3GmywmCPd87VUIsth4HOFL7gz2f168OdSv7oFVZ0f6
FPh3Jc6J+3qilnWX7tsCY4S1P5qYKbTx2I7W996f7TjNmyWGH/uxUjDFbgACMQ/YhMh3NcbdOOUA
/EneuauJMgwhppOj0CNbZcxSzrtmoJMfpks7JFBa53zHwGqkRdWB8TMrzuyGJaaksuQYKTmm924t
FfEdTnbLRrce5BWlmQJ9SGx4eUyfGB8afSFYv3Uh2PXT+XZSxLn0ZUf1tQ4m28/Y1N4ud7LpcZos
573Boxo3vZ1Ha+XJZxvqHW/NQe7tPqu/QeooYnMY7eti7MWOGIrlxMFIhhpHptNMsxLfLo/hgBXk
hCz4A4OAC7CV6XVHTMEePFQe6eWSJYtJumq7ONouxWMQAvEJonUzD+k21mFRdHbMRKW/5TmHu8ZJ
gdnlUCTLsL5VtIhgAffQULvsk1GTup3KVD2TkkJjo3Dyy7o4gNhlSxjBSP1o2VJL8qbdYFKaEHv7
yYyuvEPgR6W5PUEaG+6Q/zGma4qx3ZPoEBwYrUOptqy53w9EJJKdkJZgOA35VrTWduvqXRablS4O
Q92u976Vry9EU5onkhfWyNa2chdk63CrEU5zHFd7OPerDF5rdyi/EbuAgs6bFxXlmlbtgfXJPZoB
eOOB9ejka5cxTQa0CrxpfLKW5dnmH1k9Sbore4q0/IR0r3kp9YFibmrTV8n4LmGnbPcoL1XUorkC
sV7QMlPaComS1CZQg2lCuN4TBy+XOf3q7GZATQVD6SA/rLCkQmiT6lc7tW4srGy621q4tpaxlsfC
4GSsG9l7NgRPDKURJPogplJVuYfaKp1b6Q3lo8uqObrpkO3tiTcVJWl5sR17uQybYyeGRfKVicyh
D2Br5sJc94FLit62cfKXRg5gktivkCN0s5ud2iUaRExRgcAaPZ5n3Y6z8RteXHNUPKx7EjP9SBVG
k4xsjBHH8ofCIEMw93MojsCwz66+VImcsMuyg5k3HiqGkDNvfiFDcHxosQmdjLZ14tUlAgOomBHV
U90eRvi0u6FcZpuVJIFWugJyPb05Ype64EefF59ap0P27R3nAOrMhL42fpsbngAydr67qC0OAxRf
6FPBdDYJOeCYGbxwsEKWIKmZ5JwHsTlJm9syGMRokQ2+Ef8Xmxv1uWtLhyAbSPe2Kaaw9i2e+YLr
0tqgQDssvAg8DD3KcxdFxUb4C3AAwDoClNWmbsuA8Bt/coITwTbuN2Bnco9LkjTlYDMxuHdAw4QL
Rr+agv0SmCX0L62PfaE535a5MbGib1molPGBUqIKe7xPN01ZvxFmMB4BlMnQ2tLlbh4ynCKV+hSe
CC5rrw1RySCBnbBbCHBqrV0+sqUDc2/PneUFh8YcVZytFEfT6vGqS0tOTrntn6Tw7Fe1Wl4E6Nf5
YQbCP65V2jxy4TIu+VK9D4t2XRbNT1taCzuTdeEJcW+62qwSXdPn2JwdAJ+W1UNcdK2IBKZxl/ed
HYrWbIgUmeZEAKiOIdelnEAL8lXmikwRKUB1iVzykHBcXmaNabe3kRl/jYBy5fyZdiRhVL1wo0ln
Pdh+5seTCMQ5RbZ8CIx2jkTmlqcuU1UCRyWy4YXBSJmO+tCaBx6MsFD2EWmDc2dVVfOMV94N+7l/
qYIxjW0glrv+mp0c5EWZDCYZOFA06ec7nYo9bbKPfWm82nlmRapJVTx4k77bAGona5uuMZBN8VqR
tANwtiHCQbfUnlmBmdAFpzPvdeayp98V7OyuBeW2cRw+Kr0iEw3O196Cmo22iRMDFISWIJFrKQr4
dEfsRhN56cbCU7pzKaaZHboz+WRJqptjZtrR68gzmxwALSMMeJK+pngyNiClfkOQgbSrx+6K8feG
qd3nUDiOmlqn/dSp9oBfLTu4g/QTaQdj3ARyvuUntPGw2PWtnSvjBh///AvS9A90DXPoL2SaAUlc
4Qzh2SFKhpIg9+x9OQDqLdNsJVpFcjwvcsQGW9bcBBPpCIShdHeIq393pI3sjKESoStRZ80kKd0F
dgkMmC8Ay8ekCqFHGkvVjRezF+0O2eJ0X4xTdVa2eLvqatnVaJHUZlHdcVBZ0QH52YWk+YpqR1vh
mVVVl7SaCpDyT905m5kfqPmKTk253PU0lCfPbLzXINPNX/NmrfDtFyIQphWE82ABai15Hsu899in
vUG7SbM0C/vFoW3Gfryze/ntytwN26GUEfw485BNa3P0uEpo6C2Wv1+Oe70cjAespeh6tkmneEyL
vXJLkooMuKBZKoJEzj4pJ8RUhvQw+325CXFws1omQ+EDwjXnfUvj635YiyUmccbiLc2SXdAK3ZVO
IfcdIU377AoB3zi8JV4xGjHKj4DjrGvvqGle5Th2B+zR6zUoDo1Vu+YPmW10Rws1zS16oClKLTUc
t8V0EbbIOvHnBZFVjkIj7YvqmII2I//NB4xICDtik8I9EEdIFn0jCF1VtA7auTGSfqWv0Pr9+KFS
Qi00b2wjl4W6YxBOLGpx7RJzHoQ7P1qEHNPDUPtcI1OelIxwmnhrCFL9FKkOhw4gzQ3JdEPYeujP
IX6nlGpZS2qro5tJJoxXotPApZakGdGlIQxCASikd5LuYA3SpDaJrXeRptzgpFlO4JBB93HWiXuv
629Mf4bHWNvtvpsGyP+2291uNZEuMxr3cHAr4z5HnAXEkdf5prWfW1Y1R/ZXkXQtHbmtgSpf2hVN
25mUFy+b6z03Mj3I7HoYxEkR9ZujvVq19KPG06g4LXc5IcfqTgUY9OcBdhR/OEOyBeQ5Uc30Rndc
p8WyaWSUKer/huQpQJmlk/g0v0JBZMJe2GTPzspDL0S+Gp3fkXArVGYr8FxMJKRcaYzAjxkB7o8K
MuNkgM9ctZ6sLEqmnWH3a9j4wRpyTpxp4nE+rzn2fietZbnpLe3Z9ej/TR58vz5TOq8FlFCARBvK
i4nO0za82wR+7RgKe7HSB2PXlgQQXJv45Kn4vJ1Nb/1U+dzQX9IZhFrE0gGsgn0OmKuOBnvQvpOr
7t6QSdJGRVVTKXB631mLbicjzbjHsrrX23NV2tqb3yzVDrZ6EI9FxbU1evdCp5KQPIObawNtvc2N
qkqwZpIfGQjvuDSeeIa4jpCy0AXAWt3eT1Y2JxTwsOXGYeSXk4q+mJj8QNv1EaJnUmcmj9XhiuKs
Ok+LZGNB/rfd8bWoUMwR1Tc+iaH1sXqgwiaQsxK3nWOSrlVVVkiUnvnCnEUS1ET9t2u7IWN+0Dr0
Q5siJhXllAWkL891fb9o0/dRXtv8ahtCzJ6SO6wIxQjojLQkbX1UfSDvUqMc7sgnV2evMdXe34qX
ckvnM7rDcdcRMwnINV062vBF6UUeXdq4NalwbJF134Crm7+xo/kzKwWaKHhsJGQ+fbXZ6fQLgUK/
VmNz90OpDDpPNdWgPk6Rs6z+2SBEMjLZ8PalSbA4oTJFSF9VB92/Vonlt9VNTu1IRFiQUec6JBmt
Mm+Q9G11tuzcIOvvRtFmP0TVaRfhUF3Ny2bBcB+3HU8OQeQcCJO2rO0fFtDzDc0ZHTHaBHBjctmF
PuTV84wh64LEa0rQam/fJ9bu3az34B000/dRU/bfMaAgKTPG/tlmXGcb4h3zpstEgreN5RT1L1rY
26E3DO3epdAiaaSSB9IbtYgcaOOnHzT6bw6BP5wqVRcmbPrPYNlKsps6ofHOksHJzfxiZ1IePw50
2/aa0p9t0kR2A9ldbCJ+AhLUurDyXqyJjLTIUKJ51kXf7wAy1/tJbBtROT3E0BrfkBN1a9378dZf
4c6CxdKUxBWI0XPuOEd+sCOKu5SE05AQkEemhPmBDAxB+5a6QZoM2GVHA8y1ZpJ+icEiY2vUWFPV
yIZrlw+icN50VdRnveUsUQ6pvBt1IkkNQqRIEKFHmOZ2irdFvaEnc2FDNMSIWQYQgr42tJuVyQL2
U+LiJ1bJfanoD8hrsphvcrg3bGD4WjlaN42+yl9gMqA12pnzRsa4zmihkctdMbpa3Fu5eTIsj85F
rSHi1WhIT3Q9x7DJ2fONNdB/b43COh6Y9SMg3PKpGPLhm0so5a1VNdueikJGxhTMP2am/VD/4/qn
BuH0oJWzPOb6YJFPtSxAqkuIP0gXxdts1PaRBrK6r3Ws8YQVW8GJ3Qievzfm30lg6k/WJuaz4t0I
dGnrIiB72m23Mu6djPlgulsR+QyzYs5foxUBZy1herZr2PWmdSZxa9r3fjmHmIVrSv7K2zftWIYi
M9clCmq1fhOGX3LwGOi+jl7eHzF5o7P2Z2OPGN7fgd4ASd+N/qe2yjmBR3x9P3PMIp+PKWvRaXuA
t/xei6FYX/U/U2s2DoZZfixWtZ0Y/70uwfbiA+T2NJ0+NDlnFs0fTsCkXBER8OyL4KnrFn3es0rr
vYbBIlTLTKyyPun2C+By+6MczLWI5sz0b9IrMZGAVVABhdvwwq+ym6nurIeVPAaGV4N38l3eqbt9
Onjnwjf7vd5v2i3fi9SFpUQ0bjZDFWoegZ6QrI0DwQaKoxBrBuVGmRHms1XLup+5TXsXJ/MPwqNK
wkf64VJNzGBaA8Vp0QB4xPhdXjojA/1RuRKAPfF4Q1QFHZB3L9C+d67mkY03Ac+kQxUSATEmBTPi
RBotg8JcJ9snnXP67Hl+TlERnnRA44c8pUVCTvPAQYZwlU7BTqeVwqpk4PFgb7k89FgI4wZwwyPn
MCS6gy2TJXDVwTGoou3UDOLStr2kIewu6Rq5MXtnCxD11ke4aBi+rd12aKRFYJ8yqfozAmpkBkTX
q0jFEFXqRlJZW7JY/hR6H2nzUGo/5NBjnrVzGmvWUHLKDsbfhUZA1q7MCFMFeKYzlL/Wa1ZLcAB3
5Jc9jPoHXWx95u+t45McW/8KYiD+s6vnJK9mxcmBIIKFlNHbOSW+Vl+VGWk+Qjpv8pyzt3hLaMNy
pv6jDb5MxQdHbDNS8K7j6lqkTUEzRkVGxwKCMPGgOLoO+rz+8o2c03WzLVQdbPCFvyNwgqhcsb4p
g4S+cdRZKTJ74r1nv6RX2wMN1uo7V914D4aGHto4IEmoIMinUOSYWNJhYmd/r12vureuVBhCINwQ
01P9uAI2f63mZnnRJmceIrnUNX2b2owmOREm3MtpN8z0iL3KfXWmzsKRyKE5cLM8wh9onolPqoh9
hbGC5oxpIwciAmFmjyq97As9BEOf/tLWjsQVIrs8M5r1qiW1ePmpUh7y3VZ28zGYXEnyjKqISqYI
uQhLonamcOhNg/ag4Y6J6av5oMG25gsIeWgylZ0wAtih23rm61rDwNqVuU2xEnjqTgy9E1nump/d
zNJ/arVNxURGcpc4LaQQ1pwVLZZJoCjnl2eP41OYZ41/XoWDpICwge/ByEouHdJfV9dGsZ/qacQh
YiL4RJWnRu9NJosYBTbmseGsWV4y25YRa6oDY1Ebyx5uvp+4eqp/H9uB/ree2qeSgOen2jfs56zJ
qfZLBEhuRoRWoea3dIHhPbltE1a93tPxE/Kc91OblMbc4AUgpE3bbO4HhD4t8hhNd7tCjM4cef1K
Cu5alx+M/vy3nPgESoBF/u77oks4v6t9sxjVU7mmwcHQh+JtqSra9CPnmS11FIdIQCNb2lfPHqPQ
R6aIzEylhu0Bi5hBpGMl9Tth0p5XOijrnQVb74G3IbNYfRLmTqSEEPU0BViYI1Yd4TVUiSu4Macf
kkBYeuzT8hCxoVnrmV7gFkny9BJibdcEMvzFKlt5t2i9gy3HIk2l1akUaU4rq50BJjUlMVbpzJyJ
lBdc1c67Lhp6mb2n0w103lYMbrGXq42AjUb/zKn7ibbSstAyOy/xril4hBPl8hoF7rg72Zg5p9WF
Xtys0fPpsrR8ylk4j1Wtyg8ackIkhMgV90wNMRXwuOyl6BDEDHUW1SzxPASHs5IBRoxHzdSOHvum
H2sSqr4bXR0cuNrTQztIs9n5wrwvdIsJZO/eSaqeB4eD24DEpiZIVPCoEt3YXotgPcY7Oxy7qh5j
YzxATjtnBY6oSq08KID218gl7yPeagJFdr1nDJhsGEjcFK3Jjj3kzckSafdhe/TJl1Wzzm5nuj9y
YgYxRkCT7etr8UahktDlZyIH0CtmAhycZmOGEcQsKXevyUC2IBqyH9lOyPGgF5jlYYvasch41O3O
Mu8YPJg/Go5dRGJvFO/I1MljJU+GrQCd3Uj2pVpf+n6eDmCSaDq4egE8OwfuvhsN7VIVAqWVl4+x
Nk+AUF1cQThZuRaEoMx7Z5zr39Kw09d0MrcHQu/cl6C6cuVLuBKVBoPMrb1HZZUkbfkl2+Vf1GNX
DMifIkw8C4A0eGJhxYL3+lP/Nuh2ps9ONtwXnnnrMfYVSxE7ojk7w3pnW+23OUt/6sgMul7G//zZ
/6uMuwqmYQ1dndkB6rs/P1oGg74VbG73ebiN+0Ad/u2fB4qFod5CMcsYzv7i+84Lg2G9I9M7g+0H
SJr7F77v/379AL2d7l/BFShY/0cAubQQDWozvdOX+rYKCAvRZPLPP8E0v9ydq/QW44KBXpr/4P78
eYkqsa5O5o7DxTQyg76SRrgsuevqXI8zLiG3mfAo2Vuc2Z7amYz1L6kOpZu0140VNNWfQpIeHwUy
108yE05MH7g9QrM3aVBzkp/pRtJOFSjpKAsYAXgddcxf1tj//5r/vciIokTCTGsAN4sOzuF6Kf9L
6atrWUaiqzZfMmBL+KM8WpiVQYWDqmFTb7pBL6S2SY7k+MbIpsyv3xm9144ygEYYDmyi15vpBz0D
9HT0yK9vNPWS4kUJRY9VSpjXhm7dsLfR0kiGtGoPnkVnBh3YJo+y68zEKMztZuUEFjozFRXjSMIQ
G4MRTzAda86tUWtq4Ebt5UWaoo1wkfaYvwwCacrRO3TaSh+xoTGhZfTc27H9BgDPoWrCsdlluWlD
hUHyQ2nGloS3cJ+2GzK1vk3jWuTz2SvmLim8prrMLNmnVYjx4inWTbsNzxVwoLuCKDMwFOib/KPR
p6iJlmwg26XUDuCaNEI3+3fe70S0mMP04ikNuRcJFdGIWiIqdQIBTX88UbZSSedFp07kmn6yevyH
XJLiZpMadwuWejh6RqBeCwYDdIWl6yXravSsD85oK9BI0phKzGn4gn6TyELymatrkTJBWk4tvZ3B
maan7uqbXWZZXmrEFQ99n1VOsjTVdlxHTn4tvrAYSEhzCoI1w0swGsUzBksntoW2hNRk76Y7uMft
qitacQKfmhT4xW5pPVyihNDuKv6d2xyTDkWZibuuKhaS2Kq6PhJxUT5OXS8i5RkytroecWAzpZ++
W+exGu+MwY79Ak8UYdJrYTIBIbQkWnTV3a/0/D5Nt6VDTA4UX6xyacumGxrPaXK9I+qY9SYzzSGp
27rd9VpAW4fE2pBXKE0Rn7L5HLjio6Df+RCUXn+cvI1i29DKi7F19XED7RY1c9DsOUZTH6zVhIUx
1bVQYYF/KCfYAvo0MIH2CcoMJ+mkdrL6NEN3htOI80wnMTLmFF/g4BI7txP+Smff3d6lxv/Wsv6q
Xa4qRhSe2duJIFaRF2ZfEAVr5uKVoSHvM2+rwIGu3dlp559MMYpvWSfpvFToivBMZJdh1peIPI3i
dvAc+vGa1KNNzbhj8q6Hh1JaOmF+evfQaz/W6fscFqa57VFw4iIc8/ybb/X32tjdFBxIZJM2t8Um
UOPldYR4rntp88n6OZZZ9ZQN07DfaOkce/DPJ2GI/EKct3/D25x2G99gY0RROwtlu+eei3XuYwJR
h+8dMsBvZH2vzTYdRkONjOHK1ogLvAJMbbzlQfeYq8ET+AGS8j2drP5NG30in43rVI/moX/R0HGg
3HQsxm+ZEZEmJkPsAPWR7q066TDRmSAJDuNTKwgaw0S2HweRGjuT8HOiycbILaX53ZfIORubN/WO
wgG/wRgUjJcDzWFaGKRWwqDFvM3lmp0yV/voYfzvcbJ+Zmh6oqlGS8JXSH+jXemTRSPXW2mjCM0V
f/fqDb9XyWHQzT1aztlVBlrr3qHu+yCSjqlOJns+t/oafwSh+Nk3ORord/nlUk99GGNmnrLKK7Ac
t/atlgfjWXPXNt4se7hJOyXjflLBTTfVLjaxYdopB/vlamok+xa4QRu7p4M7b2X2F8beF8AF7ArT
tX0d4xswKfxpX1Tv26jSMXNn497Mc2+JkTMBAErb4imze+9t9l0guT6awBaJePGX9821bvi/tw2v
Sl6UV/OAzQDMDkBBfH3bpJW/LYi8B8b7AJ9q4G9/KV3+dCdcPwJMM1Q1HhYX889/rC3/9UIDRQCA
dpbBBUf78jFuZNvH4m9v/799yJe35tbUnU20aHAhzbAmGowwsYKUj+ifa4y/fcqXKozuRF1WjQou
FNabupACQUBnJf6VQ44LBlyIfBmuGBkUlql/KWRK0rJWW+YFL45CJBkJe5dyldn+3/0WklEIRvEs
G/cipcbXOz9VxtTr+rDdM8LMyLBaqz2E5Bawo4XgziQj658/72pC+e+VhhAbrCIAI5ylDhXOF5OK
oTLHp5nePHT5d0TMm3oNJrpb9+b0SoYu6sG/eab+vFkeljnscwB3rh/mA6r5srSrecuNdW0Jnh7z
GPXSTIpnEfE8/8V987W2/fo5X8w9CjMlJ9vOvLU36d8VGwlUWlelP//58v3t13y5fMKvO3S3/Joe
+ENOn+hdQwQt1r/cpS8/JjB9QFOQj3FO8rTyz5/7wVJYQ90DjX4qnBrb+EDGi/+X5f3ll3CC8a7h
BhiSsGpfMWx/fgROjtTK9Tp9YopL35HW2+rRoPzLrvPnxnY9p7GdErfIoQN2GTlUf35Ka+cawTRA
vmczusobvGj9m0Hzi5WIj7AwYmNldFFxcpe/7AZ4fm2LAdDwmFJhFFZP0vOJsPmS/6Yc71/eGD7M
BsyCjxk/3NXk/ufvsQZBtHovukfzJ6Pb8ds/r66vt52/ziaAaZJqltAu58uWoykLjm6qN4+NfqTc
1//d8ZIrhScT4BY3HqMkAOQ/v7zjLGQgoGh7lCrYFQ9YAP5ydf73bnsmT7pr411y0dJ9edaJt65h
PxrOY7JWL3puoedo/+Ly/rpswQpwhOWHcHq12E++PObL0KSFbqr+QXdUPKOakTpK7JcGPfI/34v/
eDn/b6dk6UKTZPUyAdKxDALX+vNqtX1rTtVWWQ9uPVlUk8ZpdDCEOTPavU40d1dhFh3Y8zThi9oW
3qvqBcfIvzuy8y0AGgCD4zFiI/gf3F3V26QlDot8zA4k+7bav10S1z/Po8lau/rBv/ZSDG3IkZw4
8tHUt19O77yCvPnn6/g/axqgAMFfEN/xAnMpv0BdSwEEV6JYe1ybKMBPmCX//PevN/yP2/Sfxcxr
xjcQ5lJI/XmbFrUg7eSZfKr7IdLm6szcIcJqEf4/0s5rSVIl27ZfhBnCUa8EoVNFikrxgmWlQIOD
o7/+jNh97+murLJKazv91Nv2riIiwJ3la805JoSVvcrrdawxpfj7Nb9+J/Cf0Bm4GzbqMMrGL1uO
ocgTrjKc5xw8GndNCf9/+/u/7JrClLViUlefiuLkM62U3xQdX3+zc6lLe+afEuDcRvuyz6R+pKKM
LtSNTQB3l8RbW/QQft2z7qQKWjbq6tuwki+ecI8QvV8qj68PAorULBnNqgQ11eJrF9lF6ztBMyfv
+agQuEmGI+ijDlqtjqXsT3//Sb9Eif3/y2Pe9tg4gJV/uWczXHtkdjFDp6Y98Lp46hdmhsg6hjRN
w2GIHBoLGKNm6RycPrsnWPebtWb8qfZiX6fUZwuGkfKleEjz1jI6ZiYnU7OuJgLPh4KYUyRMn169
PFG+wK9NXqepvawnO7Rb2PRM+xBfZK+Z5uza7CyFhMoMbNMghhTZ6frvP9IfP6BBuwvSONDvr8ix
fojxIaJKPxUl294yMeAnXbcTCHgqTDGk8Yat071lbv5NMfLHh4N5EExs2qsOG/uvq1hJZeQiK8pT
jh1IzTSiK44p9HVL+4FdyRpePHWhTd9srl/2+H89FP952S8LbWaUkLSShyISEw0TcjJ+TuPLHJ/s
xA/T6SmKcGSqa4Qh+BqTb1a5/+sy/P3qX16X8D3gQ45ledJyRnfYLY+F29jMEnDmOOXPwcEE2sUV
R+AEHT7j8DdmiR9wLO/swl1x3ts0i3shMQWxc+/BxqfBZEj0983bmLQac3H9xqb1tDH6ai1HrtEu
5Y13Vg3QqttCaluxU3gbMtU/6xLjDSHN+NXx9tFnNCqsJpqzzioczWdfTDJBI1uWJwwURy9H4OKN
Eo+gCss62cxdFZI4FAcxO+9oTrs+krRBreKhiOJ7p9JvolyucD5PwTBViGXm0JDVwWuMtZibu9Hx
N0TZK7ppRIKMpZOv5ZCAh2IUJLClriK7pDNlEKtcm9vWMT+GRrziHcJKCUe9JSu6pXcEE/mstUDa
G8f3Dam7q0yZj+QQHF3vI2emTCfyhyPoIRr9sJULy31E57eKRwN5z3Ax1+J+0saLKmvWNeq+1YBn
WKr49u/LzPi1iPl/N57xAQUZlStvxl+fdvYBGm+0yk6QSm+YWML78ieJakY7TLG5TeYG+yNeGWfZ
WtlyNKboIUnHlcEUnNnOa9VrJxwT3+2Q5zflv9+k50+FspLhxj/lG4iLL9uTVTP/TEUtT3nzbnMi
5D4JJBOa8dBkG5/pvTa/dsO91dOOab95Ixm/rwWUNsxyiHAAqsT/+/Un0RFvDQ5JqycdU9JxQXq0
sTSzXaedWNBFTvpni/rm5+J39bZ1W3ndFctPZvnJYTF0fa0VlnPoR7+7bpsZE1QadwdBY32jj3n/
/vfbZ/06gPrXDwUCHDYPkieB9urXz+qh+kcQaNen1t+nw3taP3oLMAI/Y7x9IxBGZP1lrL8glQzq
5spy9Z8taEB7qS7a6ToC44GZI7S81ypHUFZ9ThMPJmFWRPUFhLevbVAFsXUx6Skd3/zGz/4rnMe/
Pj4DUKjb3Gu6QV/22jSLJROcWZ4W0R2jOb/J0wZiMvPDbza4P+zq1JYGRRlTLWAP3pcfChii0Zoo
1E6kEcMRZwj6jlCk2HWa+z5VU3md+mK6BAYxH1FAI2ZPp++SV/7wXHnsYZzYyEM8V6G/3ivHTcsx
6pU8pc2PebRvq3JB9NEEqJr94k3oxTcv+d9foXxl3p90cmymRt6XRaTpca3bZOue4sp33sS4FEg8
oOXFbpfs7HoyH8q8rZB4GujqOybpf382//h1Lc4K8MIZNH3FCGl6j1CtqeQJJQnOYEZpQVxXt2lX
Yt6b9T2Bv2HvO9+s3l/r4X+eKM8kgoSSkhVBduCvP7LSk4ghwPlHTiB/KloW7vTfVwj8sP++xj+L
8j/6l6kbSRLgOnkS5pawhKCbxUraP1DNYtCawsFfV0a6n/vqm/PFeTV82RVpm4I99oVFJ+tr3Sgt
Axdv5PGLGv794BmIm4aHBcnX32+c8ft1OMKAb+ZIQQjJby3gJkXMa1Zue1KGfa2i6kEjOWfCyhrT
BsJNEkIluoffsO9Eu6nHhQq6hUOK49Mv5e2YG988SecN99fv/evnOT9p//F7Y/ks58XzWiqya1ux
O/HkoO4NNNVuxvz+79/+9xfi+WIu8zk6B7ihvmxJE5SbJVU2xqc03es1cuq+2y8ecTOgXv7rSxkA
Y+hEnvuSJIP9+r3Smf1vRjiFSjS7c+zaP+WG9DdxZn7G0fxd4NQf7ipXc33+Z1lnEu6vVwOo2xvZ
0J2vRrEl1UZ3q3VpfrPp/L7qOb7TyKNlrTPY/0034GNGI2JKnaTdrlXZv7oY0m3LYxfI11mnLnBE
fLMsfl/y50t6NBBZ9DSvvyx5bW7dYjK4ZE4GK2QGQzvqjTY+/v1m/fEqsPY4NOnn7sGX58Ly4RBj
P1UnS1anahB3ZEx/89v94WD4T3CIRYsSuBVmtF9vERJmUsK7RZ288rM161UzzmhX3yePI6DEmTuF
ojotOJQyP/lmjf3p69Fl+t9Lf1ljFs6Q2PPO903JXUPWa+ANmFX+/hv+4RE8d494+4GEId3yyyNY
SWw7CKrtG3cYGoA+lnOJ85ncuRQC9N8v9fsypnIDvgaXjw7jb7dLywZfzU6WnnrbXXjwUBInFhSe
mRltKJt8+WbT/LJHIbgi1MOz0OLArfx928hjGtwEjM2nwQC0qlWl3C69Dji3mOXa1+OeQ4WyvpkT
/nZRxKzM0Xzbwm9+5sH9+rxEhVlgsendkxepfhMZPgeeZM6Pgz26m4nf95CPWv7dU3r+W/9jOwYC
SojPeYzigJph0vx1JTS0TopJ104m0uK93hr5putAC/S1gVVaxca15qbjIwdKODyUygcvVjn5XEOe
Py1ujvnPTJZs5fdjcUol4IWyUObNEqdUKlOdHGrm5H9/GL483ORHEDKqUybDVwdY9DW4fsrINYrt
kr8fZI2TbAfz7u8X+PK0fbkAVf6vN0JgcfUGh1ondmRAfFIA+nwViRby039Hs/T+dSnUTDRKaTdy
D369FK9a5CiNUZ/qBc38W1YE5fTdDPiPX+ff1/iKfB1UDu4DcesJi4gQj9j6EYVElvXNdkBH5bdn
6Xxn/n2lrzWqq0/OHJVWfdKNskbe63tXRVb24dQwF1BYWPYjj9tVjv36qIT5WuDSWhsuaha7abNQ
wnCiKcUfAMfm7dvGQNFaqrMAtdCKdCesLsYTiNkdc6SA/RJX3mdqVM6uHt3nhE0vTOXykWsaeY9o
xcJsbho77BOXRnpq2R34CtPfVWUB4o6wzHWC02XTjqBu2ELOGvDECIzJIJnSHrugxY2Ew+2hQKEw
g4kLMXjKLbrYN69rE2yKRr2Km/QF1cn7iJR9nU0N+bOpAqmkBEalZXQ+0HdxWDsnNk8MBLZlDijN
5kgDCSZLTss0H6ql3I2q01ceBngNxTsOdUeZ3mpcAN7XaVve9zrS7EtM7ylMpBbtC44ILP6p6ILU
hCxh5o4f+EZTha6N45/92gcvAvUkN6do59iZvDHr4s0qY7FGce4+u/gftxbQom3VJP11rOkIT030
RgxZcGbp3RgqrzTXKmXX0fMc2kbqZGvN6exbZQ3qqJ/zaqqeCgDyitznEOIDM23EzjCi+tntYrW1
x75ZuyYmPb9Gpe0llnuojN4Pl6LQ1i2+x9AlyDeM2uFFidhZVTbA40gA7zBbe3wgxtvEd0vGKkAm
kESzaHlrLmcJcysjfBuela/ToU/DpYkNcLnz2AQoquxtTLbMm+9X3UPdOSSrl1UEnA3400UxJuaF
GZefjaHH6Jlrbz/0Qx0g7nU27QKJoq9wTGOVMAEUsvrH1JtewCKDosF3u9a9yFnPVWrtpMB6hs65
vUxzzzsQ59ztbH9mdsvsk1vpGMckbn7yXLibwpyt53hxcF6YEHOGPnb3DWLKIO7mYp2187s5HkdI
30M13zcktoYtoY+BTJLhKopktLWzKCP/YLF3Uz+/o1jWMGx63A+vakIHGkARJgXULolWb0t+Wrb2
VNXtlYOCaJSoPtOLIT+kTQAyHc9CX7oB5ktzi2o33lVqFLuo7uFDgU5A0F1YWH5GQSZs3n+2o/bS
zDZHvtaNtpHbmldKlHT9lEzYF2f3CS7J7ASqKLGhpgyv86ldtqpoXVTKysCmGWP+TxPtphpr78gE
ott0djYFlYlcvu/T6TgCS0EcCHStS5r4UrniQ/N11NUEVq+MBkvQUOD1Fbn7MhkZPWpq3VWF2HhT
MAQmbNWY9kZaTrwurfSyzZNhryIjuo3iJd0rWUPFn5r62p9xbvoLtEVMcgD+KlDrmombWwiIHjnu
uHVZEGulGKZepV0CVh8Tx9ZL7DcHEiOOMBReeeP9hMV3RqsLsfJyE8tEGXG+qGV7xN3MS0+PL0dA
Cvsq8ui3YjykBZLcePowhUntVT/i0iGckX/cWKK3wwkI2mbIFhevUr3QntSwh2URth1tNDfybO20
ZSXDpteB5mPng6J4NsdNuFHK4sxFK2lMISGNLxz+cZUqGDtJX6egu1r5FmsYPwFJgesTBFzu/L6Z
V53tIvp2qiBWZzK/5yVEK8TFyuq8KuiyfEJt7oAt9DzCBIa4DpNOd7B6dOroRKkIELgNqzFu+ruY
BtmmOxs9e7kQ7+0hXx4q4AJOvTSYvBc6+3kTBfwX0Y2x4HXSE/mc9am1yucYTIFKCSpULec/CzgT
RIQOKBky5SQBU5L55GAA1/fXdYpAbYFYtSm1vKHNWomfZTTppIPpSPIa96XFcrgSaf4+VupD4idh
tpC9D7b2aMkent9kvVVRGW2Uyw8gGom732vebJuejWtGcmX0PQhQK8vCpWdwU3YyueNUmQeRC7Wk
6rT7Np/4mI1TIKxL0NCV+oIW0yQGoitZN2WLa9CrrK0DqyAYGwqHQYiYmQv8nGqYkXjhmlcP/Ies
xCKdsJKmLecCdoyH1FVYVeym+OGW5YODFPGx77XyOOISO8xLHR9jKOUNJkwwRf1ZxOmebf24oLQ3
EXt+WFa45nC3oWr0Y8SLvoZ7huN+aCS+c6hi90N4iLMWPKMXyvUhWY1KI5zY0umBqwlLM0e8uB2Y
SDsy25qjEOshK6EysE42GPOd26w3xi2KI3UJTKu7klJkh7Zk7z0XtBdUynmYT8mIidL+ZBOS4UDM
BdsdkS+D06Hezb1sIwd/3pYaDNOEQRGP9tjTPMKYhE8JB6Gw5hXv2uVgDv0YLkqZdzJLnAEdbt+D
ewaDuE1RHQej7mc/RKR4q5u1Xb1pEnRGADMKD5Fo+TH1MT5l0xnzag4YxHyGXH7tvfpZ1QVwFiFN
+Asa8aLOQeaQZBGY2PdATYr8AtT8k6vsZ7vvf8w27JHWKtJbWIk50nlqQJs0SqTAsx9AcmmPRa/F
N3aKxd3HTrrqlMWRfMrRkY/RVAQVMFOcL6khrF1UZNyEObbbQyUFsxf0OviN4vja5K4xawBp7uYV
QTCUuJuuwOlSnRkxQNuLgHNWFBRMlVau28PZSKoiKMgXOUyumDZma2V7hRXsikRVRo2xgHAaiY+y
Ydql8MAd9I7E5tEovKfIGEiySMt6V9hMQ9wS4oGHwT9ktGs+KeBc+I4Rl2HxWOz7ZfZw2fYiw64R
G8NtCQWHZ16vLsnjM5BwFp9yYYNMMvSLSnda+J1aer3U6IlLe8h3TEaWa4m2gX9NQuKFcEaUyDgO
j/O5bQrbKA5540V3qivENraV2HY6OKkCPzTml17+qBoaVn3ZeCs+qrHRUL5tuwrD3qrWuhbY7+Bf
43zmOZ4b/81r3TrwWs0IYX75N3BZvbXQR9TAU8dqLSiegAAn+CrlD7PSulcHsxtWoJy4BTtaSqzX
+sJmb+Y9hnkx6iejaaL7qI9BW/TNtM0rIwpjn8xTJ2ao5lcLu3LkkXRia2W/Xbo5vtfBZty2E1LC
0ZLEpPrMkJIycvcyHqI1x0l5L86OQHjb3rrT2IHA/zAVnKxsg9bW26aenoVZM2Ax9elvZ71351QK
tlFEDZmM3lgTltR8WJhWoDoWIxN9XN6F4XzoghFYU1HSKhhv7Lg8YCSL+DmDDdPeMMnSA11DbY0j
1QOJPbf3ejcgrs18vjDS5bo8ZqnR3Tf+/OooXVEC9e/zBG9rnqz2cmhNPcx1430irJTsbfprjjRx
a40eATAQFeBHzMlumpj0MJDCJuCxt8smMa4SBjKBVrGjel26bGRrMyHAlrkRszHdRdMsV1rCikyK
4mFE4B3S1f70zMzFsj2lB7Cn131phCZy1nLzJvXkXkdLC0aXczrGi3k7NqTljCAQAn0a+y2S43Q3
ZXPOOMcxNk0bT2thLQVq+KhYoyvDtaRiYCgehfBxtg3OEFnRHdK0aG7tpsx2zeRQhutqvISL3L3y
w89bc8hxUo0w29eZ+8+JuVH8BFNxJGcow2CbR/c4mzFa447bVhxn4fN5QE+pQwyk80l7NDOjf+xq
D2QoiozQl5V3iWg73tgL9ZMlne4GJhMHAh0++4vKOHxs8nYeTxJuQkvFOjTPJOpcTJP9gnBJYpH0
kgpnj910qRVGkmnPuZgD2Iu58/xQ5gN+eGURh1PZw7pxuiGw9cEvg7SLDGNtslRnlj0Unktn5P08
OMINSmzle7vDrFi6fnKTV8JZ+56sd/mSOoFtaM+F6nIAbqm/WZrSes0bgwOMVyZAd1uxMJFAh1qu
ONp1QVTAmV8VnZXvaRXM66HMkhtDEtyD8L1175LUh5XYirthxKMRJwy+2Oq9GyfFXBK5ICebtsHn
A4ja7Z6RHqKPZNThHSSF394atHTTgDHYAz5gvEhFHRZcPUyH8R30hb2aE4VWXeVQowQsS3paJfRg
Sh6dLED8lNLaZ9J9JDuTReK1fOexxc3JZhZUSfRcRF21ErkwYY+aWZiP520Q92IgnSzhwOTZgJvm
5LJRM38x1KfqvgSElIV+ZOcU9Z7GJzUKShjwGOyWdjZfAhwhC8nI7OXSM+RN3hTPPcDZ3ejg/At6
C0+fVvgtjn1YL+6kt2GC832NmrDckEHDmwFwK/Y7HkhMmwnpzwV9IziX7w5Zpm+uHg03M6P6HX/B
BJulS67A/A3zKl5sA46wO0TsB0b91JX4Is3Ks/ZuNrk7k8NnoEUgpag4hr2Z9u51HrWs8erM7huI
CoAf1ZRhq2ZwL6QiX9O2AtBlq+fYdT+0gn6jyQHkMBFi9ogwVdu2s1a/+nMEVoAhVogYSq6SDtaC
ViYdhrtIY+ppYVNkP1jZWqPtMGLR+mLWF+iwzcMmitsLZ0T2r1vEYXkIVdjINaqD0bI5SZGvuxXj
SGSVAzfsRleTF0CIMddGBMXGjrMlKHNgeoSQ0eWy3GUFF8YI/aT68GOoFbKGRG1UsQgqCrcwFXgx
siSdwwQbC2YfTYS13y83pj2b+yWtkNDwirqMrdzhiOFLOmdtuxW2jC9aZWPxLm0PulzaX+el3W/R
5PUvlN3mizFo28iPtxwvqLO6PWrwYVPCjn9K2F+OWOLzMJtyyKM8VOYNlS3UhzoBsebX/R1QsY9h
BDGfdIMfMBZbLszkri82BOFlK84/3BAzN56pYAc2FgofqdndauwVg+JOuuuE64VmbNqB0UnOfZgz
8zBNkjzUZ89/ErWDHdrGz/9zidxXfEPjQ2xW9b6zNQjzejnX6Z65BmwcuzFAoHtJ53wmuT3t83Zi
7yHRdl3ojJmljBBNGLgq1+Ws6ivVme+OZWkHiG5TUCyDiTIMzxqrK8UfP7D6F1IBYBo4L5Xjdjur
qOmSuOR848PC1FxbjBmrjAkdbtgfvj4/uthtKK5muHJKUuJphbZ1e1Lu8nKCzFZRsiLGAsOT17hV
wN+z+gTfru0UtvzlRP9iQNqHXoR5s3NtDXjKUpdpX9YAok9LPdmlIop3XlO1twkhm3d8KStwXB7O
1EM6pMYXMFg40gTWYJ0qKqCRC6CiG/r1mJfisU9lup67wnphy+8uMGlRTTWESH0uXUH4GDvpcRAI
b4pOgavRo0fsUUgkEo0cOhPoCfl0YG6K1twpf4hDLJ4/lzYn8j0fcBB7FrsnGtFN5rsRni/5c4JF
9UB/CXoKkWIQNVsIYYJbPM+zuK3c5IHwbxIYISajrfFqnNBoKGk8spqc/mMkqW0ljVzukr4VbD/c
PT3pzX092+rWHirt2Nq1e4zBT125olg2Ze7l6wWkLk1bydcwzsd+7dmvrfo6dydK1a5q6ewJehdx
xOK033ijfBAyAnEJJcRKkJGNKXvCUjXafuic9UJxmrq8Nc+ocsfrr1NchhduxWuuglnB53MSQhnM
Zh3r/ivT42aj9dXE6dBWr8tACxKZLbWVGjemqMsrysLhcaqgNVltlAScGmuweXa7jco+PyMxOBUs
0smfSReLN1U1UGPMdrnmPAMJX5+xUcuuyHZdDbg7ds1P8BJI7OSyrGRjA08T3qeUkJpTv8gP7Lj2
JQKiKhTdiCoqjq32tin7iQN80eFRIy8xsLCbbDysqCSKRWoj8e0FVlb+ROuasGzb92SCcoKt3rAO
TsXT3y/G29lKHiS6pEEHnZh6mlCBjzzCiVUr27gm6a5Zw2WmGycGK+y7M7cy8y7cBcqshXr14Hts
CrS1enJ6cg8mAjAFRuBApLRE+1HMSj8NlkH+mLKqSz/33CeMgLSnOJYG/LigxBfM9WBK7J1w1Xx2
hVprQOPlWjhABHUz60It7k1YTLUqn7vOiY4Q8NpdQhzgLjJUcgMXUIUVwYDbiduy6rPRPFoDtyZ2
YjOA7mSv6xGYUxlly7bOiKgysdyv28nAPWnBFfd9o97+E1DRxmqzVMurlvQuXVc5OftuFMkGIwrA
I0q1jaGgAiipjTtGcbCcvITbUYzEYaTC2Y+T2HkyvW8cAAFJrfp1ITpOZHqS7ZmNN1c+jO2DSX/2
uMDY5MXSGuJzKFz57HjdUySL5GhAoNrmChLPlGbvsZpGPj5dX7Gco/2irscNmqoIbokzhUw+6VM1
EgKym+vX0MxZ3zYO+zn29XVZW92OxWltSNAQ2NxMedDaqbozo8x9mhbvp1tNPC86+w0+yW5Tu+CH
Jq3y9sJuavaSprpXmqdCMoxAaFQkBRm5lj4PpttdENkJTTbVBhKVsX5oC8mUmSxw3JWafFjSDo4/
bQmI5E5HVhs3w+DYV0ifmEyIAK4hIfw66P8M5djP82IPB5sNA07eZAIYbvXxgReeOLd1zT2KC/06
kXQmTDcadvPgntGBvCiBFTPyFFBHSknxb9Nwf8+Qt5gBTTmq6iQG+VH1RflJ3xVVmNeyI8/95JDK
KodNVYqUFFSLqKMhb0PLzp0fk0BongHRIA4xIgSDSNeNxu7II8Azft1OWhHG7lTTxujalRfNE8Vp
N9iXvUNTbiHbekOo6BMOTEQCU/OBsXDcESMD42MaO9QSOpanDXMK4DOjrDaWYSWXZluPsCLdBYEW
JO8Wu8ijM4snZmk6hZt8sfNEYYhvaAFAUOn2okH3qRHyakZR/26VvhHT1MXxyUBTdgfPB41U4YHA
ydS1T2ZpwmVpSxUO+I7N6ukMlBvVHTHmvCS6yv702P4v3HJ8RsApD0TFBJWi5UQn8zkt0SBPMekx
dBC6FfEwHCxJIlmD4GUnpg5+zlxYTWaJk7fv3OxuMOqWSQGMZHiC7ibKqmQ3SsOkcEcaQv5HeVAO
81YWn52gheydGm5X7x+lb8hne5FtBNhbmZtZpA+9n3BCscbnRJ4B04Lfb8W7QNx5NA0A9/ZFGuJo
WIZtWZai21ilFQV6Ft3KZBwvE3I+szVt6UY9pAir+03Wtd0Dtop+pavUh+ejgOs3iaUfIGh6+wn+
6GPU6ipkATOQdFS0j2d6x6af/GCgoK8qLyZrg3y0bYQ7fsfxJtpjszBCO4tJOa4Jn1l6oiu1WBXb
rB9p5PlDfWat2mHjyZ+lXv3M69JYAcDEfG67NNqOA2fJdl1E/U3hwULsPRDLxISQy14n5roBOkSX
N//ZG2yQgyyLc6IxMxW9d6PHRp9riurJb3akJ6z97IU2Wh1dVFXvWpcgk895rEOXptuWifDVgpMV
/ZNItyjsiEIG+kJmaEu/qzQA0zua877kkGcrjD443eu3qIjPzckf7WOZHZ1mY9ydvwAC6LCuN45z
FAC8QMvDeBJTuV94nwTZYt81DQCFOiJlxLAaY+sYAFk7ZkoAkPyRFqPEvy/YMGbZdwcXZfsSD1ow
Z/kDHopz3601Nlnh2bekIv2cTeM45/n9wtLf6mgbCdGgNV9ALieR7FKMs0HyjSJsQk8/oAPjenGP
7nBT4k20wSvS8zRLhxK+LKKnhbrs0iwZ96zcWUs+pRj7+8zx1IsBEi30Z0ACOJ2NhTe9l4l1VnbD
ydWt5eCZ6YtnqR+x1EGQFz70F2LfsTxrwMWnuuUGV+nKhzV6b9WQFgIBMe26l/p4FDXcMDrEY1Cn
GiYzjb50ldKd6Ks6pgnctUQ5c0gFBMS0xIIkaQ2g1gEgjEFREVdTGDT4aRsVDDrYj2d+rZUYIRwN
0hyg7vfpBjwUkmVVEvcxVwnwUBo2BFvwfhNuf68mxipNmrjHIpuf2dnNrcvkY8W2p1/bpZeFEVqZ
VYUk2WHhY4QOdNQYyADpAQUCtx8DQ/PcB+I1FBTloD5KzDqBlXv1ulaUbbAGyDoa44/JnZI1iU9L
tWbc8dSwAa0YtABUiqZXrDZZYMl5YSijU52AI96YmuCMmMpJfzc0pY6yg/6QkfASxPRygGiQkUsj
aqRElWQpznV3m6UJ6u8BRMmta5YVVfIim9VcjS8W+1RYwLlegeZ5JZSc+avpNDM9216Ae87Eqxl7
xiXzm/rSZi/hg9g/a87Gxyx2ZkCntmCAQjcjUUaCzcRgQltGOUf14lmP42aHV8g/0IL+2SX9yF+b
0SLMqubsklfRHBbd0N01vk7bNoI+XjewFNOCvGXbjZP7Qcb9dVW2r6W3mGvR+EgRM97alHQE0QJV
HcDGuu3MMKZ/FCUgfliQ5aXWt6U8lmZeXupMlFyU5t0EZXbINvnADdKw5q+rWC+vrKkwryU9fXhy
FWWj3ncPI36g0Mq0CT66PCcUmD9qQYtvNjGz97adHRbXzw+Ofq68W+4Fg1UO02bcbJo4T8LW77pN
O7jtjsENaU1NRV6mM4GNqH2Tra/SA582exhl9hOxoD8If/NY1SpZL2lk7kiRsnf+ZFLKRd3kbRhZ
zreDheKrc0drDy1iWo9KlRf11AKfVN6CDwt3LIxxfhMr9gnjcngUhTNdaovvHd2YP0Gi8EutQP9N
ucFcQDcJaFct8SPEnK84ArNpAnA9JUabtKEeOa0Pei+PL1vA3sxoXDNgrD5sChXdsJsIUpgi4+AY
Rb4bOpHuzghazjkEGxqZz1mBpIt1PgFQRhtPiOdMIwuWEbJOG8EByv2WOSSpE3DgNAYf6PYnOrqb
LqY/rmPVejGpiphvxPlqMhp1nPC4HHU7NV9z8pUC0OC0ZlowWpBA650nhuJkUJxt46w/5YR7bjOn
IUtBFMZll51l28IawsQpliMCanFwHFvuhYbXofYiIrLatH1J0lSuY4JgVoIylJz40uSNwtZPsEJO
3Io+3FkDIxl4KeoIR7+FH9uptV0tbB+JgbDbsAkWoyHYBv5MGpGfL8vO92NnPQwi2Y7FyJB5eVya
od2RelGv3UH0t+zPMwMjKCIZXtSdZUTphTRbeYSHAsTQGpoTLUWPudbcU+GBJxVNnF2rdrwTVJ07
bbLoi3WaILDuPJ8W+qvtt+pyFpgrKrdz9mo25zs59DScqClWLnVMBYbLSrLyuk0cb63543sKl+Mp
HiuS5OczvcHJ2QnkGL+Xw+xsci+NODqPOWNtnT8wnOl71ShOnCbi1862qi2RaeT4dDlj3Zig6Dxz
hyvUw0Dk9UbnFRY1qLhi/0BIkn/gLWzu4zyTKH5LMDQyB7rPm3hR+bylqdqGFPjNTZvL8bIyynzn
el5/rgy1Fdkz1Mm9Nu8MTVaIGhyK47kG4TzSRXUy+6GQvb9lyNMepKPOWWWNztF3wIbhdMAqIx9g
Sh2ttHScruQU15Cmz6hry68Jv/E/iUp8azmQMKF+s9Fc7B1PKx5HS+SnYZ7Hld7G/RoLnrgmC1Ws
84HhrmnH1SHzc/sA4SzdZmX+kAm34BRq6EdlmxM/QAdqpcphpjCzYeCEqs0ZEdUxv5r3ph3Fj3k8
v1dd84ypJlkZvPRXZa3SDUNUfePqlE9Ca20iZAnMmWxXv44jRMu+m6tNbS9mQLiKGabsPZdVoZIg
n2dG5M70MNSF2mp+UgAWZhAwOlEJ/tnQfpCOtEeLeTXXRrphFnBFXqO3WQb7ZTC7JLRnXq6ewSMO
Yy258LmrWw5pxpUPOu+EejVfiQlIkuvD+Y76wnunRjMAabo1E6McQpDmtftZAZOxZvsFBJDcoTBF
UOJHUI37yQqq/yHpzJYbVbI1/EREMCZwK9As2ZJn7xvC5YF5Jkng6c9Hn7uOHdVVsgWZa/0ji/Eu
oWOTV8H6z8ug+BC8tuSnrotZq38stkovfhXJExsNngbo8JSLVlNo0IAGUlT3gWFXPC5NZt0pIMuv
RkNy5ZJgEVqSpN0aaUMLYd0Zj+ZKGPgVq6GNPm7jCLr7cDeXdxELj3gG9a5AS3c8ZEkI6EVWkdE7
hyXyIeCFZv9FuIrXF4H/P1tGEPkZGdeu9uMI3SXIsfn0JxJcEiXlNeewPmQaP05sAf80vf2GlCBZ
bUnLYaFkNhBLeffUMrwLPlroZ5Bihm5GZ41ewTAfkk9EPKQP286LOaZuaMSJevFq1+WnIDLXyUGW
CFsajs3gLrueaB5vGN/qCDoxUzQOGZ1MCYrx/RDoKwq8biy3fmIMR1MWw03q0bDv87R6IZTLCils
MQMjdijyI6iuCqJWif8cU+8PozdbHzEpI69a48WES9a09EGWoJEyC4d5FrVUzzq19RKQwrllCiIo
lzT0Rsh7Z1XL0ziOWIxAooj6l5sElePVEm3/ReFWdQGUsmH53eiFTCTe3VYR1BhXgWJNgN6ECLt6
otO/895jy8E89W8ZovajMLzlMCWZu7MS1tEO8rHW7KDGjGwSt8KM/jvU6j3R4hdarSiDWCU6UwEY
SDaPhwxNqDcv5l8gErDetj0cIiuRDG3HtB6dTHX/9KEd3wydbSdjwyWNepZblpMc2JaLtafy7IEF
MSaYXrqBzBVxrMSXhL4rjW3soz+YoiomkEuYL4a0fnXHz1D4UwQ8mVYWGEYb3X2MT5veqQ1KzXFG
DgISg+YCemJMBh3kp4QKQ1kcDKuBz9fG7NGK1BjQaUdGRdllcjOSMf6BEsrcpaP76vXCfLLsxjyw
bSHQEXnLCd9wtXhOdImydtnNqswoJ4meU3Iyz7CF5evgoKyoZq+4GOKEMKojB1TL3imicIOmdmnM
rNl4bA89GSSF/mTl/yGWBcy5ExXGBBB0vK060HNK+lAO76/esnJnoCiCQry21fdoZA/RMkN43uiK
Hrq7bp4BaehMZlSJf4g/564E+C3IgV5pfe8q51e0jDtHdAdbvFClQgGWEebOc2OcHQck8jFOTl56
ILo4he3RiXX1vYPTMthdKG2IaM/wy4qVx6Zc58OmW8jS+PUeluIgyh/fvbNqbVKdbaG/AEMaC+uP
fh4APiu5TTtuFTKM+La+Kvde668We1T1mKT73gXbc45zTQ9N8VuqQwEE1WuB2UNS1ZcZTCk9GtNt
AGKSEIvFOAQZqq+cu60b/gjJYkj47bWQkOpOXqbyR2KDNKOHJf42yo6mJZpbfAQrSbeL65fY/tDa
i9FkRweuWth3t/V3XHuXOloFNvW24TdPJnFIz+VZl7up/5nBLJwcJSO7lK7eZnCpPt6qEYUBy5DF
xAWuXaiDkZ3s+ewlUKx2QVH8QS/uVfNS8ep0LNdXbwDmJ5JyHIqwsSj49gJv8MJ6/Fm/NZH8sVhS
aIm5eaHzYet4j3X3rnNgxk1+ys29Ms7UzxzLgnBOFmdOBql/Zwn1hehQDZKCZxLu1HMU416SRNJO
P5xAm5JsQQkSZzenTnHxEPie4/PXq7daHAXoA2WMmzRSm9Y6JYiNeGK4SEI+dZ7sWuOmUdFqf8b1
rTCOQ/KzhpnjLwqUwy/wqpk0GF39cmXAPsFVlHv3ia7pHarLv23jZZ7ecEFtIDl6+xp5+wYqC4W7
hh5n2GdIaEpnOxg/BVxqybVKvHa6aJRlXevoIbWpaUKulV89LnJBWZLd6+2uZsUl8B35V1lrHdzt
aL8mo1MdwXa/zNzMH0h13LoLC1V+VVQQe/S9MX0N3YQayr55NFqXFoXABa2wHDpkeItLZLbnhFxF
ozgUbrVR9HyRu0Z3AAUyBAyhz4VaKvPQna4WvUY2R57/OracvD7cWgGMGm3s8ZV87BB2OGgZB7N8
n8IoK4xlCFkPc5ziZHyeqJgqr4Iyl4ml3uk/MpKqiWGB4/Wsa05qkp+TWTY8OtOr7j+10T5Dg7k0
f6CTe61705cn03+Nu/1S/Ck6D6Cv6tZYnecHfcwQpO3XNg3TISt9/kzb15TiwFE/RPF0FEoPctQb
bY1p1icVHsieaQH+4DgjvLFRwPmE5XfVc2+89RbzpXZguD3W5lrhQF1F+mtLH6K+JJUeGpz6yWas
NqX4N5HuV2aXhW9LpshBgHHmKHCqAgyJJH0BqK7eJodYC/+H7jeu35srftD/BXFC5rtLPh5w+2Lu
JWlYGcftDBt/XIWQ8JNlcvVng5GEA5FngD0p1Ipqm/ba24gCjeDYjRfdc+c2Jfkht/4z0bXPFcG3
QK9x8189xki0XogOXK/Cad36bSssNDQAzcan+iQrGElLA3XKC3WnOsshvQnVfLWpKrRwR0zRu+Mj
yEiiU0ScrxtthvTH1ajwsLZadqY6auM5uOzGm0EC39jBhkMXMbNy7rchzePnjsqmmaa9xAlj662q
6djmNzKx8SAKqAVZQjsoT76wFxH3IB0PxOLauHdj77/BXJWo00M+D2GpRf/6sQnzBIqhuor5qJXv
Un07+mEu9wZTU050pf9VOze8wAERkCytNUf0qWM1rJx9RSWRohYqNzAA37lXU5IEnaBQWjC53wtn
rmq/u/zFdS7sFxun+YzlJ2qyrYNyABUDqsuHJUPGflDa1ZsOmMsHj/fhJimBKj+0+hOkKmxs1lr3
S+uf47UBLN2V5d7M3vrx262a/YzKFsEBErdnm1SdFolhpUlqdDOObBI1yi87vrk9aaH1EXYGQ/9z
37zP3rmkUOB/hmX6ZNj/+IsRMo7/Gue2lvL52sERT8X0B/VR9z9IbA+kZLMylxvd/ClnGgj9/dxe
spbLk1N8IITZRaloZfsFObqHNHZ5FM6N223HQB0QbxD9taAkf0ToUmP7OxApE79l412fP0r0IcZw
1hiyYtcfDqu2GIlGyokkyP7N0C5t6VgaTgVdQXu+/YH00JpqcUsk59YqbgqDFF98smN+CYS6jwrx
oAQXLB8MH9Qxw472lio6Jp1vd/rtkZ5kJFk7E+HDS7y2FG15GII5+9VgHTyqhAbk1SqxQ0Sks6Pt
ARQpxnhHVbYV0fJA281+mcRjRPEzrPbWyLGpI3QqhPycDWvXx8fS+4AjYJcudqXznkS/4mEgUEUv
D/2Xd2yHR9HwH84sy5ux3A/wccsYH1VyFAT3N0QIJ8tllfGM86vFqZqXnBnrAWH/lNxTlFwTNnVz
S+xh9JrVTx5lEU3Ol/zJIeZTbUcAXpUXoaARmLPFMzDgLJ+x89zLS+b/EuxfjKd4utCRtxHDdX3T
4KN5iY4+E7f5kDZPkQkd77hbur74237rYjsz5QGPqP6fDwgGccLV0wXdmr2cfmX5tUF5QPLBIrbS
e9ecB9N8nI1j17PL6gd7cncj14blnQwNDqLf2dmDgBdRyx19KtL0h7l7mtWXa/DEfBbpf1pCj7mH
pp6Kmka7yjaE+9+SlBno46dyz0t9I0GyhhZskotK6XL8Au7RqulAtmjZvugWwssv3T0L+ylSr5Tm
1PFxcXZdci4Julr2xBIEdvngA8bW6rHIbjZi23T4r0gHHoKz472Ozn7iFktjvCqvjvkSZzc5XvSY
EnQEUsNHJk6kQsjFY17ZpnhUeUKJSX3yTfozyejZidHhffxYjEdfbtnkQmf45j6C6SafUHDL/U6C
Rpfq4lG66xRE++vFtiMQlUXfHu5JToinSb5vZm8MfSdaXDJooyIuZ32twLqW1D/F9VG6T5muLqP5
XyyjfWH6wNP0ZHUPbDSBcDv2nmozwlpM+h5fIZWAzZYxnYEZvJoNQBM69b6sJckDjRoblwvYq54w
PaM/faXVmdMuO03Esxf9d4pwuqyIDq+OpfGbjO6mNd8zDgBTz7CAZgE4dMkAP8ElxupXzkmopTMu
3vkx60uCQABuDa45fnyjfyP3rW/UUfq3tYOe4pjdQjPYzMQxuVuXpNdGPJuCIGPVP8mYmPrF5pSJ
wy76nBx0++o1aq5F5ARaS+8UWNXi/I19GS7Js2q+ooSQElSdGedBDWrZaWGqP/a+c1v8/DI08U7Z
3FhxuYk0tNL80hXdtr6JNFFw4knzlU76rawLEtTjb9uCpcp+27GCf0C1j5iGG5Fqc3ka8bVBbHPm
Ei4PxlzxV1YoWyJqZV3Qo6x7HscPisXE8EgUO9ILTuxo11U/FvQ6GakQnn+1txXS3htRRFpyxibe
HhNX7kbjp207oo2pwVujemTZHRtQTx1rDjnWSHq1Dy2bjnUljwhNVmw//usiGpEPBgo3jQKdeeIi
S15mk7zcutuC/F0GHMh7d3FQ1P81Hp2R3dsgrDczb78WXWwKOpRt66ct/xLHPTt0M8Skb5TFh+pS
NnQ0bzB/MM3LSGndrdG4eJO31H9NTGMrO2S9y78JVUj0Us1/fkvxFYYb41MSBSv5xMnBXo5rOfTM
lliI/2J6Q7swW/TD6I4XKV5UuxOwuMzBlMhuDAhhNh69+6E3UbZfjnVvKZmGYkumc1vvCuNRugT/
Hh3XoEwhxIixRTsRDMyIokr3kvJHhbLP1O9Dd5b2uYMUF8lPaTnBBGo8aEcTdrQByc2MV9e9jpqx
R++50dmlCJkgFJlvHsMKuoAgXTcykBv5NlnUNEiqQIv75P1QcvVvodHBLm2iYh9q6wWt6iatJ4Cf
X854O3rotLPhHstsL3PKKflskObO8uQ7f5IOYYD/otuVybtyI9JFOY1wIp00niJIAoo2LnDOlvNb
xQ0C0RcYkhStG94Vslqy4k+frnr74iBRrS5GxsOJVTDWH0SD6OvQrXUd3rnp2X2cy1j+WUKEMbUa
HYBV+iIkDBONBk17i8RrrpxgnB+GNoLsZyx7N9B9zUSDuGDrLH08AH10dUlRrqvncnzT2meve1Lz
fuzuNCEGwL/A5ien4A80t67/NNlgbP/cp/qxBs3IZyYgrIZl8UYH7OOUPjTaGVMgrd9PhXsuxUdG
M8EyD4Er6BlN1GNCADENbosBF48DzwJdLVmpE+Y6PfsbKXRo5CFurhlVjWnNmsvtXVU/PsUOdHLv
U2NPkZ9l0kBO8nQ8h21GnWDcHGT6NlLfgLkNwvo7VV/+wE+I5kCzPirzX9uN+8SaQ0s/0lGAoovn
ePHkXWqU25LMKmrkGsRoD12FU3DcLZTXiBYLhk1NU67+2Yj7Zj0nZEleMHadgBuiDW6+N0ougoWT
Gjl1fop8wH3Ne8AzGCx5dSnqGY4coyN4D/Uj6bw1x/7Uk97F78NF0ODla+1Td7PIe5GGhiOu3ZYR
5v7WDvJY//M6BEnmtCUD+9OP8Q8BxlY0lo9ltUdWcXKH+TDQiKKvqiYarZDHDySw56aONnr5NiLz
sUOKTu43K5i/t/qBfu+1u2IM28o+tDMvuzuro1fHH3KqP2xbO/jLuPWEfqlrCj+bJQAO24i5uAFo
bq1xOgHyfzoMiMIfT8rK7nT2hUrNu7ShD9t0a7KdBGl2+nHwtEuZx+fE0nYVjP8GOuO308ROltNT
POuQ93BUygwWpz/2vDWpj3S+tD7RvTBL0K3Cbdxt0lwLCOx5tl30X4k4Vlb735R7YmvWhAb4hX8y
uHCReQe6tDatZm0XossDAp9x+P3N5X3on4U9MiIjUDb9dZsrPmCEbirNd8aEW8CdT8sSH9DC3Qof
asjy91VnQE5S1mL016qE0asg5mV3mKLoZqYjsSuErsmlf5BLea60Mcwh8iKd9h/QZfp5zx4H9CZe
oht6wutElk8VO+9mM2xGLs0hNzH7ocox47MVF6Gcs1eDZKzJXF77pd/6/BkdbaSc48Cfsq3NwdHS
ILjMC/IcmmFiH03Fstcc49LX5cHqeU8RVKpEBJ3nbmErP1vNO+S1unbGFNRYLHsK2SAy6Qqe14xJ
3TiIbnoCjnxXozzZeRTS6EWhIY20RKSw9qx7raqZ7XpweYpovJk2Att+1OWPjJy9b2qHlPsk0Z2t
A8tM+xpYEdXtzXLXHK5gwds7zMs5KZjec2xwgzBulj5uxf+ag0jts/sQbVmQJN2h7Qeakoa91Cea
cqhQg9SjVfXomnUocABa+fr+8Nm5mNE0//pUrynDPfXGEhLW9CBqJrbRVM8jINLgNrtYA5PTQX4m
ZwoLUHigqV999p9SQosCZ6Shmxnut6v5vr1y2zhcUQhsWxPJmcUISWUw5dE2FbQEniKoQe+hhuyY
qyL0u+Ko6xUGz2zfTtUnRHJB1XYS89Nou66Di1kVh2ZFpD4tMaGrJsIAox1MMcXwGO+TLCbSvqan
K+I2EOylpkjPuaeowIn30ThRru1rCInabTE15zrmLPeWVxvd6zgwELfE89OuBv81rsW6Pmigrndn
NEXHfCbyFTdf5CcsJDSo18sRtZBkraP5VVjP9LeFFCQ9Uk5UEEO/7Msufm95eOlCIPxG3ivLJanP
LpudZmTP1vCWj2x5Pa54Q2AO5NfJkdE2z86Qf2azQAlIEbpTHaYyphOCyUo2jHV4QpE/VkjOynCC
VYqM4tJBhzUDRzLTD49Hxv3RyuZxRjPZJ7wURhV4KB+Qr+LbRga+cMpHKfVavAlNy4DBguN0yamK
hk0WNWFVQ2djbKALDUFkE3Q1FxHpZkivAeebbdJ5BxOAlcTGbTZO23xwN2Zu7amCCE2nemDMPGH0
ZdNiKB60ICY6yzNxr3cCuxBmSxcfZFqBh9nUWkIQoC/I6sAp8GQN7cmnKK5ed7aE8t3S6A82U28n
yz96IuhFs5YPQ8G3jfN1ZDNcgGUbF82zNwfgdbD0BHVXnJgC+1Alc5A9E6MfsfFX0/dQ2bagK/W5
ZyHs6yIwNLXjZDiu6vO570ITZZ6virdGZic5ZXqAWvZxSSJaxOzyqXYQKSKcYDPEvJbZ1UePIY19
DaLFQhGbGfq1HQHLPT5ogWaKuwR+lpFsbXNO9jiztiqD+l34FgFGcSeFUTQFpI/trMjdSOEhIKAN
sBC4yKibVQjDXSD5vLHATLCk8n3OyJpSlakN4i6+nLUzfIm2DQldxaLKQGgOuEZWhgJzctPpXLv4
hhIvRKUVxNO6r7f0u1cX3cNobHCy1H2FQMmkSVr8WNhLgjm3g8SG89c9dNNcpTpddIXAr9/3vzWD
eMPn1RbFF9qcJ9Fto0XfWsB7jWFdDaD/Ft/GJh4JDo0781zZy4uVWQe03XvKVZ6J9LxDC18bfjnj
JPZS205+DSaaqUNCI3I8iD1eqRAr2RZm7q4PjKoQkR7mQHI47m6pfTYKhagH9WfoCwsHVgyRQB37
IeWvgc0Ml0jtybdY31R1HJjYaWGkAdGZiFKlKr3vcDub7t6f/q32mrHhR8MB0aPQpa96LMNBYHjg
vxqUSKUDo7AdLyjf7e+ZnC7k9l88exyw2IdttMeDO3wUqButIntUAHTDlMAKV9i74nPatXus/FA8
QyCm/NG266MhccTV494U2RP2b/BQ6FmY+6MuzKNh+3+tSGmazTHgJNVzTbzoyrFbug8mw0sx+cNR
wpeXkX2rjSHEQc+n7EtqMlEYWhxIjvsxawDxQ+8+MHt8KuSDFFuOgDwIsfL1L6xMiCX/PW+iyyIx
p6kBJWUSv/jVdB0KiXkQ6b/TEDkr59WBNNZ7IGZojRSnII2paQbFwOVg401Edr0SKtqW1nsKeFVN
gen8aWaUMXsjOh7HJUEP87YZpIVkhB70E5UeUAFRQxiDg5q7g2HdJsNEixVitYgllVrKwyrXnN3+
SkXynvyisytneYBi+/Ema+ek2WUCZSxtc9vE4l2Px52MOvtBqRr40CPHovbZabzQhVSOBN0+I6GY
buuF8bo6ljO7PLZUnXVCdP1DW0Rs4MbFatK/2vJ+fW+5doR8NvSw2XbPXFidVEfghWcFk5mcnLg4
rAIYZt5w9hChrSAQmJIAiDHMDsxkWjaWE1OVCQBfa9zYHkAuAGW8XoaaaeKNR1/WzeiNKHlu84RR
jiK4TBCWUbbxFlXDbjJpnG6oOoS3340FxGuPn7yauvpoJ3ZgEqjQTg5Dtw28QmLCYoGJD+PeLSp0
lRLBeVbZ5VYSAvOkzdjzM0x0D3UjCBQlJJk1Sb/7vKBNUXY0r3orTTSad8OrG29Hw+awL9MER+dY
eN9Z7/3TO91/0J0WDsIghextsaCxTOfS95nbvdYIP96Jyyn2CvtWqByJMFogELIINj1ELn0zm7bO
aWi3isdaoPxCOkTg7D5K4upiS9IA8TFobDvOhxzt9kw7zPeS93KPszDFM14JypC6nDa9JHokdBp3
Z7wkE29QYqLBA8gzCavQvbem6cwPY469m2nPZR7IqTP3Nph2oHn0fBoViEM+RtlpNJ1T4xOIYXf4
qRdTGf/rZDzgcimvLVEg+36x8bnhvDzAxA7bNncRLfXo9CaBq3jACYl6CB8TBrX+Wpq/5MejrM3o
gbE81/yi6BKh1ogiPm4GuL4sjk59ylJf5nLCieqbUE/4qJ8QoyXHrMNhAEaStqCxbfYic9ndy95B
yg9rPT2mPvgxkfukuJiYde4ZSRweCSaxuqkmdb9F6RBUMktgT4+S1Hykttdw7IjKoV5Df63mZ6j/
XRzT8ujOLikPPZ1EA5UkoFKjKr89Y1l2MuPb0wsSPPAmfclJUzHiqB5wZyRvAPdkmNGxA604zVTM
Y3m8u8tQ/+XLwI6b1hVbqG0KH/G1S9YIlmFzfskRS2yV1J/LSf00epedKse4lk5BNkfiMg9mVU74
/XrfDh4+Y4d8lZufNu7eMQaMkZ0yPqCf/RdUydMbQS/EvdMhwUsxj+eu78ZdTIPRWfeFfB16EyrY
LxdcYS6uHnRZd54V+1YRRLCtdbP90dFI7ttlGg8V1CnJiCLlXcki6J0uthjRlaX9uKIqjkaOD1em
7BWYCv732FdEUnCs5VmLb7nV+fca9Z3rxKH4E0HF1mw9p15r7h2FgoTZpcm1E2oVHXC6B7B24pJD
ygAUBg8s3rDOrnrPpXJ2flqmF3QxZkhPjzw1eFGZx6phOo5miexDSPk6TiO+DN8DA9T9+pUuPcbT
UeOMzjG26Jsis/HPZfjeES/2NpIQZ9jXK83TKN/956ddsV3tX8QBjC2uxJz4U9EzlhWNMwFkxEzU
aeIFBlWfALYcPxXBVc/8ExxPJgx4rZfywSRPhwN0WrloEeOxA1jY92P6S/50iqRZAQtVuY9VoYX/
StqS/7U01BcWNZ/GsHqPCFi6Ooty5srtCXuYE4S2HnBolsn5UaPMjCq5/CRTRZFZtwZIpQhlXCYL
128OTZ1/W9HyUuYTLpbrmIqbl5ADhy2TRA5/mpH6Ia05xF3NUW42zxlzFNVECUdpuTqgncip7vlk
eVxI1AmwkdrRkaLONVbCcF61SYJqUp+5cyJ+03nk4wzpxXwb3JKWrnr00OkCMYSTSU+uzwormX8/
8tmoMVua41G9EiCQjDs+endM+6Xl9Qd/ZSKUdVhS9UUpahH/WH78H/PJcjWmqv4oAIbs+TUuGgDv
aJOQqxERaTAvsGHYTjngyij6M5vKeJ8NnBaB35AMsXPqKD26kfcYcQk+K2V3Z1tDWFhqVIYR8uZz
oKwHRrEY28lJgx7ksy1IbFoEtZNdPx4d24Daj2nKDm2FuQ/rqGzMi+WqaAlcrD5NgOO1OVj4iQLy
cMFYR2KsQ8tqx/dFpDJMMvDWbDJRPIJeUbIXJzu+2/io0ZtNOxS3s5UZPIWLZjhnRawD2ifWhUvR
fZTdxw7jSKiiCuevjYbYZEhbvAiWdiSAWROTToW4xuQs2uVDW+C8baVZPBjOf/PEIzOY6XYkSglF
LJsLoc0ReL4GkKYmpj1SueGM6z5oOzva98Q/gf5k7U4lJTZIPWn1L2WUjN7orobUwLFSFox2+CYY
0nH3ETCuE1uVRAI/Loof3nw93yGL5R2SJV4iuO5NZ6ZcRvS5IoamrljGOntMyZQca+7XgtshLHRJ
i3VORQVTHKNq7tsghkPUB006E1O06gIjn5wVxHZt0CddjHhB3GPcInGQNGgmZDdEG8CtrKaGKoq6
cFyaa6OGX5103vFJMJUhQ4iyW6es4th3NkQRXiUbJD15sAbk0jgWTfVXcpUT+GWZ/6gt/AHG8reN
KlmvmPbzwI9g/vx4PI3uP/S76AvK1mxIOzA15LUkEXOjl+9V65h3fA3yA8+Rzme2IA4jwK20UAYz
30DkWEya2RG+YDh6C2Ibm3jWW7uKHjMTfMplrdm6Q17uipgLGFcWHmW7929tYSJg7I1zkU/9I8aA
Bmll2oLXCA1bTVN8eEtBKo/XfLG0SiRJcd7w1jOUuCSH2IFf9BzGXpbkV9IJOghZ0iOSrs8fm0X8
RTJdx1pn+kbb+9PMaJ+m1n30hTZdoyTCzWv4LEmu3o7DliQ7OyaQQfQ8Fmvlk5+B6U+TWMlyX9MP
Vp0ZX9EU0XgoYqKjZ7+8YaB0LqUksWGjfJVAf5qT81aigd1i9wc2oHVXu5oJukdPUfU8OC7sMAaJ
INMJKbjUQmT+PY19qGqbgsM5FuD79No/CxJZ4sn/bAfkmqRTiJ3jpI8xoHYrjSA2P6KBLQKMJaoT
mAH6OX8pvnwiDOyptSXYYDPeLKVdqi5v36LIyVA8tOABcrReLBTXECD9+FOavQ5lbL+qgbLlyi3f
6BdIrnYSy1eH9YMVfgKntfCnU4x8nxs6hCrnpfCwTNkYJrm9OUQ3S9u+D9kkHsqMwc8WGkFGKZk6
uV2rz9ZClfqNA+dlwR9YPupN8dbGqzNsdmGzKqUZtHcwE60hSWXQygVewOOi8AAmNuU4/BVVSUxH
VoFFoQ4SDgx0SwQVr0kWyzFoLI3wBZ0nNNobKZWtNKPaSPgpJNqoAe/0yDgatK1W7TnA/nPIK9mT
oOGf5yFeyxR8tAt2RmRbl4AbzixHATldhKb1lnmQVo1gPx392ginrLQMKFbbIDQ/6/+otC63RT4S
07AguC4W9zsFiNtVdfrZNBUekpm9pym0ZZORzhLI2W3BDhaoDo+ci201J+V3U+rlFwlpq4g7B5Tc
2h2EWZuvsqmmM+SDsBuObHOGgbSk2zwZZmaw2XOaLWSsZS9AGmyd3GBIEnp6XtM6GduDpnxn3sku
t6n49CbjSAui4u2PDJSG3RyRpxOjEn9j/xDHrmkImBgMdINTPVVbQ4zJnnJxnShHamJvRqzkd8H7
nW81T3tXs/hX5rC9ZMdVO0K1SYxyR+d3tApZB5WpHtXYj2+O4SN9Fj0aqTRZ0wQIWmVF7F+gcF90
XJKUUWkuRiRz2LUFVD5jd4K3QX8jhLYyjxO1VRt2HHc7lizNu5YopqPlLFh/C28uH/sZ2K11/Z4/
5LA0WVDidKlk1yTv70uHm4/xzWQWy1v7XiYVVEQ561CkjEubvJI4/7FfwDzxfdDCWIZpP7hAJ+3r
LJR31ygf2Y3JWJ4jIc0ts0wLxElwvOcQkb9x7cSnMNbvfvM1kg3FCTPi6Go3SZrUD7FY02Ww7fFs
mX13jCcvCkF8QCf9wT0Ie7FDrdQHVhBdXni96qCwec5IxFIHgR7pOvqiPaZe6h2LjlJVz86wraqh
Bi0zbPiNqXrsFMdKOYKrgVBaK1aMw6gjgwQUT0PXuR4aJDyNH0TY0GXvSuehrsz2M9f7/tR2fn7v
pyy6mtaYvesu3bSm0mSg8nTejXMO3USa1cmFxmAelHaC4aSbT7ajfy+I0zSC3zZ6TXZ6mfnaccRo
frBjU24dQLEgc63mADKCTsHUOco9PlqUWOZJVan4knprBLOTqtAk5CDUtew1/39FF8pAXAt49ei7
kNsp1YDWfCPaGaPxu8jhQ8zY7fVMn//zQGzO1oRvGwK+PpFvnz8vOlI6vZimCwpuMQRYUaCb+/Jl
cVISXwTQpK2hHtNE9q+xO/JJmLU2vT/Yf+7g8D4yPQc0cM9PeLbMYIKf2mAsMzZw+ECr5Sn15zU0
SGuCKU9XifpYcPAvKtn2CP4J92EgGyKsQn3cGDtv8o1Q12FUZT83JCMAXTnIWUpn2PLmE/QRNe65
I4n8T5lYm/tJsg4NqbbsUsbun5wYptvs6wjVkpapn7Cei5yMW6Hbv+SU9ZsuGSCmGG19ZoVckLI2
VtFucmMb9qHVnhs3d8JcTNhjIquinEuZwvsSsknemC/8DwyF/6VE4qOvVpZ670o729c4aHD2YSIG
/2nr98XFF1Yhjgh7okh3cjTEXyqe7Do/RMJR97YgK3JXxpCCjR9zTZhzd2otLSMSQNcwWTJjE6ZW
fNiqJSKixiwBrDin7xT0zKwdmB9pb5Z0qC+gN2tg6lloFRjK/5F2bruNI1u2/ZWD/XwIMBhBMvjQ
L7rbUtqWnLbT+UI4nU7e73d+/RmqAzQyVYaN2tUNFDa6eouWSEasWGvOMUNUTVTZHLHpk1znRv4M
Wy9ZEYf7NW2MJ+ERp4KIuj+AqKof0Dw3NwygJXbDgI6VSPy9h3sPk2AVvNKyIULdxJOiS79+rSYI
IhaBy4uOw+JzUcwmDauBvspc2wcerxKghXxLq9rGMtBluzBTs7W3raBof46u4UTrItbNoXMDQXfd
ivY1gq1rGCDDNuudAQ1TDM6mxTjqpsTO1vFEf8mcrJ7yFt+STzlPEPAut3WPvTtLUG/QVenTTZ2x
tq5tNeqboIkHGtFC7iuFzXHK/Gk3o4C/V0xIEdo36YaII3JasBkcRDIzxIydYmV5hiDiwAN0mkbh
Op1LYzW77uDSTzIRuddTKReudoAxJaaNvHbST21E5z2xZJCscjk/ylkyMAIVJWmP+gE6zwn5UemX
ya4V4iUJsYRN5cSkoammmUFnXNbfZgLrkc9bBVKBbAxJAy07SE2ukHda1D1NdkvdhOQDH30T5NLY
I4kZO2ZvMLzmdRY29TYegvMVvAe3TdsflqC/1jTYACw0ZisGBNmy7ZS3zuYk/Ul+bn1IypjE+9xP
B2fZSOZ+teuI21mVGgN3bW/KNtbrlOPadVaGLZM+BlCNk1MahMK+ISTHO1am3a08pwV0b9CfGxDn
TRHc03FO5wdAu8VuLgZxJ6ThLD0dt3f4sfNNac0wixpBwCGHz2XpKP9H2lNu0JekWJilucXvilij
YYmP4gjIVo4+zgdeuE11IcCb00nHJ44+i7Q5cnpsKrZmeBnipryN88x+BRsAr82mdZ/BdZz5k5ns
zWNlbMPGDZcO9cIKr36/ckaRfZnLCaGCTHicQBgST90DlEkg1W/ySUQY1gN/1bpO8CBjpm9sGoZ8
NGsjw6zeGgciWKG3sjVsadEV27Exs0005uKOt+A8baKLmYV0QGGdEUHQZx60oO57V/l6YWA129K+
TdfCjMKn0Z3M68zs6q9ZxxOCwiJDTukQm20YzERTZRqoNcMS5imAYw3UBLAsA7Akr7+LMKp+DlM2
3tN773Y4SZJ9FWTlTd6Pr6bjBDdUEBnPFQpmr64qXFFzvvOccriby9zZ4/6FkcfIceW0NmAZGeTY
BXHE9ZplvayZbxR9RaZzwCzOi+hxRS3pzmnR4MapYP4i4ZsH9Mfucwh6mHTjHDcPIIdN0PCyCVr0
K1Gb1JRJcH6AWcimid5Fi6lm/pYEnXpoQoo0jssA2PrWAfCovU1qq2xn0qhaxNH0RN1J/5szMCQO
x6RPQSzKylVW+TCOCTsTtQrDH7gvmObHrYKT+CtENrZIi8HfmRlmUTtDc9dD9aDpz4FGRJDylZMM
NLu9aMMkTG67AR4rMKTi9rxuLVxMlouc7Xadk5CA17gAT9XV3ycTJW5k+ze+g3Xdn/J4VQOXQqkS
/oqoVReOGL9NPWLiuvblLhzSB0qldqlN4z6VFGuLbFDVU+ekSHzEIA5dUr8pwjXgImCp/+JaeGL1
ZGQ3lsT12ZJ6eesCp/9WlSldaSURxZWC0VYYvWWzZiBMOtxjyQ6yski+uDInZVwFvuLYzLR1XZsK
Vp7rZtcg+hCNhHNgnfc1Nix71OYPjq10j6SBMmVspbU2eD6WoUPVVinhbHXB4XeQon8M4ty/0U1X
H4oo79eciFDxDVl0zyADt3iNGjiCUxwuZlxQi7mOfnhZVOz7ok73yDD40wEncdwPkEUXXSsOaVLS
VdEt3CgZQCykJFDpvUSKsevmXByZ/KDnbnLUZz3GBBQ65/sQiJjqY27thvZqJb/bg5nf8MyBVwjD
N3gZCNUiWdy6vkQKERUk1EVRK1eNpFVKfwOmXouRxi4Na6FVTlUOPtrXmVyPeK63fUVsVFDVzFXd
gma6lVdMhs4JYV0jQTFa1n42UdTIEK0xek2kX22BxQI50mIEnbW15vaUdpSYlsjux07dpV1Qrs0i
GLZwPc0X9ywgB/Hlnd8e6kZl1whybfOL0xs/RDrUm6hRYwXXtazXcSz6a1AjA/D7+AVPtb/MMhPl
rqWx7QaVufG8atqHs5Ls6pCK4Mv1m6qzTI5b0HDdLnyBaZNtAuQUAM6S8VDkBYeK1kPAZFD/r0JV
UsybKCc8x8q20dy462BK63aDDI1h9OyNS+kYnBot9Fq6Hhldju3ewxI7HfSUg/HylReel/7kLqTH
/yOw5wd6U9i9GiqnfVkUFtl4aQu5nHEpYv60G5ud1bb1m2ja8Bg5Wt/5IcrhmgylW4LQzkAqv2ad
TJOYrng8FQUydTS6uI1w0YRnIXmLtuMnU2L7xs/H8FZoHIA5/WPAJQC4rDJ9M0MmqjSrsfAxx2Yk
HuCqzGb1WJHntguhlGxxwmLkdwITxohnLocS+qkTzGo9UZlvDQv3TyNo1aKVdVZKBi8Dh/Sd6svh
GAJHWsU1Pgijq6LlwKq8TEbP2fc5QVDumD8FZK9uAg9fbzIVA86gUK9bMcmvdUGOeTtQXAmjTTfW
NJyll9zWTBXPcaARAWuD57nnlZKi+clJliHqbOGhiWf8pFBJ7q2+9Xi3zbMJAd097weUoqHp8WxQ
9tiKZnHqwzcd8XuQKuCl0RebHjrKNs/Eihz45dE2YgeVRAZiLlTJV4kpvl83czR9w9XRLL0Gl3OU
e/3Cd87YcjFR+dUaRYUsKXmGNKGSbIf42pMjtOO8ux/cPNlJoPBLdzCYA8OM2llurw+DwhGwUEXF
JK4qGh6hOLBGxtu16Uz7LLJgxvZj/NUvs58sx+DMc+c8FCriUzf5472ddQVrVIx5U7vow53Q+jYB
XzuocUoo81H6eNTuPU3y6CGvYoD8M0oO3x3DTWjSyleOb6LwmGWxRYlAna+9t8DNXloOnOusFdF2
JiFhX44VqYWDS9VX1pBlQwh4bIQR0gC6jeZDAIli4U4IfE3I2fRM52AlR0foRcyEYRVUc0RD2ZAt
ndQqE0tT8pO1s2vdY+sUJ5nFyD4knxNH3+kaeByss36VDj71AYAhtKyFv5sxFKD4RT83ljTwDJ9p
R9wz0DV9lu80MnZZV4ffU8NhZkCzbGcZY33tpW6xQm2BijoH63idZqJlkzXakVtDgUssQXIgtxN9
St/YG34kgg9t740AWmTgVeDtU1lz7OYNAiFezpzCI4P2rZfWFAE+cPDAx6ZKC7uf9mlfwdKPimAr
OIZtpqmnezkGZwgIjAmGyXEFnDto1ko2xTbWsX0/SCe9n6IAmoJbxmdIhVzYDTbLYGDO01GvuJbb
bMLaeu6Jxrud4MluOinwG/uKXUyqzaCufOttoF29MvvOgbznBOI+GMPmUegEPSZ2HprmTUsHqeFb
NQYCCLPt6utaGfFXpamYrVY69Eq6bl3niMsMGadvvhEnx6INgHeym7/oCLtq0nNQBBc+LmmRY9JS
jQVPdwJurRH55b0jt+gfKJNrOJJgfUYmf/F4hB0trg3Hbl/8yrbPeLGxvusFMBBDJ81SpOVPGg3y
re8Eizuzt7VjxZygNdyG2UgQb+AcwAejnIVfcVQWXZi9OGki190wtt/yjiMGBBIq7kG/Csn+0YW+
3FBQoG/Rdk2Dvhm7Y1i50b7oaJoKhGqj7M+GFjmErEEiedaM8zm+o1Rop8q4q0Kd3abaqY4WrSwa
qjSEpVD4e5wZDeY4OUjjk4j0BdD5mEB4yzdachRk8NaRXDG4q9C05hvPprDAK0jLh1kKgqb1KPNm
XcVltOosmn3x+Ia2PN9po3U3WImnLRDCetdXhAmYaLNeUmsYZmTXqtkVrBgrNTesrmpMDhOOZISw
guzdGDC9XxGzlaa0MiXaji+cncHWD/hvYFKxFhbijUKIks1Oz5tyXV83BuXFTJrcGmQkgZkNeYwn
X6O8BbMW3glM5kD5meNcdTLW284dMszrTrX1q7mFvuFOLzWxEBss8qwXMAHZDDCyMidoH9NwAp6l
Moc5wNlZQrGwE8yYvo4twnFzMOcvhHaQB0oA6hbsKxxgk814EJZxY2nVbziIWbuhbsMfpT83O1t0
2XIuxh+9Tc5eW2TRrxzmHmrHsdmIeCg3A3mzG5t+FwSrQG7EjFQ3U5S7GUkAG0UYB5pUFGlhIRq1
TScajXFkbUeQ3ItJ4s3uAxviQuy361k2LupS0jKKtne+1eVAt+682E44+q56afjXeqQFvojG+nti
KP1dTTVzxMIpiyugv/XKsWzuB+CAIHjOOnSHaObyNVMIf+fGOG588lHWOQHKwCFcY5eEQbyOgs5g
cQ3ytZwQJVeW/tUqAwTUGf5FrwdeT5gAMREAdNq5om0IbIP/SKOBOWdjnAKzUPtz3O/JqrJwDYI9
WWA7QaXQ2eLKTxCkDY6lj8x02Py080ydYR0IAjD2DlhBShaoUksJTXmFTfiNsdxZPOW47jIyXWhL
TUFsR5J08B8TL75KbbTbKdQ0x9uf+T3YouP0m5sbYBgLdtK8x3cTerPYG0lZPtkdnBkHu9m643G6
lRRE1zEEgGXtoEdJ4zj44jKLOgw8+mxS7YDqAS9AnsyrrC/ABob2D8ZD8g7L+StSP7pz5Blv+8Fp
V1Ugna3HYfCa+Amx19bUbNh/y206s/jFde7h9swGJMsq2kRJ4z0zhxsXnCrNRZUh+vUcEivyKW6W
UU0DhQdwCa+M7kmGkrIEF7JgAhP/oP8KBAkLwBcKxmTJ2RzPGfHWy7EoUFwaPX19natzXed+BQuA
LwJQELA56IdYWsKzJX0Kt6EzEN4Y58UydoxXNvlIARRjYRriWW1i3w0OaFxRAc50SlmNkdWKQm0s
M3ui/RWsK9qKy6m3DMpPI9rTxwvXk+FSPmWl+WsOvYcaw8uDkxq8Un5ue0e3G80vOIvrDTUPFRZG
N2z0khhesMVQLFDzkTamV/WMpCbMRnsXWAhLAjAKNWAPJrqMAoEnPIkAcjRnlH5vmTwdczGXTHFn
hsohXsHcDE5gSHYzMXn4tSrGdYSCUpFNKa0w3IuWkafbJMNXTWmAQ6AxzHWTwgMOXXNYFmZuXtHu
BUmRRuXedFmHlt45aEcOk3trmOiBWvpDoL+w7ySFu21kWh2zklR1wfTuAG97XkaCZoHnRMXOY4ax
Q2QL1UBQzmwyC0zAGOWPTc6QnAU3vJIgFF3k/RMldAnUcjHq1l0NZNOsZV5FTyqfSAChdYhak27+
tTZs+YS4yd4056qi7/ty21q0oOmLqf2MiXwXA+DaZCMK2ijqgW0MyIZHlRWPSeTmJ8PGbcsBekKt
RQs8Scuv3jRaG1YJ4G+MXnZtYrrHNDSKDRoO9xE5JxSPVDOPQpbAwLMQmFaZ0IxpB02+6LqNmYDx
WIxMS1f6PBtyZk/OcFwThMu5qNB3NB6dZ92yNyAjPecWmsaDSjJIFWlYPxjZCBKLSeENpGh+4rbM
jqDbIXIoCJLNXDYr3x5KSOAmTfikTg9+Ws5fCwqwA7nTdwOkilWcd28sKhyYvaCjHgQJ75NoAk2E
KtdG47NwKBRJyqDXDHSNDgWJGW3aX5WgAQ9+Rg+nruhQ8mNyCPer6aYvyjNbrgtBHCP68tO+NFeu
nfwC9VkcolJ3VD9JvW0aFLugOMRxDIYXnCTfG5AWV8Q4TY8tjfIVw9h+MwV8WJS3HoVA6HxhnFZs
G7/nfII1GooC8TgBoUd/qbCwRMNf82hcLAHJeIskYaKYlU6xlI1TQRdm56lJbX8lNTs7VDpicNhT
xprmHH7hYFdxREHodip1km1176mVP9EjOutvcPcSlDGlWXqLvm9YDixpFMrIfPpCj1A5aWg2eYQG
vPDdw2iVOGSTw1wdGxPOCdR+89kuO/tHZJ2ZWS5mIAfQyjKGdPpF+IO7dLpk2uSz72y06dVP8dDQ
VHA5IxPGbNKiCccDEnPxyouPyzROXTJnEmI3OBJ8gdbIHmoFDd4cBtBp7mUHBKMZBVVB0UF2y2t9
lgoXFcScHFXfllxud890L1lbo2xe/bALfxoF2Mk48aONqKKe6MUz3TLpkUCjdgNmLelp9WX3GKHn
ejKp1RDe4i51e9pWC88ngCguu/CBabBPNZ4mp4EkkaMHhx5p/dRCqRr8TWFXzi9HIbPhH/HjADJh
Z6OGuKo6mpbLhI4N0vc0Rf8apXV1qJK8om9SZVcsUvODJUvj2mJwv02rjpWFGkV0FEzoYDgixi5G
O998gU3zhCjg2MFvh95Pkyn1HsrhoXBp7gk6ObfV6Op9gMB82bWI51C2gnyRiAKTICkIQnbPZnFi
/U7eXJhXVtaRlkCvdiutJPpqnd1fpivCA/2y5C2TDKBN9GI3ZoGulHntuPbaMd1zuiju5jFTG4Ns
sw0sFhIInOQxMmRVLJtdXBDjAhXOo02r6a6TgbKyA5DJu0yvJdpGdRVmX7CqwiDpfKYiZWth54jp
Q2jgPmcaSvsY9WeihoZkWg8ZIhJknUwBUO2NMpqXllsXa9aPaN2SB8ElInszcFJdTWh+eBRkjay+
8OdXv0gVN/8s5sij6jpoghhVqwGY3eT/BhJZHe15lusJCNPKU6231ZI75dTAB0wfjBdIn0fay+ZL
U4E6duLi5I9zvTGUkH9J5fBlEya+EKNHpFEyPutBl1+wNIWv7GfjF2QgIyNuITCK2rinOoIBwDl1
2R094empL1gKmL4WuyF1H6pqrBe1y4f0wn+Vs7Aq8m040AGaRjigpqeJg/fClmN0NBjJbGdpQSxI
Wx4UXrF93PEzwIEnXwXPSccJRIEsPAeq0IUq9wHS+UXkUFR5bbjuQBHn2GQH65wB00L39bxwWLbu
XZ+E1UOhIO8A4Q2DvTcm6hrdXrlypomJpymnL1WcaXbrVt+InDYZaX3pNug8Hpje9RDSMG5nDEiy
xuTVh4qm8x3zjAj6a/4Di0qwBhId3DlhJXZjDysuZnCIgsjKrnUQYLXNrGLbS0hyflcHt2PlvIKi
z69F0ePjlYOGq+/Pi4lz2g1hUmwrSMdZKTiei7HwT46DGjJwS5ioOejGhAnmfY5wam1xyLkbXawE
kaDZIAd4Q21c6pu6b9g0PXUuyrB4xKOZ0DTkrk0mXqUkITmBh91YkwcZ7SKNiIqzmnVmO+e7jjcR
mi3L1NB6JJJGmE7AZDQne9L+hrUE4EtA0hKyRQPXDUxMTqkR+6cufwTncjmvqv5NW333mjldsEkJ
9wIkB3gFlUC/pXeZ35v9FJD9olpmW6Bl4xhZjivNiW41mEEfYcm+dbFXExdKjIQFR0BNfEmrbveN
iy3A9tT0SOSVRW/RV9dIcLCBO+JZg46IY5djsLRaG1QbKeIwM72tjULiBlpXhP8K/QZJdsOKyK4O
sUVJJy1FNmxgnBY+XjKdluQo5P4I4glgT+ulJiGIQl2XiO83juy9qyqby60hEM50s1HvePEooRv6
7G3sRqvAyvQ+Rfu6opZjNWq7byUCwl2DWOZU6bnh2SIZEWBCvKEVPVxB9OR1dRuK9MnUD74wT25q
D6u4mNRhdu1vVm+Djk/ZVNuc+QTaSn3q8M4dkpatrmh5PiobIXZqdOGOwUoMn4FgjMkj/LquSthu
WcVLQsOUSsuQEGoZOX0h2ypcDYnEaANcm4MM5utmaiaW+qbYCw9TgOywhoLN7CA95PkOfJaJyLuL
mYja1QtVKrUNulPQL0nasQQqs70Cp8WDCwrIQKbEgTX7oVTNOLXP+k3p1eUNz5W8Io5t3nFs6W6t
EIwu1N78J4UPZli3LZ+JPsIk3BuduxAcR9ElWrhKaqQfNPE4krtSsFYiLxqTGutRgkfGQGp+krxc
LIFCrZwZg0qvahxVkd881XXdHM2GBMeg0sk2mEaiyUNlr9DivjD0ZyIIVfNQsOWsnTaAsF42gBYw
Yy+R8bi7NIYZIDuPxX6yvnejWx0apvb4iZj+NAKRcop4e9ETTbQaxPBCOpq5xVivNzpT3RuxRM61
8GIGR5756vYy29SAVU/e4L2ErkbIVtMuYHb2EymvWDO44VQapQRgG+DcdDkgA1EdgVm9Q6PPLLa2
AholsHzTSbX9jTth/lPkdK1UYGCR98jeKkar4I0vZbbrDBncWXabnRSHRPTh7UjPnu70NQ/Va9Uy
oiizgtOCDtmI/N5cD5aJbrQR5sJ1jXw14tcllCSHRUj1thxn/JeoAIt1F7DztT7DJrL4Qpxw0bgd
jdDC70P3hdbN1BKMBfDQs932OibfYsWt4NwdmtNap/kvi7DEFTin9Ec70eO23c54qYjzorMgW8yG
6lRRV94wWwM3Zfrjd4q9Z5RlDh1W3C/kmo6ruqNLNPTIFOK4+MmX45UuRhwd53CRImYQpcuwuR5T
pRZNXdXHkGVnF5YAMdH4MZxgpGrluNVR3xCiwgzDwvmW2PGNTezzSmR4ZVXEcckdCUpZWP7kX1kk
mVBauRMCYvY0c4Yy0xHxgTYKJVPj1vO15/XgjEOdPLU+MkltMW9oErYG2xz4DWl7LdvCMGi01TVU
/LpBkjM8kyxJHzlJXTgiJsx+DCPjWOyY0BjLJMHp2As5rVFNa5wjeCbMgXihOcck6ZHptGr7Vm6t
pMGIXk8kITBm3GMzuY2TRD+gAIqXVV65W2QtUJwAeODV6kIiH6fz/IYpWlR0FAGI63HJmABqXKM5
2K1TMXlAZcOsQHG+6KYyWOve/RV4XR8wJh3H8ynfgF2FRQrbjL0qhknR8/VRJ4O/BTQXO1N37SBO
D6gC7a6tgToHrHdLR1NUMiMVT2iOnqoDcZG0oyTpPQ0ccLQLnt0zb7UBLxrnRl/kNcnz0KHOshwD
sDnUQsRqgX3dlAGNFFQbP51h7H4FDqhCBdPXSMs3TT92iwCHyOtJT+e/LvvViEyteslEP7R4zyFD
gA8800pNluJlpKF1ZyGgH/NrBS5zUdSMKXWqhlXlmHC98Nru6RzRtB+o3xYNGy9GNzfZ1WQ8ATKF
ahZpjCqdZwECTpz6wCRrfnSIQ7jn/5e8gjY01lkXGWvVhRPePVRI6BDNn0aH/pI+XPUzcWTESSEh
RmCs+GnkGXigeqz7jtTs+IqRIAb65KkhnzZmgw/OcuEGB8sVJ9Meg0HcXCUdbR4Y8nptMcSDGCJd
8CCxfW2JJCITdNzICiNyybwUUH3fG9YjQ22MkcqiMem4zrXyqTHZOHA1USiuy2yqv4ANt9f1nFXg
IWT53a0jTG2sftko4QLZfIhfNxVRn2f6B01qhGjI41XdAa5xbNScgW1steijLXoaBgkY3Rn4yP65
Uar7agHpgqlKd+lYSWRmhWR2NZc+qGXJs1hHE5qBqH7UjMY3rn/r4WSg2junkpgzQtfKQFNjcxg9
0CCEPIw3DO3neXaad+p7QNXwrcoZkc19ah6GMLfvUJ6fW7+BfTLLEova6Hn46xG2ooas6cnbTHmZ
hGO8QvHt2kLsnQG/JHTy57k76yUtaLRmhJecw2S3btvoWbFBLtKeZgWtdbXl4achpwYFhgbVWgT/
ewvNDsmECZDtTGU1DKqR2PQYvgpMR1R13hebFBIEMmP9yHFYbHuM4Vihte9fV0Lw3sSkzvkiHncW
Wxl6WGO8celum7uxQolM1ljilsdixMPrI6xiZaJHZlm1Xug0Bf1Qam5bZkW8VjbkezvPnhCUP7qt
w+LTZ8QZR0QJOx6KAVC9yJ84ATcwZJ1kNWcTPDGCiBdehS12ClnXjRFIWcsfuowrwz7NqKRQ5kX1
E+kw1laX6XCfhLbD/sJj11hMVRmgzQyW4cjoyFJ7y0LOzi4ukK7IjvkqnSx1JiJETV5s51bq1yJu
idjUjAcCH/nUxzHp7+awS60VblPl8j//+T/l68spouD9n/+I/4sAjtjkCFoxaDQghc7TP/14W1rS
s2zJ8Me2TPHnx3e8sJy6p+KIB/prMGPiENP3jy/x92R0LmF7VO3ScmxlXqSv02dzu7jqi6OYD5N+
xCDnJBiU8T3+w+vwE5naU0pbtKkRbP35VUoztRhDFQY4r5dkWhEVzuQpmfb/7irWn1dRlT0nZw/X
cfD0PW9mce+E9HYR0xkHinq5+fhy791+bjy4Ykt7Uin55+USk1O/jNzqyMbDZj75n+TJf/b553//
2+MFLiATlelVx+o7Axoyff7dn2//+fElbUrM2Pz5alq76bbwVx9/vjh//wLCZpFf/fyf/2jLtLnd
v/0+54fvt78fS7GLzcyvQOze6UdPHIMejBlCQnyrS0hmsDEaxLtPs3H6+Mqf/XAX72WL1JKdRFVH
wwYEuyq7T77ZZ5+v//xiZZkNoWPa3BgEl7jLw3954y/eygmiiWHO3Jl8xgB+wgzzr34f2/zz73c9
CqKi5fMDhsxCYdjdfnyB86Pz9zvvktMFPUPQ3vzzAg0T57JzjOqo9X2F9hDmV/P68SXO9/CDS4iL
70CnnQyqIqiPvRrXSC8WXUdJpZ8MVI85Z5mPr/bJFxIX65dGn4QSn1cRiwya+KG5qtUnD9Vnl7D+
/M0KmXpyOr/t6ChyvOEo7+ZPLvH+c/u/t+WvF/a3FxJqViBQC1ZHpJNFv2Ao8fGv9Nnnn//9b5/v
gy7P0TdVx4HCFtv6/ccf/9kvdP73v328MDg8JTO3HKoRnkWSuYf2X36DiyWLtMLUiVJdHWuqSlan
T27A+b/+t4dWK9v1KPC0rS4+vmSzZ8rZ1McxIwmAyjyOlz1nF386fvxTvXsnfrvQxQqoGyNDyFfX
R49pHSn3gJw+vsC790KTT454X3HYuNj7MpcZrWhiMOJnyDEmYae6zdwv/+4iF8+T9nGfOYSHH50I
Ju9sY2N2mQHm1x9f5t2lxFNao1u3pGNfvNxdNvfEL0pWqy26RWTnd3KCo3n38VXevfee5goCEIgp
Lm6J3TeGJriI7RaEn7+XZF+unG8fX+O92y4tS7rK48RtexfXIDCtbX3Z10cDxJ/elBge/90FLnY+
h1FrPTtcwGuWXfU9qupPLvDer6RMoUxLWoKvcPkNIAfzC87lMXtpSBEct/SMy+Lw8bd47+FVQtva
Ehht9OXP5KetD4y2LY9OdzDSb2N904pPStHzD3H5pivLVlivpRaOvFirtJfqoM8SxBcjyRFedTBM
fWNDtE6C4BoPx0zI1ph/8uO9d/t/v+jF8kKPuq9o6aGddF8Xlvfj41/t3Vvz21e6uDUTw7Uh69Py
SHvdCa78iD7dqu1u/4urKMoGZZIkpNyLhSUPdExlGlRH+lbRrQ5fVfJttj7ZSd79oRxGRB7B49LR
F2+8ZdJnL1GpH53kGrO+88nNf/f5+u3jrT83qlk3PTYpk5vPAD62jmxWkJo+/p3efcAcxzk/xfQG
1EWJNWdlEVtqLI8Bg0bmcrRHwC2eB9cJLb2dLf+rn+x/r3dZM6I4ddIp4XopZUk2309ILT7+Rn+V
bH97Zzzuuuuo8xp58c64bQb5uvOLY+2iLtmG3pWtN2DcGF1j68x+AEv6+Irv3qffLnjxvkRhkTlZ
zQWhYpLrEUJZKnYfX+Ldl8ZjSurZ7C/y8uBr2zUR3TmXIBJTjLBgq5+V7S7cq48v8+7T8NtlLp44
Xnt7djMuA4OB/LctvP/K2k4yXvXMzAIu/PH1zu/65a2yTWEq2+Y+udbF01fBY8DbGZbHJr9L/J+Z
v07cQwUmv//k93vvTf3tQvKizGeAhzFHcyH9KyoOUt18/D3eewJsk7aEsBlum975d/2tpDSRlQmi
Bvl4STAc0mVygj75Bn9t7L//VsIUjmuSlaaUY1o4v/68hpdWWRozBz4xaq5AO6WM2JyWmBeSARm/
W2czlWb4llYj2FWiAZYpf9NGuP6z5M1/69M5gVePcS73tUngOh7fgZnd2z/7KS7/zItHSJQ6Q7jK
n9lM4U2n8jdDIe3uP3tSL28ol3GZuPGOO4JyS19cJo7b0SMXsz6BnxDryvhkEXnv41kSbZM1RFre
Zc+MCF9mm7VVn1ryb7965enjH+ndj3cASPAm0/ZxLpYo4M9AaJuqPqU9kISVPfwXf75nohu3Jf8E
afDns5IN/ZlbkTQnFe1jwrs+WSbe+/N///iLx92PyTmSDR8/2V/t7Kn6ZN975+M1L5NpU72ZynUu
VoUpiwyMzmZzqiU8wHXw2Xngk893LxaDqjHyKPT5/CFZnVGnnxyaLhcDHs3f/3z34kXFzFkWQz/x
4zfNVdrZJEhBap/dTxaEyy3hfBnFroMtGzyYc9m5iFEbtoVp16ecULMIzkZ9iux66cU/Pn5WrfOr
dLHwaM90lOs5FKC8cn8+TLn0GcWJNj/x10AhaOm6idyBEEOq7yY0Im9ZutAVUlauPeGziKXTkQGB
46Xxzzo063s3HJ+lz/QLa3d8q6x4+IoTGP1GH+jbCibTpokxupkMGyxMyJIgnI+/wjt3xOOcLCjS
+F/rshgkQE0BvMvTU98NVyqdrF2VRohwffntn1+ICYgtTJOC3bPlnz8VotDM9XBfn5oy7+/mPDf3
THin4yzK+ZPC7Z3bz103Jc8A7zeX+/NSSNII/iiN/JSMuy65CspDH8Fg+eRM+86rwlVcy+Zs7si/
jSYwXpbBwCn9VEYHoTeMsP/5D/b751+sJBWDP4cYvPwUY8zwEEXd6OST1/Gzr3CxmsgKxRjt9fxk
iu10Cz7/429wWcIIk4kEpwxKM21TnZ3v029bv5d1VkggwHhC822pZyB1BEEG4Y/558fX+fvX4DqU
FuxGUnIouHi02jnKXDsesf3Hu2gN1Owff7xgDbEZ8qF6Qhr+59dorCrSjYIszxQ7ZJz8z//6c8nC
RkpvimfpYg0ZextxSuD1p4bIDPmUY9H7x38/F7ClpDh27L/XAySyYglJh9PQ/LTcn+k/3lCt/3+S
ZD7DKemy3Kgn8I+VMQ0n7NfLZCuV/ckF/r5EcQF+faU8Dy2ivHhKBzcJ3N6txpOd2ABzT9q895FL
/OMfifmiLQDbuMzQvYuNL+1NlLBVZJ9aTfLXqm7/4RiQd4E9wBOMAm3KYHnxjM5dGqaGnTknUKDm
I5PXdeKBYRVPH3+Nv53w/rqOS4Xg8ZOdK5w/H9bZVz4urcg9/T/SzmvHcWTp1k9EgN7cypfpqpKq
/Q3Rlt57Pv352PNjj5TiEVE9ewMzF4VhKF1kZMSKtUr/pPywk72EetLvdvgZqd8P6L/eNjdz8nTH
skiD6hotYWIVokv93vMHrE2ICeuUoe74ZgMMRod46s8lqwhrP3qOncl9Skc1rVDvnML6q+/bfxKG
CrwOwuFrDdUvoSmuTxacfiqNIe7C5p2cw2WEQH3OYVPZKkkq5C0u16PPkFKzPLs+meBfCzrugmfQ
fPYH6WMejdu/mKwzW8IeSxPJd8A81ydoh0takiWkRG5buL5ZVYt8m4y74jlHiv1yNICedHOoaHA3
5Cfa4Q82pezeonOubBbu8JmdxZPeJFdMGlHlhr201JdxwhOmbE/ZN+iuPWt/eyCznzcVHBeUAaYt
C8viwdsGAWTUnBR6IsEYVm+O09Xp+fW/7wtLgfrwiFJH2Jyg5JFghLQWXtVz24rw1gR1LJMdcITv
0+UvaUobtadQ/5UNXyr/Z15+j+WvSf/bUIqFVVdmrRms/IQtgDR48tBnF7mBCDFtNnpzcnqH/tCt
HB6q44DKXy1/MmPYBO/S+D7/DttrPtDlsQmT13J8x/st8BeO058yoHierLOfIuyLLHMcGsG05jTQ
lV9IT630dQi+htJTBCVeujLq0+g/q8H729tl5griAJsTskInrLSEEMDTcq1MIh839Ln62iMp4S2M
a26GbZ0bFODGFIgLw+pzGTK+cPJDFgzKwaF0yrt2LNeqfkigJ8nsL38xIAOmZQJ/W7Ns4bqTEZiO
K8WpTq5hPJeSu+nz4QPajQvDmjtmPC/IRiiKMXmmy43T9WEKMybPL0CREhjtcMHjTf+9uBtA7xCZ
EWGS7BCuB32UJYhc3fIkl4+Vb2664aWxH838Ga6JBYc0twUcIhC6RmVl4l+6HEqa624D+QcPe79A
6kVHqdYfumJqKHIWZm1abGFUtkx6gnBKocAvPpVg3s3MoO+aEySl0ecUjs+t4n/K3E7bqIWXfb69
FWbm0JYtWVUV2ybTKLoSs8uB5JpJc5KKdxHKmY10b6sHnz7st7+YmDu2A48lnuX2Hzdz5kZQsfZ1
uv6aEzTrcQ37A3n122OZ2W/kGXkXwYzLy0PMb4P8DhJ/sOqTm0FWT186MmK3LUw7SlwbKNbYB2xo
CprCDeiE4KgzKe1OtZfsBqp/Vtg/yW14QNL5ObKydxDnFEBpl4oRM9uPp6yqc/lalB9l4SSpwHzG
vh7bE4zSK6v53AGR9QZlYXQz8ze9QUgdWgYbUJy/EjR/q+Xk9oKPyvfx2+2pu/64NqHtSGebhkFU
J0ydDVWinadOcGrb6IGg6IFE1sK1eD1LlybUy0PaZJXtVjjMU02L7ZjRPUKZ1hmdheqmOrnHy12A
HV4LnBrem+wFwU7R64MWV8EppjfjQH8X5AIutCLW2DxZDtIDymevqDaVCi67NL1HCGeGb14Qpt/t
vMx3TjT1jnaKvi9NHe1mg778LEt1lFlsj7blRSDa9fWiAT3kcJMk1yCymebt7ORBzNHpw+gFpyBM
9h5Id1vZp+Nw19poEBP2Skv4KmVuJXS8JFUZNutVGpcyaez0tRaeaJhU0FqFMUB9XG1oBQNEn3fA
4byOFmkHpnwbrYXM036Uhd5zh0ew4NdBs+BTZwIHpoAQXLHQtgeDIFwVY1VQRBit8BSGHwbg/L6M
UsFDBr1B986HiyRW5G1dfnfMpXr7tX/VDPJrPJN445tXZUQfyYSxgOb/ZMDahnLmpyhF/czv7BLK
bg3do2pz+5zNhGtT6ovkl0mS/jpcU1Xgc2GqhCc70lDteRiRdfWdQ4vYsd5/Qt9Ml97RV7yBVzSG
3TJVPoNYgh94ap6kWVtNFm6YmYNvG0ROCAhZDtoLgu+KEkuXR7eNTlaEru2BJuPbA57Zaxffn3b/
2e4u0hC2T2D1p7o4RugtVA1qt0W/YGVpFMIGyiMDFYyqi05eYGzz4ptSywsWFsahC0FZnwwmbdlV
dKJTBP2SXt1bS/XY2UHYlIcI+bj0RR/sabzWknJASOJnaO+cJUzG7AjOPi/434pg00FliZVGAgTN
9olEeGGSlOkbgu8lm6jQxsCWugZUd8inedCRRSgD3XdwNsIjmLSP/NPSDylQqYi24+aoj597GFhv
b7SZo2ybOplM7jHSRGJtKjVgKaexMjqpzqMBkTtslhahkvzsOt5CuDlrarqCp+cAuexpps/2tK62
FAP0goWaiJeAc69c9wCZVN4uIMDmdoR5Zkh4eTTwRKR6jiFdOdJdXN3dnrL5zzugtxG4VwFGXo6j
78q2UGsa2zn7TbTrFt7Zs9Nk0qzrqHz/qgBTdrXGE6eMThICYMZeetK+0VmcmgsLP7evefuR/wVk
T41ZOPtmoMO9qHN5oJGFTJ3Kdd3+zYL/a+KqZpUpidpCa3+CFIfVztSjHaxbF4KppRD2+nmh2WeD
EZG2MDG6gKud8OTAhRnu0DUd6NhuFkKx2YU/G4/gCsq8Kuy0tcMTLGQdTUZLhavZUfBM4kHhcLNY
wpKgYQTFnOlHp4nklQxUv0qTOyM73d6+swtvayRTZTBMmggntW07o75osCphDzHgRwuOwu4vjogD
laZOFtKgg0M86krUaIORpyeL6mGwa53t7THMzdT596e/n7kSJA0NfVQqxLidDwb9QAFJO6+noWIR
nfznESz4ZocioqGTl1JsRZyuPEncwLK97BTGfrWyOv1L7Nsf4Mldy3n6vmiyA4KZq0jz92mO8mJB
A6iGerflvt2pOaQNifbIvuroJV4OOYh1+tdCCluquy2tnR2+3R/QIcsrlqSQwbNM+H4U9Q2sVkjA
q3H+lLvuj8ip7xJkiG+v3MwZ4rLB6+g0KRG4a5fDoNNehj+4woz/45uxVL1e+vr097N9EYxlOfYo
gZ589SWyTubCtlv6vLCt4ZGQargyEuhAPqFyFn+4PTfTfy5uNYs9hkumzgF5/+Wv7wJr9AYIw09G
Q6jxXjLe5x9vW5gbwLkFYQBjbvtqVUwWEA6g//LT7c9fDwD8pU6VhjjMmtA0lwOgGd4hpMS1qPD6
qOmHRlU2vvf7tpHrMVwame7PszUeTAhZIPALYa3o17H2Hm7OhXhsaRhC8I2wi0QzNBbitkN789lx
YH7M33zeLochOHuzqlJQ6ty/Wkmj+N2YPSCNdXumZsdBeVQmOSFTJRWe9EjhjQjfshyWtBtHZdVN
grHqm19CjOPMiHAp9pDBkvHDSBfCrPWzdBcSE/ODIEZV4SMBbifM0xjqRiH3zJOkRusSTRk7oxSE
mM/tuZp5TE/j+J8dEapKzAjD8EgIUX8OkfiG/77Y9/XO3kHKVH0KgpW61FA1U9i8NCmsj6G2Y0Av
P4Kg0NtOhF1xcdcmj1LoQMaCYtou7jIe1K+3Rzodwksvc2lVWDCt78a667HaQmTYbPLhYNGN9vZi
FyAJYwK9Ec/QuyKe0rK2ptZNphOZlN59Uvwft4cx5wYsYPgE+hN4TExeS3qZNX4gxYTJSMK6kC0v
nJ5ZAwY5V+5EBUyMsDqjSz+oHhYJlHio0UsbO232t4cwzYG4EtTlDVtRSIRaYumxtxA2N3wzPjX1
JtbjtR0+5vX9CKsUtDi3Tc0MZspPTs0qUzAjYgGSpIN+OO+8E8rM8Hw/WKO5MJglC8J0Od44xDWi
kafsqdS2ubV78wDI5JuUtXVumKs0uBQW4ZC3sn9Kq7tsnUdvDlh1mywuOTSbPQU24/JSQa+YVng/
hj2n+xbvpPr77V8/48QuPi9cjG6tQQ+S8/kI6QeOdwg7ENqlt41cH2wavnmWOgT2KgAG4ciRJIVl
vGqz10kmBnLjAfIdIzzU6ptDuEs7wvUId22eIIiUvVrla5dzQf68PY7rnUQyghKRQ0J6glcL43DM
JAZmFQWv9Q/TfKAyf/vzM9PEUQB7wWGQmSZhozah1cltYDhAq+wvpjzswhfJL+FOKL7cNnS96KTw
ePvYYH0moI92uae8IrKHIGncUyWhFbLzxp25FLTPTBWdZ8TtQKDwt+JY1Exz+pyyP4zR2/x7VrwZ
D2hffF64KnR0wzNUZLxXqfhkf8/rBajNtf+jQALIhjonUDQqg5cTBB9NqpbwJb864QdNe/WTz078
agYQVb7ZedB0yKtmgrxxNnRhHAYIZqsz6uQ1l9A1NqWVZW1vr/XMQtjU54Bgk0mbXMnlUFpdC8xG
t9PX5yyW4JdeKqYvfV84E7nT6pDMuOnrpArXIdK0sBRL3xfONAhv+Oyn36/2h6jf2QvTM3MUqGZz
7Wg6u5Va4+X0FDAScJNm8Wtofyvg7keHmjtuqRl6ZhDnVsTEXJX2aZkoefwqOavsx1uJNYAIXXxd
2K3Qpdt0/qTxa2Nvxn5b6W++gvi+NZ23CZVBv8PlHLVFx/o6QfwKwUsRbuBlv71FZ9fg7PvCEmuK
WyML6cevlr5FOXkc12hk/zcTwjL3o0SZi3ryq6rvEKEIbEQYF0zMeO/zWRJRHmEb95kF8PA1sq32
5wA72kkvhmFtVLm7JcQaD7eHNM3KZYzGqtgaKVearwkEBSfe64YkjTTPvBqT4vgk99rvM+NXZUDO
rX0ux3x12971HqagSXocDBRXxxUKKlJdOMwJFV5L6VtQdSu9fvlvBqYfcPZ8bho/1lA2Z5vRIV3c
Fd2bfe3lAKZtePZ9w+hR0oRt7dUdD2N6twhzu97Gl98XPG3mhcXYOEzQpEqubVrnKX4rUwfQG3z4
FCMYtOGSb7scQgpbMqQKtnEiCQsAK0sW9vDMGhsTcpbKNe0DxJuX37d8L0u8xDNPavmUH8x4wZdf
X6v8/H8/L8b6Y56XehrBjZRBhQgt2S/HCu9Re9+Q0oDOOFzwK9cnkjeYBQpCVXnn498vRxMXSN8o
jTuc4g1s/4hvputhiQJhZsboRpl6Oqjz8dwTLvAkiGKnMlr5FOUvfb/VluBJS98XTnlRBpYaS3zf
1055/aJqCys+zcGlF0GImHcLhE9UW0x9sn9+KGAMdeTYbE9pdtRkr7zrg/IJ2rlfdIz9hsX2vtFr
/97xX2+f9auloTPFhDYC1yVTsBevXR/6xmH01eYk1+EqgxQPnjPZ+ui1P//CDlg4sjOyTApFGF6p
Nb1ky2lzCpxiVbWbpNjker463rZydfIZhSVr6hTsTmwFgmdx+8YqkjBrTlG6p4ToWxstf6vzwgRK
JJaiE8gBrRDuSDr1Gl/pi+oUSTZU9M1m8J1hYS9c7bXJBql8RycSpRdbKB+GrR2bNsRuAG32SX34
eHuSZr5Oh6FG0wiApCmdf7nT7CrPERhOhtNwTxXMK7b/6fNiZ63Utqg1Qst2glNY2Tfhguta+PUi
1B81Ns0sWz5fSztvC5v53/z6CbJu0CfJOlxOThznYMlNdTi1jwrcrd7d7c/PbFDm/t/PCxFirJpu
61p8foi2tv1OD9+h7n3bxMwE8bSHagC4Hn1BtnAGTCmgqS4r5FOA9HFyPzhLaOSZMWDA0Nk5JgdB
BGrWcLrm3eDL9Bm6yNijS4Bgdtst5SrmxoEVYt0pmUOV+3IlkM1rWs6zfEJiBlkBe6kJYm4Y59+f
7J853L6Vndzv+X4lPyfBS5rtxmAhMnSmS+fCqRMQUnWe1oFS1lUvWAYpM42l2nhC8HG8g7kh36kV
KtJu1XpoNkEH7Ff2Xrebz9wt3c9CHUOCiU5GeCOKVOUEPSO6w3qEiHPmWT6d3jZssVUV3oU+ZJJg
FtMnv/KDn7xanX41aQBLOzSIxk1jdea9PVqTKLWa7sntoWc3ZPFXmpjj5yDtkPTyh7F+gmOyQvvE
gtPb7oxTpKGyfJ8YOVzQxabWhsJYIz1pJxuYeSqo0KHMDQdPOvJW1nZNrPh7FJ/iTS53vr9CXzHa
+V7gfVd7vzu6vfFVqiB0NQC+rUK5bcZtXlmAbFUUg5Q+PoxOOYYrDZHyR/oKpRUsMFDSlUi0f/Ih
zt3qfuA/lFFYo/sYV8c8G8afnq61D5lPr26E8NHaDhS4Y6VK3pVuma/BQBaviQ3df4lY58pOlHYX
JjoKnbRW/JA7y9olmamfYAgduxXMUu56GDLz2UTH5gdCjn24RnCyOOL7ZQ/Yg9EaK8l1HYTv+3BX
WN53uK3RZrx9aK83I5c+oDWycmx4HhOXm7EcY73O20A/aZC+IcsMDb9r/rht4/pAXdoQN3zXFGUJ
qOOkwLDy5Bdv9px8fkoykeSAuknsqbXpFsiy3tJOZi/dVyhIRAuol9nfDwZqajpWHR7al3Mk6VmZ
1h5L5xE42OqpCRdGYF6dVkZwZmD6+5lHgPBN8pTe0E+j8Su2tdWkrISqxKpeSgXNGiJ3Sbsuz8Ur
RFWrK1URu4V+iuzXrt9r7odh+Gyr4V9sKoUKC+Bw3OhVId1sJ2Ux3r90qFUrv7wPAXyG5Yfbu+rq
KcHrhx4yVl2nDEIy8HLSigjplrLstdPYaxu4QlZZ/1Tod0rzAcGL26bmNgAQPsCd4CnBOQh3c5XJ
XS3D4nvSive99NLub3/+TzHl0lsrqsZ3yfvisa8KUuhKBIritsqpifuVM/yOim5PDWntR/eO/VOt
7sPisZO9tYRWaI7kT/2BVoVVYZbbMT0pKZzyT2mByMS+8BeCnmkS//+/DCrey0keq8bWPIeRB+FL
gUoDCLx2IXSem9ypoZEmTa5bGLIuTcRmHyZhV6p0RR/k4WFcyCn8eeOJQyBc4ICZJn2BIgGXLDey
ypXGntfktTXpHKloehfvlfAQx9VaHeJNIb2z7B082Ju228W5vVOCXy5sAl72NUsPanmQlsKx60Gr
E04GnlrwbdddIJY52mbFY+woh+UarvNyIRa7PuiX35/sn3mUHGbpsAr5/lD87mC81pH8HOI7u24X
DC0NRFy9wtX0vMOQNskGq+soGBecyexQmCfgYMA3rgjU/Km+79FLfNT1DKnv4bXO87uuqL+W/RLu
Yc7U1G6Gd7RonBBBCQ2PLzdoMhM2mu4JIYR9VVLArRz0BlXvw+1Df32yVP3c1hTBna1QmXloa8TY
aqRPGqe58x6KpXL63OKQsQU2p03IGvFVGjldp7uBaxwLC3JMRMXeDKFWaLMmEqd3CoVKamKXg0j9
MIlpVTSOvt4j/amtcrfbcnhuT9XsMEAeQqNHzxTdDZdWJGi1xwjipqODwJi8klBsuW1gbi3IS9GH
o3AYSX5dGjBDvXKNemQYTbytWnkThdX7RuoXzso1jmOarjM7wiPMUlsbeKBsHAN70s7EmSbKVite
UWYp423bNmskalZV8lmzP94e4cwUTv2rbG1yB3QbCQvlKAhlKK0pH+Fq96SVo+xuf39mBi++P9k/
282+V/dm0fN9qVlrzkaP1sGn2xZmzuaFhekXnFmwkJwLPHjZj0huKvaXSf3rR7gEqJ+bJk0j/aGS
lOJ8CgvUIjEv200nHy3rOfaf39xVRr5Woz2dgiu9rUSrl2OQPLNAyqmVj45WrAuEtpHcRpjg9kRd
VQUEI0KWxe1yqZZhuz8GY8oD4jt862vLfFGKXRgcqmJhWeYW/mxI4tEpS6tV5KxnWYLi2UrNb3aH
lGHpLwzq2swforGpdRxrV5cAPTbIXkXuCLx5G3R3nrYqkgUQ66wJ6incNLJOPU0IdXwj9XUUDUcQ
T3teiW10CJoFP3O9h6mc0MTmEEiR+hRDVo/++1yLjBGIo7lWyl0kPRkqhJpvJf3lPXdhZ/odZ2el
ZBujnmuOJwUKpJ9jtTCM61MCFxZZPIs7mUqQiGgPslALAqmEgKJAIHtDT9PtHbz0ffXy5xcIZZIh
qaxTlGwNAyImdN9uW/jDZ3AZFE7hIGVxqPj+IBAvTfTI0/qRGbqnXhm9byinu8fEtlBElrRPSetH
60jLVDg2AIuukkYad1Mn7coJ1QfXR6dXlddtIf0qDelVHez3t3/ctNEuf9uFl3AEJzSUJmD7gQM8
og/u7oPqJAfvVDRQbeRg/8IUSDiakUFgQVB7OQ2jKimehiootKG/h+TTqCabrm/3gXdCH3ohJ3W9
+RmWCVaS5gF6ecVbnHa4CiK+VD7Sl79JUUCcQnCiK+Xb7THN2yGyBlNBF6DIgGglMEXJZi0f40ku
HWWbcOvrr1r487aZa3cxDedfM4KbHfRBbdS6ko+IQK0TKagQBZRWneItDGfOjg5c2STA4vEp1i+4
pULTKwLlaNko527yceUs7LclC9Pfz7yFQSetQi5PQVEYDG56qFyAlwujuD7SdAacjULwSGnqINI0
YiNCJ3bYJEsEILNjwO1RICHbefVC9wYyqoobK8dR/6bHj0TszluJO6diKz0joBTpQwCaJVzeiddl
TuunyjGP21V7gEH/zW7v0oCwo9RUjoykrpRjZ3xqdnW1QIl03UV9OYA/fz9bZz02y0JtCta5Sh8K
6sd1wz2nWd1nq2gPEHmj7pvu3b7+lDTWJkRfjtB/K0MqkpvRNtLpLIpSZ43e1cbXSNFWwSTxtwCp
nt0opAMmsgzmWKw/D904yWQ7yrH1t7a3QVXt9rFd+L4Yr3jpWAxuZCrHQNmH6EQtedTZ74OR0Xjd
QwEm1rioSsRe66r8fvODXb//cPvXz/k23ebi4n9EQmKuBPVl9HlST50CyLsRVdbB3Dedv+26dnPb
0lwUSUvzH7YeerjFlJfaVIbmVTLeegjvLCfZKqlxN+j2ulOkZjX0NOTa+sLazI7uzKZwGxmJXQUo
CctHCmQrybkb0wdVK1ZW+ev22GadxZkdIb4IXTMZYhTCjkP6EU4Ew/jqeX+RtYCI6t/5Ex5crVLV
bDRskH1613TDuwY26ySn5gLN+O3hXLeBTQf7zNa0J88OdhI1lju0g3yU+wAB8Ocsepwko0xnYw/5
dkRL0oNsMC0/Z/3HXOYN8Hr7B8ytGxqixA+kYcheCp6xltNRg6WF+TQIlp6daCXb0E/vb1uZ25GG
whNdpYjPvwQrelYZVKUYZee/i8Lnsn4nte8r/z0EIVu5WnjWXHMcM6fn1gRnHBaa2/cd1ugivDdG
ZxtAONLrxZoYZqvI+V1htIcsyDd2Wa5le/za9/GmLryDrCkbBBi+eKW9rlGtuz0J130Zl79LdOJI
D9a+Nq21FWUrx/mluXeRRZavWcnxwY+clayEW3ep73d2hf+dezFO9G01CNyCk6nqwyb39Y9mJyEt
Wm290F4ISZdMCYezBhBrxhEHp0ZrvHvJu01WHLQlYZfZy/BsfUUSyy4dxkKzeYq7UvQuVPqda8aT
DOijUrqrwaPD1UO/PRhOsILv6jh9qXrzfihgVAiTXeiVh5JWiNCPNpoXI+Hbl2t0UA4Liz05PPEl
YBDM4PIBIhNrXh7sLsidKnSmLR/fZ9nBQkdT0e+a8nEo6bpO3Eck/tZJWqx6SqC3bc/dY+emhdew
HTWByfaXjwhzRvehtL39+dnDrPIGnp5hoGYEV29Sr5V4DuCy4t8OQXoCUXkQUtGvv2r9N99fwobM
2APjy5VEDOqATRBmMopap5KckKQIxO7ZTv6dIxCs7QzlvbcEMpw8g7BoPKYmzj4NYjH4qy4XzY8j
2TH9hJkzh9+lPaL9iSy0HZxsV6ZTq002QDV3vTTsbk/pzK2GXYaHh6COK5Lk0EHjl27iy8fW25vh
xvDXWrSwajOb4sKEcDZJnLZGozM0CQlXpfgEsu7t2+7CgnBtBnJbWlHCOlmw1MAyAk9P+x9NCLdl
nEpdpw6YcKPXqroP3oySRTxvUsBkV3OA6Je9XH/V87w4CWPe1KG6acctmJjN21caZi8AoFOz8lU9
um4Nv4kcbTymhf416uIN6MBf6SJCb25D2QrPdSoi1CfFnHFY+mGdRNZ4lBwk4/eIiq5Gmv5uj2XG
3cPq9a8RYTWkFC9MUXQ82laOZHG9coNVrzxGwcLWXRrM9PezGClOuzR0Ip3B6Fu/WjsJPYwLJmby
NhRaEJCC3heqF7GnpqcAk9W6Mx495W7o7wm52o+d8eYsJeTCwDWpU0yAjassZVmbvtXK43FQ9mW5
L9M90J7bSzIXT0KPDNG2BZQRVlBhrkJZq7iOhuEYqurBRawviJrnBrROG1rbNgNvrqj7pGp+11r1
YIX6ui2TdY1W7+3fMeNt+BngFMhLwUYsQlNkp5VsvdCGo7kO42itj9nbQ40LA8Le8xW9BXJsDUcd
DHK8zfXvVSyvkvKtnUpsbyjyaS2hYRPohTCdbuXlLZU4uNfh4Fs50YI3mKsqwdbMmxMaCBhQxe5g
CskooznSQCjTQn0aHgotWWfWQ6RJO1pdV4PyZLrxqjReZOvH7SWaOb24IRi+gA5N96rgrhtXjUha
yNqxMne1/cPKffLyO22hhD9zsKiaUV+0JuJxiIguz24LcnEsIkU7hvFjUpebEtXpqv+dZg5KqAtY
n9kRTbRZJhhYsjxC3K/Cg6sNjaYf7e55dL+ZzXOsgA4LlyAyc3ZAeYL7AVUykycoVd2P4x47YbXV
ke/OVlqzopljYY/PHaIzOyIothrU2GppoDp29pMVFKsmOt7eAksGhOuOYhP4KA0DcnRPh228BOG/
JqDi+JiQ2k2oYR0skbD6QedD6JbJ+jFTY3lfGU25ypUmWFHxTh41jzyRO1bFvjCzb2rVKSuejvm6
Akuwcvx2qYIznVUhuOMYKxxjjXuRlOzlVkwMV8t8qTOOWf1YIN6QPir1whNv3gR37lS0p7Vb8EpN
XXugDnLjaFb5t1j3Hm30OUvH+AvvCtvz/8wIXgkRIn+sZcwEOnyndrfp/yKfyVz9a2E6AmdXbhLY
dWAiq3SMw/f9tldfb2+8mZAeyr2JG4zC9vXjKFBGP0hzRT+a9cZwH/SAIGUXRg+2vF6E08yuyZkt
YQ8OVc9VwSV1TBsUr9S1nYNzXUoZzZ6kMyPC3mqacgirP0bq9S/57ehsjhGdHgbsZgSnYuBghhS3
28DH4bDWWiY9qtZwd3tFZn3amQlhAFanyqmE1vsx8zP7gd7aam1KUBFXKdLpuZ72u7fbs0j5m0Cc
uf1k4fYBr1WZjZxir9Y3dpWsNL1ZR2mzqd6O/WfCFKhvpsI9wgWCk7OGvJecPNePUnHIw8Ph9jjm
Fp6rjZuAtw8M0cJRjDQzRrXLw4XGK+kbivK3Pz+3ec8/L5zDNGvMIZiWpdW3RrSuy0dbX4AJzrx5
CRb/HYFwPmwvcRHwYgReugcvn6VUCA6ptKUxO1v15n8ckLDP0HVIvLzEmpbbZMCfOkUB2Le/PWvT
R0RPj/6IZk3lSjphhEAAGiq9TrVQPwbRaytFq4TWYM/4rmofc/slwg3cNjd3dqipg5jlBT+JPFw6
S/r9SwfSLh3kiQoE/6PZSpugC1f9Ejxk+tD1uP41JEyeC793XKgYGujFu6/C/rnxYSaL/PhjQjZj
YxfaUqwzu7+hAICpUpn+L5zTzKm6POoj/dj3L7a/DZqFmG3++zpvVJIfNHkJpzOLegJjY9SPhr/P
45XTbW+vzdwBgvoOD6BOe1w8nxTPCzvOc/Wodbsm3VGSiOKFZ93c8p+bEM5o7HddTAuQevSh8R83
vXqf+fRFLGyyuYmC8QGJY/At4KYFR9OMHvTIqqoeoxqd20DRxrVTF0ugwLkdNhG1wRtD3Mb77XIr
y0GuaX0VwKioaNtgNO+c2Nlog8Qb0S93mlWsby+PMCo6LiGIB5ZNwE578hVwxzTrJqS113kmpSbr
L4O9EOH+ibjOjswfAywO+H+iGW4bcUC5kteqXznPabIulXUHJZF+VwzrSH/VtU3xRc52ubaqgzV6
S+MSEcXc6M6NT38/i6LsehjKXKud5zAbi+9OUce7IrTVhatb8HZXQxR2RqLbmYbymfNs+PqqGa2V
0rw44yGNn5TQJJB+vb1kYhnjH3uEbkCISIuAyr4cVQfCqyjKzn42XRUQkQ66BewXjGwGHLxlVCor
O66qB2AD1V5RC/sukaPy/e0fIezTq98gnrnArOygbexnA1S0Go68XXVnTdcSvRfqMTaKzW17ghv5
P3ugpmCwpMdPzKe1aNMgehnbz3pRbdOwWAWuuym9pRTq/NzSi8yxQJ37KhFck4pQWxc7vZc+wXDs
ruQye6gdQMat5r80mfWNfpmvtWus9SpZmNRpO16dlTPj6uXCyjVl68wJ7GdttN+FZXjnhMlCPkV8
Ef6ZSCBE7Bqq7NeJtqjQpTQqLfPZkF+cNNuM7n3XH9XxOcrGVZds1abbuqqzVkxvXytLdCeCq/7H
usmrYwKkQ/sk3DaODein6LGetHizMfltOeVuNNxNEhcLiY/ZpeTx+z9bwmxGJkzbWeuYzyVP3BVp
x33t6e/VdHxf12CnvD67y/NmZ/XyfiQZ97br4p+RIiBJlmIaq8iB4/uuW6uhZD77/UP1QVt66M5t
Fefs88LgZDemBc/n8/Aur3YG/3jreeO2xr3w7GGZYDm63IoFX+/cvrOes/xnWnfrPjkY0q/bNq7H
MEUEoIKAjdP/LSYnysGoB8tqzedoFRp3yMfc/vz1Xrv8vBCsmYOaeZHD5zVf+pKq9ZNXZI+SWj0U
Zr5wA8yOBBEPFkSlO1Wkawq1UUXtZDCfR6dGktdfRT9vj+Xa3TIWWHZInVgmhZHp72cXmQSXu5Hq
DQ2PaCJQryyomXNttvmDZi+52tnBnNkS5q3IxiBsQYs/q6m3y5JqYyyx/F5fmJejETaXX5V175uM
JqSV1tqk6KtUzrsGokSz+WWr29tzNzceKNhJ/BOETHQvl3M3xlbtW31oPrf0qxausx+797ct/NNg
fum54dqG/pbr4R89kksbnjTYfa0P3gsY+MLaRbaWHhI1bzY1t3W17o3GAHdtj9tE7cr3ndX6m7Av
vLu80vpVC8feSy8Vxp1cxMlLmkK24dmR/ikMwv41S+thjwfrPjU23B8pOjuHFrjeIddMpDxGx10X
chVuyiDy85VL7WMbyUqBBHc9vFZpxRq6vg40zXcfi7po99DstIeYRq6NbSLxplW+vU0rK9xpbdSt
Rjny76M4olvE6huq11b7hQbU3xbWHyolll9qs4x2iRo5WyV2voyFXO/LOGwRsAHQJjX6uIPNXn9o
YChtV27REt212fAc96b3bCRVtB4hQ1oXqCrvDD/83qMisLIyX1l7udZs9MKVnpwh7R7pWYi2JV1X
D0oeIUTSQX83Bl22MalmgEnVefC3ebQxRm4uNfD9reOG2m6w1PzkNn6y9tvI+uhKZrZzKcYd9NaQ
9lnlxQ95EVIWGXv1rrD0z7nR+2sah/XVkI3e0ZLddi15ar1WqiBe2aWSPEiF/N3rFH+TVtIridHx
F2T+t/fQ3AmfWhso2FDTx+1e7iCrpsdXBwH74rYGsirRg2Fqq0jVP9hDtU+V9m2JUq6nia4ECC4w
dOgkxHpbbVWK0SmG92L5/i6RUnrEvYfYWhKiuA7bMDMV9ExUtWgQEs6eV0N7Lo+m96JDJUNqw39k
8Z+7xtzdnr25M04r1RQPT1qS4nBCN/SqweD8IZbSu6Sxl7qc5i4T6N8mDkn6IckxXC4PrIgu/NaV
9xK69SqTxxXU4evcgsbV2N8eiliS+rM0dDqRO6FaSbeDMGdO5vZDr9XeC/31Byfs95zch5ysKW+4
lRTKmyrpwEfo36I6eefG8kI6am7Jzs0LkUXjNU3QBz2ubLC/jIb60fDrfdcu5WzmVgw9aig5/4iU
iV65Df1EszLXfc7s7IcOL8GqVtyFYHfOBklbrIABwjsLZ6qs1USm9Co9q4O0UknNlPFC9mQmyFT/
yJf+n4k/fz+7mJUm0YljGum5NXNz5cHnB61UdKA/8YNaNEeztDZNNdyZPe5NMhasz21K8mtTPEDt
/CpZEIWjbQRW7j73VrwL4295HW3j4Vs4LszjrB0SbGSL0SO6aoAL6l5r5GT8f6Rd2Y6kuBL9IiTA
rK9ALpW1ZGXRVd1dL2imF8Dsq4Gvv8d1dedmOlFa1TNStzRKtQPb4XA44sSJ6NiUoOLvXkF55A32
i1F+u636q/tlgwuWcKI8BIwuD1k953VnoZ7kGOUbkj1mMt7slfFxdfNSDRgkThx5OT7OdYoqfjc6
DsULSpmLl9ufv3ZyMT5wnACWwLqKsY5UWVynjFLlCGOuQyNG4pcKiQ8LYMePA8nGQO0Kx0MT124P
xIMWlGxy9sjhy1CtqxMFIQXesVjLK/pQtqD2vNQzaGUX2I+mrBbzA4YluDsA1gFZgKgeUABilKoy
WkYmQqLj3Cf1Rk+txa9MF9G3ErwgNNfybzMry0AvG2eHwkpwg4wR3dWpauKOjZKfPZyM7ZTFtW93
Dag7tCHfgdnju9PGTpBpETyDLJu9olLQfa8efqeueZ+O5q8hG4zHpdOHYKQpKkDNmUmu4RXrh5mZ
PMaAormrDtFGo5UpVZ3oqIA8O0rJJs7tk1pW+9uqsrpBuExgAVGdgg5Yl5oIL1Vf7B6aQpzIq3Lq
NxIBIkaT3yIc+/g/CSKwgcV1znIlUY5RxIIyA8zR0Cu/IvZzsZi+05f3Q6d4rV4G2aLtDHt4Hk3n
fmbuPrbKO8scfE6e60zsEamoTVake62QcT6uLjaKcyzeScTB35eroJlNQ2PNgZrWj5YTVBqYO2aJ
o7PiV/HKFtUFRwte4yLDXN6abK5VTTnOw0ukvpZ5Huhq4y0uWjHNEgOw8q5BGQ0BXRoCuHjZCk6C
lRnMLNM8fk5r7GrzQ3GsIMl2Q7qbFd23+rvPKxHkOTjhCPkB23G5fHQomw7crMpxmp8okCs/bw+/
qkJ4nHMkB562wFtcjo8AX9WNOlOObDK1eyWyVD8xSefTGnxHdEFNX9G7+mmpWvoQ2U6/MxY7D+I+
+oZXbBwsA4k2BcrzQyBooh9Tbmt+XRijx2ylRyJgtO+Ntokl0dE1ndI427+D1rQch3X50Q18S53l
WJTeeY0tlOjoQO9EMgjuyo0Ibvd/pIiMtOasZFmdmspR1aBYPn0f2D2lkgjWqhCwdYH8m8fPxf3t
HbOxprKEkehMN8ATswj6FC2L0QdF2zhNK4PvrB0VPMxh1BHz4U775dItaHOIV1ClHBWLejVCusz9
nWdPfYO+06rkqKzLQgSS8I67eIFcyiIkKdyuwtwU/lAbYk8rhqBaLNwFYHEeZWmVtZMJtNA/4vjv
Z25ajha4tZljags1vVjbuXPv2e5br5/SVvfa0r99dFbFAb4KkDxHQolJNcI0l3Y1dzxL0MrAgqKB
kbczTLA0yvCsKwsJS48+qzxax8N1lzMzhzFpGw2+2ZAwUK2k72NEdkxJN22XIqG3SMzpysV1Lk5U
/JalRZU4E27+xQMP2fDJ/ov82roYX9DB3O4Ke7Yw/lLBT/IKWTpVZLT5rwBwqrs6oMbIsok+YM8B
muWACXTGT90O4spbduYI52QDM51kXspw9TFroxZuqNPmXS1Gz9RyOBv228TYQ1PXwHWmkrO+ojGY
uM2buaCPg2rzdT9TUGuedDWt4FEt0XZEz828OSgAYGVJsp/iAqAcGQ5gVW/OBArroM10zIijRkdH
GR/NzD2UJebtwrOa52BRNMmJ+HAJBZcR5J4IhIMcQsXAgp4C3RKV2cKw7qOJ2vByeCRLuVW7dysP
K68BzR0Dpda4rxdjl+nY97iWdXlaXWNQUaFHIfjOroKos9InYM3lz5g08gzlaZhAN7q1evQB+pqX
knuIz+dqvryfF97x4AQVXeS2Big3428zgGwCIzc3jvYQTz8rI/Ui2IHC8SNL8kz7aARxJZNX5aM1
G8CsH3VZZ0qkjY46D1UbHRPrpZoyr7a0IAWxzGIA2def7OmbM+8UcNXh327GwfVGdCCt59TvtMpX
ys7PitirErzxlsfMVgMXfW9bzXhC29tdNe17VGsVC/E7TisQ7RWm+9S4t5v7VJ1xVySe0oMlv/DU
aOeYTxRv7pg9pelfZrQ3M/Tu/Utxv87m3dLcJRMLblvcjwo2ce5QL5hc5FuwAII+dwnDY2NMo2M8
vXfjppiPKAn27GTxtOWHNZfeoO11a3xWzKcS0JAqSxBHmTc6CBhrpnqWSsEY5+xvf9UHo/TVV+GT
gBsA8QAenpfHOjLy2dIKzT1a8eOk98E0fHXh8WcaSp7Qmn1eFCCMt/VyX9XvRMedNKNFUfNdURff
NNERgP4dd41vpLW/TKexdwID/SK7eTv3vyP64FZGEDWyyMxHv87rj4YPC60Fka3olvdRYw+UmugR
jq8paQ0KAGQc4t8lWwJdOyjsrTR6PPi+9vVjVdibjGxGxG/0ZEfUbWFQhC8JiHjeTatEJ9B7Tcl3
efu02F/qcTcax646de4bM/bL9D72+Z1V/iyaCaFdZ18nd7c3YCXdqfPgowu4BKcXNgWz4zhL2Sdd
ZCBPjTavyZPSHYrsfm5PJlSe1m9988tI75Do+HQTXn7TGDDpwLyhpMUGb83l3nftzNoxBlzMip6H
+rE+3Z7aiqMLxje45mDiQGhGVHijy8ZkqBvzCKayR3cCo6eFON3ySTqU/86C8AnwgORVIYvdoUt0
3bTmEUyHQR899FojeXKvuBSYyP8lCFffBJLVsesG8wiYcmyiYRb5enul1gSA8hkVRZACGIpoGgyr
nKbeNI+oH/M8u8v/YAIOKm2wEXgTXIXHSAlCmQ7R6WMBvtJ98eMPvv5sdGF52rZzydBj9Lr5UupP
TifLya9ci4hsI+DGK0WgtMLyuMNMxrhsrGM9Go/GNBzp5LzSqf5C9SiY7Xg/mZ2MKX9NeRH6AMwJ
bbJAgkMuzwbQrkwbKZR3pB0uxQ4dh6pxijclGq5IdudKFA4+71aGGx83P/Idl6KohSBI2gz5SSWH
tgQ2cLsMEgCaTIR+KUJHo9BxROuFU1LO492go3awRTuGY6U7MljBlduG2SB8yeMLYMFCTvhS1BJX
JY0TiFJZHDSs36mU2p5rVQnqLMjPARjS2+p39QjlAsG7BKo61OWhz86lQI01JoncOjtl6dfEOmjJ
Xy0OUCqLV63NC4BRkF/jyrluK4euCXoxDG52Amqj3fZJsa2d7t6p2Q882/Zmb/++Pa21LSOgaUfU
HMGnKwxVsxAWR66VnbrZArVfkn3pYuNY6zJw76oc9DbD2wwVCahpvFy+XC/w2l6W7ITqFK/t4HD+
aHqJfbs6wNgiciZDUD8aA5lOIzU74YX40zDirwuxDkA+ILfe/9Dj6gnUvKbkVK3LNNBADzoBShdR
D5H3mKvJyHCPop4oCS1Wg3f6HYkQY7wHWb1E3Poy/iNOZB5R8nlEVQfJQC4JXhO8DdWxQS/FP1AK
MMzBYYdtwpZxJT3zn4FUjrMhb/NTjpaU5WSfzNk9LUwW9lw7UoDUoNYR1xG5OsPMmSON0Lo+ZR3Y
wY14Mb/SJtmNw5c0gsm9reirwmx0bAZkFSUMInBuNss4R3igOs1tG1QGUlNVeueywpsVGVZ+TRSv
/gLOAr3HkcW5XL7cqEk6FF19GjpYI/Y2o6Fnt/zAU+H2lNZ0j1eIc6pBoFfF2FFhVkNGiFKdmjzW
tkrGyX0XE52TtZ+WTkN4rQ9qb/SShbzyInDKgMzFPQmkNMqYBEOYKLRTbQqpvf6gKQ+uJAAgG54v
7pnu1Vk6lGkT16fGYzQAkPP2mq0doPOvF1TbolWn6BW+3nmvGrzbxsm3JIlj2Qz4tp3NgJptPlh8
Bku6UTppIaNseMHiMGq0RYvaBZDC7JUnFNHeXiD+zy8ePdheVKUBA43OBYApCwukAt0x2pZRn3pl
2VXFYWLbuvhGq5dy2pv6rpllAldOCy48vE6Av4b37vL5ni3XAPbtcqBteSrVBmDdPlYe7KxF4X6l
K0E8o/799gRX5fFCQFxGSImLnsPULlXUDBPkuVsaIv35q5SVR3wwQQiLiHsIvokFmMR1sak5a6ml
gOfrVFio4vdAy6/4DGfKB0gJNerPbaJsaMV8JXdf+0LZtGZ6zLMZdAsAAbHmWTeRNaxTjXow08OX
almm+8FJshjUD3EdYgs18Gg7ObmDHDS5r1EgVY+F+lATMw3qxlI3dZm2noV/cheVBvOsbkjv44RG
/tSy7LlrLIxVK7T0a6VFZZUaNxTsc22C3a58KzaCHHFTa1k2JSIoo4cyU/QzoLG7N9RoeSpSm9wD
eRcF2CZ6BFlBqW0JI4hfA4LiIR0RUU9vinfmDNpRbbR3p4q+16mCLgy06IFBTDN1wxQbTYdt9PQE
QaJtlB6hzm+NjNEbUVTdc6fY0jZ4+H+x6i57yWuDnlQtcfOAWuhXHC1Je0c1MnuJFmsHFLBGf7mZ
ro/eEKMFqZKlup8bpXkocpt3I9VaT0OniadimknAqow9tUVhY3lYK1GxlSMKeCJSLzyUiaSbaAHs
ccoJ3le4N4eHX0WnSYLPKyqMIlbgiZC/Bz2ISO5o9g46VZhGcYqNykuXdy17TNlhxALePiorxhKB
StgAJM/hCIgvIsqWoY36tDzlMyjls4e6dYDikIA3VhYLPgBeJLgq8egigteWaAQ8s3VbnIrkLgrt
WRYMvLZnKC0HXp6z7eFVKlzG1WwundYo+cmOX1kWeWj0sLm9SmsTAC0MqrARFriOb6CkT02VpCxP
aeObw5sly6ZKxhcz2HWRzkU0YnzD3bgbhCD/1eebgmceu1lkqjOGt+8B/u5lpdf8vhBMIZiHUAGH
Xj4IAIn3STfncZtkdX5arMHv6uGOkCNcdFi8O1VKjr22VOfChIPnsNwsMrfKQWxx78Cc6OHttVo7
eBxVhzABaIcQ67i8q4ysmCwHiIJTH2+qrPMGWnmFFlTb22JWzh346FEsBB9cBT+LsCVj0hNkfwoc
iSUOiFYejdbcR5P+/idigNFB0RuIjcStgZ/YKKaRFqeEDCfkGjzG9H1tyjiFVjwKTliBhzqU4Bpi
GaP8puA94U6zwjzdHTYWoxtDe0yWo0XB1TIyL5KVwq0oAt8iuPoI24LsTXCSqFFC57SqPSXPSlFu
2qr6/KHnfdk5VQv4p9A05lITCpu2jl1VzYnUiNd5pixtsnJsTILoPSeBwqERCYDSyiVZ1uv1ydSD
4uVlemunQNZceUWbTSDMQFWNaiLA94Q5NMag5TSP6hMIIcOx3qDzFiCpiuMtn+R8wh2CaCAnnIRW
42/xRWSXmtFQNN46TUXtD/hzuq3Ja9vNGYg5VQAa54kZ+7nDFpXognGak9yfg2mWLdWqAPQZRGMy
OMaI111ut6rAwgMe3Z6QD2qCHH8+PwHc53gvwnzhXhdOfK5Vrs2KFgtk6/uhT7ZEu7stYW2zzyUI
12xvN1rrxCNeJeCai209gNO0Uca/0cvktqC1pUIpveviUY9gjwhBTtJlbmeQHJ7iv5pk78qIhVaH
h/uOlAyHU6vC+8RWxlidLas5ddXb3Pi6Lav4kQkQtpqyrB4SAgFGsdPUXfS55vL8KCDtinARKn3Q
DUiMQxhDUxhWo9SnLm1/kw7OvV5+3uXBAwCkeDwbAvshKBPKjBeglVh9IgOg2QC8SXZ4RZUuxhdU
qdPUIelzjM+S7i5T2CtiOFsrSveI8kluwpXNuBAleG8oAUaMKIGoufVUNDx7va2rKxftxfBc/Nnb
sxoWvWpRPHGy0Z7H8SJkp2R136szQOm4CpIUBPrF/VbStkj62K1OhlUh2w5kj+LOn+w5w5UKoU/A
UFHB7ODdIVx3hT0olRVV2BGj2Sxd994Zxnboi01UyzocrM6Hw8ihWcgmikEnbbITgHqd+kSzh2U/
ZJKnzeqOnA0vnD5LbRJ9sCwM32V3trrptA1rM4ktlM1BWC7NKsYJsfD6VBZbJ9+y/W2tkgwvtvDG
a4A1ObXrk1X6IFhVZPiNtfOHkAlBFZyNAIYYntWjvs6SCirVlGP6NHX6LyWN0uc+i9U7g7BFcrny
JRc8ePgfKmBjnCTnymJV3TxOBC9NEIiW2uPS24mvZ6PrFfNg+xouqyDKUuc9J6kug6sJXhCIPeFk
QasRHQJRNR6il+czTdrFnAu3PNX0WCs/jDoOTLPwh/R7U7cSq8Y3/WyaV7IEzWuniKSqGpWnefpe
xr/hf3luk/paVPp58Yg6cs2UXAXCPn5I5PxM8Fs4mw7henRmfYwhG7MmRSQKDTLRkqSvnojlLbK8
n7B9XAoIS8E4gPwEYHHifTxoNQozUgXPR3IwC29KN9232YWt3jfs523F/0hXCmt4IUuYUdybOcgP
IKtizSYvwBS2oOMWUtn2r6UZ/EFBV2PjvmQ/XTecUDw3ydKCwtH772QdvDOQqUMeV+VLfrakcVQV
7lAV1ak4wHiwUnKyV3aM++P/DC/oo0vqriVzVp3U+gE8aCrdKfGhtiQhcMEGXk1C0ERg2RHJYJDS
FIc4CRaw9Rp/3d6plYkgBwfl46EXgGoFC5hPzZA0JitPf+fV+xiDW9YFM01wW4gIOuETMYE2QLsi
sIWAcVKQQsEbYHQERyr7y/Z+jbaX2s9ODr4Yb1AOxvA0zX7ivt0WumIyzmWK0ZLIWkgxlg7CGfGw
mZ2vWe1uYt3w8yqMXEnoamWjLmQJjhYFDw5Iy2GenAa91zLbM+CRavO3P5gRQnCoigSpjyq+PcrF
NrLexKHS3beuCBYGqlbXH0wwiC1/3xb1EdETDjBcdx5bhG5cNxfqaGkztceMentv3+enbEu21m+z
D3L/S2N8QQoceLnXxLybUAGF4jg4l5s0P7rVYx4HaXSfx8d8BnDirkm3tz/t6mSDGgooVcBXOOvF
FfHFlDe9oiSu/mKO3bdWfyWl9fvfSRCMV/+PBFIhN/D8L0fnunRmmcYWZe0Jxfe3Wr9B91/FlVWT
WxjhYu+EFeK/n0lAwyZtmID3fbG1h7zy4tTLzXspUeiqFGAFkK2AeQUL9qWUUWtii3Y5eZl6NB4r
TLS2jMYNSrz25cB+KLq77eLupE/5u0aH7WQ2oZuw55jmO8uBq4AkRQIwnIzX/1o7UD0DBeFAGnLN
aJuhVhRRjjoJB/erZb3Sz72oMPDl8MKkjSXrM6Zj+NbaWMVWRgi58vXAHGE9CYcdAZF9uaZNBraj
ZDKjFwse9bSj0+azmo3Nwp6hwYMNuIzYvTQtW7QTUbToJbW9Ehw5Es9p7fO5Z4gLBaH2q1oxVLdp
ta2i1VbbPbbobS2xsmvDgyUT9QNQ8Ot+JZlBUBw1T9HLEB/mbTt9fm9Bgwybh2Ahz6oIl5RWV2ZN
lTwOLVJ5Og7Opw8+qAbwLENCEO15gVC83FySGN2UK7aCdugxmsF+QZ/Yz+/umQBDvRQwDZY2l62j
vIAFiMa7spK4qVe3HJg2LF4Mg/clKqzE58YUo6KM9FUcugPo7tG+15s/yyOK88V7GSIwgpcGf8Je
TqFWa7pQ1Im8dPFP91HvY4mGXhstzuxoQTc5HSqeTJfjm0rfK3NtpiEs0Mwxrh5Z9q7+eUW9kKJf
StGUue1bFLGGabnpZ7+RpeNWDsLF+EIwJJ9j9IQfMX7f3vXpHaLpn1aki/GFXcCXw7VNjTSc3+xk
6zS728OvbAKuC16ICd4AuNGCEU1NJ+qXCWVwYHbULS+/xwtLkWGKrtw/qChijiCPAJYWCAbhtHVN
m894OeehOiC14LxG5UOq3LfxtpZV0KwcC5wIAycD/GMu/LLL3S7SobZtOnRh4TzhnZgpyNVLkCT8
Yy9vdOR2z0TwFT270ZsqobDqTRdmVhVvp7JDuCKem0c1XUBalQ1hh3Y2XyxjzDw9KkBWfHvD1sTj
fcDZdoCbumqO3tsWqExKvQ1zEtt+u6CZuKXE5lOt2/2R1uawU0GRA2oG1bzr4HVLQkEr6u6eixdm
X4IwQzUUrQ23zfQtUyReNdc2cW3B34xuzABq8fLwy7U1m8mc9Z604aS9tUvY9P4MZo5uvHOdYSNt
1b2mLIgocXYCTnIu4nydpI17fXTacMiBu0icoDF/kVrW83JF+V2AWnDHczfIEpU/78vKcSqzDaP2
IRrTYCp+MdZ4SLnZ2f62bqxtDto0OXgnILuG8OPl8gGi1TQOm9qQJfVLa8UHZhLJvba2ZqDcAn8q
OlPxVMKliLZMp8WhLRDRbjy+RG6iP2dar3gdRb+t27NZUwZEtzAd8OeiPFq4H2KV1iolVR+OgNN5
NvmmRPqeWagK6osY6R7tOEXl5rZMkRGSO5WoJABVJgRygyiYKhKXQ2+gW0VYoA7Pq5m15bji/Pei
g/YI8sdh/Mro8MyWbTqCZKhO94VrbJvefrn9JWsLffYhIndH37A2yRd8SJ8OnjWeZrRLqWQ9fteM
ybkQYYmbARCemrZ9OPQoq0NJzcG0d4pGvEgNaXLoZOd7TUHxaMZ543TLV23L0ywzs3rGpFTQkLX9
iUaRf3vZZBIE+2SX0agZRdmHqDuNvcU0M14NdlvGx9qLZgrazxH7iDvhsrk8BMDMqcww5y7slOcl
uq8W3U+1Z7f5roFZy4j2HVrPaOD9vy12dbPOpPLzcnbxRKg+LdHcqgvzqfTZeFcabxE7qMtdxgqf
DDmqoLrgtkiRNOS/x4GTMcJKInUlJkqiKKdulyZ9WOZdoGp3BfueRM91tGviDaBBYzp5VPnVAUt7
W/DqNp7J5b+fzTVO51mr4xRyE+OoZ93XqJSFllcPGLgJkABC7hvsspcikqrvmFJHXUjwfrEei2TX
69vbs7gOvXJrwhcPtbyAbIth3sgpAXiDRQn7YvQrdHWkLsj/n/XhAcBLX+t+V/bfWnxUxtekfioS
ifi1RQROBRgugKuRwOYrcL6IheIuDcFZmKdAHfz+k7VRH8pxPr5w1hw6szQ2MD4hfl76xiB5BK5d
AOfjC8csQ0OaPNMorNOMyHVEsypojLjxGlvr/WJCDWmSz0moLKDMuL1xspUTjpqRsIbmDmYGkCeM
yAiyl7vbEvjaiCYEG4N3D6Li6EwuaJ82OzjORQ3NsPau9eZ0cHHQufTnbSnX80AVDl5wtmHC+7bF
uBDtoRczNboQSHQyBrkuq2y9PkRcABggUDfNL2lBxRY7NuKpGSFg+tpHO11tPfi9tyexKoMHtXR0
jwVTIp/kmRobLJ8yPYm7kIGvABxS+o7JCsCvdwPTwCMFTicevSgmuhThxlM0GgpEVE6AphMq+EGU
TZZJfKfV3TiTIpyXQp9IOxhKGxbGN0qOaL16e6GuLwjMAjg4uJofKyXMYpgI3OfaxAXRfEOWDt7L
btLB0o/eOt1+bp4cTeYurW0N98zQRgyLd1Vog3RIAXJRpwtnVNgoZAu4DLx1yZUuESKW12gjBxyA
eyFM6uNi7twx6LSX2yt3bWnwXOTxRIS0ACUSY3ERpc00Upz3FHH8fmO2/mh5Bg1YEqS1xKqtT+f/
sgTbok5OkrdtAQ+l3wHxsxhb6gS3p3P95LicjmBcKFWnxWpy3J5z79O+Bh8ab3Gge3rvem0re5Ku
eAkX8iwx2JWOerzoWL4kfolgLVPloNax12lB7+xtaKKS3zfTYdIkB2rt2J5tm0jgSKNmwn9wJ4n2
MGZHPQ4Md9cPktWUSdEvjcNoDu1im5ACb2+i32P6kLQvuItu75lELSzhYQUe+nRwY0hJlIMLVn0H
NFgSQ7pmf86Xi/9+ZkgnqzGdZoZaOMZWZ14nK+KQjc+neDZ+O0z9EnUNpjB9nSJfVSUp2NXxOfAA
tJ2IDYjbXVVGpeYMJ4c1i59UT0v38/YerArQDdDicPglagQuJ6DQhKisIYge0a/JFgX4fzA8uBbA
XQAi3ivAZTupdBiZ1oXG5BGg5CRGbPXrz4bnv58tv4G0p7NMGF7VlQ0ikYMM97V6EMCxiEw3b5Yh
PshR/0dmkPu2oU2rQ7m8tYg9IdqwGVqZb75qwHiEHm9xXlEsaNLgqI3SLriPNaCSVSvealYFpix9
AhHnUOL1uOxvb83Kk44HDD/4ETlroPgayHqKcLdltOGY827ozKfzGMTujtiHzH5kKAdKR3A/KRK5
q0uK9AZCDfwpIhZz2EMaxei1h4hN1oLIx/GM8aksvjumxN1csy48NYggLEjXrnpExYyms1UWCFpm
eOkb0SbN9LtsMiRi1lSQd0flgWTOFyzEExQHZKOlTfrQshcX7U7YLk8XGdvtmnKcCxHscW0oY6/k
Rh82CAoO+na2Mq9rvlfjtm4lrsfKAw7O1NmEBKvc2k00tNSGrPI5ib4wVJeb6XZWS09RQ9V+QPin
x/+jueS4REH6SVwfXlhcvAugFY/oXeUI9RG51RG56dBUEx+0mY9GNH6/rflrW8ZZ7lWgUlEKInrw
pKu0jHTFECKs5z1z9p/b469p+Pn4/Pczq5SwNDI6A+PbJPFza/GU5skeNiXZ3ZazpuHAouGRAAf4
mtIob2xn0ItqCA3d2i80/iADygdZD+jV6Zh4hPCkJ4oYBA1X584xqVJiOpbuxdbWnX1d9zrE6G5P
Z8UjhR1CXgZFUqgjFgMvIwO6L05UMKwbtW/1bLNod6y5s9MnvQ0amU+6ogTax/sQgWrO6yw4jAqd
GK0LULJb8c/eb8u/bk9mZdHAE8tbauDiQBhJPEXUAq8WaO5huIORbZfirl92MKe3pXyE3S7f1Mh5
4gEHNk1AqK7YNEGnbOfKuGDN0NGLxEBAT0FpvijZybCf9HhrovMSUHdeTW2/mqugbFXfiFGE+GQZ
AWllGfjVWYPxG9FyeCyoGbnU/MpQK6vp0zkc0JJ42YC+PooO9P32pFd37kyIqI+ZMWpMpTMMVOG9
VssfPL4B6v//JARjm4IaNzPjcg5pd8dAKo5WfLnk5MrWSdCOuQZCcSQFpkB/uNR3HhTTT0dZtlm2
UPz3MztE0ZZ9aSzsRgJ6Y8Rru9PtjZDNQnBZjH7S4t5CzQ4dDkkVROPj4j649ubfSeFfcTYLa86I
TdNsDlPz3koU3wRpUOEeDFnuZX21cFrhMoBpS7wVKrQZmtWkQo8GJ9BsX/88cAxHFR1J/je+MA9g
GrTUYVArDQ0ZyJ7mkqfCym1wMT73Ic7WCT2SQOCutXMYL5tI2zajJ22mvSoC9eoguEWQF2wZlyII
WiPmyRBNIfrZk3rDUg910bd3e3UXzkQIq9SQdiq6Ip7Don2ymL80L/9ufGGVkpZkZoJOOgCR+PYY
4NzdHn9tiYBjJRZnAkN+VRhfnZArHHt9CU3rhao/5nr0KJXgO/gYotFHw3Q0WOT8IQBSXW7DPJtT
OaW1GgLU6il6GJcJhOxt+5COsraka/vBuYwB2eLpYjGcr3V1UlSsV/Esue/Qx7UbP9vii3t8nE0X
sCckIcGQLtzErbpMVYxeEiGw/bsZp7zMNNUze+JTOz3adNmhSdDfQ2oeFioD1K35HJgXOu6CFxIs
DIJGg4SsjxugG0K34yhtB73T40NubN1oo0eSy3ptKVFzBc/QhEMA+NvlthUpmxdEXPVwMNRgAFax
ldU4840XFeNcgqAY3dKPUW1DAmNB/ES3029QlX5ev5HTR/UFNA96LtxcbC6LxaoMLVSLwI78MtvT
WPJAXFsnNEBEXBqVFnAFhXWyo8iYFjNZQhBveEWG3LctmcSqBOgy0t1gnwPPyOVOKFSpk6WolrB3
Ui/pqffz84uE7JOJwAHcIMzicvxZy0lvqPAtzZ5uNDQFoQpKHP9gmc6F8Eme2fs04lHqvp7DJfIi
4umfbNP0cSzPxxe2oc/nhTYuJkHQeE5Fy6Tg9iKtKev5+IKy5rMembTEfeXieaTVk2fqp94sNjWR
mMu13UaKALF6PCp416nLhSJ6FDUsG+cQ/Tk2VO9wsj8/FQTnPupMkda6iqTAx5psRhhDGCrbapX6
SHrm5ZO5ATRFEv9de56jQgfEqqijAepFPB1FkZDcJA0Lp6grA9WdNK+qmOEZpaNuSh09Aciod76t
tP22MWr3NHRT80W3SgXExcDqz6M6jRLLtrKVF98kbOVsot+V0uObmjL1++LnqLw0YEZUJW+qtYjV
hRzhck0npWhUrWUhQV/pKTup9DUGActUPzfOaVQ2rH81LBmY6bp6hNc0okQWiCkkla9yyiYo95Y2
i8cwI4Znu0gptqDaDuxmU087G1XMC1he1PKLsTy3REa0tnLXgxQBZoTXrOMjBFOiuDlzFcceQs39
i2qZB9QdaILK6j4yJUma1U1EZQdSs/Ar4F5cHpNuyiJUO5RjuOi/c/AkckxMPdserT+NpwM5iYF+
LDzziHaMgvWlebcMpjaMIWu3SuEly+a2YeGGSbgFAbDF9YSOAwinihOxSaM41TSxcGgHHy7zbgG7
b0tk6ew1MeB2xlPBRPjlynVQyVxUjdFMYVoE6MbRGS8aCT8/k3MRwrlq0UIO1UMQMbleqvqKdrBl
EQTZLIQjRag+d9MCEUTZzuk9CuE0mQqv2F+EQWAVecD3ml4vAT3g7EJKaOzQLMtR/NuLJBn+w2ic
3YOJbpe1SjA8e3OMpz77/LPq/OtFRgTD6ospgg3FXb6hyn1p+yWT3ORrJ+9sgT4M0NkM1CoeUfCJ
PYjf2t4DmeIAmmdZwYxsmYTjvSx96XZJO4WDHTBKYbR+/bt94B9wNotUS7rR5ufBmN6Vv/Py9x8M
z0HzgHQA3yOe6qSvDaercKpBk5gPKOWM/iBcgjT4/yUIE9CNJla7EhLA7q3fgTP2TybA3xl44vCg
4+X6FLNulEvSsbBeGl9FtyRZrmrtqgAS9n8CbMGuoq376BgRbkfHfspzfwL6JV6KALxslSMBhH+s
tmhjLTA9okwIjPpXNKrVRBd36echzNtQMzfxeEfoq1vvRv2ht8mm13dx2qBGesNQfEvtt9tLufJq
4w4QjC9IYwDSE2Zax6SsWj1tQj0HP98IhsZ88LmZRIeKOkbUQLZ3K0uLiCYsmAPcD1jjBStpzbTH
D24dagUoNKO9kTwq7eS16MSSoS3k7dnxrxfW9kIYn/3ZQWocEsUFceoQ5EFo0XgYh63SneL8Z5a8
2hnxrIlITOjaep5PT1jPHC7OkKRRHUZl/q3rYYASfdt38wHcwF6jzJ6+MMnVtmKOONsq0Pzgc8ND
UnDK085t3EnV6rDUvflnJRl9xaJejC6cNTIqejnYGH1Em9O32b7Tsp1bvt7epzUMyIUUwaR2zC2N
lkDKPO9ZBo7E9GsXp8Hg/m6BoXZdT5l2UXfo0Bj1tmTZ4gmWymwnp7AmCK5Ry45Q3x9cqRcT407D
mQYqXdcUC4rpQoAO0EgglmV6+L8XNRz0IAQgQHhOoMC8HD9KirFHVr0KTed72jzozqHN/v78EqEK
EJ4zOKXQwl3IROT9aKckyeswf1CWQNpxb20HzocX1BfEsyhSmos6RKeNcfw2DrIkxKoA0JXBH0c/
S9CHXS7RwMC5qCikCuf/kHZdS47jSvaLGEEHmldSrmy3SlJXd70gph0N6D359XtQu3tLArnCqiZm
Yl4UwywAmYlEmnPMZ7f+Sqsb+Wb4856Tp3I2cSRBZpRI2VgbHcFT5hDl+cMQxZsGuJuMFF5QO2u9
6CWP8CWL5L0GoKw00bAhelDkpsEqHWJOo3NelJz6aZ6sWvVgS94WC5pF0AoINFL0NmDCRdCsJFKK
oKiz8hD9BZhA/QujXdf1asFVYuobFwFA0TUdl8HluSDDNinNlJSHJGYAEFfM+7xn67htN72rraqi
wQDWzWASYLA8lymYOwN8rEudtDyU6R+qKKsw+ERq8kKCsG2pZtMMLG3loRip56Tgy5bNDC7coBcS
BH1Oeydv4xJrYFXthdGm7Ty12mJgwLZer5/Qkgogu8ongnBdAyf/8oRqR7GHngblgQwHp3kqqddK
KYG59xAcGABC/yNDBHcYlK4E/jEuzKq+a2qwVSunBNC3rvXVpF/S7mtcfiW67JZecAkc6g9kTZCM
5I+wMDXvLDbZOuICZ0WdrSGDpJZ8X2w6jRodDq3C9xPnyTRW9fDn+sEsuIDzv19Eiw27qNIA6Fsc
woYXqHQwi7JHbNa/kyJc/UHY5X0QGZCS+nV4Z+or2vw/qJ2WFODjLMSyCNOVMmkdrKXrmu+lkT/S
It5dX4jsOASrR/W2/O/tKsJ1jfJw41//vuw4BJuPFKs2cwMbNdWoG62V8j5QvElmjbJVCHZPKW3U
UoUUO9imia8Xq+urkH1fiMzbvAWTWcBDITw9MWEYtI8DbrJv16Useq+z4xZC8qouJqtLsQpW+p36
qGOIXt2AXzKWtfS8o9bPPMuZJMHIc/STGEYKI3RRHYqCGAxCCYC7tWalG5G5Zg4t1hPTt6CXuHOU
Fjim9WsSqbtSyR/BxaD7XWj/uL7464qCLtFLhxrnGnAyMmxxnq7DzG/qR/YD44/XhSxlWc+8gyZm
6acyjdSEwaJoCyJmBD+g+y2CdsXqqPdCECd6iMdeGA57HYVT5TmRM3itS0ovwCzy9vpfs6xVKHua
HA8eJaLLJWuh5ZZ9ifcerTYs3yiy/uql9zNW+yFAUChgNWsTYvjiEBvVi82adWQqWwewGCWA5kw9
3immu+kGct9jlXrobpDD3Falur++zuWj/fgzBG2bVDahmox7LG8f7Q4seIXhoaMZD2hbcr7LFvQf
SWK/fBYavUUqSJrMb1P4kKtfs3CXBw/SCa3F6/9jZ8WHpWvTqm077Gynr4CvUEcejOL6ri3VIc5P
zxLuGEZZD/ZEvNDLfEQLxMnKn8v0OVKfzOKxUrd98HMMx/V1obJ1cZU9e5MFutMUSPDg9ncfjfo5
dfA4/9TV+XFGwo1gN6WlV1yEYmhrrWr3xAruxrzeVL29ub6a/8PcP2RxzTxbzhSMaJUoCa7p8LnR
f6fmyba/9RTomg3w7opfnX5yx7eEbAElI1FFidJbgnHbddAlnQENqbVt3WxU95TRNWslK1w8L4J+
SQDAISsnNmkoCfjTs2bCedm1H+3xQvAlVx83ztlVcSZBWIdDiR6Dpqk4kOrObXdm7pPiyJRNGa4D
7WGsJZXHRZ94Jk5wWUZXua1l97gDLW8sPGTdrquE7PuCLyoS0M+DuB5GxbavjcyjSzZLzAeg+YKp
o4bNCrUVklrV1yj4QyPPzh8D/zOdHuiP+M/Zi6DZiR11IBrAUogeYhYt8EKJ35Yol8hVUCaaWVvt
CEtNNm2AVukvQ3f3r45D7GFgSTeEcYsNy8GB8tLFg+S4l5dgIoMI6BAQQgoP6QKUssPo4r43qh3t
wJXhbINJ1lu0rFMfQvjvZ16GDIAvTxoe41a7Mf7ak8/E6ID6/t9FCB6z09K6zXJ8fyQbEAmknxjS
hCJ9fF/wkjWmDXFHY5O0es+Uezv8oQdbO53+5VkInsR2UStwGN+mYB2TbWYhppKIWLz/iQ1HiKYh
9NbqlydBUUcDBAhS9s6wVvq/LNuSmKNmg/1IplmL/v1MlKBZHSqzUU+QAAji3Wi+Nt33lhNf2ZJ6
+bICf6xI0K3MBh60nSKiqYPvFuh6rQfGJHeIbNME9dLbLGaZhTC0bx5LZ43Wfs8M72nt+Jb7KY/y
sRpB08YyA+TWe9bEBdc1yjbg3JaowOK5WKBKBL8kUObEUbO0L5QBzxs4+JKtAuPRyZ7y8slqJRgq
SzaPgQeA16PDAKQIQmp2sNO8aEGXeSDhGiB2quzcF6O/cwGCKtvu5CYxxUXYVo8s/dnm28Ruvah7
aew9qX/ZXbLKO8milvbuXKag06Vp6EPkdMXBIpsMLL5so9vrtHq97vOX9O1ciqDSqPKETGuxMl15
LcdtnKKnexNpq0mGEiFbjqDYaWPFYK2s8Wp36SFt+vuyrDaJFpoey0ZJVMvjEjFMOl+UoNm23ZI0
b7AoAgZ75lN2Pw1rfVj16ldHP13fQNm6+Aaf3TfaEKCZosO6NH01RmhgBqfyExs+keQ+X5EQiWWt
WhtjAg3HaJZdrEA8ZVuSJ87yQgDSzIe2AeMkBGNaqQ4uc3AjAAP9kRTFi+b02wiRJbClPtE9RkwM
/vyPLDHvmLc0GDQeLVV3wU5FR3PsjZLqw7JP+BAh+AQFGDKgM0UKwwGXQvPsmJ+IA86XILiENoiS
aYx5igQgP2r5T13JSIFlKxAcwDQ0QxuHkGAfDFCo/7iut7KvC4bfoksKnQ+IJ9N8a9Xr7DNX8vn+
CPbepgELrICrE7gCQU3FvlbFzyiUdCXwr8wt/eOUBUsnodXGuqUWhyD/mrJvavSidOt/t1GCgUej
baNlFaY3jJvA8GVV8cX03/lGCaZNVMo6l+KYW8ZWZRytAvYtRItjVjwo6VdzSDecOtaxf5rDfac/
he4fw9ikRPZElumDYP55DfgLO4BJtuioaIKNWh2u7+N1/4KmsEtHGRRFawT8AaNr+8HcRelmCL9o
8bfrUq4vA/3ql1IowrMpTyHFwEvP2Bk3crrxGuqZ58IkxuX3NSvqk6rAG0kvMRhxl8g6JRcV2kBn
MfoYbccSc1mYJLJAolLhmZd2aHY1QOBY/aSFLgnMFrfpTIywjDzS9NEycGvV1dcqeqVA5//EOZwJ
EJxXNOrg08VOHfoCd1Xzx8q//zsBgv+anKZvugErSIcVGClbWUPEoroC+kx1wSWE+WTBf3VajGYo
AL6g/8ePKy+xtpqyTnpJDC6Twn8/ix50xUGuu+YXIcYSBhCOkB85Qv7EllUSZYIEL+Z2WdSFFNsV
BINXB0czO3ZA7Rz7b584FoQPJugz8K84Yzv2DbOnGG5/UtBHDCZ5B+1T10Usmsh/RKBZ4nLPcqYm
EZ3g81UXqR1voq+VLFm/aB5nIgQvktodBfIirJz8mgDG8Of6AmRfF4yP2oozDCOe+E3wglY5JnG0
ss8LplcplVnqGY5AsbeZAYx0yf4vqtLZ5giWRxtDryIbOptZW2eT/9gbssqQ7IQF2wvAJ1tavCxN
QKkWP6Oam8tuo+VNApgXWmLQ3ScmB9WxQQsRwSJQmWa9z6QFg8U1wADAkI22dPjySy0tEYCmCSuR
J0pjD1QrntU/RNZzH2obLXI9I+pWWv5iNz8ncs/oY4G5vth9RO+j5LRkf4dwrxt9UyZ1V+DvoF/H
ZmOBgUWmEEt76QBIlCPg6/ps2iaLaZORrk/R6KPt3CRbmfWf6xaztIhzCYLF5HRKB7ft0sNk/A3y
Z7O8MwBOcaMMB0k3gGCAYo9jfYnZSZJQve/GOj+xQol2YR5YD8j22HfFaLn+dVEaP/yLsPVdFnGR
F0P37qwVcmCAOEvyKT+lNYjAYwz1DD5wS1ZtumvrxzYxvFxhfg2yrrwB+/D4JUqKnRZljyYrPGrr
fh0xdKffzHmEP8tC1IHuIoMDTIieI2mnUSm68hTUtmdYzVqJjzkae7X4T+NIXrQzLyLIErxI0lVO
aadDeXKc19BlXmLkfhjr4BSOPnGw56viynV2x46qxcoStd2TFdD1GMYeVHXdS4eGZpkUviBwmaLy
g7mdGdYhXHpK2rwsT7H5WylKP9W+REHgjZOyynIZv83M5CAM49hQU5ALc5DsyzWVNo0j4BQVJ8Bz
fyNN9NCxUKKkMhGCzQGy2DIVFH9OtMl/MsXZtZRK8jQLIgD6wolAiYEZ2fen0dnJmGNXEnCkFqeG
qX7x6mS1ZA0LSnYhgP9+JgAFB11T4rw46TH1WH8Pr7EZendNZHfuvLgJsJTzpQjxVYCiAyZ3GA5k
+kK0EMinjQe8ES+p6tWU34FGYhM3zcpIwm3rxh6rbi3VOWjoBEcNAa4J/hUnrEqS210e9vnJmLK7
EIttVUnye0G/ecM7uKyRy3eBjX25l3ZaaGSswuI0DHTbxfrg0X7yOjDjeGlNqJfXTCJxQT34sLtm
Ik+ETg8R6NtRHM4aD4mZouOG/jnIou8lASB+MIBay4ePxVFwu0MhJiYkP7XN2xiW686VIVItKKAL
yCtOpYuU2owCvGFdk2O4OT8RPHfVvbfSom/X7xJ+fwtXCSS4wJIA0docriwhgOAfcjU/RWCnM8ve
s6JfGakfmmTwtd7yNWc9yGihllf1IVNwDWxojASDX7gqBwx/mi+Neoy0zCfD9vraFuVw5AloHLii
Hf77mfmmXdECWaGFUqP1qR+mah3EaI3rC7vzU4BZ3n5RgMQSEwoG+ohNzLlcigvrNkmAHMhOU1+i
3JKse3QklerNAIUADUPMCVsFFqeKQuilGKVlmeJSN+ZcVuMqlw0pLin1+eeFw9GDcGoB0h+fiqTK
vlTELO5tS5rem0VkwKtH0zWoZXgz/wwhqhpTXUG3f3hq+nADCvo1GFDWlSZDRZ0HShgXtTCHC25l
0MCIFloZQw7yn6E5Yf5rFRu7kb3Z4T0hD6q7yZKf19VtvnNwBgTNthz6ArAUgg+vrbSdrAAR4DgG
foue65sZQsAuCjYBFXkRB93kYqt6Z+dt209KgT4Xc0P6b3nyGJvAGpre7P7W9K4gSjCdoY+Kpirs
4pRanpt6pWyeY2GvNPQlgloPPdeA7hJug8BIgKeGbthTnNLecxQr8eoqu/n6htYAUgWu2UGAIMKD
Qa3isVGb9gTuHBU8vxXm2X1HBn+3sBSMKfCoF5O9iGqEF1KN1kIt6qfwRGmvP1dDlq6JExWSTPVc
io1UEpq5EewAMEDshiN4hE0VLekxqBqyAqdCVZurW/X3UoTgWBw1VHoNYD1HEr6kw6He/bvPC46F
KmwsG+A4Hot3rU3YzTNOeD9iXMTlFVxeMRb8r5kRkOM2pXOkXbken4PaXN+8ggsBglFYBpBJq6By
jpMDdXVAIXhrzVZYgeBBKvBdmnhtOMchr1fo1vF+uSnipOlmGF3Eejp/a4BBRrMwL355hUSsV8es
cNJTNj6MWcg8Y0S+W79dZy/FCAo1Dn0+Au8oPenbMhxWpioDBJkbBbrkMLbDGclh6KbgRYxRV6eq
d9kJw7+es+vAs339xOfXFBfAM5GwcAR64okTSpnRKuxEki8Y2oq1t6g9XBfBP3EZgOG+AKQ2kCv5
kIZ4nWe1lqfM6RjOosH4q5+bfhOuC5dJnOHCXl3IEcwv1mgygo2GnShxveKfKJYhjsoECIfhMLsu
QLjMTsWAd/Jg+lp0a00WUJImch6cucpAOCycBgtKY9Q6qz8CSQxP5ZUzybDEZucNCQS085rBL4wZ
DVHquPngJP1wNNtVE6wCe91XkqB0tk2XIkTbw0srzqwYIjQU5r64MvCBmToJnxdsLm6oHTg9Pk+1
+/YvjTEJUNznN89QcCnwsIhEgXE8I9ZLCEstEFsMx+heUUEgi+n6G60CAvgzFJVNeKrZVN6gggo+
MqbuOO47666jJzq+tjJ6xvk4Lm4KuCjMlfKRz9l8VAbx1HJ6HQAEuDF68pB2pQ/K2q9T26wt4Bsr
Ct2Yo/k3x6iWqsgu3Hnt9l0+Qb4MuCMcV+rSD2flFMROmepA60i8gmgrw9gl4+ijhOf35n0RPnXj
Y9QEYObdUmByDtHOal5amZ+e6wzfBuw2eWdGEB8uSRniARh3+sHOA78BpHMdJisb83bZcGsMwBes
4cEJpl5st9giWmImQQ3LUT+QV7XbqeTWLIbweW57Zw++qdfAg1Hg80Y/rNFWHzYyJsBllYG+AB1K
RbpXbEkjpVI7Tkmwgh4PvD73coxx02htuphNWKNVuLA2WW97hXQeYu6bsHdnkvlb52xxdOqZkUym
fqjV+2p66oMHJ9pft7q5b4IIvJOxPB0oOOLiMGxZtnmo64eo9jrbZ9Pq+vcXFE1XYdK47VD6xjv2
cgkALaFBgZAdRY11U+6Sh7oE84HkolvYJ+A0I7eJJXDQPMGoTKoYYWRk5kGp+rtI6R4jY3gqy2lz
fS2zxAlH2MectYO3BbiRxLCfVaHaaGploknsR2veEeNvg3EY6n6p9U1SoiFJlQ0SL5wOep40zCnD
TDFlJCysbKYsczODHPIo9Ct9P5SSfOrC8SCXpcMV4J2JCoagYVNlV0NJQ+tQh/u+m7z8rUJLZ0GO
13duYR3wtxzp2ASKomYK6yDGZNt5opBD5250xTckq5B9XlgF090SSVt8vlb3BNkXNklKD0sCQDGO
AjXQRIDOKlyxVelGlUopOVhV7v22maz3YUGBecZPBWM6L6aI58xc2lVZm1gHNpyqiAKvQVu59s2x
FIgDNKgweI8x0S+SB7jphDpVPlgHFZ30bu4nwe+bT9lGdACFUsF9jK6XS1sf9SzShr60D6a2acOV
KQNEXjgF5ECw+6rLqQFEbqhMV3sjRCrvkGIWB2XFdby+dQEGkvKANYM7xAij6Kys1i2TAQigB4Ou
6swvk5svq4vvzwJBiosqQTrhoGoPzZ8kl/inuTGDMwvNJ9yOwSdrCPufuX1tN5ZGD30aeaU7PbtD
/Wx3b7aM2GaurpeC+O9n95JZOWEHdHZ6iIN1fq8Maxld7dJKOLi7DrBXY464Ouh22AVlgqYTN/O1
+IdlnoLO02pVcnHMNQqpKMjAEwPgFjPIngbD01psFsFxMv2MPoTm4WaFwvdRcdPBygJcSWGjkmLQ
y7ptgiMSg6zbxTJQsKW/H1EVkjjIg8CwhdvV6bFJuREFR6XPXkgz3DMAS0ricokMUWkzYOQENQjt
jiPmaXt149oyvZ1LQGc63vOOTWDVCIsv1clNY1fJXM05NCv0XjcybeXe/+K5jSzB+ee5sp1pq6FH
WYikiHMY2brXB99IVd9onxvD9qmh+cHtzz3IQzQCDnXEuzPwzSaIirLTIxeQy87GatyNxI/Pre/y
+8J6LHdK6qygWM8EupwVbZ/U2++7SxHifT0mqaExiNCtjdJ4hX533S74/y8eCYel5kBkhjW7T+k0
1MFkM+WgTwMoBxB35jsn2PX02aXBzREu8kRnsoQsyBCxpBpGyHLqF2SF3UzWLbCgvuhg0VHGx+MR
ZUchOKB2Z7uFQujB+RYDnl8Nb8ZG5MzS/LWGVs4FeE81MMF3Yjf0UN/npruejH59/TgWLORCAF/h
mYVUaKqoK1rTgxazbdDa9+CMIemq0leW3uyo4Wyuy1vQ4At5gsFbypAkFsOCEqL+Dlm7i8J0NybJ
n+tilg7GRM+Bxom5gT8nGEo7lFkVpVhWnOyBvmFJUreLnwcPCd410OQZQHScmhF6BQoK5oQfGYbv
s5vLfjh3NBcBeQlkpYiqBMXqI60uLSejh6pDo9Sm1G+OasEoDqJN3oOykPqKzHZsrdolB6NadZqf
JKvr+790zHgp8YQzsO5nec4uR99BUFjmIQmyZ2Ymj7rRboPSvbXoz59kZ2JEAw+rvG/xPATOzkr9
pcqGErmWCL7q4vNCkpMAZBwIh655yADJWEbMn+zYDwguKhmA4OJ+AZUA3spBgVQs9jVAi4rzOCaY
SZx+qsx9qjEY1MTx9vqxLOktan14dOMli64Mwbl3RdPawLq2DlrX+HW+6RP7MwfvIsPFCzO8kerS
nwC3IioArwTFmiaQ8pTAEl2PMieyuIwzIcIyTDVNzL6DEOAxozSzT6Nb629cr84ECK/KIs4cFgQQ
0I4ppili7xOBwoUAIXpT6xzDG3ybgCS2cp9s9/b3DMcfAy41r04jayv4WTVPYjOktnEw8umuj5T1
VEhe3gsqeyFBOGnd7FrKCZQOVHkd63WV7G5XJThXA14KMH0a2ogEVcqTQlebyDoEdLhTQCaQD6Wn
d5ubTQJsCyaGKNDHCBw1QZf0OuKY3tQ6FOGj+QVcc7d/HhlQUDoAkQvVBqH4llo1HTo9sw59/M35
ohivn/g8WgiRx+HNw+I9EeZanvUt9AjpYuMtGn9e//yCA7Q1tHaCsRtPy1mPZ2C4aTIVinKw3izS
+Vpi+QUZ/dyVldXnQ7NoEtM1XNccgh/9W8I+5ZqdTBNplYMaTWu1X2fZg1o+R8M20phvGysVCXEn
l1wfCyr8jpqOJLULAhFbEDrplaqUbHIPffBaWmRtFsUuCW5+CKJhDLHb/woRrvLAUEG9xoVk5Eu+
SW5ujQVWMDYOHZEck32mv6OhKuEEtN2DzcCF11ZPLFTXdZc+AdBV8mTmpiBch+h9QCsPWmxsjGkL
psL6ik1RS93DhHl52/1pWS80uTO+xZqsIX7hYLg6A1lJI6jOiaUS1YqaCpcLAvdu3FZ4R2kVxthq
fXtdvef3CFJvGtit0ZmCzkExqzQohEx5lzbHzPidbknx6/bPc25QuF/QaAOV+tKBtWCtGYbMqY/u
8NUJfS3/l98XHCQtptyoanw/cHz7dDM1q2uByAX8h/zvx9tG8O+9Ow3TQN3gNKp3FdnUN1+xwMTH
1uN5zhtFxb13U4qOIzuqjt3OttK1W8kAkeaH+x4+I4o2NWQ9xVK7oo8U6ei0PKID3g3XKr05o3f5
fSH2bNTAoiZJSkDqsKfUi7JSImBuBNh5AB4gnYbssy6WzxymBZOTNcUxd4t/mnb03Y738ptv17V0
7uPhcLkDQQ0WJQ6xVTdEo7qadUl9rPsfzDT8ET26FAX9tJQVhOYn8u7aLRvobS46tPjvZ29Nt6rC
nhRNcwy7bel6pQyxUPZ9vqFn34/qTomMBt83gtVge9Hv6xsl+7xgEANxQKbY181RQY2WvIFly7tZ
ABoKTTQiEKTSZ1xaVl8XJXXU5pgC2Lu608Acf7sAXK4YvHm3CLGWkWedGU1jnRzj9Huzzm7mTUWE
AGtDqRQzBpxW93L/J8sZrbQo4mPrrGqwIUi89YI9XHxe2P8oUCA/x+dXCXkr77L2x827c/F94XpL
0tqgSo/v6wBq+adwws317y/9/cRFIGBx0iokhy+3Zxw1fZoUFh+TcG2OW42uB12SH5xnc9BTpqE3
kXe/4p0n3AitmzrBpMYxWsqOTpT7TRX6TQwcYsdGk07m9bLB1wWbQF8n2qDhpcDYIr5bzS5PqskJ
46Paq14W3lXd8fqmzQW4AINBZRdPCRQPxa7OvqaYHlUIBlDZnnpmc/Mj5vLzXPyZyxgjFiMRg89P
8bAhw+jlWgMqFUty9LJVCJYBi69zPPyzY+nl8QrkQNc3iWv+ZWB2uQrBMibgDeKhgc8n5ugR85uy
Htvv6MW92X0gy4kKON4yiJZRq7zcLPTmAWIiSoZjlReenUReJbmKFraJ1+AwYomM3bwPKE/AAtjq
Q3u0fLPdJ/rNkThnmEGJEsyziPjFN3GtgA2+S9X+qEWPeer6YZDdfs482EdHhcoJC8W4FdWGahxr
dzxG0X2wDd2bs3Y82P/4vBBQhvEQhEGHz+vWa5serfV1NZo7KMRhAMDADAVI7xARX55vVYylQqxc
PQJcXrnPVS31kIpy0CXUVFIcTvGsUWQFJzFefBaBM0SPw6UwM8G7KC2N6Vhqd18TbXd9KaJFvH8d
4R0IvJFVQ3Rz+XVLG/spLsrp6KSj8wXA8sWLpiT11ipVkCwnjJb+dYHz5WApDnBQeP0bbTXC3rWO
PWGOIupfwu+5sw5KyUt1vp7Lzwt3R4jO9jiu8HljBNVT8103MRC8CWXFGdkqhG1jalhpAYGYzvQL
x5tciYbJvs9/P3O3eHAEbh3h+5mLMvX4UCeSV4Wowogs0VoL20OXMKbbxKqoRvH67Ya+e9HKo+au
HBVGvr/5pM9FiJmKwAgVViH9+KLpXlX6oSTKWdgizuqAcRiXm6E4KxG7RlsyI+1eWnXrZI+urCS6
9H30GaCowAv56Lq8PIJWqbS8icLuBRlIILnF3u3bgw6K9xk8A9agCXatA+rIMQDi/8KH/iLM6qa/
ru8/D8POLzscMcoueKzj4jfRICXoaBN1dUTQ3vBCijuFYkrTo84d7jqmHK8LWtgpTPlxnDhEs5xP
6HKn0LibwKJp8xJZHg1WmiT0kH2e/35mC8x2wHpW4PN98qr0b+atoAXv+3T253NTOf/+GHVZ3+P7
qvpDq17il+u7s+CR0H6AnCky1Hy6WIiWFYvUzsiy9gXAKm9lUW/sXvGU1t6AI0ASdywY9YUo4dpL
jdRAsj9tX6Jyo3W/k2Sdt4FEhmw5gtrmpMsta8BytHBF45WSrN3SUyKJcYvx+fuZfGya6DvAohFV
GGRvX4aq96Jc8YCq402k9uPor1beNZFsWUvGgkCPHxSmDmaTd6NVgEwxqOKXIrDpm+YMIGwMC2be
hQkdH4a4HO8TrU9k8AizXmcslMNZoGnuv1HbhO1Uihj9EYUdv1QVM7+AddyiuE0yG8AWPXhXbPdv
34TthiZW+Vhg60MvU5qx9gbH6jdK1YLnjsZTBqKROt1UxA4k98T8uKGzaE62+UgiRkr47+fG0RlR
1JTYF7fc1cO66Z4sEq+qXMaiMz9wyEFWFiMl3IuIz5eqmRzC6jh+sZrHeAjvMqVY9YC2jICTkL6g
N1eixovyMACLUVHURTFLfLmuusME52BE8UuZhh562e9t9qoPXxVrTYs7vQ8l4uY+DIes4/0Hf4wc
kri8eGQpGaYQxxxvqKfKKIbnhg/vAjJQZL9Q/kFm5HI1gaZ26dAl8QuIR1aZ81Bn+0n2KFjSBBfX
rIpyOF4H4qOmrguzClEteynsxi+Ay0e7I5ybz5iyuu4xZ5uF9zgGTdAGiw5D9CYINgHOGcXKtUDf
Y/Y6fO1kBI6zhbx/HtysGNPAQsRGUr2q3GnUmL63x4B+A1qGsa7yCu2AZDQV3yU3gxtzjFbQJRsG
Gg+BKyF2uGE2NddMo9b3k/loF89E1gk4O/3378N/4OgBICGmCyvVLbImVfV9oqWrMvxKwz/A2ZJo
8OKuwVpMgHfhuSCGW5Xd6krWW9i1gnjqZK0Mqm5M9sWoJW+3JUGIVkBoh9AFHke47uvOckcnwum3
nZb4jLCT3uu1h1ZKxzOYJsuFzhw/Nu9cnHD7N6CYj9OWiyM/QueUpPC1m6w7Ge7361q9dEqo9aNG
C6JFtJMIDx8tqAxmuIq279rvdv9Gp00VSWqoy1v3IUK/dAOlPiTm1EGEXd1F7rqY7sz6TpPdzdz8
LuLK9x37kCKEe1pWO3GaY8ci15+GTfCAZq7e3kbUM/5SGSP4ojAoNfoTEWPOuk+LQtEbQ4GxpmUz
3qlWQg6xWtsrQlPtjgxuVnpAobFWKbNjBLh0kPVpLO4pb7FFNgH+VTTe0nEYDZ1U32tB+1SCXm+o
aQluD9zEHSC0PqEjZ8L4H3N22wYlEnujksDzVevqdxbvclnAseRbMdKEpx/a8HDPCuqekmTKXe5b
O/ISAVhXhpOwqOVn3xdWkDA9zVM11vcoj3q1/rvKdqN7/MwufaxBuLvTMZ5qF1gp+xpNkv5Apldo
PjCO8u713wniQcTZcXQgQYo1C/aEovLWCm3PVLpV9Jnr7vxIhOsOM8AA2TYhBf4dqcLa3oES5TNO
lccIPJ83D3fSbjSKzrE1KNYqeFJUv3oaZPB+i0d/JkPYLfDFoAECYDcYTXwLh02j7dru7ycOBHV1
HkrhH7FUmbhZgO5tbJWe3Gf0R25GntrLgNcW13EmRPCiRaMnWmNQrIN8USsXgENrM5LhQi/a4ZkQ
wYnGbRmlBoEQXflqx/cY+Lm+U/PvYzYbGHnARkC6DUHuperSWgXTRE+MfZ0nXvVPr8qCjiUBfEwG
rTS4yzBlfilgUvXaSkBtvx8epsLysib+xApAbAr8eTTU8B6wSwFUG4dKYcTck1hdOwPzw+nWtw3y
I2iOwIQruhtQDRK6WsoB2DfNoJp7oxiDx6DXTsgpAwgnyV/cKtpdP5B5nIHIGR1mLpixkYsRszEB
RTcha1NzXzarif2oJjgSXw3eDGN1XdDSwcCSIQMzQADCEzx8XY0hJrEac0+fBuueZnef+TxKPWjU
WEAPGRodb6d4Mvcqe+hQza8Pn/g+f4ljiBSnL07dVhkyGEpkmft69JNu2+iStNvcurEvKKnzlBue
mrNGMDsZnNgNyb60/TjZIWXFbr9jIQLNAHhfAIUNhZpLzSV54xYlumH3WjpoxyJy+zdlCGVQ6e+p
+cs4DK0IGBeEheC/SFxcinEzNOs0zajtlcH1mhaMT6rxz4B6fke/lcQExnG6raL7evgyAv1vKn4n
rcSAFlQNFUcbLzUO7zhPIncgiSWmou431FS3Od7q13VhHnuh5frj+2IWaMqnoFX1UNuPGlDC63o9
oN6vV8qaUkk9eGkljm1iNgGdsOgSFNwxKaZKyTPcXWY9rp/bclhfX8nC93mtDtcvMj2ALhPuFM3M
4hzMScZecX50+7a83WhQS+HtIgBFRSJAUIXWVlOO92bs0T1V9N/M2yMulBo/vi/iutZBktlW5Rj7
Pvw75kjQ5J4rgyVb2iJcKLy3BiOYRGyvqUgWhUTrjT2DTUZvNcilrp/B3PLRs4NGezzG4Vdg/pf2
ojYDel6KuNuD6yllXh550a0AkrBHPquDRn7C+9nE1EIQ0qQrzLDfJ/GJhrFfN5IAaG4REIAdAhE3
cmQz/GxQcITmYCvd3sBkJC4pv8xXtYJmSYk9yOTw388i34KkjcbAzrsPEMZXChAYig0lu1QZJLf8
4qFwlEcDs+IIIwTDazQ9TYZc7/amka2qRv3VtRwkNfz1ibM/E8OV72w9OhvYSGKt22eNuTEqBoj5
/KdjJP9cF7O0bWjrcTmKEOr/ooppGd7+U9G2+zje28AOyvPUi8m4qqtudV0Sj98unT8nlgdGHKoK
yJWImASkmRqrsY0G1ILbjHzt3J0VNJ7Djn3wzxh/vy5s6ZCQV8RrEZOzwA7gv5/tXk0aBpRipdmX
0y609wnbGbIux0URNnq53tPMllhDQqVST1DPa/dhbHqF+pJoCiBa1p9Yh41JU3RUorlBpBmo2wgw
56bZ7JFYMoeVqXnEkZzL0jo4syxCb7zpZp2yAAvrQsWEPifFsQE8SqZ+MWPJtbukZWggg0u2UDuY
5UfjqtUSzDP08Mbs3i7Aa5+TTdFVq4I4kmhvHrUigsTgHEErHPpbRYcG8NUCqZlk2DtT69kpBiTW
aNhaGf0xrmRDREtbdy5LfLJUbtNbYTrszR7wxd+qPADC9/G6BixvHVcyjoA4S8VWIdMHWmLrguFN
izZDfF9MviMbB5ZJ4b+f2QvRgkyLG0gxlWGrBd0qxAyqrT+r9a2lUdw3HA/IQDMh4haxivFfnH3Z
cuO4su0XMQIE51eQkjyWLXn2C6MGF0eAAElw+vqzWPfGPjalMI92dFe/VDQgYshMZK5cq090kNZW
M+wDwE4m5KXKNbnHk5vyaYbFpjgDKLfyoB72tfV7qK7i/FI5a6xGJyJZ24PxR4cdovJZjOPreom4
rf1yFJhkeEnHZ06vpsIFd0zJxiRnGhhM/ppUIjToVU1van02fc3st9FCiMfSDOsBPOXrD/ATIPM6
j/b7xpWvnWddQab5oZDqbvKtjTW54aisa2fOMLrmsJ3c+u37Y3nEn/P/foA/c6fAoB8lhyXIDbue
4sT49UHQv2bXRTXfKuOS6Bc/32h50Zo3tnV2Vmj+7P+ddRGVglptbLiLWUdHMoXASEFs61dyLl3v
8uMWPl7lpXby0e33yn91xZustrK4WlXCnV340iN+/pj57z9dOjpWTkrmWQK0oaUyY+kK6O6ULZwp
YOAJ0RB4lIqu+VQlYPfCIalzGZKhiZKp3AFru8lI8mZ4ycv3h+KUiw/wuJv9CNqilg95C3ZqTMFv
tI9Vwai6NKH5oQegnWlEC4gLVive8eQCogULJDcmzuHSOwbcyn0LQiZ7+ZrHT7a7EoLNb5Cj/fk0
/OIUQF2E+l2F4Ym8F6A+8ZIo9ShDSYm1NeNBFxFjpTHg2A6j4RwvU0ivIZdw9Oqy6jRD+jap9qCK
DnrK7HyTQWxKrrFFH6/cnA6BFucM20ehb3H0DN0J3dmm2FfMBcltgD/fH4Xjo4fBUQujaFSc+fAX
9mlKqRjyaRT7dBuYG/dvMKIetlnjjjm29fMsSO0gzYV/l3kLAzTqU9ZhFrA4MdAmpOxcchdUvj/P
sHzQV0VXOuhUEnvT30LNN3dW1unERuBlB8S4A4Yg5KcWG5E2VqNlMGGd8gMPrTVE28ltgJ8FyRSw
1kfN5hN3IOxo9RjeGxnPTFZ0b4YRAT9X4Y30/Zaf2gzQLeIViT4EIDDmv/9kzgZ0HFtOWoi90T94
eE2Ijb8mTnZsYMDKjTKKCb4plNeWWYO6c7wi7fpqT7IiMvVVM706nsQjQm8ysTXIGofJqeX7NN8y
i5C7epBD2VR7RUFUUwascrIHmwcmI5JfJJDqOPvFj+QYUnzA1sAKoMX26xpCHDNwhE3EPicZ0B05
wqQ8HMtg+/1WnTp1cwZsRncBjG0v3KiNJmiuMw/XfxLsckzX8omnjgIe++i8RBM9aM4W2R2jG7nP
e0PsfeqzoPc+TJELNsT9msrziUAMCwYmUeB84Hmwal8XzBooTECaV3BxJWsBG0T3CLSkiTtsLOPC
dS8b/jhpEz+iYnS4K8Xm+5U8dUI+z7+MNu1MazFhfreQP2vbvOFx3jKwmG+TWtzbYo0W4dTKzsw3
oPpCd4a5bMKHfkXuN2PS7NMyFF6NIGu8UPl/cTw+T7JY1EkXuskgaLoXJDIUiw/fr9mJ0/ePaxTm
CPYCee2ve9aMlkYhmtd7h2WoVK3ZoZPDQwGBzkkttDcu7FAaoG8lFqPcExjspnupVkLfk+PPFDcA
RbnOEcy2NuJ8yGuMH8tnviP50/erc2KHkRaF+0eX1UyRu/j5cWx6iea53Ac63bqk3hTuXbdm2E59
w9x8MxMiw0mThZ0pe9koJMvkPk9+tl3G2mElkFmbYP77T86AdI3TIXqSe/QzKPtvYD58v0onAqXZ
o/3nAxarlDcdGg4h7bsfecw6ZzfEUQA1APn6/TQnrrcHSQ0QPoFUY25t/PoZVc+7qp2cas9JjT58
KKoxKtI9yosvcee/Gkm7cjdO7r5v+TO1DUza0sNB5acqW9+s9kCtjkhZo9SjEu/aCOpzWSgR2Xio
uCJxNbehghTj66eNlVS5GKjaZzoaH8Ua4/apAzALaMyM+jOF0mKDgrgoue/iliTSlFfDyIdDpdM1
cpW1WeZj8umYiXTsYj/DMauIcVX09q3Ua/iQE1MA/4hSCKJYdE2ThTG03dgEbR1t9+R9aK4GcXZC
BLWDT8MvtmFSMDBphuG1G6X3E9l9f4BP/npUQlCWgjjMUdEbGidI6ygMn7zb+s1CA/D34584r/Dh
CMXARwKk3bLnIJe+odKx1HtizOU89B1UkbeG3zr1EbNqzgxEA6hqqZngZcToVM/1njsyLDZxdq4+
FNb/X9cEeN3AMAm+ja/HqKoynmonbvejez3Iq2y4HmfKuuj8tQLuBtlctLAcM80GbaOS3MBajRCT
TMRHQz+o8V9ca2z2fybxFxYLOkxB5XZYq8Z5VaEWK87vxH6D/AdPbrA+z/d63qpPF26wqrTWxGz2
RrzLaVhP+7PX6Mv4C7NhSgKhUAfjy/bKCB57K5zkiok9YdPxqAdPOBByM4XVIjilKeL3wS/afYMd
rs0xsulrIw6DOCT65fuvOXFwAdXEewgpZujBLbOdpKlNPQhZ71/NYF+OK2t1PDrABi6edejtw0t+
ic/UIPlqaUbsfb21mou4XWlMOzE8wjO4IFCcWDPe5OtWmxN1ZCoGCxY8YXWds7WmxJMTwDWgNwzt
PkcVFE0Mb0CtCQCT5OOqS/+cu/YuKo4YHFziYFpb6tiXnWpNM++c/XhbNj9iuRKAnPjxM04J9BN4
6h43tNpW6fUKEON9UNKtJaZnKIyeXTUByx1eu5AJwncclTJyyHdltjCBGqxZ6oR1EMX1haNXIrXj
G433HxLIqMFjjmOWmSxtCde9uffbZFO6m9wjW+GuEcwcx2uYBQ4US0VgnpY0xcpWgx8bigLE0rPK
uzTGjRz35FzGC0SEQETMRtzzZj2RhfWDWKcHcYyJ7itTgJYeL8EpKX8gx0oY97PN2ScM6QhkIxDn
zO0mC68BGry0NOLG2HtM1C9p/Pz98Cc2BpwCM1XZXDvHx3y9f1mf+spU0t9nXfukixiTWCwwjafv
pzlxkL9MQxfTQDlu5J4C1RqtGBS00fN19gQgmyHIAaJUcdwcoUGWmpUmLqJd/6ZgYFj5/fMqf83S
4oYA1Pcvi4a3zLyMnzxSbOXUFRV19rz8nbRb+Uqqm4FuybTNhr/nf4kN/B2iWlSPj6rKpg8ti0JZ
QGJtSHJ1Nu8vDi8MIWqxIEeaM/YLdN/kWOnUEcPdC8py1E/WsqUndvrL+IsD5WckH4mZeXvzoY4L
5idrYmAnLjnCGiSvgCEDKmbJEtIFDfrAqsTci6JifQXKdqisKslDo7w4eycA3kJMC2YK5MnpYqny
wuBQxVVk31zl3X08rpSZTqzUl+EXK9VRUPgZBXjnC+bFLF+jRFsbfnHlpAXeeT5g+MyJ8jTMmhUs
zAnL8Y+jGPSlM/hmGXaoXDsgJsunPdoRtXtvF+9Dfr5xQjsSssqI/Ock/+LW/ZMHNqoakOPcZ42n
Qm+8soeVbTj5HXhTINr8J3C1iNRSmxSTW+bmvqUJK4b90FjMW6MhOTnJLDgG2RT8s6SOkJavjbyO
yV7yu8n5iDsIWK7BDk/PAbLBWSplhux9tVE6b5AidAALdOlVUrTMme56ukYse+L2zXkKdJejFIKL
sdiSgas4j4uc7In4W9GbOL2MDSCuns6+eV9mmX/FJ3NLRs+uK5WSveV8VOS+iLffj3/CnKPxGAIp
c4P8nOT/On4KckuflIIARH2w82ejuQz4pQVS7NZRTKz1H524iQhAAyRAZpDjURm9T4oA5Hol2ced
s/H64GXUa4f4RKUcTf9zLxA6qVEpXxap4g7lXcVrsqdk/FX3dKO5kwL7AEJCFLFTR134g71xK3dD
0Z1Ww5ud/UYHz+WM7wNsHPHkshan+jGH5lEw7WvjyRlvrfSy7C6/37VT64hqAtL9aBSb9+7rrrVZ
LA2R0Gnv5t6N1bU/4qBbeUudOt4AQc/5JESSRzBrMzbdpC7nKdQvyi0mA5AejQ5KpOeH3fgQFBOR
HEHkvXwfttgFR6oexp9UE5MCQgtkHCI3s7JQyuH5+5U7YRoAf51lWuYeEVA8fV05PxN4ZSgXnqzK
QqdDAiV7iLM0+n6W4zcvAopPsyw8jl9lhlODw3TPDeeWV5q1QmO2n0bW7lyyYiKOP+lf6A3UJxoV
0TywsHZtDW3FbEinfa4lKuVmCK6+DTVev/+kk7OAkQWwVfCLHmHWIW+DIlbpjXszNhIWpNP91AuX
GVWy4oWOCEwR3IN75D8zHdWASTZKdOthJpMyzh9i7yXgf53ssWlAo6PRz5f+H9IUx+cdbR5QG4DJ
wH+PzrsuDGKXPR33fcl0sYFyKxg3prX686lVnHsXZlOLN8bykR9Td0Dv24BbldXAYo146N8H+e/v
t+rYOuBTPk2ysA6OVo2s+TjtDaiRT3V/41jNygE/+R2zc0VCB7CJpZHN+hyavY0z7r1gx6c7Y7zT
3e7sr0AtYNblcACYRr3+602dCnRZNXlTHe782mZ4iKyY6ROrhEZ15JlxbebXxWKVgsYA3jhIq4MT
C+abBTu/PwlFZZDJzgzeM0ZyEU7R2sk5XsHioMtoFNv06fz1+TT8MksL4iVYUw/Dp/QpmbZu+vhf
jI/mZsgEzV5gCVXOhjozcx/cClPbM4qabrUSNp/aALzA/vVvIZ3mLdcn4WU9JpwfCtbEr1V19jsY
AA8bfgW5RyTslkXxiQjp+QNRByrsEP3hRKz1Mx7HTpjBQz4eKSO8tZdeWNiD2ZqVqQ6ODlPCquA6
NxnhNyIHDHbFSx4vFuYC7m8u7ZjgkF74LavLelmRtgbu+UaO12pao4Y5NQEgXShPAQuF3rBFIEhT
QP3SyVGHdCwi7nKWriG4j50i+hIQlqHHBegxJL++XmjdGmIifFKHqAl+BEGkdegy81zqTxTpZ0Ac
giKAXpFmW1xrTrysSfpAHmxOongKQjiNcy/G1xnmY/EpJIfQKao8A2YotQj7jET9Gtz02BdhBpQL
Qf4055npvFefZgi45xRVQORBFVe8AiTtotFX7ZpgyYkdR1kBKULkm5FSW4r0JiOwrBOu+aFp5db0
mXDWHhenZkBXEGwsoCnY+MVeeGmeDkHiq4OVPYnqvjk7CoYkFOh4oFSOYPjIghtxNZlllvHDGN8P
eSjON1AYHzVIKEOhVxKTfN0GiW4gLyjjEoo3UAhyLNYaF98fpRMbDckb5FUAqZt3YnHpTCeb3LF1
y4O2t9K4deuroIjKNUa9E7PM2BUH927GiQWL74hdsyz9vhMHgxX1x0cR/F4zHidngBoe0hMzNc8y
leZqWSkiB+yEdSX9n2n2iB5/tByuLNcJgzvnP2aEoA/80RLJUiALPTgtXJ7hFDd570RGb0cKpOYD
QRM2U83r99tz4vx+mW+xcGWqICmYY74uHaFr227IWiPAPMLXbCoQfLjoyKz9o2hf3PSO5NNQDJ44
xGrrxyAa8pmyd+d/xdyIC0U+UILiEHw9xkllpkLEZnXQ4zulH9Nao/epbwAyBzzUSIfMhcqv45ul
5+nSp+LgPVgtC+rrrNx//wUnZ5h5NOcHIhzufPw+2cMy76F1ZSuEOuj98bMsDJyKTWDj/X6aU6d4
trj/fxprsVCqQDdV7WCaim9scW/k0GBkZvj9JKfOFGr3qK6jjo/E82ISsD9BQL4txEEFH/xBr3Vi
nRweus94o+HOww9+Xaq67DxgHAgOVICIBFq7JaSsv/+CEw80IBDQb4+jOz/bl5kvQpXhN7kpDj4x
mKkvHD+OEvmR5/mGGyNLUf3pJWFykCtrd+oczD2ysAGneJL8MhV1Mzn8IKcPK3gy1TMd/37/cSeC
FNh7BHOADQDluOThstNMJ7xH1OuC1tasrHcvKXaTI/74irIgOZ/PZRZdmvU4ofCEx9QisW63eOA0
TcxBE+oyS1bMUObGCv6LdZvbweZ0EVLIy+CxytOuHBVmUd2N7+26IaJr/dGn7g7EV9HoDZQezsUi
uBuS0sg9BR+j+TWQHZtMcdb0P6B5uGLNTmwQ8kR4o0PqAE7fXqxYT20BtOOYHlo+vHYCEq8+ZSQx
mNt2m6H3Xs4+D0gjAviJEAOv9n934ZPpCVRrjU0hykPA9wTnLX+S1GIj/pD48fupTlxdYJDBMzmT
rs7G4evVLQaOALlzEAx4Ly7r6PnODK0i4ABDDxGigOUhiMcprltsy6F8zHS4Svt4Iu+KTCEOF3B7
YO+Fxu/Xn59UE3amRlicu78SL+RDvvNbDsXObUt2SbCNm3xTiR8xyEy/X7cTR+/LxPPff9qi2vWa
ybNieRiM/rZ1+8gbLLBSx5egaFm5SP985cJfYy6oeMwN3LOez9e5SJWWyvYQmVvgGUvyHz69tbvb
XL5xHWxc/6cbPFqZjGK3DfXaFTsR/SAVS3A2YNfB27q4YujoTMza9eVB2n/a+jqwbtCGsfEgca8u
kn5a+9QTxxHxwmwx8DR30D349VNrFQwyGXo8c6Z7FCFC6Q9IzMowKXhYOh9ucmGrTYM+Bwp6L6nu
A2tTBW/fb+2/9tHFeiOPCoM/J9Ot4zyTVF5h074+dJNxZ8Y4tahQRXGabWliPVqcbnVjvSqjQv8p
Z9wim85otgkeBHxsOdKuIjIzMPfVVvXz+592ZIfwRJ47nufdQFcyXexGwv0unWKiHvrhDsgYNprb
ut7Y6Y4kZ2eqMAF8EhjLcX+Rr1oYBmuQva5rLR8szsOdTIqVrT71KXjjzGUs5HVhgr7utDsaI039
FuObrKJjNIg6an436mda/fp+0Y7O1LxUBO81dF14QOUvjHdZ5K01CBD0uuE0bPiaLsTRDcFzDcJ/
2BYY7Ln29/VDHEFHc6rd7gGq8oV4gOYVqXe9cYgd8A/ZK57hxLeAINJBOyboIvCEnlf1k9mh2uhr
y63qB1FfGOTKvD97qQCnmlWDZsWwoypSw4u4s8u0fqitv8nGEitxzqlfj9IRMFWoUx0Tgs65e79w
af2AZu3f7VrAsTb6Ym2k5q72Mqt+UPxn6Formb2jMBD5hM+/fRHj2nmbdGD3rx/e8/FgvPf6+fyl
R/4IBgeM90DSLO6D0fRlh0KVeijFWysaCMnb2+9nOD6ocxszXgFIrCJJvLStFehkDDPD5qbB7TAg
bHZvevuP5V2P04XRnP2uQZQEpww8GF6ZSJMsroVhwzH6VV4/9CkSbrwNudg63lO81k15vOuYB9A5
qBFAGQfY4a83AliXoOoSXT+Y2abKNv25+eL5Mz4NP0//6cINhECyucTwurnJ5FN5NgHXPD50tGb2
TXA8L9O50g7yNIkxPmn9aKiSO6V4aJo8JL4IC8t//P4MHJ9igHYQQSA9jUmPCI3LoGm9ZBr6B+Aa
mdl/JN6z26/wfZ7YkZkUE6F/gAcGMLhfl6yfkgJhZT489F4fOVUd0bONIErECMaxZBj/qH8iiZsy
dTPd4yCzJr1NjfPHR1l41iH4F1kuWUywdGr0SeE8tNsmkMDLnY2hgmw9fPh822fK4mXHycSLcqRe
6jwExbuTP2R8a5HtWk/Dia3G3cNFx5t8FoBbxAqAuo+IbzL7oTlY1hC1Dd+kZ/MF4kM+z7HIK3St
1+K0YY4so1HWPytrLe99wmjNLRmoDszVrKMnnl1pjZZWzCDTiFs/4Fi2pfgg46VhbwqyBnE4sWZ4
baHhCJ1lM0/dwggTDUEkQSz64E/koiARGMqgFrb7/g4iWDtxRWbs2dxOMSsLLp9FqtZT3Meu9YDK
9zOVgbwVCSkvhszOE6DR6CGuWnWnXcpDChXYXU1HcKL2aOZiwcQHHgYDGWmYB67aDQ4vb1Tb/mp8
D9rDwLJJpwzajckT7+dkptnT5FZo3PBSlL5C24rjS7u3frs22lyAJ7IuVSG8jAXBkEd5bchNr4Wx
C2p3OKSDHg7GGLg/ofjpKqZLz9i2pjTRBZL8lSrdai8HYVUGSINSRoHRzTrsEg+JsmAwL7M4/5Ub
RbqVrVuzwC7KrWWm6qMYTH0zgBLwWvgtko81zd5TiO9olo4jxTltYQ/LxN5ONZqbQ5U67zVvHZSH
vOy1Vq1bMPTPP5h+/wxFtyqavKl44YFXRTozIYBeBtZWcjGEnRlPF1lZEOZrs9jI2ICra4snkIck
N81okI2ljV/TaPs169qJpsxLfP7XGIeUabfLNnYh3R9yNJ/inhRPNYh/L0xZ09B3ICYXJuXkmlGK
ph5ro1luqhddtMEr1Jx4s/F5Tnam1D8L1b2YgRiYWY302g+w6EwEJAnrVg5vuaw8bE7lTGjC5Pxp
lBXePNQI4svRspqQ09y+hzKNXTG/FryMhLD8va1pj8pAysNYcaATCrNO7j2rGn9npPsAD3qzhajD
u5iQD2OpZSQms0mKakLZ+c+9LJ+Hxn+BntmYMrRtkX3rFZIBhQdqa2NMIjIJXzLeJeDwc4OhqkNt
GOIPFOIcViZxEnZNLA4ZcjMXdlA/jln67pjDPhF5SqMejPxZQz5aE1oBceUOd0Ez9W3U+Nqpbhuj
0ru+Fn/L3vbiLQD8aOtvOufRzTqlw1ii+zsyWwsEqknnN34I0YPsARiJV+G2Av7EcAekQvpDUWfv
pvL2Y97Khhm5eO1N+XtIlcFUkdqhKMC20TtJH8Z2BjlBmfrbRrr1ZWBo19pkmRSbUuYpjwj6y67b
Kc0Uk5YCx0RiSUayuNu4bp7tqnxKWOe0MjLRAPxXFoO8LAr+VI5DwkhV2BtRJS+6MaxnV9DqEhJS
f5TbNh1zZSKuZDkaoW6dd51YkxcZntX4FzybzD+dA3bqqq6HEN6s3VBw+dZ70hbgT1MgaeK97kGQ
WFSIa7IsKhM8QlG3eeYQlqQX4EBNUrR1F9q+iwmQBFNTT0w5bRUNsVWEQxe4EVS+/rq5EpHX5Jih
8p0S7EVKlFsgCCYcJYcy2pObHDq0YhYcUOqyGbnNQOlmhm7eq1AkCkxhZQWSeBMUWwSNIiFSSW1E
xmJPU5CAtPbwC7SxaueWPAl7qGqGAVUW3fYp6lthM/p/rMlo+E1fQN4WnPa3ohc5xdGonyjnN2Nu
7EsoAxq7qZOCh41NOrBFZo/xUL6Zfg7D02eOPUVQNnqVYGPqr2o/y2+croZZ06LoTGZI67kZKJYO
ORn7TloEXUVFUPRPgvCkv2wdI7mAemXyMIIlwUBLkJYItxwB3ZnE2vlTnFyqlotskxuejnc4qXdF
TXZtnGVM0+LVI+hrhyusIxc/IGw8WYVpYWjNkoRmt9Qf0vt6iIuo77pObUanv+6JwuUTmSRQPxgG
/zeFs9wOaUx+x/VWl9sOCG0Im0LWYe7Evhtym8bA5rgJeGuJ/6POKM+ionLqF7+2xkcUBH+B+Zlc
87a7FyU2w4Ao7ivASX7PzKxJw6DwVMKkjX7fNG0Em/pyCEvgf24Sxy+3pUOGn7qt453V+fyJGMPT
JPI3NNDIS58q54aWLsQtVFVucZuNsHO6mAGV1bLcIFmEDGmMZm4xbicApW6MIjbEteV23cBKPv0C
W1Bu7Cwksukf1Xg+yPNam0ZFP/SRhrFnZWq7EYqFdqRdpQBDap2JhKVbBazv7YBZfvm7U1YflkYH
2yrQ5XE5yNTkt8XMq3GjOSA5I+rUTVSXhl2BhtxJg03FQW3QUgI/RN0e/noAIVwmwbreXFh6fKvG
0o9cjgZoSSd+nUz1TdOnLWuhTMFKs/wV+ClspEzvWoiARU1XWxvHAek+6WFYnb6zWWNL4w1+4+9o
ZxkJ26rSkU/HGivcIdBjQhMp8elxZu48uL8imspyKHbjKDiOaZpUzJ5aC2KOOitZKgL0IDrVExmV
hBKfj4Sa1cZDBNzIRe4Z4VSiz9UUAkyQ+InE4jhVZW/tKsOimyyFMHSm/fzWGgrOSl3upBOz2MS+
tB1+GDy1fgAYmdzTOhEhGnRxR+1OgUMjBzczU2UrnkEqWm7lCMkPJytiHNq4eXChdhzVsVT7HuXv
CwsM4DfASSa7EhohzG/7vyOWMoTDlaGPQti9iyb/3Zw9jHhg9RvL7juNTYj7N1WCxoyY+T2AKvFG
GHn7BjPYv5XFOEaw0NVV5afNwZe8gm3wbBXGXl/8oOU4vWZpWVm3hjb7dxATUzbVtRUCQYn71prx
W13z32bjOlsXNgECdxkNu4HGoTR0cek2WI7A039sC8JJvYnYylZAfhj+gy9za+vr1K3DbEC120Jp
AvkZN74wrbqJYplWIWgls9COA3ozpm7OElc0l7DCgoncrzZFVnuPcGXqR28V+sopwKtRUNwOTSsv
DzleXbu+sPUupkV/HQRxwvx08Cni1HZiwofCMPqM7Tery19a6qfPfZtXzBl8dV3ChjCa5+jKahA3
SU/h5gwI5u79SQVyY3SDxZLcEn+alngRfiv8edOUnI0x+ZOUKO1FnSSPdjs0w4XhdkV719lm+ruh
iGQ6q76qA7pvbZ7dgAkyQC1TBVOxM6HLUIdTVd+QzDsUbl/gKJslc536LfHbe5mr6sIIeBbSIt0h
XPOdAXSYwzZP413d6O6ycA1I2RmDewmmtDYEBlmxmnS022YVSMpqc5phSfDY1sibkAq0iWuH/0gm
K9nEdlpvBsPs8H80UZD8rBuPh1oZ9QZHBGwvrhVl0KNlQ+BPO3jbv9Zo/uplvwV7ggBkHPn+ItjZ
uR+p2PmTWIKwqYiBvEffHvPqDI0dOUdaLktZkPf4CFe2IZ52063ssgfZpx/oeCy3gywaVD6aF6tQ
WVhS920aneyqaJ273qKghPLlX14J/0eeEP0HLSnkJvNj/Tj5cbwzS4E+fqPPn0TSVhsek/EikW4f
bEa7JPktuPohRMWD5JpgyUGJiu5j3+urIKK1dlpmVQYirwKI/03Qj4Ca+vBmjtAVYjcDmiYNXOWr
HOHqGFFW+mCDMHYMjUxZP3Xv1W+0aN7BvPqzh5x1yKe0QdSWQzKkf4zHajioukXQl8K83JCm7WRU
Fm5Jwjzvhzr04ZD+DP7k70A+3f1ExFBHyNo4jNsZCiZ5W6tNmhhq48TluAkKml+jj72+o7wn903r
ZlvlSgeb4BZFmCcND5jMxvipaCWQezFtSu+m1V5FWWJ30xQlnkG3BiV/47Tt7koqnmoX2uEwu3gv
kExdmMKNQXlSARfUGTz5mTWiRYBauzVWpwnSXQVzFPYo/r/bRl1d480Arq7JSIf+RkArnD6W0hXi
Aqydmdy6CGxB1h3n26JURVRk6SMKa3+qAiFe5eSh5egR9k7jMRFMf4Oga2HCHdgaD7++wPZveOEX
LwBe+TeTpPlmyIF3HnGbH1p3QvheqfY9o06LYVtoYEITWwRQIeqSUYeiUdzeVCUHrZxIzUfUpv12
Z455liPmE11iXBcBeHNLeG6DakSmqBq0WinEixDOSnqCNhhtuG8dNugtLgMnuXVapJQ9AM0uSDZU
9qXszB+oWHbgH+ysKuS2Jhdl7lh6k/o18jvJiEIJgNr2D+VmPrqQyt80dxDLgmLvhxlkPWLBPr3q
EgBpmIlE1LMB0fvLzIqTPpIU3BSGcMGHBNB/dRUoDnMjyyJ9GdzEZ4ZXYh0AwAFllqzQbWBa1QZt
Pj9dZyoIcOeIf+3Bv5dtI1lTpwpwyCkLiwRiw+aYhXktHjhpnypk76/sQCK8S6YW/t1vwjjl/K4i
XIQD6ocvwhX3k0wRiBHtha4muM9plV6a8Be7zJT+DtQNFJfZgnC1rMUVaAtJfUAPC2W+HStxm/Sp
4j/ATXFoXfIOnaBG38RJa/v7mBCQCk1ElyxW5W/u6EdilU9U1Q7Oq929pMSRT37ZmJJBk356kbYe
fnSqvvF54kZwlAVOfeC/d9n0Yvu/RCrgA6VBLhLXMd5zkRMGfhnAujNP0XSbeT0/xGB/eXET/Hq7
qrxf3aR9pm1rD3JmZzOO8rnKdRaKHPeC+81H00HElRfVi90PIjQnPAXTQVXMg97rTrmlCBsLrS16
CMgj4t6n1LezFzCUez/B1ZVeTY6p4EAbr2TlEFc/4goavWFV4gFbouFiU6JOf6PBsUS25pTEh8oX
gYggQiDkxWTrQyPcor+B1DLYJ0sXb7o0QKuW7uMPsxs/ilZfdyoH4bPLf47e9FAha1HgvSQ7fqtT
/7cVC5txBdjkRqUa7qgnpgYlnQ8oje8J8Ln5YHhCmbatsOFgV6eXQVt5aJKx1aVTkV9kcH7Zgc7D
SsBAOpz8og16DylMEZsyLAaqTBz13iHFmqm4fZ4ARQlH34xxg8rur7InaMZChC4ca2/CA6hOk5tW
dPpKWoaG8mQvb+IpMdCj5wBNktPOMaMicV8GSCEikBnvBygbR3jZ46XXZzkMS/BYk/jFkJnBPKe0
d1NWynCcrPJi6iE8XuWxxk/L1N7t/4e08+qN2+y28C8iwF5uOVXdVLFl3xAuCnvv/PXnoQJ8maGI
IeSTIFdCuOftu6y9VtoSwudTU4Eblj9oNq+3wYiHTXjKhe0P2X1vKoyho8cuGmPUy7ox/hkhnvVK
j1/aHuGaKh9CUMW2zNPTbjpDfRphiHopYCQ4Gl0ZhBvZF6NbKMS0lzzyUCFsdRT4igphIht/Ufme
A2u7GuW+a7ZuJhjFPs0S/dA2xV7LU/Eb8XC3TcA63bewYu6qJKtA2CvSzzirm+HYejQmEzuB5PO4
KXgFLduqxWJTmdZ4yHvzlal3bfwR2iRMHNVhFJ+zWO2OUUDwb7RHAsG9FdTWtVgaHQIHbtDc1zU6
rLdW1oy7Rgvk66Ayyw0l5XKrdvVXsqPKURfk75Zf9HafWS9+y8CUSLN1X7t1Q/EJcUwc8Mj7bVT5
d1wyYzf6inXVlcR/FhX53oi6p9zz63pXlmK8KcWujDeCKKbbQnGDbWkSz9SD+8uAqmqjCTHcfGp8
TGL5KBf6MROGpNzgIhe2oY+7AsfK0uOjUr6ayrHWK1satDe598p9VeTSjeL7oA/Jur5pJD5++kZN
+J2KXrPV44kyNk4fCDW/ypUX7aK2TfA4q3DfWUZlR00V36odWdShEL8PQpDfJIlhJNvOzX9Kwtgd
uFeDY+mP+r2rqp3TlZ5LSAmbjGiEz0k9/g69TDu00FMPdqX44W0IcdtLODbZz7jS+mcztl5SQYx9
kFM6Cbc4aLcRx2IT1ZJ1VcRCsg0hI8psl3flt8sj8gLiopWOYxj+zvEQbrxeEe8CTy+2fde3tsgd
czOaufxQS4lKqiYRRLtVXahoTeHVkrsv6jhKhzJVu10W1sFtJ8OZ69JtZQdN+o/pC2+llqm2ZYZP
RgSHV46nvKV7+ZfrprCIusCF3DEwrjwt0fXrHo6ur+pIuqsil3PVEHXZXqa+9E2pR9vWK01zo3lS
/aCW4QgdgJbjD1iCT/Y0MexGanO4wcP8JUg9bPrGt9aS220bm9Jj1yn5W9AUqIa43KD0xo/ja86z
cKgVQtt9TyjolLpM/Kjref67UiLoQavisZRqGdJdCHo3deh39UaS0+c00vtrXlsKeHoBXykJzL3I
f2SbClIy+a/ei7ic9LZrnKaSi1fYYka4Dctk55WCdZ8YjbdHOfMtKgkXQ5oKDbt0k560ofWDpEC4
8eqk+jaC6nrQe9nzNqbpjgwR9+Val4tARDjENfadO3Qb9N6hlZfNr0NVBm8WGdAvUCl9A3WkH0d5
UDZkhEcuFH9Qd6Orf5NI4cUjF60Oizt0en70uynlejNYYRWTVmjDYNvlwvAYKVX0ZkyYg8DtuBQt
T/lRE3zeCKNZ/HGbaRuI6hd+d7XtS3fA6yZhtpWtpt0BCSqeXYvAVmqtR7n13U2rZoYtKxmHM006
O1YDddNzCe1rNfN+huAdHiEvqB+lqhr38ljftXqnfAHFFjZ2JwdTsCFEKttL6XuuXaLioi2lQxqM
5EBA7IIwyElQXY+K3h9UMRm+0Cpn3qkdollDoqWH6fJ4rMvOGrehmJp2bAmtTeaZ0+QpUAJL4EH0
TSEp0UpJdqneALsIYteTLDwlh/NSWZ6rEr7WoDwZ7bfR2LXKMes+X8yCuQRYAhwWNI2osxINOsV4
G0mkUI3bSuHRW+tIXiplABJ5h2BJH/HqGjkshVyT8pQIu0rbSGskswvfn8rHADjA8qMkOUMEJZHo
WlFlmU+19otrlY14uRqzsASn35+DIfXK6Ei88f04b8kZHdX0yiMDd9nIyiCUWS2O5PxgkvYxKVLf
8rQIKxWlpc/TFQd9PFA7mr+mv58UqWWyPciI6AbQ4es3b41t/+PXoboDyQ3IBWVSeKHOv47OtSIo
QaM8gf8SrszkeHludP73M7QVvUWnn5/NDSGdKlc+nxfzW8u4aserbjgY0RoeYW0Us3NAhpKyh1Ar
T+n4e+yfg1+XR7H2+RkMQc6r3KNQrDzl9ZEEt7KywouTRGmS5kfKoLo2WwPIvlI9yDV+vbg3I3vI
bfUtW+MdXRoD4PCJq5iw8QN/j5tLfpSH1L2TnldyyGxkLD8/SxNbxUR9OfGxTcM82ahBWKVJAP3t
k0pOMlB3SfbZjjU206kB49yAHmZjmFcYaJTW7sytK66Bp5cmCRQ9shMK/brYOrcgFK1C5klWn76S
R7N1d62xYen7cHpM8lUTzn2Oae4sMwqUvNGfOt5DvPhJl/3yIkxzMDtwEzaDnw/O8qN4aROplFHV
2nhqu/vR20K90B3KRyv9/Ik4MzMDTAlJGHmWiZmc0sHWizeXR7FwImSwiZqqTYD5D5ImRUYKxPcz
A6dZu4v6rZYcVCrGJYmZy4Y+PhDwZQFRBBtNxy5NCOcLXuuS0ia5RbyhjsHtoKVP1Ci0h7xp1RVL
C0Oi84tWo4mRAA6imSXPp2YtR6b4JElv1LI2Xe/iMwb0NzSftwTWbAIVT6Bp8QNEJ4CNgs03PNWD
bFEv7cr2BqCB/CPqAjKTvul+GlhIkgPSCEC9bDvI6M8nkfraAPKtVp/8ale1u3qNU/u9TWa2qQGR
yoBe6Rv+qANeKgahS4YbIlkk7jxBizdJEJvAhcvqbkxGr6erP0eJmmKPtxV6qQMFoRp2PUrFzSiZ
0RWlx+BRAl1ge8TUBxJPxj2u63CrJIMoHAZdbx4kqrP3Sv8DtTEIu/RjJGn1Pha9bpeWdAgFYm6k
tquF1YM4Gt6u10ThVxVH0mMY4npe3pcLu4VmU5puUAsHLD2nQLaQYRD1sVSeTO5SK34eZNnuxwOp
vct2PsLPp65WTFHpwwdg35yvXR/Rh9UEqvJEvdpWui8NVAxkuoaKpBUVcK+/bZqDnFwRG5J7Xrms
Pvb9gFdjk+o8TDRfcLmfW1emZFRqiu6T9FAZGsy8HhP8O1dfrCDbCPlGaki/rbBBfLyD2aogc2he
wbA8by5zGz0zjT53n3zPO7iCsHcuT+nC92mppm9hkuOCWm42o8YgdrHu5sFzkXX3qZRcK9IK4d+a
hdlDmyW1VUHtGDw3lFnrnaB/GhYJMxS4sglfBi2lOVuVSEMSqVGi4DkM8RI2q+19i78frnedHQdW
bt6wZjV5I8bw4T1JMuCY5AC57V8swYmB2YVUub2aDwUGcnFfPYvyygX78fcTsADPBmv7Lhc/+7zY
1q6SkTF7oqsvyiEV/rSfw/dZAehyp9Bx3ggQSZ5QZ50rPCXGTSodOnPl2H189ACjvh+7iQcWzprz
UycLNfoPkhY9m+NVaj2H+j4dPks9Stx7amLmH6R9oYnAYqJnTdjS2ZSsUbosLMF7+yktbvi0Hw6Z
B2lxpKVoz6niVXKdeZ8+ARZUfhOhyiTiAIjvfIbazo+7ZBTC5/S3D7i5/fwGosUc0CMXBHefMZud
qEjkpBis6FkhYS7b2bfPbv+pg/2/z8+iarkt9dpo+XyS3pjNXWms/Pxpf5w/x2ffn4sYq1QWo1bl
+1KzyQ1gCrJNyp4K+iYw13gCF/YqmROw3+ApJwqs2VnrQ133YytJnw39JWtau0fdbK0x6eNjOzHM
/mdj2mwngUuRVHCq4J49C7u8C+x2J03pzN2nF+XMyOxZMPWUvn8XI5mCblp4M6afftcYBRRU9OnS
LoerORtFobl9FabpMxf6blSHazduDn8xhhMTs8XoKldPXTdOn79Ww10ffvpZQ3QK9h/IbTQen/m1
FMVt2XsUfZ+S6FedbRR5xddZuDPoPgOabTFRtK/PljnOwAT1mas/9eI2uAId8+nJOfv8bIEjgUZW
0P76Uxv0ezjAsmhYOXeLA4ApFRYS/Bb8+/MVjuVAH9uxY4JKII8GWjbdioXpN85ONggi3jVEpUgn
zuPT0K0kErKm8dSVe4BuerR32/3laVo4bGh6EGOT9ns/1eeDyAD2yBlFzyc4bTdqeJ8JN7lXbuJP
yxfABknGEhFPSBunxspzOzkBQgAzpPnkhfmNe52sekkLt+CZgdkl7su+Xw4U8J+if0AW1sFeCzZG
TKvoyqGbO8m0WwAQgbaK/NAU/Mybh1pJdau8N4Tn2sAfk8EdyNdC89Wgc6FprkZr2IL3okDhHy+v
1HsTwclumPpIiCEJDqDCImqd99+mdaBIntsrz0MP3ISuzEi1PTARL9Y4KIcAfWnKF9nXoNa6NzeR
m7cu062bNO/cfxJLT65TV/yao4exT2TXsgVllKnwtiDSFIHQoi4q6CmG2Dcf/bpAwqyR/QcIejsU
3mHa3yTXrbKhyaQrPKAJ/YtgpkAW8mqH1Lx1ABiRH6RGASMKEPGqAr+CskfUg1hPrCi+BXHqP3aW
9kxXp7i9PDGzLfzvvCgkTGlxhMtlzlHtyVab+EarPAfazeshS2+j18sGZgf9XwMqPKOIVSy4H3FV
1ZYoNsqz2Hpb8PZlK68MYc3C7LGo0FqWVZ8hoCkhHNy/GICMFAPpOvzXiWL9/PD5KWm0rJL4vCoc
gtA/rvhnysIS0LJHX6ZKn6T4oe1T6QLyaGahPCPhBe+nG0X3niHlL1KdeV9EDZYjQRtRrcnccOvC
GrTRoly7o0hNWavtjGpvKI12ncuR/phUWX0gZSD/o3fdnTvEyVGUO5PkjBBui1DIr6yxkg6hJtAe
YDS4g1IFrs6s8n1bA7Rq6T4AbOf3myGgK24DAKCy86gR/xSQENuNS1vFOPTKDWilNWrShWXkemAS
JNKJbJX5mxPSRurrvfqsyP9YPz3l6+V9OHsOpn3IAoqSSsMUDPbz5yCvXdNKTFd5Jqdoq0AR+v4a
YPhlI+8s67NrZmrIobsHaioqZbNBJKNR95Hlqc/GYGyz+OBWr9ahJXuj/gCgBwpcybbR2wR417fJ
8EeXHN340ZIoF9oVF2rOOPDvgDVpYvA28AjnkZdsVS4Uipn6LDfZXVnEu071v0jo9bYe2kT+eK+4
oJ8gO1AyaSdn2cqpXNjVExnb/8zPTiVoo6YJA8y3FcDKyKaJR8hvPHVcCQA/jJPU89RNKUN5NFEF
zckWx6qxNJfTe0+u8EGAKETPucy7PNorcRHuujB6KMzgtRd2UhV9EdVgZaDyVNI4XXOoWf/l2iBl
SKZyfkFEnUKMTm7tQW4o+WaNJW1kgaYFL8ufk0KM79A8yq78MFKndJ58xd6pQW9yAiMy2pp4bMzY
23it9c9Yh3BwJ14OiLCHMaFsuyNQ9zXfa3YUSGoyUQT95Cto4CVpdn6jVUmUhklfpM6gQlZQH8v4
6IFYuHwUlowQjsNmPD34dN+dG4kTlM8QDJ/UMN+S/IfboXrx7bKJ6RMnE/8+jlMTs3GYEfhKS8dE
HvzUleAqtg6ma22YuUT29o2/lmBftEcuX6GBgMhkrvDqJ6OZykKQOq2AvN+oblTY84QEreH2Ifd/
C+HV5fHNbsT38eHbK/TRo/f0gaNxUAeBrgUfWTGamfJqawyf1Kz918K7qMc7qc/8UhRcs9MVvwAY
7O494a0zPpc6+fD92SUQ5mpUp6S7HTVSbLl/i8aVw7c0RSr5Von6EOmTOXlbU4dy1ogCAp/KpmSW
1oqxS7sYqBsN9ZwWBWqT810cRKIkpPClO5G1cdsrQdgVyvHyKq+ZmOVnQEilouWhrtl1xc5sOkdq
ioegMFZc7yUzxEMwQ0kT98OcbTDI9UA0siZyEFax4n1XH5K1stCaidmR9xtL7i2/i5y4HfODCXXT
AVfW3UXVqtu6Zmp29IsJ+dUXvN+s2xej8+/1/mpsHy+vzOwJe9+9U/SOszCt/ZyOuGhBDZatGDlV
uguV46jbYrlxf102srSDT41ModlJwianvmV6lhzRaWP9oftsoEOmW1n7JRtkeAFFEPzI1AHPbcCo
LNFHE8YONMETQneNjHhhNXhRQNZAbfXOwHP+/ZLXji6SIHeE6lXoa9z8x5qmkk9P1JmR2V3Sl74Z
elKYo0K7A1MsCysP1sIknX1/Nkm+MJadqTEIXQm3WvsYlfrKCBanaaIowhsxIZmaLXWQJG2SeCb6
jaM9fKcXNFrZS8sGgC0QzJFvt2ZDMBR6l5J2zBxwh7fakF+bdXZbuOnT5ZVYeAcNKk7/MzPN5MmW
jVry/DAnIHysgKVsD6Mu40039uDdq9L3wP9+2dziwsCjMCmkESXNk4EpT2MmSoyqC+qNYZi2XP3N
gE4szObNzTSxqCoxc6TUPFqw4kr6Q+Xlm974opqhHSSvl0e0uE6ExAh8qLiucyhX5Wl06Oh55oxy
SA/I+M/QFdSmXGHFgZg21MxBMnBV/mdn9rQEYO9zrWgyx5h6JGK51fGBB1ple9DkrVELj4CNkpV4
dnlwyJRqpD0noNf57iApUrSezu7oyH4Uh8a99poVt2LNxOyhCYpMymmfzBwLXLt+7T2H+V+d1Qlv
R0gKkGletNZ6vVXqEuasUHtM2zeruA/y3eVdsLg6Jyam5+fkGOXJCF4ix73LsnETaU5Qg0bV//jR
Hyncft4USCaodBBJRDNqmtATUykkt2pcuqnT+NZGzuI7N8loCZEqOx7Vb1JCg+Jlg0srhN+kTs4G
LMTz4FOZMNzqgKa3THAZ+HQrZzQPR2tCbmtm5m8CV7bkG4xLkP+EWWcrxW9NXuFTWlqm06HMLodk
zIaiVE1swMZdyflWixFBK+xa9Hb6+Hh53hZcDkTQ/5u32dUqeGOSeTEDslgbtfyqDaC/5Wzn5itH
aOlSVaFM576k5vhBkFCUE5RgRS9z5FS7ERTvlraAFRNLi0MCANAF/8LePJs4w9OH0Jt03SMro63y
YRS+Np/Ujp9cNEpp/9mYzVcpdYJLS1HqJP02L23YIy6vx9oYpr+fHBxt0FWa4vg+YZ9djXR/ti1d
1iv39NKqQ+VCel8h1ANlem6lVST6OPQ+caRePgjqA3wbWyX5nX2yrPPvbMFDjQeoQ+cyvwYqOAIg
wY4SxxUeA+3KXcvFLI5D54aB6uj93jwfh5J0lRXQXuWI46GOc7vxyffGhz+X12TJ/YATCig6MGtS
hbMHhuyk18NqkDnCmG78/NiMP5QCyc52ayjeVq3WHM/3WtT8GWWLATc1IL39kCPPFCOG7CDOHARC
xxuDbOwmFEplK/aScAjNQj3qbftCsSnb5bI27DxFD3c0Toh2SQO+LRVkcAaF9L4cCNkmkK3s2oU1
ant5Wpa2KioLYNamGO8D5aJBr0E31BZXbvo1knOoIF/l5i/e9lMbs/sWJnNRkEQhdUTZEYoHOmMg
tNhfHsfi8p6MY3YYqAGlHm3ImQOl1bUhd4+GMk7Nl9dFmG/JuhaILEUrydK1uZtdI4kkt3FnMnfl
a2Lcl8m2Lf7GAgAxYqQJnTm/DEkbjoZUWLh8WbIp2iu//ZUO7V/cVty0/zMyG0afmKMxDG7mtGm+
UYUAlpXSrsLnywu0OFl4d+ByKRnhkZ+fcoNGeFgqdBaIxuZuPIyysZEIaS5bWXp2cb4UlXw6TRXG
7OYN80JpusHAx2vhTYJjJTskVmkPxbMf/7lsapqW+fk+NTVdayeXfDhRXesNvl7ff+3ae2Xl80vz
xdVOnpqS5ySsdf55I9ViIwJlReYlvvVMeS913pXgm59Drr5f7lCPQe0ytel+kA403IIcTztyNlWo
CJCg/yKY5q/LM7UwFFJhLAfk6SRE3nPxJzNVZl7qCooROVH9Ow53hbSPjJXZmnbPbDGAbuKX0HhF
eDQPH6wsFDRDEyJHz//pXPoXrY0l0EufXkGMtJWsh2JNX3Ph1TqzOIsmoogYLWJtWP7ejpS7wvPt
ZNQ3ujis7Oml6UM1Xoczm2LFh0vAD9pEDCD7cWohsftwX0LklJgrbtficNR32UK6LdnX59sNFlx/
NEqfZI/3qiX5IdKPYVVvpWxNIWVxNCAe9UmYG+D5dKxONkNTFik0LmwGVfhG46ktma91seJ8L9qA
sRz4JkV7iOjObXgwYXijz9qgQjsKW8V/ELu3y3t6ab6mOBwE59TLME+a6FkRmGhoxWQztA1K7LYo
9VsRrotmWDk9+sJFYyEEYaJ+SKEIZ+98NLDLtGPZlLFjqUH1pdCbH0XiptlGU8IElFYifHFT9wGw
x15wQnoEhFjbZ/gl8AzA5wYCPHml1BftrHqs7CIPdcLGMX1N3CE4dqMc/ROTzN9bo2zdRXqpXLcw
PEAZBU+JlmvUDwS5PiK20juAMFK77Lr+EAlquCWGa50SIYm7thPoNxZhRsriWrjRc0mA8qJSrN9i
3qg9xChms1WaRt6OY9H9U6vI0Sr50L2V8GK8eIkW/vayzDpmMAxda1kibE062w8gdF7CNm3tzBu9
YyDo4wGycHUPyQE0FII/EpS2CD67anSMoyB9axRwKAKMYHDbgNyB3XGtFW1x2TmHSMtYxEDzZa9C
SP5QG+csFgeEGu57wc7Dw+WttbjeUD6RWlI1sEAzTzUbY0OBxShyEqAe92Ja7i5//+MY4Kxl7Agy
TMJR8z4MXS+EVK04gVCovMGesKvL+FvnS7eJbKxcXR+HAmYHAZupgVIEBzG7JLWM/o42jzB1cBvq
ICsR0By7z+s1YYKohE4oC2KH2UHPMmmEi4nyRELRELLUCuelGCnqZO0eTr5rL+tv+lL8MbjmbRyN
B7pwX8UwWvkZSxNKbYTODECHpjWnuxSjFC1kg2Q8bTxOH4RHsSUO17LqCI/i5vLiffRzpxH/Z0s+
vww04HuKFiiR04zlPoOnTh+vohHN8PLRLM27cO26XlxBEjIgAWSAxvOHFZJ0Q8V/Z4Zbd08P4G0r
65/e7wyJ5AW7kl6PD6J4UlRatUkCELFSrgrvrUrWNE4WBzHJeJJaZBzzvFLrC2lQd0rojHtLvy7X
oN5L6w9SSeJaAMBBUfF8TTyhlDOtpRaX+M1DHFs7KYRRIoC7oDSNFX9t0dYERZueTqoyM1sdlPaR
hUqyE45hdwVlXL8vjarftgbsZr5V5CvYlOl7544V3YzE/QQgYGpp3TofW9QOrmWBhnBU+RCZMHWR
vdpf3tJLq0PvzZTBIC74QPquNwV9jUaGid4z9p4h57sGlrWVIHQhMsB9gkabPiou1zngI5aTtILj
iYrZ8By2mxoWwihcue4+2mCy8DM18rOIg805ibNYUiP4HyhlAlIUk69a8csc9xIlIU9fa0xftDWJ
8VEG5PbTZln6qgbirtV+RKo5aZ910o0bjSCYEhcUuAe41oxfo+trK1fd4nY4sTq7fiwcD8ml9dGp
/f44eRAbXWmkDXTW2cpcLloCDYXyx4RdnWedYA+Koir0IkfLvqd9BdHBo6yv4K0XbLCloQlXWS+2
+Wxzd1DTDKVvBU5AeDW2WyuVt+pawn5he58Zmf5+4vB6E1giDDGS/EQleRuSj7h8fhZHQYWWZdEY
zdx1F4dMjPOmCJ28K7Z1LX7Lh/hO9pqVXMTSOOiJAQmrk2r+gGgECdxUAQhsJ4Hl5UUIni6PYvHz
MncoAHgyl3Pkjym3NU41n3chWtaPMrxTlw0sOQtEn1MhG5D91EZ9vhAQAVejLPaBo0D0ewuU6gkY
frIv8T9hpMV9N/rsVylo2h38JS2st3V6bWaxfpu3obQGEVkcLgBvQBUqtbx5iJIKA1RCvRo4vSxs
27698zv35fKAF1wFaQqAptZGUODzEzR0pVQMAhsvVr7SQ7KNRfXgV7dFaG0leIxzZWUFl/YhATgQ
MRjBKVfP5tfP9bhNjYSnyS0fE628t4rgWHfe6+VhLbyAU2MPvhQFiIUikdsPTZ0rgVO65dFrxR9+
5gJQ7Z2gUb9fNrU4ImuKubjAqILNRmRWQaplgRk4RrE1RAAK9121uWxicR+cmJj+fnI7FJOvL9Jq
77SdlG0n6Ba8xPHa3l+zMg30xErZl57oFQYXXXSUlXutO/7/RjGt2cn3k7ots8rk+yO0TorYf9EA
IX/eBKsObAuwiEx34LmJSlNauMBdrp90l5TbcMXPWXhOUdkkyQJYG3TjvCfWUyruV9Uk/VUfZf1G
Np8sSOb6G0P5vLfDJUduApXVSXNlNg5yl2Hd15HvoL60by1rpyjx57onp6gIE2TciB7JgcwfBLDf
NQ0Age/4z5APf5IK5MPXZ2sdW0OgewFft2oo624raXd5oefQ3A8GpqU62UxlXg2xVk0/Xyq2GZKB
USVthHCg7QNZKB/WoqTp34a2vvPU/iXP19KVSw8FiCRkXUHvweIxV7nmzo/roSk8x4vkB62F4/FX
SruJHEMgWwfxJlS0Q1qjKShBludJT5H0F+f19BfMiZNorHcLNeUXVLr6RczclzawPu/JgVCj7MMe
oSdsDlPzdLXoulL2HNG67YW7pHQGa+VMLVyfmKDFWSLXx3U9u9t8Uy+MWNE9J9D2VQI/1bWw1lO4
vFbyhM4HEANdwAxqCUty1ECf4TmQ0KbfZaOFwW2Q2qNg1sItsG/voML8ZmeGK2w6i7SUX8DFbQye
cBUpiItd3ruLI54UDQ24GqZs9/nW7fJMLuFz9J1a+hInr1rx5mUridp5M9R0PJAIJcUNrxZ9cHM8
GCLALZ5xGjjct3+oJf72PRWiu7e6aPaSntw0afkCiRtiEzXdRZfHt/COkBzGZzEtBodncT6+2gSP
rkSm75htsOm/jYG/8hwuTuCJgcmnOTn7QjnQt0m7ipOPt1KEJBHVws81Qf47f1B1gJgA7PbBXW7E
zpXEKsfRHItdBxFcUjz/xSyZMJ3QdkeNYO5omlGT1pXQBo4Xdi4qRygpw5S7BpZZXIsTK7PTVYeq
QqMZVsJWtlWgJU0hryz3ggdJ6zedCiQjqWTP41krNzPLKJOAJDf8kHYAd+NTCKf2zTj60XHIpeEB
oQ95qxj9WuZwwcvjkYddntCPvMC8XA+paWh1Ks66UDTXel9fx+b4LHftizeoKxticc+dmJrtObcH
hgovOS6YUbt22/j5vZyN3cYUw7XtvbhmlNkgVkLq8gM2eNQyBSUPvH6jOaRPUb3ihi1NGg2fqJLR
CYW3Mrt+3CDycqsZA4fmxDjr703lVoqbTVHpK07MmiH5/Jgq4gj7sImhMn5xG/VGqB5B7NNKsYai
WJowelhlktWGTtw5u97dPqzDNBN8x40PpXwcVpJCi58neYKPBPnKB72wwYujZKRPEtTAfffiFn/x
AALafW9fBTU1F46mbJRL4ZD7DnIjtDGOXv7Se1p3q5e0gVy+cxYfQkmjgkd6GOTUPJeRD/Ct5r3s
O0Ml1Bs3BbLXR1F5b7h1n9tKKNl+4B96HcmNoGm3WojQSR6J+pvSNWsEM5MPO0saTj3H70VLElTK
7ET1vp53DXIjTgNB+JYyR73xlTHfS2Zqbg2jTSbZlRhtE+sFYax+5dZaOs9YxaUBAjChWs43J21K
MBy7pufovXkjxQGiQO7Wjw+XJ3zxCBis6fQOkoCb+fF+Au/52Ka+I2b1bzPMYAW23qKCgltdrWRe
FgdkgiZVJdocaVg5H1DGi6x1Zug7UmS1u64Y8ocGSfXrrujWpNuWbvwpj413wbX/ocF+EJq2GAJ2
ka83/UMVg53Rii9apQ9bjy60u9Ir1K1SFsNKyLK4fRGkhZaAsvBUmzofoyUEeiGGvQ9aKv2S+9Y2
pjGnjge4APNtTRkyNlBNMSqLjhq53sKjvHcH5fP4XRP6LsOYWjdEsmmzRQ39zMzHPE4I+FEtgJvE
+16sRfxLG+fExrw5KId4y5VNbPTNIetaW9NzWx+ulC5cuRKWLjdwI7SwktDSIHw6n1KZriApSmVK
1NHRUDdG8vT5EzAxSYBC4n2GB+j8+6SYh3LQw8SJ/fZQFa+URW2p/iqvMXQtbX/YY3VoA+HCU7XZ
beLJaHa17pA4ij/aE+MhmGoBUM/nR0OQwg0qEZh/EC3UFC/1rKhNnBIBIBkelytY3NQ1vb+lxT+1
Mq3ZiX8L+0aZKkqXOB2KQaVWbuP+Z+j7dir8+YvhkCsBq4vQozGPvVpRTdME0T0nVLZGuakt9Kh+
DvXf3LVkTKY4kgzZh7SJCwKi1IsqdhqpaWyrRIVAqX80WrQS9SztAWy885XhiM7LkGHQK1YP3b2T
jhXRnOIVtmJlhzGpXi7P2+JFdGppttuAS7SlJfWxIynwyPcRqkLmbSdYdhRrV0Ggb3VP3I+j+TRC
0p3HAWIb0srBWjq4U3qTozXxkMxrfF4VVpIQj7FjmPUP2Ky/ZP4aAvo9vzx/oil4QHoHJAu43OyR
lHINpasgTRyr0J7VYtxGI+zXBcOLsg2PDXh1tYKds79VgAFFvXWdZOFVX63RMCwuLLEFZV86Bz7m
WkIoMaCzSJxMLtDQE4otahH+tgIDfHlhFw3hirzj6fCQZrdVlERBQG85J6+PYLXSAm9PlybEGm5j
uiu2FhcQMCrgvck1mNPURGPp1aj5gcyuDtZ9Hf+F10qZ8X+fn23RxDVcrel5QVpJtzvESppvl+dq
CuM/bI5Jf5skFLX5eeWgDBu9TWUvcbx8/GPk15a+EZL0Whm1XVfVu8vGFhcGujUoXsCJfEBPSJZX
95IFAtEwH+g3scXqIYYJ8bIRadkKzhqeDQLB83b7qgmsGJqrFJUoMbatbHzQXPOAzt5e9dq9GqCe
aQ82qnkoU8mjcJf50oOb+ceqgfr+8m9Zml3KaEjBkV2kmWv6qSdvQOK6nZdKNNKbdNFbg/S9yFDj
GggWdn1h/NP4sfAXU0xBxngHeQIoUs4thmIH5wzFDGcQbidQkRW8qvLPy6Naetk0zjCwRx1cwvxC
yZEMqtsen18xD3K0k/y9bB2UTyrYvidvpowscvdkzyH4PR+J4aF6EBdq4lBAPKBoeEBt5X6M19gZ
ltxgjRQX6aHJITXkczOBK+FqW1biJNJ3S/c3rvcmIvjjG6+NntiNNKxsz6UL49TebIFUNNPQvTO5
MBCt0f6Rkae6vDpLBqaCAFrcJsXV+Q7IWs5foUXTO30VeDfal7/4/MTXiPsMc+Y8GEoSs534LiL8
5s7WISzJizWKusUR/GdinhIn144WignCN/Xr5Groi/he9lE/vTyQxewq3hIdbxQAuIymw3tyODnt
QymWwES0IDG+D24fHIVASDaaCqtGH7nRAeYjCTHN2AXmE6j7tBkQx7n8K5YuK9LmlG4nTnSaVs5/
hNcWTVzrLd6OMG4A9rxGY39MEbu8bGZpSid+Uxm/CvDVPGVgIAkrjcnUmOa6m4F8QLeWlVizMP39
ZDYHr0p9eu5jB//ThP1C2//NCKCiwIcBbyPOvq+5lekbmRA7o3kXI8O5khlcymNQ0J7ah6nRf6D/
ipWsDasc77ZVb82wtnVD2yBFZvM2+MKtFcobTVoZ0dI1empydsF5uNpBZgH2rXFNzKzfJOWVTBVP
aY+Xp27RAzy1NNtko1oD50tqwsPAOKZldEQtctck4b4JtOsOghQ7NrxrE2oBS6i/pam+TU3huXHD
ldB/cY/gguLI8iTyNp/vEcNDUjTrcO3Vvnqx4u4aJPrKWJdM0OFAeQjHj39mJrRC0LM8ASZKR5b/
bLqJi0hh23+9PKNLjwYN+pPb9H+kfVlvpLrW9i9CYjLgW6DGTCTpdHf6BvUINrONAfPr34fe+s5O
kVKVsr+blo62Tq14ZHmtZwCVHoSn04EMDTAzcF8sHidvivPsxeWovt415LYnQ+gbT5ejLb+2ztEW
FWcgcYBngYD1abTMnDM5VUDNOV4NdbiBwtmJHvKivMsK54ZCSvLKJ+RcX3ZRvvxfxNVho4ZE/5wD
3aa5vBvaKo9qUxz1MIOVUKmbqcu2xuCFWgxwBvVd+Er1Y3x50GcX8s2fsEqd7ErPM5sraGuIcHLi
vLryzDz/+8hELfQ9CFBCp5NKBgdSQFaH71j2ZJc/YVF5ZRLP3ezgqfwvgL0K0Be9wQVWjVUapmNN
fYAQ9E/HvSa2sD7dABYsApZQ315aN8E7aJsphgK1XjAfZG+QDZus7omJSccDpxC2hNj7Pdo3dSxF
7Yc892Al4YzbFo6lZjv8YrUqrqzc6l4D1QOYZcArUCuCHcq7pNfhZinKqmSPY2bXh3Ys+jvfYiQq
FSQ/ZuZdM/s4Gw94EUQELvtdK4SaUlUia/hjnsetFQrv0YHNsHP40H78Z1RvoqyWk9utnhuFKJb1
i859iIfS5QCr/fIuwOqUi6Gc0OpFAJEuiOIXa3gSw+ZyjPXB/htkwdwtDgPId9/Vl6WVC1pP6NOP
+qZgzb1rODvfgCdrq9TDBKtzi6RxytIEmVMo6+Dl8h9wbpB/tbEgyYQ/Zo2F6/uAwSgOPfwyV3HG
nJ30H1r99XKQcxvibZDl6L9JRXxuFI4Fb/lHW4OTzXiYa3i0GI/G8OlyoLOjQQub4t2Mk7dO3hQZ
KSxOaf4oOv9HzppfoKJAXWx4vBxm9bX5Z9HQ/oU2EyrV71hhVj2NDaud/JEzhidJPuCpChNEZj23
5QjHEOdPZ33wWfQ3posKKarJyPTf0S2wPA0yCjQiqPeDkj1nnyp2dAUNOyrD0S+ubMxzM4nWMwod
SO+g17f89zdLJhtHBtnY5Y8jzFDFJy4+Q0Py8iyuLvx/RrQoRkMlJkD/b/XNLqyxg1I7ekWwrA+s
55p/7GG0/L6PZxGmC+CyRYz3dAi1lc+awnU06XgWWouq4pUU9cwAFtKjvfAe8cFa77ayrpVhS5cm
1bgxt/61u+Hcz+NND/Lmkl/b69q7FbS+tjJCk3K4vx0+CMX4OztAccIey6YAzKzFOyfTqS2z8Wli
5JBy/oKy+OXVPXPmAzCdAD7CBwAModXtyT2DOzofAaMiYcp/Altp01BkH0sallGcRFnm8M02zejE
6jEbcH2V9Q6G1999UVwBqp9ZBoRAXx9a+YDErzUEBzPFqxPSIY+eBjXPSW/QgYv/y1z9G2I1V1Um
+3aeECKzjw4IeCTK611/rTN85kijW/BXBQrShDjYp3NFnaHtBqBykqW9p52ntDt0z5cHcmauAEHG
7QvlVpyIdYnICtJ+FuhwJn0fuWIPt8jLv39mU9Hlk48uBIgkGMXpEMDFDQrdmzhxzW/TGEOTHtvB
jkbzY6kithWWHEgvYLhBmQfW+TTOVAYks0VGk/lnXzyUn9Xw4asDAQhKong/YE2c1fWakaAWJAuC
pM5u2aG7Rq54vw4LU20xQwOxHM/n1Yay8FxowRcIEqj/6jtyTeby3U5CxQI9x78GQRYohqvu5kSM
IC1ZZyequXF/2+ONFWwuL/S7ASCChaf/IroGCfC17aAwplQYWrpJK3IIhMBDd/7Y09fBPsISL4Q0
bCfcsKspMrwhyAW33KQqw6E6VMGVrfr+FYAVxjFzFmoVGnTrzxsZskHWaTsneaniCmY2PN9Bajg0
2LHudFgE90w/j+ZrRjYi3afdlWvrfWa5xLfhLYZaKrQ214CkgcwQQarYnFjkyRV2nKckmqebGa7Y
EDB/ECKGfG320aQc+26BgqLgDWmc9yBMywCLPrWnxKs3NXzo+ysXzJmdh18Fqgeb+ozlqCq54Vaq
1YlZxqm6c+XRyD+aNmAI+CgCR4pSJNreq7QkrUfqpC5w9KX9y3JYbBm/L+/tdZtz2XqIAJAMhuKQ
d0pldgYn36wbJ2xuEYIcCTuxCA+YsX8w5sT56b0S7m3IVIVaZvvLsc/OH97WEJyAQR8yi9OLDfrC
jdmwdkocRT8PGtVN7T074ppG/Znj69hIugKI8LjIVldzWGnYPQKDpxPZmQMWiolDWZTXLG5XZZi/
84itjaoItsKCvDodDKOVIQdu6OSvy3mPu8j8bXIdEROCLfrp8sydHdKbYMun6U2m4WVwHa8hbZDk
Eo7PVQz32Gs3xvL1elNW+mc8SzkYnx4QHtbjsQSeHNQg2Nz0OSjhOO+VO9W9ttYYCjuPKp2Fldya
8koefnYaF9wiyDbQOVhLCg8jKgJoRuokV5KH3uB9muAdVnhNhFbnTpbmtZsJNYD1SP0lcUNSDgco
fMzXnn1DC4toUsxzYsywrpBpof9A2drPYI9sCahsFlBtDTDHbCrv56LuYoOXZdwQ0B4KeBFDKUkN
0dQCF9t76bxBBU5DJhWm33OtavSIkLEt+svdfgB7PSydWj1nyoEFtSrFnlV2sMlG6d67erQeHUgr
xn05BHfNFAz70so+O60cv1SuM/0qSEX3JGPG50K7vwx/LDcwOOJPXl5UGzkBkOXjlo8sMmJtgvpH
qyzYTAOj2VaxalTNwmKq0v1M22prZH1z6Njk7TNXDGGvvDnuPag5Uqb1pjNJ8+LLgkVux10o8DnD
o1NNJHTsyonHQcPAOW/bOzU3FAI+Ht3KUvnHdIB5vNXUbQxrUuhbU26GVmWOG79bzPuG3rC3dmpA
4NzK9JPPOHsaTcEeqKur0HWzP01golpIRPlQTgSsEhSkotSEElFWQM2sAdb0rnIKd9NWBY0nh4xx
B4/5jRL9d3AxeOSSyopFoK0YdyrgIXmV3kJIzryv7Np8kpV7m6H0084bpevp6NK02jBaeGFei+zg
Zb3eO0jZ0Y6xtpnnL5IOwS9CqjlmXLAQ8jlZXHJmbrhJMKUjNzZUyeIrnHqa24nUJooWMFsJXW/y
rduesScQypyo9Kb0EczPH05TjHtdDO2AqZcU9vKoD+wNV+XoiOSvVAtcs9PYfrVmFoxR37iZioSY
X7XgREa1FVQPRmCMMWD59g/o8ko3HgObfmNBZr7aABxujFEYPDK077/Y2q5/pH5lfaKBbG7NCrux
s+lvYdb9l9mZ8xBT84yNoTdp1f+ujMl4Tot0vq0yXXwLqsYNDg4jfUx8NXmxS1gQYi/azR51qD/5
MHtPo0RTnGV0jKtAZ3v0BobIY4O3Qxknf6pNHrQh7bj6jJqx/MFaNkSmkaPuIuzxeyrRV4UDhRGn
eNtncIHPjWiYSv/O6cZn35jyG8GgSPTQuirbsdaA7O0EYQf4jWSHqaoENDV7d2P1uGXzZZNo4jfx
NOqkdZsB88x+Fo7m3+osUA8L7DQEKdF64WiKeocUQPzt6LTes04x96GHHiKAByq/N6w6+1R27Tfb
b6svsrVfixQIHz3qNhrcGZbyoyG3BVZpNiayxSJND5hb+sXRvR3BiM2Kmdv0Mew0my38zYK4KcxX
mKwTEutewuOMqTZCTox/BDROs7Knn6HIxkJLVXVsgoG28SdTfstwMtuI+lV253a9wkCXzlkwgtfy
w+c/BtzCEP8OB+d3VpI5JJDXiK2xUljkdmmxqTL0pM93VsVlFIx0iGcvbWLSU77ttVtGNXRbIjxj
rK0ziO7gNNSNiyz3X6TLzePA0iwqM51FtXRcKNAFNBzntAzbbDKjuZMQH2K+OAo1GhEvPV7gJpTw
8mUj20GwvfsiB9f44aF/Gc4uZ3Hlt0NksxK6MDkbd3MZVGhq1W6IM2xGjPAqsqWCy2LHXPkMwpCM
7JQFu6oUTSSUP/0ZkBzcCDxifqiGlQfHzklI+6bIYHdT9ZGG/fgeF48ZNSQfQXMdrM/cqWUToZuk
bivW5T+IgW9PyPCcihwu5h0V3nB0eEd27Wj4m7G0hi+2KlQfTUFrxcYw9LtMj8G+Jbkbdw0fnmF6
EYS8EMUnu+rZTjC0uQcI7d8MQHA9TqlqcY0b0x6t5SDiljLvVcHJtjQAjq88Tz/yUqpY9QEcWOvZ
i1VQNMlg9N7RgBzqvlfGvMlar/gqs7Hac62taJKkBgjW9G80a5qjJ1MzTNFBAFClm5vf0ilx2emS
x4bZPxJrqiOe0sfMsNIYpum/YLbGQjbWwDGW5RfUeCso6Rhwik29Ph4ql21Nw8etQev5vhh7FhpB
Y4VF1+HDIGd2J7tARngXDaFdguDR9AW0Cd203siyadEFlYQfRWfjb8IfdTvwXm1ZX6i72ZYUSj2B
2Dgwx9tAy0ZHcCVo4pxod59lprVNAbbcANOHJCmz1Dd8fcuNzjnbzBPeQr7RutHEDL5pC+zpoXG9
gwAwNJo8F3ZIBgT7c2CG7rpBlZEnahpJ6v4pqTc/iyATTy1vq510ENZXgmyD1KxDmhXT57ov/bgb
+zmERIR5n+boSzuKm4eCpv2uNWS7yXHrHWnPxk1ZDd5WAFW/lbj4D2KRJzFE4R1cmCw9q0qNkSGB
wELlGvTgFntHFr698fPBi+cKljiGBsMlGlu46EyOzGIAnQAjTHv3ttSBAYo7/iGpX0c6Bw6JNvCF
qEZcGtooxNGjk7XhXV08SQ4WmyO79kk0ZQvNj1m9dALtL0sH7qOQFv7oWpSbwRj674XSeTgFugup
BbdaTvpxVys7A2MWkxXaNKs3pJR1WLS0PpR2Cnio03Q3bY03maMp2wtsYhxp1j+74Kf/5J7i8SD8
YW8zOoapDREyPqtfDXFkCD8uHtoWttlUNNYNjmwaoWBob1u/yHfQE8Pd3QfzHgh8HDJg8mNe9040
Vd0cOnPpHvraGO6RxHvuET0gPYY5T/nWkd5zwbP2OA2q2zS9iT3rzWCwpw3EMpXpHdvMGbZdRfww
GOzqbgbLMPJk68dGQyoYcCG7gsKvGTlTixQyq1+L2gR42J3dA6pT6bYDHmY7Bq4KTbMMQl17EsAb
BQxYS+imnTwK31fvZzAPPwXITa/DkFpIRRmuPGWbOzE0HD0lmNBp1kJuTrTuDdd5dieNnO2cQjWf
i9lII5uofleUtRNVkoq4yxiPTThnbYnZiF0Nq6VbZAXYgxocxUnl5hbKRXQDF55HleWUhNDlYVHZ
CbJjaQPfsAa0zVgvHxuogmFN9YQcYircp8lFw94tDHgNAExnRO4AompnD2OcesW0SaVk+1rmKpl5
me4bqeR9NcNWyBC9d49zpDcTz7KHRhbmvaibHJK1trHlljECpI6+oYYPlB9WpcljlDPaLS/6tI+V
8tWzhmZPSZqodMhDh/xyY6l8/OIFbNBRAxmxb46vZWJ1qvjltn3xlc5etiGczvFo5j8Lq7DC1BjL
CDmIE9UddSI5IJUFgM7eQ1eHbnuRmhv03POwG6QfkzmYNr1iU5RWYHAOrZttuQGBFWiLuXtqqX5T
GhY2HZ5soTU0r7qhYL9MtHoIQCuLnTpHw9ydNVRZ2iCcUD/ZZG5jbHJLs41HstyMRqu1yc6t9Txs
IfDfQs17SkM3z75kswtaQN+LV6QROdm4aDMmucuHWwK3q/LIKW9bJLOw/UKTU8XchaQaEVTe08z/
NYpiDNsGm95N23w7qQlJKSCc+5SO+OxU+AyysvE2mg/9ASQv9Tw2gNL5WVO/Onbp36KV0X/ye6M8
StnMiWdkzAsLaAw3NyKbiYn2XNpFXMrZioCU4w9ywoWQ2/MUKZRF8EmBuxG0VXqwqUmRSEgmPSEz
g1xb2pbbHAXV23oaghdllWkb8bFVx2nKoJTTp+bYhVB/Yb8h86AS1wChoMz84qbvBhAc+ZCxcAyK
KepB/4k6ZHi7tOmNLRUa1wNhXgRlriCebWvcl02X7xs6ytgt/G899sJd2rY95KvS6vMEPaDbIW9g
qFot9SI9sJecK72dHK+J1Rw4UOzuzE+B3bLEzgwGPTuW4znUqZ2j62BjZ0PzMpQdXuFzVUe0LZak
R/lwSyL0mPdzvWmy9oshhdzU3Ktua67aG3hL9nd48WT45jvdAynF9Ox7XXYwBcdWkU5x6Aj/g/8X
j/PRUTAixNkkuR52FCbeBzy3uqRrO2T2wgrgJeWO6SYvsiEpdWOExujzjWP3ZVi5eGJUwK69OCmx
t54g5gPFwf7Um16zyfO0ims+5jEzK0jfTd1wYxZzvdXeoJ+YW/VPLrDauD5dK6xHJbeiSKOABwdw
GD8XqWvEisNMKrPHIuJVPdzbE95KEtdhBFKA3Np26W4XG/nIkea4y8lgxWlf/04LoXBZDN2xEcy6
b+yAR6Up48mDoqWYxwG2X0F/61h5/72sJYC6rHPuILEbAChUW3EB9Dg+1VNxzM2miLI+bwEqN3e5
ZYQQyW1DY7bn44iG36ZPeXc0qMq2Dkmhvw3o6BNaA4BTAa4eT72obhYgxrZseRYF8xjcWi0v4pZT
uh08hs865CY+uVb9i7M+eDAdXHMebZG2jJ2Bpq5THnTGgu+2sCo0tFMV273oH7yqdm+smvZHX5m/
Pb/BBa2EdeSTA432ibshCnLldiaw/MzRaYlo3bshEY3eeEox6CkG3saYJmuXEVOFrAz4H9dWqP07
mfHQeQU/skZV2yIbzQj9wHwjRz6HuMKNjRT4MDAiayBWeyShFBaWIJeJpLHIvDe0G4R50QYxlD6N
qKB5eYAdPbmZgrwN07HNQwDW29e+gwwCCMzpYbbBopvNcj5SWxff4czmbQNhTbcQt/+jeVG+uI6B
uSTF55FKY9uo9KeSsnoWDm8ToBfhZjnZdtLY/hAiHc02g+3VOyTiWbTouMaoj4wxCFFOaGF9DooZ
cJf0OuOoMkj6haicmPcmqpSR6sc+Lq36PrdG65CCv7bJqDYe3B5FCY+7zQ0q0M3d4PLxsWLG9EJ6
63nuK1h5tmZFn1PqPjiDabxAqsaCbWDZQMSP0zzJi/GV5vl014DqEXE3/UPrQt2A+Tcd7aGrDy4+
WRHLpzFsYHrmwJFwXCQ/Kxk1mBwD4ZXpH7w0G+OCc9hK1LyNamYG4ShFFqWMtDdOZ5m7oTaDqGuD
YVvlaRF1DvnsoPmzn1lZ/4EEGgln3S9PrrzcFCQb8BQT3YPXQxWot+lMwqa15icPhnIHT1k8QsZr
7ny/+iPKgu4HuyviKfOQlzHp3HTQdN5WhnWbt2MVBVlrJp0zLFPo60NPDRpD3u97Bb7CrsTja8tF
qVBUcIqotFCAqmsDGTdeYOQITMP00gBttk1nEy/KiVdfC8MQX4Ba9Y4ezsYOPb0ubDo6PBjIp0JW
pFkcdB3KW0Nl7WGxPt/jk9qFA6u8x47BbA4v1/SmCAJ7U7WTsXd7v+zC0ZY5sgs/35qZaJAGlH3I
2opuahQ/w0x1vwOmurDEEd8bqDNtYIIBlYVJGJu5bdtHJMxzaACRFHYmdlRGyRjaYrLuAvAYbvNK
sM8frJQuxT36l+BvWQvg/7RSKqbRIzMN5gR4Z8++nZsrddJzxcPFBQG/DHYydOtOf7+WmfQAmZmT
Xt1P/JDbV3oMV37fXTUZR1hmBhbD79OHMo2mazDndyV4TA9F3wniauAXvSOoTH6Ab9yUzsnYlKgU
Hh1zq/k1rNu5MbwNsmpgSlKR0RsQpMijwgivie1d+/nVElCAxuTU4+d9lBybxy57/fgWokuDB4h2
awFJny6x9jvtFag+JZX8lkjn+4d/HTQGkLygGBostMbTX0/F2Bti8MwE4pHfbJSHUAH7aHcRHN6l
jI8mC3rJiHIaAhbTY9HKliSpWT2gBYS6unb+XB7GmY2EGMAkoL+Ct8iaY4oOAnWAFiQJJLYtmYga
lYpPl0N4+DNPOhLLMBxQTKEpBlRVsPz3N00P5TYuTF4bkih8I6HS9EzKATX68psPbuuVnvt7UNUi
CLLQPkBmRPFtdW1oFBq7ua0JPpDTvqiG45yqRzBGP9ky+2lqhXLkRw1sF6b1AoyEIDZigjtzOjyz
NaaAux1JmoyH5THPfl2evuUYrKcP7XGcccCEAFdY7YLSLpDP1Kmf2PWvGfZ9TIeopYYTDr5poQp0
TSJmzaAAbmFxl4ec69KVX8R/TgdEWkrLOje9pB58a9PZKXjcnjiSFOXhJt8UbEDJtv40OcZmrNs0
ujzcM7cCoER4vWNSgf9YN+1R1e0ND+c5AUQj0uORex+0Q/lnfG8irO6FAd/0fOS2l2RALVXYkv5/
2PDQIVu6U7BBBXridAIbJMsBqknYETB2Ro9ldNHBgTh/pj5oXrc0+0D7wHT9NV5Bz/w0kraQ94++
chKJElquQwN13MvLcQ6BAA4hWthAI/tgLK52A+idwuw7YSczWmaZ2lV1UosxBKlwbrstqeQXo6++
mqm7k7Te5ajnudPvy3/Duy2BVjeucaDvAHF1yDoXKMyO4BlLdQImTVTk1e3syCvtxLMhYF8Dtj2Y
8MASnk5ki7cYagmOTkbZ/jFFevSrYHd5FO+uwWUUb0Ks2tlAGvGsFLZOiv67VUO1qH6Y6jLMP0ip
+acB/CbO6quN90cQNCnigD6OpzND4n3lkj03WUifF1dJC12qtbRPDuADhB4YIiylwAwcezC7r7IV
zjSyoVmMY7QoueE7u75Xded2XWWPiZB+VgNrBi/rbhIBXvxUyrDO825f8qa80ZPNXhqPBVtnrH9c
XrQzbW1Iky1CEuCT2VBCOd0XlZHVHKx1QB1QA/HB8gxsJL4uDx1LRkPxQfeTZe1cB1EWzuJfXtdp
ONDGbV95zpgQ6A9D6nxSsGpDDV+qL+41HbJ335UlFsBjoEkE2Jjrg+0LWCNYzTQm02R+tkm2FZ4n
QoJGFdIMzUMy1jHzyp/WfM2+7WxkcOOByUL2+g4WPLpOK0DQHBMFg/BR+TD1tCKvPqRQOxoe5VhH
qdFtLi/ku8QAowWJYgEUwQLrHZ0gH4iHtlIwJi6koeJaV/ceVMrzBgKFQQ/OCy4z2EfbH1R7/7ug
BDJRuKWhvo1tdLqgrpQKShcUepr4BlTeLrezkBs23rVWjP/ZfNDf7W+8BZizEL+R/qxzrZJOeEn7
DvYr2GcVqoLXMHXv8kXMI1D+aLYt8EZ01E8HhIYVqdXQ4OzjUR1QCF/0KBz3H84CljDos+H7D/wv
xPJOw+AIAG5hyymZXT+eZvIAkfnD5R1x5hZDCNxfAI0vpNrVfZxrAz0OMUxJ0TbqUQeoJOM9kj1f
jnJu30F0Gb1NqO8DjbOKUtFUEGI0U4ItiRbonoiln3ZslYoU2U/D6+VwZz4y7ttwq8u/V3rQLO2m
xMoB4Zh+B/YnTb3tzH9ejrPM/0lSivWBRCKAp8ixrXfkNWW2NM9IPSUobT2RtMUlrF956372pQW/
MxbRwb+vgKmOLsd9n5wugV2oZOOzAAL3+kA15VCWcATWCYOzpJUaqAR1G0IkKnW/OvrSIDfNnB/u
NZ7QuW0PJgBSLdAB3uMgDYOSXjILkMT5xcKrhYg/7TXFl3OpFmwBsBWBtMSWXyNiPZOhfznOU5KZ
DwQ3sC1ZZJQPKvUi5svQmh+9eu+Yd7n9xxgPH+dC4SrGrYx/XTyWIT93eubcsRGlw0w76WootKLo
m7F8f3n5zpy5kxDLNL95CgZ9t9StZzsJKgnO4c6wHy8HOPO9PgmwyuOE65SK5BiDxdE6cra5Oozg
RXP+quwrqcHZsTgWdLnxGcPzbHVFQUHPdjg6g4nv/fTS79dwiVd+3l4VkKaCzoGuS/x82No8nMtr
5ZczWxokV7wdlvsPz4hVYs8GF20s8McTKgAd7rSyXjqghI7FaJErBAtr+a3VdeHDyRk5PPQ7oBG2
iqUbWc9WY86A9NPQYq+uczsbbJs3n938VzAvPbNuHwDY5l4poZy5fk8C26cbjpPCySai5kTw7Bmw
4k3ufEnHpLclzOX2qrzyjDh3PSEe6AvYGECEr5l4rQFxqK6Uc9La2Q+vMH+0MMNAJwuthzwLGa93
IGv/nNPu1hmAd7m8+c9smcUhBRUjMIng1bPakYq2JKgUMJg22DKQP7vybbny82u5sKEumM5t/Dyq
BihJb/rgz3/4+5Hy470JRC4em6eLlUkmeTAqnVQZPGMnExl3FlwTkll+ZL0VQZj4f0Gc1bnqB5Ob
dOwAVE0RAEDmp7ogL6ja/5pytDtM89WgMw/rYNpdHt258wbBGNTxPKzROwUPIdA8sFIOKL386iHH
7ndopl4Ocebrv2jS/C/EsoJvrldXet40yGpOmB+734UFnfW9JFf2+NltACI+Lg4IPiHLPA0ircp2
5IwgzhwTDVPxK/N0fhD//v7qyKbaMFsC3aJkbLcD3WXWdoSi+7Wq3fnV+DeKsxpFH2hVD4jidBvT
CdlX59o4zkb4m8Au1jvvKquNp8EVz/++9wFfL4P8W2nLe0uQzeVFvxJnrYsV5Ll0507rhOAdN0G8
L0MfOyS5TP5LHLzZALX23wurpLUEvk8Bjk+auxrAaZkAoHI5xNmtFfwbYpW90kz4kBVFiAxIJ1k0
IblmzXZ2cyFtBKHepshgV5vXAPChkdxDEQbpYz3awOx4MVy2R1v8h7HgIkYp1YaDIS600w1WgBOt
teGieYLyKaB3V37+3Kq//fnVu6LEo5VWgLUCb+/H9u8BgFz3P9wmi8gVZgnpDZoQpyOADK3DNG/M
JO9i1kbZARAU79q7/NySL60BFDJhUA3+62kQfzBm3kj0yYIZGCWzb0MekJfL2+rcoqPyBuYlyrEo
N6zmKijTlGVWZiaBP24oF3ueNiGj1ibg28uRzo0GX35k8ahbUTyPTkcD9CwKEIZGS0sEw86CZ1Wc
od54RU72XBSorYDO68Ne9p3fmgkras9gyKZGuTU2ACBdHsS56cJaWASMavRe1/JmXgVwRDqTOdEO
gKNZF5W+v1HN3uuvpIXn9jCKMjASxTMyQKfpdLZsWRMXrjlTgpZ+OBTfayB86urKk+NKkPX1CPyx
dFS7BGmgl9x9GVwURa6VK84GwbNpYWPBvna9w5Cr1wNSlQkrIqLK+INYYXeNtnZ22ZHgofCK0us7
2pWNeh0HU29KAoCEj3Ju7V2aqT+XF385C+v0CKvxvyCrHZx2fqqEh4duVaD02L3WAB20zitWhjb/
JRT6pxCwRP/s3QNkdIeKzj5g/3zScD0zxQ01rMehme9gcfoigIG+PLSz80fBGIPCD3TI1ldNWwpX
FJ0LZhRpw8DCw9C5cimfPTn/RlgrAxeoAkqQ8XVC/R034hlSPgAGXkvArLO7DbW9RbQVufZanTuF
zXfbu5i4OtfQVQ7uRk+HZSm/ZKLsb1LVAUmDhgkqx1Xw1VCwoa8AgQiraQp2iirQa4aY+5W6krid
e2tBYmvBI6A2A0WG0+M8wD2vMBTaAm0lflQWuyOtyiPD71nUox0WUhhf7Lq6+vg7HLJ4/4Zd7Vid
tSNQNrlOBBkjwBI3V1l7f7V214eCLDRL7Bu09P6++t7k1T5liubg2WBk6YiKJ4BqtQ6qLZJt78bU
lryBWQS9B/IdVAsGfMxUG9WGVwXI8XB03GV200WGcvnr5R19biMsLFl01Zd3/LoRQ2YIXMKMACdo
vMm/qi42881/iABlB4iUQFMblb7TNWU5KG0MqjKJBRBqEQgAfV8aeQ3Ncu7cwDiUoO4FMh+4zqdR
ugBI8oHiji4nK67n/ohir+zBt/igKcVSHket499Aq72SBXXdDxyBUg3ghtnEwEY9TNUEQRnqfrk8
deeOwyJ0jBolykOQ9T8d1MiyGfc1Woq1YdzZI9yPqLGDNtxjZ6FvVI78i2myb5djnpvIZZ1AYwUz
4V3ZPOuGPA0EKJFl+tC40Cc1Q6iSw0f9cphz5GOkLf+Ls/6omlRzW2hkbQVMSxsQkSQQaRReymbx
2S9vnAYVFhx4fhxK89D21zSHz03t2/CrLL7SXZoCRDcnQK1KHYn5SyOPFokrOzT9K/nDua8GvoeY
THzbwW1d7U1WTB3zlI2HooD2SOv2IV6O7MqEnh0QOnFQrQfQB3il070ScOY3NMO64e017BzDmG+d
Lkuj1OlRPipKf8PdsXiWVX5NNeRsZCQuSPUo/lkn+U4Jlp1LMJVC7oXdRwJ9g9n+xCwXTruJ5V9J
Xc+kF8j0ffQ30Q5bnhWnAxWLUJRKgfkixiMe95XetuIG8+p9WHwjWIyIkYmBj7wI66xOn9t7k4Re
gpmA9RDN4hdoEH3++fIxOLM1QLPGtoCUADADawcuaVq60EAiJ838KZ23ZDz8h98H/31J9fGSXKs4
t01WWcPUWYmEFYgOuyD8//v95TZ581kzxf+Rdl47jiNLt34iAvTmVlJJKi91V9sbot3Qe8+n/z/2
PmePlCJEqDYGMwNMYxhKFxkZsWKt0UsbLVYOqhOuI6VfoZnwDgswNuIGCfO5oQQL5D+SeNDkg+xH
K8Tjb5WXmRy6DT8czBhI8U1Fk3MDuV11SaJZysF+HkJtJdH5dH0E0weEq5+tOn2au3+Ssj03UMtt
XLl6qx70OLI2jZPcu6FBt27zqPXGvjTqaF12zkgvZPT1uuUZXw7vEaiyqcJGyVoYGirEcipN8MiR
VoRubX6WnLs2/fAeI+DKUFWm4iQWQbXIVUKr9+VDLDforAzDfePK7tp3xk+mliwEiLMjgvQZfQ6O
5cUrSe8cVZJBlh2ayvwAlfvHqZNwJSXh62AvMS3M+DWK4P/amv78ZG9LFZ2tah/x5m+/x/F3pTwi
nANOBMaKBK6z67M4E4chNUjCGlYi7l2RKUezUtsqLZCmbQHkRlVXcJSvWv9G8am/m53SHGhWCOMm
CfnzMan0hljuSHEh1eq149BYfntql6QCAr7AQSZ/Jmz20tPphYcI/DD1ChiPYb+kTjPnMU8NCB5H
M0dgBbU2HvRia3YP9Z/b14GHHZ6GKbLgCzufoL7srHpwKWmF3wb5wdYO7pL2y+wAYAVU2MOUoMXk
t2N1Prpm1JPs5Heerox4SS/r8oKEzAVF64mwmH+LPl9R3TiEUsh6NQJaBbwHz/ka0Mqt+f2mv5nb
DpARxmDu1eHbufDOWUqvpBIM5mumPASPgXvzbjr/vHAEgw6WjTHl8+mTTSv3Usw0Uy6fmOrJsoFA
o9gmXi5OPph0fdfGK+09fgl/xPjaeB6d1feKcZ+r8sasfytT77T0qNBYqvRvt+62c/vC+JxhyGif
64xXyflU0NtcBg9NotzsWjAC4maq64FfEgHNrdOlxRgxSCX4UDS0ZyaryDpeH8hfqNf5JTehKunN
Ao9FpCFCwbIRsEVICPxKbr7Ylm1iduD6NOOj3wThF2aZ9tcs+eAMVf25yVWNQDQP/JUUK+56jHMa
8WuneuxVq3wBWEv1cXTD4EsjNfau1vvmUQ9871CnTXI/hl6yM7wy2uUaEDd5AHFAo7ha7wlFqmFj
pEP/0BM77j1e/KsKPMQ9QrHxj7YIvCOVp55avq18gU9d+uINBoyJg58fWh/KzKYc45VrxjQreGO0
StH8RjNpsDZd1Cjpjounpb1tzF9Ceh2BMuvapz50PtZZ/U/QSepK8uWYjrkxqMcteTD/vhwG71sG
I/RjOdjNPWqoAVintjD/6cGS/YnVQdpcX4nLi2TKMcg4eTJ88P8Kd76V0m0lJwarXbzGdI3SzH0z
ISSH/sSE+HTTKrdM/RwTzraJaJfaXh/BnP8iHzGJnSG3fRFQZBkz2Tee+SrL3TaQ9mPxJ0/qle4+
eHQhXrd16YynofxrSziAfVHrsVdia2jtnQdtk6kuvMtmLICQgHqNPBtBoFguUjIv1Qpu/lel3eZ3
xhKR1mVARFSMl59MED6IrJCWl5Mu9BRkU/qPDU+gwphQPnt9KYszNwz4V4lgoaCcmBXP78UqDLxC
Ulr7NZC/t4+p/fX6OswNg3HQfUykfCn1SXpfyn3PMV8V+F6PvT1C3wFl+9sYa92L0crxAteUqvJ7
z/0VekdcjkA5QdeDtzgfj9s0XjvGZQpKqiiOXT7cKzYd0ndlEI2wF9ky7E3pN1vOo7tujKoXq4ZD
KUxTf+XW0JTJAemCyq6cjxkuyr6zzbjYDqWeMvm2tdZyNfqB4oJ6nKgP1pmUNW/XJ+zymE8eHZos
UAhTlUX4/V6s1K2UjMkrpAHyxC1faavy5uIKInw4dfIJRItADs7nyCfW1mnoDF8tuViPAOUqs4dN
YnN9JJc7a7JCLoZ4aCZcSUs/U8PGCl+l9lFx/HU33u4SsUBISuGOFoSLjh7f84Zel9PoVUvklWHR
+C83q67/5/ZxaAZUi2BbpzelGDlmg0HxLotfh2CdHYcl3uVpQYUNywH59/PTNJ68RkKl7vzO4POu
8W0M7qT6CTKNY1HvwnqnFDe7RR35WCI6vBaJK3HlqaZYg9yzu9Q0frZo7oaI7dbZgsPWIt9M2Rai
erExDapNK7TrrHrNVRS/dlm2v/79yR+dTxff5wniAEUEoiuej0CX/cDRwupVUavwuZVt/02WWv8h
MszySXfb7l6TZGvV+91S/9jlfp4sT+V6EwGBC85BX8/VKq6L6rX+3car8NP1cS19XfDD8hDBzhGW
1WsRBmuzvm/fkQ+hFEKfCeEDIpz883yjOVEMhwUu77WHr2BYhdpSPDo3BFwWq0K2kJkSDormKXqq
6Cz9UL5I7pOsLa7A9IoVFh/tJ4P8AIq+bGNhCEqjwrlge+prja07L+2MtVvCxrSW48Ry9t7YBG+8
87I1/bv6Opd4Zaydui14dbson+IbDOlH5jpoJspuueZkf2LHKIjIeq1M24jZbCXqqMeoVe2Nn/n2
tnBiCTKIId5QcQjXvaZ+9LraeLFdQ9qHfgpyD6728VPvmIO5UjLV21f0heQwyVlQKWbh+NipRfcp
qbnDOzPogJZUkiWtq1IeNmmZWze/rCana+LVuQWtC4JUlbOAZoivvvrqptDgjr/Zg5x/f7p/T9xV
UOZdVZnTEgwfE/2Lbvy4fg4ug8Tz7wubqG6VME10SXnt4kA+dGVdPSsgJiBdlFuNZnVfDV4gFi9u
dltsKATbuEVQ4bnop5ULX22GeigOzXhvhW92sXDlXp6N8+8L01bYZePmDd9vaddVcB/9gl+cgZdi
gWNNDDNlm8TsQOV7fdfDwA28+UMMOsPoIc6DxiGG8U16LvwYBchvQ5psrq/XX7DxyZkkQYDsHoZR
hHYgwhfPZB55iadAEnJ0FR/+gQQh6nyAFDALzEFa9e7QvShRZt8VjfwtbKNkrbvmUfZDfo/WAsSG
8+C+QKVik6T2R96g0UZrPFjPkrF+bL3mkxXDW3b9N4s1qovfPEWtJ5tYgUbCUBIjPeZ6DoOW9MWp
/Ue3UL4gVbwttXadouDq6P3eTownEEHrZlTvr/8GYUNc/AQhBhscN0KogmmTx2+S9KBBzPe/GRAu
FKP1e9mfxth8hkmriBY+L8Sp//n9BJE8SKcNINZluQSSOoel5ZgVKaxNz3nyocHOO8ZwYmSaxJN1
KkNUFAMZI/AIDiZdrAubd2kQwn0SwHRXxdMgJla/cTPAVrgk1Cz4s4t5ErYaTJy2HXZyeky672Fz
ryvFXVM86X62VaUlXKGY9rowJmwqGxiF6pQa4xm+V9Kja+SQM3xOydUm9afMeYUCdlvp/7SytQ2y
r6G3vb5c01guXMHJcglbrlczPZZdzHfGytLowHyIo83YLbjSWStTUpJmAbiMxQizizO3iDs7PY7x
GpU2Jd9FDdH/3fWxzG4NAK3coOSML1rATFfySFZwfKrkTlW2TrHNlniRZ13AiQlhusYxg6PONtMj
9JxR+82xFt7CcxNlT6BvbrQp2heeklAOVYWvVBlyh696vwP50+/KcOHinNvfULFoVDd4zKPIdH5E
ITPyqCAxiNx+bcdHV6WjJvsce289ND3Xl2SaD3F7UUOhPGRPSRfx8aI3qpbqkZMdLagWvczjenvz
uodq+JXV+8RYwEv8/eUX5kz6Jah2QEAn8usXIxkDT2c3x27drswuh1k1TI1yz2/LV3EP56BvNNF6
JHkAfZldbQAydrukgwnHlaR470DzAuchV4rdJf6DqTXxNjLseA3eLV5Lfg7ZXCMX+VuVG91HBZHV
OxiFrZfKKNIPclW8GWER3elV/dMY4uYNgS3rLTXNcJOqdn/fK4EFw2qVFqsis+FOg7L3VxmENcpt
hbsbTJc2qposQpmP6RvN0tVSPeJy/9oT8oEtBj0nRWghVNOg/vSGkhp32n92k29gQxfc/+UZPDcg
uH/AI3Y+Bhiwhx1sMxsYGuV6Sbxs3ggXGbhcUgimEJnBhJaMZu3Ih0FPN8VYr0fpg14tXDSXRxE8
AzisSSKN/luxCojEk1mrUlMcWZW1Zj4P6afK+eTq2cIRuVwSVSEjCf8YsABAgNNgTy5MWa39VmIT
HDN7nZjroV34/uVknX9/GufJ98fcqv0+5ftTIt/eOv2dky7AQGaHwAMGx4XqPJWHcxO9gQqh5LjB
0a+tTUVPmJ8t+MW5QSD9MZVNONsX0LjEzGVfL9LgWNiPQbhL002ULLzClkwIrr31pAhqqSQ4ts1a
zeAw5LG6cDjm5ul0FIJ3H6xUrjWfUZjVtk4g9Npc97YL37eFinKGvqCWmYj66fE/XpLAsbsQAS/M
kXiP99ZgljDWBqTUvpj5P21ZruWlJP2SDeFw20VuqFaMjaZYywOcaw/6UgypzJxt7laO3H/IVsQz
N8ANm0uF5B+tDPZ3JV/30R7BnRD5R/dToqnrWruHz73x/zTmb8n5kwZ7v9lGZbW9vmDzY/33dwhn
09HayoXC0z+O6qZRt7a/Mdt3mKChlXce/AGXkE+JZMmQ12FwhLFcM3et+7Fc6sKZG8WpCeH4W2Xb
WlHkB7wr1jLUhPV+UadzbsFOTUw/4cSJub5elRKUjcfA+qokd1K6t4q1aeyuL8fc+Tm1IiwHt4Hi
SYnHXLk0oO+LJTWP2YkC6UGVAw2Ui9s3MMYhRA3WP2byPbSvOfyOyt07hnBiQlgLjURuW8UqO7uG
X3Ftp/t3fB95Kp24EQyxLgQQlaRERR2Y/tEzV5IMw/bCbTW70CffF36/o+VNRjrMPzbOC8XxMH2x
oacK3nMoTqwI2wlBECMoXcM/GvFWDR8jPL69VIVnR56HokS7JyaEvdQNkGyVicVCfEW7zbbXwGfT
bsHIdGFcMyI8Hjs7Bl6dMludn26LWoaXCnJX40ej3zXWETa7OPvwv62/cEsava/44F38Yz9s4RAP
l1zz7BE8mTbhimw1GhPNfvq+tgbxY96o3Mdz+2xZxHq5FKSOHVh8H9rM6k+8xPiz8PMN4Wml1aFV
liELMqqr4qv583+afEO4GtWo1mx8rX+s6wej2C7SccwePjizaHmjXAOs79zL1l1lWwMKjUfqrkYB
N91LAK2y9uUdozixImyhvvOtTi3xgpG9NhKYtjfXvz/rZU++L2yhCi63zLNk/1iN9+0hTO77bsHJ
LsyTGGc1merqVccIOmBplJTR1On+5O7Xm8dBWYB+EFK1ypRzOF+Noo6Alveed6yzVdGv83zX1wt8
CjPbFfFrjXwguQCehcJSAMUJ9NxvJLrn3ZVj/S7kfsHTzkyVaqP1wV/YuZColXVXjnifuIe+0zZD
9OiEH61un0BOe32ypl8qeMIzO9NITwIERZPsliKEe4il75Q5EdE4qk62MdFz6YvvarYwcdNJuGZO
uEBU2+uRbsCcrH1NwoPr74bkW6Q/oW+6cCFe7uYJw0kJjT4sOI5FiL0Lado4RK58MMw9ogpW+gKJ
/fW5u9wFkwnSZuQEZpJOpserAYIm5ZCqa8vT72p/KUJcsCDC90c7Dqvkr4Xg2yTBsZSWm5skkCqA
VhC5IsMoLIdSo/6Spr1yGDwTHJTxIU+GvZS1u+sTdbnqNJrrE2aXDCN4ZOFE5iGdFaD3lEMGcw9i
TTupzH8rbnHXAYssqmbh7MyOCvYHh24tyNvEMs2Y90MyVIwqkdoHI3BXdiqjj/Hr+qAuTw4ZGxk4
Ec0VSACKbyG49QEQ+8QKpd8/hkX3obLKmAzZ+Ktzjcd0HD/a/u1pTmxSlJ/WioeJ2IXj+61Thl1M
I0EClfoYJT8GvA96U/tSi4IF1zC3+cBC/jdbJISskaaVRpj5ysGp7uvxlQjp+gQufN8SdkWYmlIz
upzQyqSREOWZG4FxuE5mC0g/+Hf4Wy+aXwyzBddLZu0Q6R+D4FdM5eP6COY2GhStKoefNrMLLhO4
WwqgXgbUAAHqFbbrmzuEauHSazVzYU/PTtaUfIZsBFyJGGIUXZcrrcRi6Ga1ocK/NrT3LMeJBeFO
Q1xc9cbCZj/L+Uc/zD5Su11Ko4otpP9ZEjSsYEyhbn/R4qjJXRdJtcWMmQiJ6yFXjC8/QeT+SfK1
laWM+torqz/ZSA+O7wdoDmZ7N1dWVSitzCK/u75+l5csTV0KCBGVbjNaBYUdqAZNKzc9XS2Gti4+
S3QYKYdifMfKGRM9KJ1YOvxYwjGSh8FqG9dQDqHmJ3u7R3qvyK2l3ou5/WGA+Z/IEEjRiE0RkYNy
t0wr1iFAyMx7405/x/Y4NSDMlZ27bYs/VA5W+BT0j+85q6efV8/jkFI3vKgcRuUwugAfNtnNsTMr
fTI9wiIUY2u0EG8pB8nat/l9Ji98f3YnAWNEQxEWcU2MNpq8T6Ok0RW0+9Z1saucV0d5Qnnn+n6d
XeQTK8IkuUVCj22q4ZGLcKM0weaf69+fAQvAQUEXJJElFKuXZTTJCAlqAKMEyRdD+ZiaEboqB199
UYPsqURX16jdTRv36CG9tt1CInludFALwocKQhDQmxCMZPWIQDVN0AfbhnLVSzf766Obi0IsnA59
nBZdBGISFg3OLI8VukujPnODlSHb5dqQouZzTwS0bVU5vTcQsFqIeOd2Bu6ahm4HZPMFyDUNlaZq
wG0duhSYW5PF47NRUV7LaqN5oJrYLBQp5+xNTZ8UKOF3vaCTCIbI10qv4lZVzF1S2/sKeTRzG7oL
szm3Wqd2hL04DAD0s6GYxuV+HaNyj7zM59sXbOrNYbHQmbqIsAqEK0dHgUbGHbKd4YfPELIgtNr2
z7FqPCJ4dnsSjSk7MTjN7cljKPaV0LdlDKbVV6N9yMxikw9vrd69w5fSDw94GjIe+jZFb6RKbtFZ
sgxDXb5unLU8ZpvrUze3OqCFCd+ADoBOnf78ZCTaOORUFAcSWQEaNzniRbeXxwhsUDjm8YuAGYzk
5xYQQw08Y5z2dZfToH3ITQVVyZ/XhzETYJ0aEW+1Ia5LK/QxknX05RKEI51rgYBQ1e17DE0thROa
96L/O0TiNkqm+q5T7yvpt1s/lt3bdRMzS8LNTDEBwBp8WLIQX0VREgSWFGmHRP/qOX/Aql3//szB
5xUHCyevOXqYxCsoU+qxlCQ69MPsuay+tsUu8g2Erj9cNzOzJIRLcFdOdM5cd8LebYtCyQY68w8B
4jtoUX1FmOMdFmg1VmkwVKfA6XxnIWlkDCSjoBro87sg6Z7r3r0ryqXG4rmBTGh6iFIBkXIpnJvJ
lVK3B5u7bpSe5RGB0DFcl/lC/XVm0elcBjlGDQQYuvjAzvp01OqRO83NXuThJf5z+1RpcGxRFEFk
i/by8zGYkoPgrU17f4wIHzoshyR3Po2uvODrZ6eK6wtiBNhfMHZuZkDk2O6bjq3VqrtBardRXn8N
/GihHD4XfsDsYNiKSrs/kjtCjAn2NSrN1MP/Oo47SXQOay0O7oGFbCNkUFd16O9TDyWkfHxKy+wX
VBTVqoHS9PqszgQK/Ax2IDPKy1HE3femj6K6E0If0vbbLkZT2Ug+N6H5RXN96gPD1+vmRFrY6VEE
mIizy2sVhhmxg7OlscON2xo2CNoGt2OuhL+b0mkRV3fkjV/07d3gAADrTSn+WjaWuclcvStXGdLK
7/AhpGkmzjb6ZS46IL3SLukw4Jd4fr+i7281uM7aS2ggXGq6FTG8/xm0pmmQQWHogv1+MBK/qBB+
Pqhm1jz7XvQlknoP/cao8XexmWUvsaSZD3KpV+vaNe1NI1nvePJy8HlSgxujV0D0ZaYbo+vb0Cjd
V/6dZufHWrNuRvCxticmhIs47ei3qjRavUkJrMz+WXekTemhaOgtISLnXM30/IBEjDYkcMrnh9Qf
HbSblXg8IDzq9av4RlrdvwtGcMRqcTCggRIOZ9SNZMJGCDa7deu9WPJCnDxdf+eZYaSKJ9I4qOPo
ZRSfyU7IG7lVIXFS4hzY2fcglu8K5WPiefTgfkAQ4fqhm7st8WbTPNF4CGzvfLbQrvOd1C2Hw6Nq
fdnCDfTl9u/TLmzgQCj60uV2/v2m0CkwRvVwoKW33pj+y6i+BEtdpjNLzu5SuWHwIFNW8NwIj7je
KpD1O8DI476F5afrY5j//MSKwVVPHCbOke41pkTTNRIq31PjPqAmcN3AzJrz+/81MP35SZSaapVU
xikGcAW7Ui0ZRbtx7DfVaO96GBdb1dtctzg7JNrl6dKzp3qdem7Rj+xukIPYIGl7F3i7ZOG6n7ko
yaAZqFNNp5535vnn664t06qsLUSwECxft8c0fMcATi0IUxa1eWtWRmUd0vF3RDUo0KyFRVkag3DZ
N4EHI2VVWofGvVOUO7ncVAtnY94C8FY44/nLmhbpZNk1VzMy0vbWwa8eSM1m0ZO6xEQ5c7xZiH9N
TD/hxISUFvJQkXkDr+msEmnyhnr0Pf10+246tTL9ihMrRmyrYzkykEDeW/FOXYJbTNtF8IkoMyJB
oMCkDvxF+L5jZimw1tg6GP4PM3uAizsPfujfyvF2ABzlEsoVJCqmeobY4aCkMPrYaWYdxvhbJf1x
8tuTEmffF1Y8LxrFxN9aB9du1518V4HWdPXf+bBw285P2L/jEJa9rtBAalvG0Sm7Vt+7PrrMW/en
09xdX/jZ7cXdoWh0feoXuHzEVKSBhI95kIyfMQ1u9mukr29sk5wuXCbtXyOCryrcRk112zUPcm1/
8RN1Dyfpj+vjmObjcoP9a0J4zIWDKgdaJ5lQX1nfijbaemk70Mi01LE153a5DSGbniQ9UC87Pyh9
5iHfBD3BQcpWQ7HxljhNZ8YBoSg5L5iTiSjFB0oxIrnbDy1Mbc7OSO6b39YSR8HMCKi3TVzvVN7o
YRauWlWv2rqDb/DQoFj+KwgWNtTcACBlVmz+VoEsCBeHWcgOErQGN2EO8j4s1n6JNMLb9dW+HIOD
BW4+fMnElSmMwYR4SkZrWD1U/XrQVk57f/37l4OYKB4n7ceJXPICeDEiOY/+GOnpivZRsAt3mRrt
PN+8+ZBjBr2RiZ+XSFcsgto0AmSlIqmHoQfgIW1N65goT3W0U+VP1wd0eczPLU0TeuLf/dqUo6zE
ktR/dIqHBCS4AloTIeHrdi7joHM708Se2MnNUEqy2EGuBcYZXXttiniV14deSzdl+VTfDsOhgYWC
PGG2xm4WT4vtlLoHjZt6sCyPXYAmt/eMxuVKHT9cH9fchjsxJKZYsiGPbXky5CLD3DffS5B21y1c
OnzwN9A20bQ0QX7ELd3RAAwLb2FASVtsRj1CLSjsfuZ1tA3a6Kc6dl+v25sZEcAiUrfTK+VSLU6C
jbJtlL4/WJ31OzZxNVZ4cxlk8jFIY1AiJYEvso8pWqbD2qb3h9D44G91f2FNZg6pQmBkTg8fglRN
2Gs1Srqq7/F560vUPJX+cxwtrMnsHJ1YEKIWw2qSPnEh6HajaNXUH4el4G7OAGLPk5/nX/iz8+Mi
+7YVaGoK328wrPPaXLXejUJX3L0kBU5MCEFw4tlmT7cnIi9EjvW46cgPxt1CtmUm8YMVlLdN8oMQ
tYlL7WWDprYNu6mt7lGgT7VVWuxMb+dJa46jMdyhymAuFTlmZo/6Glqm4Mp4NKrCVeO1ZRKVdU2q
W+3WdtXQm3z7PYAFEumUvUGviQA8Vx8qpdFQTEi9n7afAiTbtNHu+kGcyR+hDEbyFuW6Kf9pq+eb
II41N25aajV5/jwYwzaiB0xOzZUc33vNs5c9xG1yn2c3B7JYpd5B+n6irhHzuSR6bb9XSbJXEUqz
Y/urK/Q7OdW/w3RzcxocUzSdEZFTISIbfj5ANTASRW4ykq7OPm3/dMqLdCNz67TLz0wIJzWMcpp3
moJ8ay1tom54rqpoYS/M7TZoBvj93Ng8uIWYo5ASpYikgNxm2HrwjtUvqrxEEDtzfRJYQr1D3Yb4
RixF+WmnjZPg9UHqnG3ixK9JYa/NBMbLwt24CjLbQVUsuNHZcVE8IC1CP8zF0Y2kkGd+yupotbcy
yFD+vr6/Z9w0m4nE0cRswVNC8HGZabeBmbvDIQue5SJC5zpctcHtVw3EInycsBaMpOhI0Zywo8oj
pRfDVxSW4zpZeijNTNOZBcGPDtUoha2CBVbE/tYstclO//v5+2UiV3NoDCGlg66asIFz+nfU0pDq
g28UD1kS6KtQyWCmH16KUH2xvcJcRYqOyMlSomduXLQ3kgulFQqmU8GJFr1fZn6TNoRQ3bry3XV3
OzaJofGgAJ1LHIATOD/+mmsOejP4zUGqu5VRPQ3Sru9WmnN3fZ/N3UHYQQsIpXNS8WIOPJMlQBES
djQ4BptsK1fmsyzty/rBtMe9UvubKE13nj3SAbnQdjwTXmtTyoGLlnm8yChTrxolT4sahE8+SWO0
jpuHoQHZFt8OjmIuTwwJd8Wg1VPCPG4Oo6lB8ZytwhiG2usTObcjNMjM6EiVeZmIHeiUhwIrzOPu
kMRfpAgo28JZnZssQk5IpQh5QNEKjjRWm97LI0p8RWJva3yp0pj3mmcjr7Hg2qadJR6q6epG5IFS
3AXtFGzEBmzSaXvoqg+j191F+Q9Ponjhetsg/3Z91ubcHI8QALS8ficcwfku1/XE1NOa3af61t7s
oTNKwuy3JMsL4cLMFUHp4l87wg4Yq1bpEJ5oDsE/plc9l7+073WXPRe/3rELSNRZXNsKuAtTcNt1
Fiaxlvf1IWo30D0uyUTNTddEeESlBBVWTWyg6KIgadOqag7NEB96Gu7covxg2UvY+bm9DKqDbSbj
e8jbnK+KCVBB7RKT8xL5mz+estSHPue2SWpCzsVmpsAqrnoWxEoXuM1BTg9Z+I/efiGAV5qnnIav
8LuVbq9vsrmjw1amTk56c9LpPR+OLWllGsf4GbdC0dD/Vua/kpHC8VK6YIaT5C8N538NTfN68o53
OmrbajUZSl60Ktzoaf80ju5eM/NPhdasZK9+1aNsm0CGs9bj36FnbljkhT04U0bnZ5jk1XmoTn34
wtVRybk91jKXU6oWz0ZdP3dBShVXXpeGCatAvamTBNWN6KlqU2cFbHQf2NrbO+YcX0UxhBDm4mGe
d4pTZg0HTm30VRLv7fZoWV8zd0nr8a+HEL2V7Uy4BKBb5GOFvdSasdFLLh7E6JDI9tLHbOjf8q6l
xbLsVvJgbpJQ3wTpF7v2fvYNGnRGgtT6mK5L2f6lysjGZf1LY1PSVCY63vjVSpS7Sl6iK5g7uuB+
6EfQ0T/nBXG+N5rUo+QeMCGxuc+Kp4g2czu6HVg2cZtOiQNYNUnBCStPFtcxAG0OB11+TpWd8uP6
os74BdJGlG0AlcHNLcaLGbLtDdSAParT1Sr/Ygy3g4x5MOLeuESBaJrWNIknB2iE8sw1Un5/FgXr
gnzYIjPgjOvRESom4PmbYhG7NhI58nK56PqDFGtry05IRx/r4ZdmvPnyT3d4tIuP75izE4OTczoZ
kpdnTmS7vPEL6Umq1JWdfH2PAZK6eDjWXfRu1Djhb/Tk/mDod6Wz6d+xcXmFgmom0gXBZAkDKPTS
GKD8aw+e5axebPWTryxUTWcCDiywcy0VkDyPHWGK1NrOrEJu0ZYJv0qjs63HOlg5ACOjrPJXrbGk
vz1zIZwa/JtbOFkTXQ+iOiiV9mChDBT3W1i113nwUa5vf8Kf2RF8U59FVlVCzn6IbOdZHuyH0m/e
fKfcXt8BS8MRgptS6dQ07UZWqCPhpr6Y5VvafuuXaKLmTr+BWg33yqTnKWYOVROGpaYiAkVcfjSe
3GrhypjxkPTQQDhKnYVajghmy8YuzAu/6Q/60K4qFQgL0I/q2/W5mhvEpO8DtxJxlCxyTZv68P+O
YzoGaKt+yLKF6sScAVJ65KOJb2gOElyw4+elHHdld2h8wsvK393++08/LwSYpa01YTZW3aHoN6O1
jpYizLmzePp94SzKATi7seP7to7g8MpNd4rykOd33VLJecGQI8CVujIzlZBu4INWbcoYkb6jM6xj
gwzowitz3hC9Nw6P28sSQWrXhmT7WXcwoZh29GDtIRMYWR9kaPL7ZmF7ze1hRF14OcGkdUnZ22US
/z3oWf3xWx59tOWnXF9wKtMKCAEP74v/mhAnjq6FqnfstjuMVbCDS62v6Txcl9ljnD+ZZrDqlrbE
nHs5NSh4sTLVlSoaMWi2P5L4sQuesuJbvHQJzM/cJL5DDfGSclgaLB2srNwdJIdLmfYl3Yesm5aT
d5wfLpv/b0Y4P9S43RgsMNsu24yVvnOkpWzk7PrQ50E+iuZzusTPbzMkIZS+9HAARSl3j1HbFs9O
3cVrVy3TR6u3FLJscru3qsHZ+9Fg7K8PcG4eCf5JTYLOvuQoNYaI/H5PV2XmflTkB63ftEuNm0sm
pg1zcn1WGS2+AHTlg5J9GyJvozgfHVolro9jzo/+RTMCaFQvceZmX6RmUqkUEaxv1aaRF0LZufoB
yF56aadZuqRWtN1ucPOxoXkbhJ5RrND0SJunIf41GOEqM3/o8PBawe3gKodOVIo9dLPA6izmDTPN
R61FHeVDDYXdmtsofulNvX0dc2mJMV6UB5iy+9jCjgFPAZwz0zKeLpME5FjuKcPY7bCtKlQPjqT7
t6SW10a5qZVxHeN4ta5alSSXJTRE5AcTqYruLk3cla78zLunOv0lN3QPRfdFsSTBocydFJpgpvIA
0fhF6tHOnSEtNVqVRn3n1tY6c5VXrTHXPJthpX3Sgx29rkSmUAz+MPT7qDhyeNd6T1igHdv2noBk
k8dLKWt1OqCig4XNneyEBpqBi1yYNyt1IyQj5ekVrydPTmCvankvS90xyX5KaXg0m7vCyFaJ9dQX
z0H2c/QToL3tKh/Lnas5D02Tr6TSQ1f7tWvCo10pa6/qFoLm+eVl+iYYBK2rYuqsilIUcBWWtwg/
O7a/GsYXuf4wFsUWuaF1jtZQ4t45/T+JsdXTp0R7yNOD3/s8xtONqpR3ZWyuDQshmcxdkaU/muHx
+gmecRNTy8OUl5/UWf/2Ap/sP7e0u95N6H1oq2r4MMAX/jTpiNyZ6bCEaJi8trBk5Dto+5lCU7D0
wpKFXisZZcWS5VKVP0UVgop92A4PxtBWa3vMqzc7avIPpeRI99cHOWv5L0cnyUuii2mPnwzSUCND
CamxHDobKjJT3ijDSzW8pKW37WDTGMtb3SJ5crJ/gJ3A6VsXBchUiUI9D5P6ENiP6vD4z/XRXFz1
fB0Vi2nfUxHiaJ2PZhglvZMjhXpKZjjrtIn8FfjcZo3EbrCHkNRb6Pi42CKCPfEm6Qqp6pyuPnTw
Xfaxr65SGUQC2bmFabsIAidDU6WIbNQkqSBcyhNQM6q7vjkoRWuuIXW3H+l+0Fa2FHxSW3/YMd9L
OKXZyZyI8mhpoYJz4euduEk0U68PSv9U6Sj8hY9j9qm6+cExDe3EjBDREFHUrdpjRkuNjaxHK7//
dn1XzKwSRTxO15SWYXMIe7wytThXlLE8WKP/uRmL+EOaj8pac1zl63VLM1NGSxYywXRGTtgX4Rzb
iQnWMUix5Jo/ILR6lRLn3u3iuzZulkglZ0alA/wHbUe4AghdGFUajIrlFUZBP94xa45xfC9bb9eH
s2BCzDPQT2qFSYYJRXqo0GQrlJduqd931oYKRZDJwZ3yP+dHNqG+6QeFmx+qwOrIlSTtXa7E8Uvi
jtbCIZpZHVyCZU8qwDQWi/tA9YrBqbO8pJh7N9r3xriv2n0f/7w+aTNHFbAA3cv/R9qXLcltK9t+
ESM4D69kTT2oyZbUml4Yki2DIAnOA8ivvwu9992uQjEKUToPlh0hB7MSSCQSOawlWsMRyEo2wNIG
CTo375JgYg4L68Hgp1EDr4WBVMpTPWTlyR1XqmjsuE6av99RArMWlWTkSSUPkS5spBaBcuX0iLGN
Jn1qvNgzcF5jG/WW4VtB47R9YL7icNny1SXkAt0b5RB0e1xlPdaxnBfNrLvEHYriATS9a+R7vipk
vw53gXOBI4x6sphERFRzaSatB9r72V3rhIzD59Iwv06mEU0W2aXALUe7S7HLxmZntM4SBaAmvb2l
1zZqolkLoMNIGjl43klHzUiBc8n1mSUkn3aFToDxoYf3wzFhGvlMinzabIvVLdFXlgSV/jYjD5au
/v62IuKHXsQZkgjpsGWOC7DA2WCJy/5Z6o8jKtXAezna44eR/GiyxLu7Q0cSKKX2ssYyNTwYWJJZ
UWB4oXYvTRLuJqwajhvMAiO3YJ2/NIw1aNreHyCh/qd7KhWn6tq4Lz8u/fx88Cu/WPDxwnxajN2U
fry9H9ce6fL70qEFAj8HtQT2Q/Mf28+Le2L5yW5Ot4VsWq+LBBK4wfGnIV2wxA004vQWS3LvkXTP
S/bkOori/sY6ibwqZi8EhZjjCz3Posi+CqrCzTOW6ICGDKdcYbbbn0c9F60+6PWRO6a7vLZdSytY
wkEPanrhmqnSKtdOG35FwHb+V4L4BWcKMHOa0PHHWFKa7oGXcC0sOzW5dzTc9HlZmGLftxRC0y+K
UWj/RkAsebOMjm7do/yUDLUfzlYB2u7o9qZf13LhJJHGFe9SYKNdRYx6Wvtzzjk0KtInHtBvZGXP
qTMCQFt/0gYtGtzyaBvjY2Zoe2PlEW/rD9QdFI8oYVySx7n4GdLCglO5D+pCZ8nqTEVEKY/RNbrv
6+HoAaoPLfe/abcqrqRrmOd33THqiZgCUCJXUAJADfa1fmKJM3kJD8pT1tNnMBEcOoC+Livbg3Hl
A8+W0AiandWvUcFz1JDzOAO0rd4V+xbzyuHtDdk4hQYYKEES6aBx/eoOGcegd1dTLxNj6dBYkQDp
f1c2qgLkhoOHlAC1NMcQwOySYQ1eDb4wzyvRkvS8+KB4iLP8Y1a5UdMV4TB/7Iovt9XaFIgXCZCb
xByy3AqB8RttZVPOEtA4elMfZsuhRZ2NZh862wv7RkcmobjfoQE5H2zqoLPZmJbRtHqd8gHuwGpP
Y7lfDII5b0V6YnO7/pUht/6TGo+fwYVeGdJpfgYJ9AddVQxdG1IExiM6PzEDIBI2l27HX5GFdZlX
JaT6ytuvBXsrzLfbG7Thai5ESAeQrrZXGLNTJaN++m0Gx9tfVykg/v7Mbw44TKneQYHMfHbR6AuO
MS0fFb5s45a8UEG6XerJzA2rhZDB+Dro7GixAhhbS0RUIMEqQdLpabuu47jjqsQZw8zaEbQRFg/M
Upmv2FXJJ17oI13INnWttaggxl3HqCj+9krQYTpgNc0OSH/vvfKX1yJ3CFo8f26PlVuGLjtWM0ia
6zgYtahE9Ks/62wNXe25XcF3V3/H4yaaJy8MguK0FPPeN9uQA+i4ejDZwaTD59VYDmuwB19JGJi/
ARwSVsXXElzNlVkhpbVrPWNHFn2XgxTMd/7Wpy9FRcIi/7jovzgSG0NtoqPhLcg+6Ibq9t2wURw1
ZDZECf2aD41OHHzprGpEj4Fr1vveyRVrvi1BwHeaYlheTjbWzlI1rlM0iWnwaPYxI6hqRN04CdDh
XwlSqEgw773UHm2S2vg8pUfKvzra/vZhUykheYtxmLzA78omMfxfpvncVbvb398w/wsVhPyzwzwN
nd7oBb4/6x/KGT2zD8t6IIPiNAvrlqz/QorkMnTXGbltYis8y31CYisk6RGxUOg2B02b98H467ZW
m/KAjgiiQGRKwCFyqZVR6KWmm2aNDn4WNaQMvTrR3UMzpztTeyJ3T+g7aKnG7YTRHkDaoHvsUpyD
jIk9zGmd8NV6svvvJbu7hC4koPYP0E7QWaMl8FLCYlp4hpKmwaP+OffCQdWStmlmZ9+XNBgWfcAU
bI3T6Hyzy191oQh+N81MQFYKjBa8pyV3bpXjytvOhAGAwaceP1LzS9mi2KBqrlfJkTY+mOycFqnR
JCmYI6g3HtvxKfVB2aR4/GwamAsQC2w3Qju5A13L+wIAOG6TFG6I6k+/niojbPKvWh2tqjHeTS9z
Jks6ogajVkBqrF26+IeGrbtxKh6m3r8/WBVok/9TSTqj1down5pQSUuPfuOEvNoNuQozX9of1Mwc
tBqj3w/dLJjolRu/qnxpyTQEduxY07IbrNZ6MW26HMETXD1nfGzvhMv5j0CAy0AxXDNX6MMYstbW
FgWp2Cx3rm5itv5OD/0uQXCCC+ghPLTl+kNh+AYBCK0dN5n1aiwoZ2mVwn3KAw//kYHwHhIQAqOT
8fL4T2DAStvBseKscVYAQ9j8r5pVzhFIPWNkTIPz5BQzeGuy1gQyORqgnRSujvhOq/glcqERv8QH
VR3Qw1EbQzlHxplClXGxyqDrE4oSfW1WKCJWYZvm+4x/7dKnlRyN9Nvk/kibHK3Dp9nHVHX+yZ/e
1iELDY9FJRo/ZvsfXvIHBkCopv1gT4rUnTjkZ7eNWC1TdDIFoDUAiZQ8K5wVtlc2xDHipQaTcBZ2
wbiryb4PdrZ+3/X8X1GiL8uDZ4bgy43pOxtPSctGDdgFYuWroWqOfU/USLqgIRpDzziaAVqzJAGo
mtVZU3VG3OkFe9Rzuz044zS9pu5g7NFIbC3h2DPaheCT1ZHbnt3HfPGNQ18TM7S1xXl21mA4dIim
Xzhbun3tZOQzcT16aFqE8vc5Edk85Eaf3q+nwR2HPmn6faPtau80FIolFxpfrsiFBcoAQllpsQaV
6x6oBl9rivdgHvaqrniVDOm8eUtnZ50FNUAwadY/mDWEk6rDX7pC/rtUQGFHFIzigSP+/izy0pYl
n8Y274GLns0vC9O1OEc6PxwDNN7ka23t+KS9LazsTreDo2vlkCMQQ9oYPHwfSL4UnPZLb3WpZcW2
c1ibR8R7Ss4dKZwQB0G8b1HiR5FAQMFcilgpCrUlanBxPh3rbLeo3tBy5UMIwKyAaL4VdWxEXZcC
QDC6dI3hTTHILHpQAqftG/gOszIM6qb4aBWZ+Xlt3L+WJa0PE+PGERgVw0vuMuDq1EGqQpHYctAY
ocJoJZBooLTct6IPnjb3rTbHuV2Mu2bUy33lT36HNhXuP3QLyMTB/Jrt/CwYP2GoSAvnoXcQBnvD
nTVCsTQXP0UKtRwQPputXvB47R604ECsZ0tVUtjYXvhWxHJA/kB3rTw3li99tswdRCzVi7XQUJt+
3TbRjTDhXIAc7hZrTgy9ggDnE0AVB/uEClMwK86BQgsZy990Rm3mBYRoQZh3AIK92xeKG+h/q+RJ
TsRdsMVmUfHY138wmrjZsVIxNEmZuPe9FhKACSdOgpxLytIBYMOzPsRducw2GKEYm0O06lV/t25A
/nJ7SsAvGqwR92pzDRFpqbi6r50JHiWiORkUeygCyGUyC+MPGR2sMeazOUYBIbHReahipfXdq3kh
SK6ULeu6OkVqjrFm7Ixmt5QH7iqCm+u4AREg6gFIFUChq3qjYzNuzz4AYuclROK6YpiQPQz266jK
fWy4i0tJku9v5nWoV4sOcWB+Mda9kz31/M2sDg7yMEW/a90jHR5LjNvcPlbXFn8pVvKawH8awawO
sbnlrA8sc51HlJDHh7ulgAIYCHnoihelLmEyZxebbmTUnox2jMGfGq75V6Z6bl97B+CMnAmQPBwj
HV+7sh/jpdDaqGi0KaIgD3jTWDEDU8FS0SpenzKE9wbe3jhowFmWOZR9H0R4RTFAobf0zWAR6G4L
NPxFVnXs7gSUx4kW3R1o5RPT7UA7kRaPcrDbrF5hxjUe+u0xUxFmbawdal6oP+ExgStULqs1c8Fq
z27MeO6f8/wQeJHRH5Zfty1gwylgKhuFWaCBYXpMvh+02iBrhXsyXvRTmz8xc6fEYlWIkG+Inugo
prlovixKvDMiilYLW3FaVCKknMjSs6EKmOjv5E/Fjyl/6FQzpRsSMJlmoi/exh9XWK5g9NNqq63W
uNB7e1eVxUNlor3VdVSomJuCwIYCmCuBZCaXiAqz1IK8WNbY75qH1TSfJsJomC+uKvjYcKEC1hk5
KvRf4NRYl2d/dHoChNIeGlG+99e3Xk8jk1Yf7KxRp1+Fl7x8CeDRJfjGQP+AgPbqnZdm/VxbQZ24
eR4S6x8nfeXDN3d8oHUaee2dCRIczQtxcnloGulasxbixvWHWz7UoJMFwPu9J+dShmRz61Lx0jG1
Oqm0D2V1sudP2Z2UfFdqmJdbxEG4WGUZkpWa8yCy4j1XnP7rW+ZSB8kGctdoB9PImmSZ8iNgsFOQ
VNxepWsnBg8mkg+i+QO9T/Lzwpzc3GZ4/Hl81sMFs3aEWHNIGu+Q2iis3Ja2oc+FNOmytoeU91PX
0oS6897z85fMUY54bpgy5nyQpBIvMvTKSjfzNE6gJqBelixsV/voPn518mjUw7Z/XcjbbX2unQFa
LxG1CyBIzArLPZ6jGMZvM4+icUMPPfexa0joqVzb1qIJFwCQKEB0IBK4tDJ7ysbe7iaagF35k6Mi
8thU4ezrkg3rGO7pcwNfB3zP6+IvL0atvaR6eifInTgraB1FjwsmEWz0vElp94oufc1ngyZGduT5
Eykf8ioPC+2pW3adp2gs3rKBc2HSkmXtZI1er+OlYH+fnVhftdAsaVQQ4MA6v9M+U4S724v4r3LS
ImLIF6NfLpQrJneXpiTMkZ6jqnbpbUNAVI1iNxrdZWtjwFUkCHkoZsi74q3J2+7R00ZDYdNbUtAW
gOERdH7gWSp0PYs5aTOame2kNHH4p5FHgfft9plRfV8KOVcrHVhFaZ4wU3812fehNL/clrC1G+ca
SD5Nry1ueQY0IOxBz0+NfqS1omhxfTkDf0NQfyLogK+RixbeRFvOJmx4N3weqicBdcdsM3RBt2L3
d+LXvB+dc2FiRc92xHc0vOAprFl3591S+9Hy1+0F2zou5wKkLQfEnjcTatIk1T5xZ0dyjkJ4FbIG
NFMZDamm6A7ZMgFAFKBnGYEUwJskeWa6GBXen1mSPi7flXCaqq9LBmbqQ02LcsoSS7PDl6ZVBbNb
e3/+6yXzGla2zEaAX09HxErjHlnNQv85kfj+rAcKPGfLJLbtbN9Xu2IYkoKgeNb+8g9a+fP2tqsW
Sropc63yaG7j+0AebKfI3d/+/NYxRAoPzArgCLoOYL26chbLLzNMqno7TL7tqh69h5aKJHVrO/CI
RZ4BUxYIZSRjmhdCfDJlWZL7xyB4NPSPljEfNdOKeP73bY02zgnqBhhpguUCtlEOLeocJMyptZCk
QlEvS+fDMpiPOu/fjKY6AcbvAdCKuSJk2lhFUKIBAhAJUVGxktQz0kpv2yAgiUZ22i+/PzqqouiG
GQjWEVQQUbREkCFdlgXzByD0dWitc8gbAxKPviqqSBsS0FEvBv3Q4YYmUelEWpY2a9SuSZLSR/IY
cIUzvl4ixEXvAD+wNYAnSwfS5NTXXFsbk8ZwQ43wNvL96TMxVahv4mdePpIgxxWtNmJ8OJBfZDZj
7mx6QECoC996Ybyadshjt2HKa+/YmZNqxu89EXctUCD5GAIvSQa5dFZ90jtOpoR6fphadZgZe3/4
i3rPQxN3hO+1YY0G43Dbyq93Cw9AHaaGahkqfnILRjniArWdecLo7QpatyrOMra/LWIjaydkgKgK
Lw8018qzJL65eHShfErKagqJBoTGOjKaU13XYuIsGqs6pMQPOSZwbaYporX3mom8rnjsCjwwD5Tt
ctclqJSGFmMzQ+IP7gdOgXHX+TvDrYAanD+62ViHQC8KW8vaL5XOQ9IhbekybW+DZNdrmt8NtfG/
6zsMxSo8zJYpY1oMg1aiVIm3+KXL1/qF1avTDgnRLS1iTu48ZZnvh33aBYpV2LJmUXpGhgzvfoST
l6Jy3yp7wPD0ICbd1RmQQ9ZDiR59Fb3RljXBcwEKSlTcrwCaMn8sqZabfcJc/lCXxkdDKxXR/tai
ueZ7OR0DsehVutQk86ZOdzMMRWrOHiNX4dQXYVkrTHZLj3MhkpcEmXOHHFY5JEH5PJkfVE2a14lR
UUbEPnjIVAI6V954fTBQnDaBHeb44Zj9xjRkuNKfte0dW/3VKJPOJ4qbZVOjM5FSeMFWL1ga3RDQ
jwbwwIzPzFJRcatESBEGmoxTgL1BK339YDiP1Z2kR4iML1bNlXa+SUc7dXN8n1S/mfVXo+IF3Pz9
yLriNGJmH3Nhl5Y14JD2tl4A88afoxyjUpVqCn5TAvYb6V3Ew4AEuJRQlrrTuos3Jnn3GkRpfR+t
0vsCAe0fI46ipx090pefN/rOs7PWGpHXoydmY+yqwxBsNj2zMn3LrPxnYVg7hW8Xiy57VzHsJcAv
ME8nOxZKbDfrWQCZxTHg30CghhGOsCB2OFOyp8P3ou1Odne8LXZrIQXGJ2AXMbOBXMylprPrZYae
6wCCK+PsJ19e/2+fF+LPYvFswZz3GKw4n+gXHn4WvWJUasuHITaygfCJfO/VOP8g4DitFYfR7L5Q
DLuODg+V/CibAcW5FClPgZ7C0VgMLFLqL+XPUrPtB5YS53PbdtpLvRpV5IIKM0Sn/nca9FlsWgu7
DyDp3SIFrCiuOETRV+x6dgX2vmEFuGRhT2F5cDRVn8/2Sv5PgNw3409e7ZESQ5u1u8vNnekf/8jW
znSQ+2Y0j1Cdc5wqe6B7s9d2ze/7re1cgLRPSPaBXrGFDoP3y/mVWn/yeQz84bZEfucKN7nL6aCt
DsbhyckwcfP7qjzvVmwhohfL8IBiDaSCy9PiOQU1tGDBYcy+k4XsmV8cXfPB6hTgTluH3gfdCNqF
3/E6pPvFncHs147wnnr6Qh/15g+859nnZf5ZCzRx//Geus8ex7k89mYQu4W515vlhTiYDgJI3R/s
vIX2NAzbC7xS6UYLygodahWcZ3CiPUNQprr1xdJL3hnIM+DXBM4Dxv7k9yS4hlNAfwRot/V0jDy8
5t3D2LYP+ggYkOpPetj091IZ3ktQR7KDvllnbUr7NglqGxhi01E3+XPVqDIyW34NWfh/G8AkOzCb
QHPcgfaJx/KotTEE+hJUwz4rzTC3Ew/8oU2yZt/u3ioMCCJoA4LQO8rJpZFnZdtVhgOhdoXGyCej
+fv29zcOEdAWPMGR5uNF4EhXzjzhyjFHNCvnZR/R9kdvuSHXDhP9P8oRDvXsahuI4c/EsJrEtg+6
GzL3mQZHgypyfhtuGaN1YGoR/WaIDqT4ubGclLXt3CTdGA3NQ7nuUxVS2XV6xkeGAU0nACfFwK7c
2quZttX1KUy7BMSbY3z06xg4zLz7ktUPVNVzuOF6LoRJ8Uaa66W++hBmL2FjRIWpcARb5/RcGWn3
7YUWhI74vtG8Buz70p5I/3dvZihgKJ5PW3aG7gVAVeIhKMLEy/0HHVBjpoHeJ1b206N9VKFeljs7
q/vrtj1vrRjufBGyo7v7yp7NhnNAAvV9kg5aGI7FnRDsIrJAYQQGBpBnFP9kwCEM5tprHeRLMn0z
jSdaP9z985GFQ8O2eAtcM44UMLy5cmuwJTxn7g/P/voHn39PiaPN+pptkw6Ia5s84AmhX1uaA8/p
TwTgmsTECPokrhAuODIxvrECvXeyy0jT9rxXumHhZqW7BZwIAAwHFC1GayzJDftG6XLWAyu2HgPj
QO3uU5v2X62sfeGTF3kUuJ5j95wuWoiC45Ne+X8vSGz5HC+Dej3l4FQxS/eRsu7vxnYBDa5ifd2w
wPPfZ0uXa0Z0Q5sya0ps5NL0pglVLUFbAlB1FhcrfBxydpdHyR48l/NmmRJP88ICPatDodjFDbeA
6vZ7/Iy2pqt0St7WbB47bcLwIzB4Fqf95I/s1LZD6GUFevl6vrttlxveAQIB/msEYiBajoF606zK
YKJzknagI+rH9dfst15EMdrJ+/mf28K21u89twoAIJAovEPGnV1FxGyyAqSz4NUA/fRzUCs83cYd
BD0EOwOw8YCYLMSffd5KnQaYoz6A7Zt9lR9mbWerMh5byyVmJJFcFOA18jVnWc3gM3DOJMtixF7G
Xsd8jjhIGnitSqJuigLuGVrDdfN6cCrvNR8z8WxKcjv/1q4UM0blZ5/7p2FUzdxu7gvubfSggWbt
CsuNIC2ZLjoghvumDPcN/ri971sBnEDeQTpYNH0ja3C5M4ENB5CO85wUNaCy9HH+wPX2g2GRU5uZ
6wMmMg6TUbw4uXVcSnb/2x5kWLBtxHI6stFSIqyoyxnVXoE8bL66zsdccZNvWR3qAKjkIQK2AP5+
qVvp5XrH5mVOQHcc1tlP3Y7TO1nj3u8+wbEEv4NrEK0alzKmrq8WvOGBAT24u18a0tm3N2jL1s6/
Lz1ImxW5qwDc8EhP5A/rwACbWfyci+lzgFrxbVFbtoZxfuMdol0MHV2qUjdjSdY1nxNH+zkVJ1M1
/7m5HUhEi4oRBjfkS4qmBtf9PsAJHZ/N7smi8dj/gUGJXPd/Rcj3jJZ1XbAUEFEFOYBsAfWvMKmt
7RD0HMDhxgsENiWt0aIZGh/cJXHSg89eFhPAYif9dHsjthYKE5mokaAbxELf1qUQUrjgphvGJRnN
V7N9Bdxwp2o+2tpreHlDADjg9L+7hTOHbHRLW4PPc0mAw6dFI/90W4OtMhOeT/DH/xm1k9OfHOii
01q2gBj1WvZtRgvqrrQ9MOzR1gr1Ya32yHsvj8NauLt5qpodq7r2teOBoTg/G4oChRUNXIGgrAPr
yeVaVo21YCjZXAFfghxbMISs29/WdSP2upAgOTE+9jNICyGh7Q59FxHtU2o8FwhxxpAVz7OuUGhj
mg6dtmcaSSaYaeiHS3NnTcpliCzri86sg+e8+EUaOtkhzbKoXj6SYTmA+iJqrT3NekBvp6HuHMnE
j1WZ1Lqq42DjWOAVg/jZR7EUI1PSKnvgsLap3uBGNOtn5tWnwf3WphX6Mssvt1d7az8RpQsoTgy/
A7f+cj9hV7rDbFDYDN0UOWxv01HhBjdO3zuLELD2wcZ01WGUBUBdJB5iFaL5QI74UGovelcrdnFD
DeDPCVQHvGgADCWpMVs9gqUe9Q2e/yzDevp29ypdfF6yyZxXXu6VdEJfEYn6Y12qrtat349gy0GB
AyH3Ve9Hxyfu0DoYkn6J8oNxJxGSuFUBj/bv54W9nbknL18s2jb4PAHYkR6DoFmxyarfL61/2YA1
rClTwLmufrh8X3NVgWzDilDoFkjGPnoGDXmDdRspqplnAG/PIu6HefU0cEVCf1ME0L+QzQdkEl6u
l4u0cKuelwKPvq6hxwp+FQjS9R9krFGtR3wItl8XfffSy20BJRV1KAGNihNlYaWaCt/ah/PPS+ET
GexyWYEFnxhkV1fRnxwz1I5NEKigqI+BlMslKidv1GezQIA5AGQR/yjija0tQKIdXPQC4/FqstnL
6hWNYg5PqikCH2XPovX+4X9UbJBV80wMJIii66UKU8bTwptXpCccI9wHCNLvdhUuHs5gThOuCH02
0vd9Yo+TO/DE5NGohXmmsFLhaqTUBIbeUG8CVTSQBTxhAWdHGU9CN+cldjglH1ZrCBuriyz6wa+f
cgxVFVxRztu4iS7EScuFfDEoSdN0xsGOfuk/e6CDu3+yYgBCwyWMDPvVKFU5dZMOYOY5GcrDyo7Z
2+0N2YgnMOGG0yaAUvAukmx2mCoMvlYtNpwb2hMSh96pyPz+t7k2dgTwBi0LtYWRJ7LW7n4t2kzR
1HV9JJFmw3tGwLQIkHhpw4pAs1IucjUz/a0bIQdG/20FVQKkLWLjMDipZiIZ9LqYTxl/+IPPg5JM
ZO9xOck1wsowEH0WeMZ4Myor9lfTUVi0+H2XFo0FOhNgXlr0CHjcOfWRmLG7A5/2XR5z8/gnOriI
0EV/oC43pcw0a/2h80Fg1L4QLXZ2tz+/pQHS9HgnAbsdfXWSU9dsZ5jZVE+AYKbPfMJoO8J1irwZ
vzvvg5yCMGVwf4FuVH4ddx0aVAEQPyZMr/ceo0cd//BFlZDZsCigEzrYcYCYCPq9yx0Jlp5Wdgb4
9CF2AZBl6qrkkkqAFC4MuQmu6dKCAJDdzX4KlDWFUb0/6iSrQpyABDcCH9ACywHDRIasGwOIyOts
vzivjfO57P9x5m9sOen2GJKhDZehiJq+DMel2y1pty/vb7tBxIJuFQPZWtENIV0GSEBV2uI3fqy1
c+j7beQ6isruhunhResI5EXh3+SgxfTGno/j4MVmY4XW2O2r2vzogBrhtoVvbBjSWuh9RtyCuURZ
EX0eA7spWy9mjhMZrI1KPtzvxvB0tsBIjqEnpJmk0MVOffAPB7kfM7cJa2ZFpa6o3G0pgcQc3BgG
nAA5JUmwaDDrmkEDMcstxkKm+z09Qvd/vy85Mk+rUyeY8iC2l2god/3X+/fg/POSMVHdm+ZlwOfn
JuKsiqivqnJvLpAHbGvB1i1A0i7PfUuGuSmBDRN3jEWMoX9PNQuqkiDdVV231HNrQkJWva5f8My+
vUTXwRHuWPA5Ag8J5TM8EyQFzKav/DTD57v8w2KDv7ilwQR4RPcv6o+nDrQZhv0nOp0LlVYNPcaY
O+6KIOZtHgFjLqpUkwFbh/xcgrRqQ2F2S+BAwloeSB7R/oHeH7aiBiPGDAGejT5a+WzwLC/6HiX8
eLH00NHROHx3ogH7AmcMyDjDwX0v3ylWjehoTL14jmr+eSCfbu/8dZx6+XnpRmmceXXMCZ+vgD2S
81PmAMvooVDN+27YL4bjMPIv0DUA7ScdcUosq5xtlsbgVTXpi1P9vK2G6vuSAddrhT5WZPfiFTjp
7cG6/32IFw06jJHqQWLnqjsP1GS4idYujT3+MQ9Zfvf77fLz0vLkBFmMasLngdAyjqG/7qz7o9EL
BaQFKientNcREjAbMe7L+0cGoADCBuQaYKyYF7t0IBMyZXnlDSnuOT18sAtdccltmKmABkRMgn8B
qki6gnyq6WnFOw3+r+rCijg7VldJP1ghqkOKYHFTFnoIxG2KWqT8WDdcWgKJbEa4G/zqx++O9Wky
v2uqdpgti8Wl/f+lyAkNE0wPc88gZfXZzp0ClKP/YMtxH+HQwbfjoSD5V465CWqNcxrvXDZG/qAC
It3W4N/vS951aTJHz/wpBQJKFpIna/2DC8IWUKcYTEJDHDoWLo0K40RaMWFKIq60n372k+5u+4yN
2+H88zKZut3bfToXcN0GfyqdX8T5ZWqKaHpriQR1IjohgVWP3otLDfpyaHpratK4zGrQcukfCNBt
b2shHLQUr6NyCcwGdJBjqVzxE87yGmbptWaVBUHcFpgKWj0SMdfYO3Vw9ExyALrgnbCgyIkK7DyU
nnA/o2oq5wW4MzpkMqCTodlRD8ZZH/j7VpW0mSLs3NTsX0FybWhlvBwnDkEa/WjOr1nd76wBzGpz
EGupysFvHXrBBPiO6IEJMsnWTFerF9uAMVvD3t1Pp3J9Wry/b2/VljUITkh0wQm3Ij9325SMAIxD
ELeWOTI24Isjx9sSNpYMg/UIR0Sa9HpcYUytXNfK2o0t/y1vTy0Q2rLsW67R0KkVojaUgSiQaQlI
Og/49Zd2V4+FT7pqcuPxg29+clREqhv7geoplgptae41z1nf+hrJu9wDuKmxo+wvVtWP/gxOoEZx
s7ybkXSAXOFeBKLp+yzapSKmN1il38xuzKd6Cas1fyqy6nF03V1W8F98nvUHrOub6cy72a32tzds
S00MdSKHB0CUa/h/UpULwMUzL5549ZjZp+wlqA+EBff7IXA2If0swq/r/DB6pO1urCFmNI5kP44K
W9hcw/PvS8bgzBwZlhS71QEMveBHp3+Y9URfHuu2CQlrwmk8pSrkkg3/faGUOAxnnm/t3TpPOyil
xW7wBW1k85fbm7Nxmi4ESEEN8mFcmywI4OMS6QXaVpGcyhoaor0R//35trSNAwUaHrTNCS4yDOJK
IU7udmlmuDhQGo1d7UdLVfnOLXWAHWGjUGABPUJOeVQV92vMU2oASnPDJn1zyBw6Dj8YZXUoivZw
W52t3TmXJplEkaf+gEelFhPTGEHljfFyUjwBPlaxbFtyEBGipRRoX4KW7NIKWJWlepk6Wtx068PY
9M8Ug+ZFqaquby0euksxnoc7FjM6UqqyDax5JR3UMWkZppgbjZEGmYcQAyAKh7RhB+j2RooLAQPe
43InlObORdnbGuBr7BbZtqgIvt+9M0BEA2QNBrLRK22LFT07N2NQerS2WRCTcucEYbXsjeV4W8SW
DucipM33qtZ0aFMho/OauUBWVtjWxucBWCMm8FEnusZB0ddWs8fa92Mg/z10dbNnLFPkB8V9L90K
KNeh0IXQSvCWSe+lFaEnnzI8aAJbiwL7rXFfa/dgBRj/+pH2L71yLGNLp3OB4u/PdoXWKw9sCwKH
bz0pI9wBCrvaOCggOoZrQk0bAPvy8Sd46Df6UAEmARAl2ikoQs1SJBO2dECRELTKqLOhz00KoqY5
n6vZsjDm/7h66Ps43baqjTMIBDzEuYg4MJ0uT/jh1cdWMhgk4V1lRePgh23GT830t2Y1YmBu/Xxb
3pY6IosvhosAXCC7ltbgPUfLUAZu1yfw5JoPf/B5gCGISR94ShkzFUVhyu2xA2uc95sPeRgofv7W
huO7//u+eWlRS8oYmVKw0hXNtETu0uxoOu31we6j24qoBElnpa6AH9EyKILC4FBGrIz6SSFiA6QY
40OClBlttYKVSjItc3V96vUA+ag5OfRe88wKkBdxa8d887msvDJEOWyHUaQ2rFC8yIwAmdgFQ/y3
VX3PhMp+4ex3yI+SnJDRWqeUJLan9XFvFU69B0nfK/jQgVVcOsUeRYfmyeYIwv3B+VYSd3hagV4b
Nt1i/q2DOvP2L9pyVOc/SLr/2oKshVdjYXB5HfQ2C4fyM7CTCUlMAXaFVv95VTzMZOJu8QREJytK
5obgtr3CjKsRTVaei4MRYOeBfvED7UWhZ7SfOIb9Q7uZ+qM3101k+C05jEXQhGZNvWgdxylsO8Z3
et+0O0pGusOD1t7lOS2fUFjqDoGtGtK63jEgOANEDxgqojsFU2iXx6BLA2Jp3ZLG6dB06IswjNc0
837btVYd+6ULDrQruzA1SL3Tve6fSau+Y2CNnFZvcWIQtvO32xsm7r4rC8JzXfQZg+5GzrUPeY6p
eyD9JiCYe3XK+WO50pg4xS4IGkUma/NgnokSDu7sTjEm4hbakGdJ61kIv35m6NBLC8XR3PKSomiA
HgG056CJ8VKIt6w6mfs1jfvKjJzyVFeqm0slQYomtJQ7Kbga0ngak/9H2pX1No4z219EQPvyKslL
nMVOOunuzIvQq0RqIbUvv/4eNXBnbFowkf4wg3nJQGWSRbJYdeqcftow7/PtFVF9f7l3zqaprTOW
5g6+r/0qWGT3imtL9XnpGTFpDshPa3y+jJG/Dy2heNytOdT5AkgO7jRM0wpPj4+Dc9/k06614jBj
z7mlotlYu3/R0o/sLkCsKHosAz2bpzJmojC8OD7a8SPx7wadRV6nB1UGdmIVHcaqLXgUGl2Q9wXS
9NIWNUcNCXGLYFDpo5+icUg8i3YCJ72+MVxFAXJ1BhdSwgU3CqplaQZFlWs+zm5yBMHTBurqG2HF
X1JOfg5Jtbvta6um8LwD9THoia8ygrSvupJaGhLlDQ3N5MFopo2RPORUhddSGVr+frZYgw0STHOG
ISM/UGiL5O0dt1uQlysug7UzxgcEFmB6IDCvnq0CYk2W3yPLPJP0ThTsMZnsfTMliiVaQXIDCHtm
R3KIocObKfa7pQLjv6YZ/TZQtFd1hr8xi/mRUCPkbrPljbltNW3XmsXX2wu35pBYNyiE4cZDrVq6
ZxOb5CVKH3gQZH1QiiEgAip65C1HrrD8dNvWn9SzfEecG5MGy50RcnGTEx+T0um2uWUliC3cn4J5
3cGMe7qrROuEZkW1kJg6+thKkEHt/Xo5vuBRgdG3PBiAudm4k8F/0tT9QvTi3osdhAhz8xA7RhH4
U2482Doq7lCwYNs2J3bQa+Ct5Og4CgkCl8CeWz8qENCADr9MXpwsi+9EU/v3xQRNTL8AdxMkOfyw
zJp4X2txhyjMip/SkoHKZNL9ez8pvolsrO9noK0i8D6w3TBaHgRDs+GuKi3+NDl9s4nL1gih/h4/
1ln+e+zotqNdVwT2UNShxpz+ibSNCOtsgiamgSLZVDbtndGhagKsuTWNQZHfs9nvw9SfzJDHKGMm
Dks23EqKfdbTrxNp0wgK6vjBzvwdsVsdFHQixxi8itt5tvygb4Z0Z80FennNcfhtU2+Ibi/r1UUA
jIaGAxRVJYT7VwyowkjtxC+KDBLjgWk/l9bp499H3xmUA/Cqx3Us3cQgjkrLOfOzkwWpruOcKUAC
VycKfv6Su3ZcNAIiLJNPySat/DExwERkf7N4OGx9Y+vEr7fHcL3PFytLMwiazdBqJpOq59kQG9UE
K0v6o/40sshh93mCkDEiRA+Gdg4miO+Covi24bXFAREYnmF4wS6gx8vzEsBXHbpPM+xie7wO9d3H
Pw/kGYB0yzvmCj4b5yXEneohPzE8X9mW0u8f/j5OR3SWYOHxW+X81JTY7eyZFAye3Yv1XlWKdMjK
7Fx8XpqdLJvKgfn4PLjHmUUjyItFtwdwdY+gFno2APl8hQRXqw850l5ObB2aWvs0DmAit2uuCFdX
7UALAEBspPI8GaNnoKuiKS1oiGhNHTXer7Z/oKrKq8rGcpec3b0F691yzjkIm0doFfcQ9qIizHrF
zbu6JoDoYSBgvNdkckBRO3TQdUZPVTXjJnrVuCJwvdrw8FUf5whor5BluyK/qqB9whjxEHf3gTU/
b8Pe+OfDi77AP8HZiJfDNe7IjHGNdC2OYY+chv4fMOsVneIuXZmlCxPL38/WgngAATX6TI55HvI5
ECoxZdX3pUPXmlBcpza+D+bce/7xEx1h9lL/BvTu+shtGVTHTD8mR42mXTDn7iPxasUEyWrfWFpU
DNEJ6aCii7yd3Jo2x42BOjXOJWuE4k3lpuUWVdn44HUWypTJgMq7N+QBAAQi5AWbtqVm1LtMYyy0
dUF/aKLVI5MWEMedcVAEpPJVzWZXwZf0E6UnlNlDZLdu8uTU+9UP6Hy1m6qbnl2iP85VHdKyUzyc
Vxf1bEqkq87RxnjWM5qcXJpuLC8N6fDjtuevjmjh3EDdES1S8jVnCEYckRKUrpwvk6+FbXFvo/dk
Fi9gTLttanUwLiICpDYWGRlpMMlg0WIGw8spZtNbXlifoK21vW1i5cDTANb/fxNyZZsBLGB3DjKz
dvrgl5+JE+b0bybszIR0A9G4qtnANbiAB6rt5meXdpEL+lD6lUIo/S+Gg+sBZXo8d6+S/y5k92Kt
bRJoEUNysTwY0+82/n3bxqoDnNmQziWBtkTb5F2CO4JExQT9i+E7r0XQ9PejqWozW12fpa0emVMc
JHJwY6AHDzEDtjhEDKPE+GcojG2lxX8xbRDDAffOwl+JYOTyqIV6mQeeL7zZPZ3skvHOBueX6e5u
z9vaUM6NmJdG5oSm1nIuAmubhOCY/d7Q8Zs2pop4TWVGWh5C+1lo1VJW9N6m7MTnp+IvooRlN0LR
YdH4uCKT7pGdM8SIemwvehZOpNvrY8+gZK5a/bUDAGqtGsqKS++cjEKyTMALXQvgOWc32p9LXXGJ
X4UJi06Ag9w8erh1EGUunn52w4qBgHmrw1HWT/6T6ev7hJoHOqWRNljhXyw+QOi40V0fEBdp8XGY
Qq0ydnAf6u9O+jN29+mHuaSX0aB3GA81VBmuOmJT4IDa1KhxG2a7mEaWsUnE5i9GgWKejrZbtA7L
JDFVpVsjJDHJsREsvZsgwbVz+jHelU2lSs4uF+NFIgExNdhLcV8jyEIWXpqw3IOUXMvBRKJ306fM
L+yg48nXuaSfcGL/qmck1kZPV7H/rVpF5Qw9HEtjgpxPK9GPD4G5Vj+KLt0k2o6VY2BXn1m8qeb7
GVTDt+dz5SiFDtciTw7SGHiH5IC2Fyek5752jPnvpARzDI2DAW3vpntfgczytrHltryaUTDvLB0d
y5aSbtNYm6D8xkqIZZVDfO+aSONNtM+3tQ7xVIswMEa79sYqHBpYzFXJta0cS4DwLAlRzOs1LAqk
wPWQJUw/9nobasbXun6JU6IY4jWcZ3mJga/5T43imqotYSL1aaPrR894Tmcj6IaDwbUg6bfMjZJ4
gyDaz77fntc/Xi9NLLCeSF0stWNkAJahnx0jbYykWp5X9tHiWbWByCKo3E2SbmjVavtCa8yoK/S3
bC7qPnDrudn1bVuG89w2v7zaGyOHcv3JF2kd+MLtgkxz2p1Rp/V7bzbtp7Ku58CspuxxqNAhi1vK
eDGqudzqCSJrbSrgqNVIn+vJeR+nqtiP7miEmtb1W6TDitAFqVMe8ZzyjVNr6ZbM2bhpKvSHB2BH
SsIRR8kxnonzqatdUBDqQgX0XDlmL+Zn+fvZ/CStqaWN1dpHyA9Hjb5NeeiA7BDZt9sLseJieEwu
pIPIJeFlKe2mvLN8Pta6d7S9PdfvOV4D6fa2iZWhXJiQwnmBkLjIOUwgoWMCGDQe0umO/PwLI9gk
AKUD74Dpv5wvNosMOt69d/SyT5a+Z1XIM7hGqtgsK+cBMLD/mZEChbZK507LYSa3iwjZUt38lQ7R
WB2FmIKiegcH4e1xXZfCUdA8tyhtlNwghDe89Y5x7odz64UuA+A3ppvW50Fc3BvT1kSO2tC/j8Wm
cz4eGIHyAv94eCwCRCa5x1i5iTBI7h0rat+PlXMf0+Z18FTg7LUzyIJSJFikAb+4bmtL68nKXIIW
wKzioT+CLLIJSIp7hPDASb8Z2aG07ECph7nm/edmjUuvKSCXW2dD7R1d/trXO5aGvqqxWWVCckw6
U0K7uULDXsJ/mFP2vR/pZixUj5i1TXY+EskxoU7KXT3BBJrjF57vqyVZru0Gc3PbHddGg+YkPCyB
kgLzinQfuhS9Y2Iy3CNYeAJhvPT0NfdUxIJrYzGB+9HAQQAZbHkvazjG3XQEEtPqzU05+aE5G6Eo
vjVUMRpr1RIYj0Ami2AShHeX629zsyuZlqDdCpKV25F5bijmuX8zCx/tsA6tv7oWJdtY16agHemw
taH2tWdl5e8gcpkmAQYA9htCzMNAy+quTIQIO9NlG2Gn2YHVeXlwKGAaA7GMcAa/9rvt8DF0KqEF
QAIPUTc2zpZVng0dA20ok4DbrH5p+9n5xXJe3Y927m3xRMy2jbCQoXBB1dl0sfeQUjJFtkfrLePu
+KTPjN5NPsPd1HT0qZ3QDoAuKR6IxiGPrO4+TBG2ZHCBlloWCa3Dco9O4qZWkscmGkTtGVHC76yt
thbk3VC4ue1yK2sELwAQbIltFxjF5RoZtYtFguTvydS/l/mB0x91H7mtCta08mz6E+XpS5QODVZp
n2pdnRTWDImvwZii2E/RXKuCE62OBGrTS9clyDvkKves57XmZBOUpFBeCxxN7D1Wvpku2ROhalJd
2agYzn+2pOEYU0WzuoCtvDf8wK+SOBQTiSPDjmfFLlqJ///Qhv3/JpIWyJprMhOC7VoNb+Bet5qH
2jGDrjmI+Xkoth/2hgXPvEgNgD0VJdhLb+DZODiI8Jxjz6AZU+wL/g2uHgz6y207K+6A3jOgA+AL
qHPLORRA+GrGGss5zjYPU/0fVPIUocSahaWnZsE3gkdA9obC7hibusQ7pmHdpYGvfCituAASjmCL
A8Thj/rN5VQVcQdsCE9xdwOllUUs22veX6zGuYnF48+iVNOHhLS1mGj05wxamFoYs4fk68eXArJx
aMQEt9t1QsPO2WTNTEO7gf1C4hNTuO/aOqCVe0G64N+rCHgwKC67voH7giXWycB8MSlWerlFpLfO
BSZNumX6unUZEDbxETpVoej7nzhQ73jjBWaKB0UtWsWqqOxJG7LtCw0SogBpkLx7MmtrVybdPjFQ
jI/9A29bRWVqzc9cBG64PhEVwKMvnYBprLHBHAigEJruya++A7mHAg+iMrGs4ZmfpaTp3UJb4NL+
o6m/5O0L9xS4qjU3WMAeS94cZ7Oc17IYBca5ovGRjtU/jKAa6bl0f9uT14ovFnRZNAfpc8yVXPYE
qVYzl46PGps365C6gsLXHqVCJwVVF9uTmh+aHK5B2S7WQbox+XcOaTedG3/Jc2t3+8esDhg1iT/5
22t1u6E0td7kOUARqQ6OLZZ/aRpVn93aui20uND+wgmEq/Vy3UhbV4lVGvBEeyFDFdW26qwxmImu
CBJWDaH3ErligHXwlr00lLaj8ChIq46tWzx2urnVs/zJmVVPWcNYTjR5L0Ow6V9DUmHCtTQ9+YN/
9HuT3leCOVvDo/kuH+IvyO/OWw2IEkZq83E0SbWdJzO+a7tebObYdrZl2tQbz66aaNb7KuhEhiex
Zf8wAZrZ5VOVHMrZ7aI2BmCHGHGxQdectUlpoYN5xe+Rz6sJbAnHf7cH7kJOzS+itOFA3CCg3uWu
Rjdi6uqgbvM6qgzQu+eVDmnPHCie0u/7+5yO9M5v/ZEHtQfMhRtDNwWozjrs6WRvS8HLQ5uY/tai
87QdqzEHX4pdBmREF3kDfpVdxnFAJqwZ9lrK3AAV5fnNm1xErv2Q7caa2num63HoaIDvDE2rvVgu
Mt4zSongHgxcoU1PWpxAHsSe3wr8X09N75eb2Z3nXVNY766Tf58zy90aI3EgHMweLK3Y5Xjkbkhl
FsdUt+dNL8i4MauhDEZhQuZoTlDYnxgBP1U+hTnoxQKvS6YXiCmmgciTOqwFiyPHnfEHpLU3EPLu
Ikjf8je7TOuo07kWdQ7Pd+ics0KIy48hOqvaJzRVOzuIDTqbztOSPZiJx4jWaKRxevHqZ96gBzMc
f4MkSmGEQ9s5IYpXQFA1Ahn+hCaPbiZoVNFxDkZ0awW5Of+qJnfGpa9rm4EbFTq06jYoM7wfgMXs
nvqSaxtrnPJoMtN8YxRWf98MVEerb9fjR8b/dLVjvMWs1w9+7Q5+OGWk/9aWiW5HJTHR5wO1J7/N
ykBH8L6FNtPvou/HAFTMxe+kI9+MoS4f5xzvl9Yv6Us3EQaq9mEIAfd0Q261Woiej+yr529T/TDE
n8bS808E/LS7yUSONba5ey9Ku4uSpEL3CoSS2oh3s/2QlbR4LFJtDvtO+MHUiDYyykK8pYZbnWYv
hzPClco78NPTQBtGDTkMileKjj4Vl9QGAFu9q281qgHfX2fvVt7+duu6ePK6zgxRlDB+W1Xiba0i
SXZg0RgefGZ6UQdVg+1ocRHlbTkFYH1tjnmFNgtiJGJbVk1/oGWeQeVvbsqN03QkcnET3zf24BxQ
MMNAx4JGuZb/Guq42/VDSp8JozSE5nfyZjiD3gY+61G7TZJeu3N5Nu0KUVeBmejpQWfE3xtaa4fu
nKYQWdK9HW/0MeL60G8qUVvA6DZxOJdDekfNRuz6+XffGWEKv21QYotMEAcpwo6VAx7Mfej8QqPR
kpqXzkR3duPamBt2qq0NICPW5vb9sXLkXnxeOgm1Dtz6WlwzPJhiIPnZE/O0O8PUFPfyyoF7YUa6
QuK0b9ohadmpmQMv/kfQbSq2cayIMVVWpBiGTlgtP67YaSYHW9wR65U3G0f7+C11MRYpjNGt1BWt
jxWhoM0VFYAG1kPjK6K/tYwhrCzAMAjXInsnrTtvgCfVLJ2dJqHn2AHQXTAoMmjgLJoeO44ULDZM
BraAwipC1hVaZI0+i4okU6Gv1j3wv18iuQhUNUnCU/wSN47MaUM0xVBV35d8o01TAJZcjZ2MaeNE
oCe77eErcTQ6AgHE0fAMRJJcWq5hyIjBBizX2DwX2aPRvcTZyaR3kNBROMbqQM4sLXvtLL4F4Yze
zFXPThb5BXDA/GHCnAWLevb9xf3Pvl8XxEE/KzaRX4NQJbasLMxwYN6erpXcOIygXLVo8uLRKa32
1BMQHvRY7SLH9TWGKfk+d/FmaRpokj7oip+NqjV0ZYUWBKS9yLpq10yr2tC7g8N5fOQOXwTMuypo
ynSL//k3j9sHp1YJti4TJYd/SzPEQlOJrSUnDMekM+sEqkPHavT3ZoVGND42e17HCHwMVb5oxSsW
xrqlJwIxyZWEC59Mj4NeKT6mSYSLR6gahla/jwoqMMTGwjotJXO7mhklo2glKSzImtf6czOVqizH
yi2xEKXhWYjiEorskme7JWRR/IY6xyzfaSAMZhsyfLxGcWFCcm70WGTEnmCi41uvNAIDAsPlh9t6
kOx08XLDiwC8IXgBXO6gHHGybqYUOwjUroeaKd7QK0uBBV76UZbuY7jy5ed7A2+9KbOxd7zQiZwP
91Th1wMdg2Zd9M4DkSwdlETTZ1F4My6eogkGF0XT6fX25l8bAB5e6AkDOARjkOan0EnqpBPSp00S
1ilYpxSHi+r7kh+NumgbHDz05H5h1nYkCh9aOUiAD0YaG44KUms5+yuSGpQdFBheYfsH6n8GFwib
x7B1UX1uf/zFVJ3ZkqYK8bxd+nNDT+N2sj5p2svtz68OBcUTXP5I/V3hf0aPeJ4zcXbqc/cZLSD4
r0X5FtmtqFQd+SpbktvS0nTEgCfayURPfjgm7OvcawDstU4eGllpBxDg+XJ7eCsHiouSKAKbJZ9w
BQoi2pSY7cTYKS1B7Bo/TJQfaPx+28iaty09pNDawbEFp7jcjrFrTlqPoOhk+U92EeSqNqplXqRr
BATtaA7B1QVEtJwHMnxqMuShGFSW3GDEG7LVfujxsIn9j6O1LgxJG9/rqeflAhvf1H963teSWEFc
v9oqpaUVP7gwI4XPkNHQS1oiEKPzPxxNPKJxAxQfAjt5boxvt9dmxQEubEnbh3gQjcp0g506cTLj
XS9OdNj9hQkgQf90Iy7NbpfLb6VpaxkCy5/Rr621YYguNYUbr3oAUFr+UkEDSFMKluypcEq8BrBL
s3wCr13B0lcINKcvVUOhNG8KTZFCXXsWgFp3oY1F8OKAuPhyUCRnSWunPZhGEP77iJJAQvHLa8jB
KHlkp+lvo9E2I0ohQez6mz7WfmVWrPgRK2t38Ruk86KEDi2YflGV6vXeCevS24BD+Rkv+L94+14Y
Whz2LOCdm5l5MdfQX+I5D3mL6GluPLK57SYrpwR64tFBhAIL8qhyb3fZ5EU7t1Z6gsZlEwKa8b99
XnJ015nGJIkdlAu9SMeV+v0vPo9IBnBU+CEUIS+nSPe7WjMS8DgUEHZDZx19GBKfKMaw4uYL0da/
RqQxdNDX0YehS09adTLNb6lj7gyjCHXj0+3BrDoWXgFLjWhJakl2eDoVdrPY8d27qd0htYJsjQpj
sbbeQFVipYHHQwpYMuJSDyqzVYZGH/M3SveJpmi5WxsEEiQLnwoiZktGVA+Q/2xy5mHByw3PI59v
IJt6e55Wh3BmQlr0tCzmvM1hwq82SRK50e3Pr48AkezSUwdMgLTtkIkzRDIhShYOeFMhHTG1m4Ir
cjXLs0S6PH2AT/41Ip3OXMshsucgAsCz3G5OGj0Q8kDEPsu/ddX3tlcgsFRjWn7O2VHSZlWTsATm
uPYapxTMFztbxcO+viz/DkmON0o+FpmGgjOkbO8yd0cUy6KYMRmrUZC59HiPZRltFBLIuJ/ouK+0
buPl3WNjFS/1YG2RLlds/mUhbiyUXP0RFbDOzZjBLPknMbuAxSffOLFy2I1NFQDB+z85nyH5tj9M
naMVmMRkIjtO5hTcJEaMBsZO8VhTeISxrOaZRwxdPOL+hCGH/4zTZwfM/OW4vz2YtYPzzMllFL+b
GHpd6ymSt8mG0n0lHv0qqFT1+1W/A45+qX1Dg1zWAmYJpY474q1AoJAQZyxq/6KnbZEs+deCdOPr
xET2HyCrk8tFMLyjjSO4PVGqIUhHjjPVmecROFmbHct9r2LMXl3rhZQS4gS4V2RdktotkXt2CGBB
lhXQ8bmavpSxov9s+YlX++TMxvIbzvwpyYuiHT1w7es+D8v+12y/Nt1Wm9EI/fv2ZKksSathuk0y
2DxBnD5s2rkOBEgADL0PGco0TTpvb1tbX5r/5k5aGp+1jpk0mDvi7h1oulDF+bL82lvzJl0EQPfa
uU48PKT1BxZ/99hnDirzPvtxexirZqAdgZzmQuXqSOdK1XVe5c4jssyFfxpSfs+pEVRkDllmKd42
q+sD+vel/RycfXKehvfFlLedT0/1UMyo/xvtQ9+iWG5lnbjv6wQlM7R2KaZxdZn+SD2hen6dBsx4
azEN5fOTl85QKpzIEFil6sW7agRvaYAF0VwMXdlLHx9z9MMjwUVPVvWdQaOv7BXh7OpGPTMgOQPa
jrnDaoOeaOLuF7bAzHc+2Wmyue0M6+NAGxfIGpfHm+QMNM9r0J3guGHDVkOBU0Vzqvr+8vezs6Cm
s8WnGHdL9hnaZ66KJ2b181AvAKnaohEn5+ib1G0pSKJRG8q+WO0O4dlfTM/Z96V8w4iiY9YSPGuz
OUz6Z4zjf/u+NP3G2AjHSyt28obILzaqJ9fqVgdX88J5BMS7LIcz273LwdiDLO/807CncCyBz3K+
lLOmmKdVb0Wgj8eEBZk4bfkhZ8vsN2YiEEDjWtSdoAAYA0iQ0B5UHCRr4wFCBL1gAKAhAy/FrqIb
hzgrBmRlIbyOHFMBjpjZjrrGUNzC+tqATPA3aUj9ogVDlqg1mRBGMi4nV9rv0rh8JQ16pXrCCpCt
AfvAofqRpX1Uprshn6POn4KqcB+zeNyBYG7nqojg1hzdgqgwoMnISeNcuJzgJEFesvRQUZuG/Xs7
KKIz1dclNzfLqu77GFdC+9WcIlPVkrU2mec/XvJyayKiTrIJWbt0WzbRVIKn/P32RlrzjIXOD0UZ
pDhB93A5P7M3FcNQIebwMysQr+59V4RjrUI+LoeufEMv3ORQkgeG+4pTIuPa2LYu9lOcZEFnP7Vo
4cz2A38Rvg+CA1WxaXVZzsxJd0Dt1OMEdjd20ukbHqB6+3J70tbeUcg8A0sB9VHosyzrdr5rU8fJ
aOwlp1kzj2Y3TFEaT1PQmMNBtFbkIyOZxN1716v8bS0uAIMYDiZsYuQ4JMMD0QjzdVD74XbdFsMY
mdzYjoa7N4z2Uz34m9vjVJmTTqfZKEZPlDCXAlothnGbOSRC1QfSt9MROLvotrk1XwTvCJDKIEFG
+WVZ1rNpzXoBqtKZgnnVYO+VmQE/mqFeQQK7Uyl0re0slKkgaeAD6XklZ0BJPdht34Al1Yn6ageC
KiCBbo9GYULmDNWEbzmtu/Cjlu86/9wkP0b/520Ty4TI22rhS1rY+AEllQ/bNrML209QrZqq+6z5
mqpUiNaGgIIwUjgLSwv6Li4XZKRpkXg2zU5lhfeBNd5b+ovwVODQtVGgyAKWVtgCpY10iMLLkCXy
sgyq5t/L5Ov4YVrqJdQ8+750ipaCMPgrCLigmAjwUFYrktlrbnv+/WV8Z26bg606Nm18v/E/AVuo
pb817YeTKR6Hqlla1urMCrozPYj0ldlpaI7Tg90qBrF2Qp8PQtrqSZexAsU7DKJ9GKAcUbFfOYQR
ku4erSmCqF7rqjmTPItMoneNFubGLoSYCI9f7GmnTGuorEj3AGTPJj1uF8+ymoA176nlBTPfudnn
j+/D88mTLlHH7dKaNhiNJ37XEMQZVOTt1/qMlz4sHyaltmAHeZ6dMtfft/195t+T+I7Eb5z+ZNoY
9uVLW/8w/btO35o6OfSqTaSYyj8Ebmfup7t0bnOGHxCLcBqjJN0nM7qo7/5iIr1FXh0FUQCepXpr
mrsGGQwOdJW9swBHUXx+7T4D/+a/n5eCwaLx68oAZPOEbiFmb7NfdbaJ9R1N3z86DKDtwIsLPNLC
QiV3R6aTnxf9jLIu3tSBhQxnrwizr1cDrbgoDEMgDgyceIVeHgY4b0Y39dr8hD7MYKBfQY1Ua4cx
V6lMXl8A0LkHGRgMATV2FR3yiaFO54IeT4j3fnqpzYNhKw6eNRNQvAdPBVIdyD1Kp6cFJOSg1T09
laRFZwDELBXp4OuDE0/0MwPSwTlYU2nyEgZ40QbAI7TKHrsVC0iYgL0AmBcbNH/SajDd69s5LYrT
/STe6uH1tjOtTBAgHKiYAJKCV6LMG4Lc7OBXhGCt8yZoSQnKyjzwS1Wl9PoCgEOBlcZBWgYUHnLJ
xkkqZ87sNEch+rmINwBjP+f0eUSgXjQHq/3w+/3SmnQyk9Kp7dqDtWxvP1FVd/7KgpgQiliwIQCC
o4nzcnuMhl+MVULFiTAvGF+8dlDsP5UB6eejwwF4wxYGPBaBUHDsNrfXfGV/XwxAulBKMrraLPD9
Unwd7cNQhO14YPanj1uB/hD6KIEeROumtDMoG9vK56w6IW4R+968q5N9Jva3jaxNFZ7dOAzxHwR4
0lqIWo91n7riZP+o/M+W8Xb78yu7Az//v89LK9ENVOOj7oiTyPuQN2HRRV48h39hxEGUDRENwNrk
29d1yUyFxcTJ7Q516gcd+jTppAjwVkcC1h4D2Fk88P70qJ/dsNyllKTc4Ce3nsZ9RvP+3aKse7OG
yo9uj2dtTUDcZEAZWwOsVG6eLURl24xm4sSz+5NBPlwWA7zk7OuLc58NpHDm3LEzfL21DzUVgamJ
oB4+3A4AIyD0hO4u8FNgJr80kunQ1isEloQnI5CYd9N04uhgUalCrswUCvyYI5y+wIDJaoE2mWLX
BafCydKeRXnKPr4QF5+XAhKCi5c0OT4fY3+Ik+qYWnEpIAiQW0RDo7GouV9OEihrXLcaTX7qCbpx
KsDVbVQTI3/WW0VktWrJBpEuMqaLKekKtDVW2Cab+Qk+F2SgNdd7Gg4g7bjtuMuqXj54F5zNf2aW
5TpzrRhRaB+bMJOJz1U9AmnoB4Z9jLV7Qk4macNh+nHb4urA/KVagQe2hbbjS4tVU5ZtMltY+rEI
IDwy8SMpFOfwqpOd2ZAmD/piGi8WG7T+Cfb2qPV+3R7EynWyZMMA8IEAIVDLkh94xCmzHEpWJ0M8
zPMLKbsd7fheGxrF+qyN5NyQtPXdgnkEWE3QqIU0Qy/bqAp8V5YD2jYLFZaDTnDEEJfL0bu5QJfp
Qh1rvGvutjXvLBUeamWybGx5hO4o814zC4CZfMTTtIfml//JYmBVd763bhXMw+b2oqzM1YUdaa7Q
j+kXXQM7ljMEPH+vVIRz168dRNSLeBm6mBdKS+lqLBM6AQoFSRjfqLBTvFAkRtA0egigX2DWH+fn
uDQnncioHsZZKcBam2VfavvRjzdNuiut6PasrTAELe8E1KwWNAHoEiQPaHljaZWRgkFTBxN/jfbS
YqtDiKIVb6P71QVneFa+xmL8uGfDLILJhSEL6Elpj2ZA/iC9K5ITGjuL95H9j59fnOXsYJuNrvAr
PwPPadaE1Fh6VRUn9LLa0tF5MQDpDGhsLfP9GgyH6GfLI4fvCP2ipWg93sTh7SVa3aM2uhjQb4ia
ggxqRhSTsZyCqzMvtBed+Okd+AibO738iyIpfOHMknQ4my5HD+kiF+LVIL8Kc6GIZFa3KA4aG2wT
oM6Q30QmSBI7ewCBav1DG3dUKHx5baLwZEQCGuqC16ST01Dz1MpA5T0m/Xvb8k1m+vfwfEVguTaK
czPSOdAWg9XO/cIYToz3nlqfpu5vdgdQShpuSQSvoPK7dN/YtZu6K1t6Svj9VO/H3W2PWjvJIMPu
gZgOZEOYq8vPN53JODft9FS6C9uiEdXMjxg/8JTe6abiNl5dlf+MyZz6lsaFX3IXUNU526SJ/QVC
HEE/WL9uj2ltVZBSh/KwjmDZlU9nkAfoPHdhpm8Pv5im2O3rX8d8AXULzJJcofISYaLtGJDkyYma
/pF8nLd/oZb97/vS5WWMbYl3F3DVVvviu/UOpBkhGAUUp+LaUpxbkd6OkP7zKkvDKGz+uiXpF8dV
GFhzLHDTQn4VdScg8CXHohrt+4Zja7gGWrFrsHHHxUurjXfMJ5uUMFWSZW1ZwC1jI5ODtBoipUtH
HkpfmG6MfYJwLXjq8JS87VRr44EWF74MRiHoM0vj0Qottyg6B05je3D6Rw8M7Wj08CP687adtYXB
obgE4sulIqN47G7Orc6oYMcrWOB06d4g4tGzVUS2q/MFrWdIJS85Cll7ioAYpx4rzJd4yHovoJ2j
mLB1A1CIA0UAji6ZRJb7QFoJfQR7WZ1uPEiAMxV58Vo4iQTFwvW1PCJkoNBMPeZO3oizqyYRG+Kg
s567IY3AD6AYy7olxHpQakFwLGN6kkb3Gq+dEO9By8Ytgj7IQKYwOorrXWXGuPTh2cqzxHNhJhlQ
dwD2qQK+mzfNzhs/3/ayxVvlkAWSn6jRLoxsVygcAXk/Y5zbJYANWnNvD1tLf0CTmdPhxR/GteK2
XxGhQTBxZk+6xXgMEmiQRSSnCYFyCaCKWW/RsFoGdJuDxyyiwPrx/yPtu5okxYGtfxERWAGvQLmu
NtXd41+IsTiBMEKYX/8dJu7dqVLrg5i5u7GzDxNRiVwqlXnynH/IMNwYlY8sadI8BR7zYtGwppG2
pXSuOqou6OwXQhyCDK/kcgwQc1kGgw6A7z9kYoqq5px6WyLTW0aWPXMVvgp9IjkFPcNlbt4Jt4UU
08mdth7/qrOKNCIgymgv9xAJ3BqxfHMcChePS0Y+c/Ey2cf17aYchO+i6RM5BihvSBu79y2T+RCM
uvRW9tSP06mvhouAOsm6GUUDFlIYUDBeeNnxPCPSZGmT2XgQpYSdWuug9RzfJU28t7TiMjtjOE1L
Nc8OmegDCG2EfTxEhP492dntN0g3KzEzJ2dOk140f+/p50lsFXhVN9H1IKWzlNpO5rcWBimGc84+
a3a1d2cSQT8ksPUNx6faGJ6h47GB/Y0QUXoS9mPt1kPsIkznx7k4uaf1BVPtC9A0QuQStDJvIW3L
besht5VcKqN8HkbyoJnDc4eOiXUzylHgJQB+LB1ZLrkvr5kRlhsAHUIaYur2Ra65v8zWybZemiqn
CgazRXSaLIALaeUhNzKC1wCxdGsjZGPGoapPPk2DBORjqTNEDnvtna04S3VnXBuVdoPGzZKb3Egv
3sJqVaWA/31u0jhM9a29oFosZLqWAcJNAGB86yS6Mq5ANQJgz+Cxh1RDycxnWZj5/fe/X60rO75U
qUaf/dxbAo1mEFqJktGI0i1WBuV1tGi1I5VugMrs7UppY2x2c3oZdXKu5/o1Lr2nqtcCXSQXNO+/
g2AtsKLkUhR9pOXNbn2EyplE5hvBCw4VQHu3M6l7Yor1Il7WLH1E7fEC/eND7Fn/ckGBRtNdUIgo
sMjuEI3JIzCwA6SM6wllrl8j/+nWW4lJxWCwq8FHAMzXIpUnDYblibDNlqK1woS4qKOd5m44QOz9
tD5nin0OMwRa1Qj3wOcpHa4E5FSlZWLOstFFMXsEsQ8JE+056X+sG1KOB2w0i3IdtMplhIGo0yFj
HHpmZpufEmEduOGEZkc2qiwKn4SgGxgAcINAa8GRpq00bNAtgO7ionnHJD1sleaVo/jz8zJbn5mO
OTcnPL9qDYRwEwfV4ndhGhvXw5YV6XqogG9NsgIqdp3TITLxAw0JsKnaioFUmUlw54NBFHoUgErI
rdxaC6qzEVnXS95/9DW6b0QcUruOcmcOBGgPjeLVMJvAzp7X94Liqr2xK8UtCfMHx+FYJAfddClL
QQ33PmanagbTXLp1fah2hIXBgRQBO/3NC3MS46w1YtCeUO75Qssq7LLh/d+PBwBXtFnhT3RTS4eo
52QwiQ1tNYN/avt2pwPw5n8DrjzS6EanreK8uuhJW17MyMO58nlt3JYBG94k0GdElO9BjCvezT3a
7OZ/KCEvTpQA9IkmfzTZ3XpTO7GRi2dIZZRTtytm49gDTOM3zm597n7noaU3040d6aatCO9rllhA
nU7aQ6w5IZTX96PeHbLmBdwvB8ugoR33oUCXF8pOx86rw5FttQEsfmHtKyS/wXPoXIGnD7cjtwKb
s7AsUDEfz8X80Y+HoNBBBTW/rA99GdmKTRk7lndGCcgVAhuXdMgUPCZeHo49f+hb8+Cw4UL4RqJQ
cRRcRBngAoJzfCvTN1R5w6saPdTYYVFRd1G39QDesCAPqW9yS1jcRzCTPQDEHBD+8x/mDLAGwNRA
z4qXz+2unAqrHpDlSS5GBZrEaIIcihH5xbtmOAz/APRCMeCPrWWwV2/EevChHWhByi2edol1dumr
PW5kuhWeECaQToXwEYIJuTY0mig9pL6DZ+hwNvI9LR7ArW4/uVtFKOW6XNmRpk3rjcSOlzKn5T/P
NSQJvq0vy9Y4pKmCLDgD3Rl+v812rnlsSQhGXvHT/3u2o6XnA/8t0DIUtaSbsdFaDcJQJV42xE2O
3hR/qEf7fSZsHgwTt085aPs2LmPV0PDEgcoirkgslmRy0CuvdkcEsL5TJY/e5CdRCp+18NE2YS5m
f+8PBfu1Pp+KCMDFfeJDiBe0Tm+ipbazzQ6KLTAKAbm6/YbS4rc42bhLlEaQQEIqHzE7/rjd350B
dRawtSYXvfvGfS3Ix/cgQtqYPtXOA1vQ0peG5BeurVsjTjVy0k143sR5F4xOHWy9n5TrgwftwhqF
MFkOYirP7TQADNMLC9zxnPlnu0Gl5ePfx5XIsgBsCL5pgEXkt4XL0JbB8gpvC/1z3t6lzd83HCEZ
8MeAzHkKZ2MPs14i/UB+ZO4uKUOrANlNYNJwdKL13aVcEzhPFNoxIpB23K5JX9DO73mCF7V2p+08
b+NNodpXaAqHf0f9623xi0N/oq8aT3tqCOhxphr9MCAMuu+HeKttShUNXVmSK18QErd4wlDBX1r2
5u5ZlDyEFG1Anb9Hf7robgYPHSpfUFSTw4NJj4mYcBV4CdSZQLTvndPZqDbiYlVAcGVFvj1Lh/p9
ueRtXI9+Ni3xyHrnaNrOa1J4R8SeoV/8WN8JqqUiKCYtSSgPTybpdDYmb9qJLPIs/FCmPEjM0LI3
5k61SOiiQ+bQQlXkjaQ4mVkBoBfwD2Y/B4b+WBqIp9wu8Izd+mBUhlBFQF3kt2KhHBsIjQ75yGAo
duq7mCVxkNraAZSyUcLmfyiM4dpeUh3YFND1kJxn4hMB+gO0jTLDDCHU5v49s+pSZv1jYBntVfTh
o33BETqa2wcH1M0gZBb/4AZgAbxaNtDmEBCQMkJzncQaS2x0vubgttarYGNzKdYDMAGg+RadIrTy
SiNInJlzTyw49nSiAccRZaYbuon42XZf15de9ZQFqHJ5GWE7o4IsHdByzos+JqgjxiK+91r202n6
MAUFPZodj0kyX0Sb3/m1veNMbD3Xl9+W4vhr27IXInTM7ITB9oxyizXel8D5DfqZa8Oucj43bRZa
w4anUHhwmEQKeWl1WzKwt5uDIgfiJxSp1yYDff10GPU8XJ9RhWcAFSP2BtLumFP5MHXV4I9+3KJT
z3VCBD2BPTgR9bfqpUozaNZYJDER7cg5ZNQEx0wvZqS5LHJn9EboefExtf2NOFs1X6heIOO+KGJC
xvZ2vgDQIExbSDgt99glYHzfiHIUnht3HTDQvxNPb54lZSPqDrsSBZGiDJ3mEIsjyMIE8QIG9pjS
2WK+UAQ9HpKCeJ/jPYdGaOnoWmXT6V1lFXiusnDKC1S0QcBiHt00Obbubn0rKA8XekWWjnSU5d4w
VzIet03uN8VFZ0mgQSgspX6QCgNuaQhMkOD7PfRNfpbO1vPod7O7fLRQGl6SHT5qqvKxRlLSTTsT
PYTAmrlngJ5okLatfeZ0HAOke8qIWLWHchRjYYz8IhQm+iIQzjDdeaQE+xyp7uOszduAp27+Al6S
Ds3OxN81zPuZulN91w/2uKsRv24EjKqNvUC9F8o1eFk5YqhMr3e8ri5w6xXvmD0By2TjmmBbQCZV
/gQNYv8ZkoMGUrB6AtVXcWmIPwZMz05dk927eEkyCPeKIzKi9+1QRSPkMoyE7TWHnjporK3vEdUB
A4oKSfGFXw79arcHjFRNAmULpwRrAT8MqXZM/6EACJLePxbMWwvuWPdz78ICZUGnn/stVRnVgiEC
Qjjp4R+8im5/32obi+K4lZe+nO9a+s4DHURifv+HacLzwQaqHNwZMjlWbZhFaXlxeXHEwsQT0S2c
i8oRgW/7PwPSnZs1tpXWBQwAhbLvab8bJqhj4LT8Qt3mbmj1MphKLY3Wh6WqECO7gCbIRUwJRTrJ
H43AIDde7lPQwrLQyv0wISCdKn46WRVw9w6Kyr54IoTu3eZHBqjPunnV0l1blzZfT0XlOLGLhrP6
Pm79XWkle6/bAlsssbDsi8BCDbp2JHkhrrZ8xVVABtyjB1WCpEQOpQvsvjpCYfQUpw14Qqh5GpAX
KJbKt+3dzab4WE3m2RvzB9YnP9dHqwqrPG/BSC+NoXCNt9/BITbcl0WFjdqgSdj223qnJbzegRCt
D9LEYhtHWzG7IOFfqF4BncL9Jr0RtKq0eOezCmXeKgR2L8zcF0O8++tBwb0j47FIK8NxS6fb16ty
nEZcoF0OwBFwegEnUIuFgnUAFch1WwpfdWNLGhAUkZ0yjr3iYpR72w8KM1z/fcUZxDDAsrHkWCHE
J8WiVo9GO2dEq2BuvWSGs4vre05/NfShL79ABnPDmqEIP6/NybFA3LcASccw55nPBnQsm5MBRteU
Pjg65KXHh2yCyMnX2uuDaXrlycs0jlEF0d3hq4h/VWSv+b/Wx6+c3z/jl5N0Vm/NAq2+9DKK/fxs
iNP6z29M729fdH0OLYjxtFpBQSmihf78zD2IJT0L9pLEH6j+Zd2Ygh4IEePVYKTN4lZGJ4ifwVqG
PvL5U5uc6+mLrv2svXMX80CLz5R1QczNkOVPlJ9QngkqeyPeV53B669YpvxqzI2B8AVXO71o3Wtf
BzQJ5i3qDIVbwUCXlBBZSs7uMu1XJiaXQEC2w6oVTr9zZm3v6PRY+OYT0HvH9UlVj+aPKemA9FCf
cvQSpnR6LvMOwvQnvkUTpIiQkWwATBL1KxSc5eQmIGR1Vjnw1rUHoTHyxR+8aLqnYZd8Xh+Marcj
DscP2mi4QyvZ7bwVo4sLzcPVR/N9Dd2q3frPq5bl+uclx5janLemhXE0+TGjke6B9hSgg8O6FdWK
AC6E61tfuq7kCiY2hc8tbhaXOo10ehpa6DBv3J9bJqT9Rf1urhmDCZbZEU0e2BLL/4M2KXJMaFAA
ghwdUbrc/aY3ZLIHw8WDIcjc+4T+w9WxYKpw8+IxhNTP7WJrXt6jDXVCsF33wfgIOpuNh6RylvBm
APYRr8g3DZB23+VOow94NiQlpI70kIp7m2x4E1W4hhgRbYl4dqMSKLfT6oYppirBLNW1d98b2Ynp
wF47IG4Eqz/yaKHZaJDDTYwgb6rXllShCenH9S2n2tigB4DKERgOCc7P7VQ29sDqYSgp5BB6fQ/t
MmcHcYHyWJQQKONEVK//YA9RN4CYeJ6AquPWnrD9ym5rWl4yzOiEzMxBpJ9QqFq3YqhuJwAN/jOz
DPvKjS5tGpY/glohH9z7oSSBl5SPtEh3le2eU9C56GkRVUgPpe58Z9XmSVTgrLfFV4fnn7lJH/us
3tUWeSCN927j2xZXJEWw6NxBtzYa0cDTKWd7lxSZqU8xvSDr+500nCNyRedrD/mQu6QA54co7CJo
9AlyN0Z+T7rmAFJssbH7lAt/9RXSXWbo8WxC0hAOc4Lw7odZZ5DV7ILOfv9Pw8X2XhphserSYU1x
PddW49CLNeUPmlYddGocrBSXdl7V0L1MH8lov7Tu9FSU1XsybQUq6oH+Z19G3NF0AndLAvv++GqN
L4kV6C3ERTZ2nMpjoLCGW85dzpLsujNWNg23iwqjbEKLP1boZ9az/fpcbhmRnHdnQy1Rp1l1Ec63
ih818X02N1yr6sJeOFxRJwas5U2dtekm300SUl5MlNv15n7S/FAn41Gjd01LNsajgioCSvrHmnSt
gklttJvKLS9u+gWlHbRLpSGS5IGw0G2ep2HSgmO4vLPtBzTXbqyYykVc27ZuXUTd2LVemrCd905Q
2q/CT0MQzAYEh6/L36M2t3GpqBJ4N6OVjpyLHICetl55gTjvfuxA2qm/GmO16/tnb2kRb3aGDaHF
fkt1VrVtHGL6C7WQjvZkKaciWpa4dObI2aCpw7PuJvrV6LeguqqNg4Q/9gwyNwtjx+10DrXb1VMC
j9vM7evs+OeyMu64TlDNGt1TFm9hKZR759rgMuorF9+BupkNYAe/9O0+awIQxs5W1HmHrAAZaiDM
Z0qOfAsPuoxC9t3LVb2UO9EPLxegLTL3A3gEALbWwuLAzN36AVf+PLAGy/VkmG9acXxqJ51J0FbE
wAZW1g9Nd1w3oNoKCzLzd2oKyX5plSjhPp8zYBqF8yLYSete4nwjolCN4bcXBKGjgQTJ4o+v1oUz
PuaeBZULszqX4qObbUSwqnOLQGW5S36LVEqRfjxmJksFhlCBTIx5TlT32jMSNOh2mC9WK3blXL6s
z9rvFg552a9tSn4qp2CdazLAZsHmvqdVEYKF55Askr9dsStAwZsgy92XNEKH05416T4mWYSUMBLB
eOt41aWhcwjm7b3H2X3J03tQkJwqp44wmjDl6Y/cLnaZ2Z85aNK0som8nkPh3T9bsXtqbLLTyzla
H5NyJ1jwBgQva/TFSMsElPYMvt2lpVCcerZz2aH8ey5qMEcgu4pnCzwCEEO3OwERbO54WY3u3j5C
hkcjG6dF6QKuDMilUxOdV4kARPdCHC9wrNMEAlqH0z3Rnqm767pnrn1vQW6me1uzp9yEf4YmZ/8s
c2rQRAAEcq+BCL8JWvddMl7q7hIzHtIt1lHlkbqyJm2/Mh6ImZhAoZdcvPJ0ikRRbD15lCmW68mU
7kMyApjolyhmxqQ4Vh0JROsEBWmDLLNPBJx6TTV/AvzhvW02+7z0nqmDTiPHCtMR3IED+bC+P7fG
vPz9lRsRBepF3lJbdTOwVnLUleaN+1h5Aq5mdfn7KwtsjAW6MXCoDegXTfFx5i/WFrh7a59Ip4xw
LTPdHiuXMxHG9rsJRHUJPU2F2Bfsu+FvxDRbkybd9F3BndqNcSC0/mxBKiNvNhJxqlIgzjRe3eCD
+V31vp20JAet7wzR70sCiXnRforzd0gm6PHjaDxX4tFzXrS5C5rivag/lrQJKNvZEK62LR5QcWD0
k8G+8RGK2hulZWOZyTcu+urDJGeTTW6ZNBM+rCCPguWRB8h80l706WR2U1RbALWzS29+m+sfevVV
NPs0/pV3p0p8Xt+3/59z9L8zBELH2xlC539lZBRej85G2GjkcQS8L8iMau8gLpm5HnTg6knsNtJG
fph5F9r4XPBOH41YvwOv04/1D1JODFStHIDzUN2XXyZigpZZPaGRuJv6wOIntBocBy2OOmfj4lee
pytDy1m4Ok/z0NuzMaIhxzanuwp16a5qz/2mRIDqSAEriQ5ykJABnCMd2zHX4jSluP8nxwnRWdeR
IaydJICiEygtkwONtxqklXvr2qR0iucpTdq5hbennQizfu97X0bkobn/XGR6OOro0yjSaOw+jdke
3UKhqY07Mjx2DOG2vyXBoHxGQOHLAbUycFZvUBSGr1m0XnqSqvnjVB8gMxmUw7GvnxyRBaL+avNP
Y3FZ30Qqx3JtU5oBYqbUEItjcfzsWAfpnB7XDShX9WpQkueqWBcbc4FBOUO9Q7tXWNWffaIFc8cj
w37tk8O6PdVzBSEkyOUtFBPfMJTyrs9Hd8IuauvsIJoxGmIHBZrhgSxtI4W5MTz1/P1nTo5ULFPk
vW1iB4FrrAa2XGwMR3X2XBC743wDLQR+kNuzVxVg/Hd1OB0T+F5HHBx0AWfVfn3O1OfgyooUImAv
230PXMOlFqh+TC82OVdlcQADzdi+VuLFzp9i8x7KpIFbv6vBYRt3LyPfl+Vp/UOUm+XqO5bZvvI0
4MIwtZjjO8R8X37w81B0gW7tWu+euFtj3ppZyd10vW4OeQ5bafpVo8/C+QH/mWWfiqmGROCHxrnw
6UDyL15zEG4dLI239hYzojLQhbwWVhjJboDupYmfeTVrDORIF6t61vl7ferCnB/z3AlAJRz6MVTl
XDsg5DnfOpcqYAse9UujEwAlFurPt3PtzfWcgcgODUh0aHbcNrwXLqYvuVOXAVrrfxLS0J2eGvHe
ITwHUDr/lU1m+9pn1bch77aSKMqlxy5HVWERJ5YRLu4wglZxaVpr7XbXJPolhbqlhldY1hZ72hZR
L7ZefwoSbQNT8MemdLjghVu/dtGgB/jmI4BOO1GYO1q1O0+f9hoXkV3mT13ZfR3z+KizLIKrjGqe
3QvLjP5h5199irQaxBNmNSwvAXtyA5Brh9ki+NcGJKO7wTvq9cd1e8rdf2VPOmmGJipNmHCTege/
j/5yqOf8mlz6dd3M1qpKh8wT6aDn/RK3tsfK8iPaf6g5PFjchImOQhv22rrBJRqUo8XrJZXuM6dq
OJj94Y+zpHqNm+pHOY6nNGZBNYH0167tsK/EDoWTjXtAaRdJcN1Cty/CFyl54WnWQCFogvxR2j8Y
tLuv9PozBA52JS3OuladsmKOXPEP/Yo+nvimhdwSZEBkVBVzgbs0KvQXm35xzGZ2aoDZ48DK1I6z
MbPKHXNlalnqK9/MUoPFdorDYtFpJwztxZj7SOTlBthoWaA3C4huFtfR0en5po5UjjyzGx1miooH
XXY2AaUod+0Wykd5b1+ZkfZJNfVmrfkwY8b8a6HZv3LmboxEvSX+jGSJVK4nzEricpjh0UC1+JBa
6b1Z9zTQJkcAYIcGQdp+nItpxyZoh64fAtXgMDY0N5lgsQLq7tZyAnZPMXSQCXLaIoRoRxA3G2GJ
yoJvL6kfgGMhfSu5q6Huc0PYAPy61Yk/1vn/8ecl7+S3Wo7kBH5eK79M2dd4C9Sj/PyFbBM4DDw2
5OIoHzR8/gxIORrBH7OkfcYR2ogvVMcFtf7/TEhDQF8btXoDAG/bizInLEWYbs2SaoNdm3izzIxn
vdMjauPx2Qerl1sLaHRPT+XUh4Zd/MQ1+qQlbbi+u1QnFHqXSxEWVIug+LvdXSyZk7ZKZ+STMmTl
Zr6zrP6DTZNHgJs3JvGtKeTKgYlD9wQgZfj31lQFrQ4QR0OVDlsQuMfsS4NIpIvdZ8Y8Eq0PSxGL
LYl5hNmWBR5ZU67aa1k5+/mipQS+7XCefwD+EMxTHmjs0A0fdaPGMUKuh2S7XNt6iSoHCr5EgkDQ
X9R7bgfq9nw27biGsBIZ0D8KHHOoD7V1QITWGgEBn82Wxbf7E6NFsR56dgAEmnLtaByAl65NPOqb
QXsPUmjI4RZI9GykDpTjWjjSPRfQVXTy3I4rHua4gWQEyM4mSJj2Trujhn1He//enLaI1d4eB4zo
ypZ04gjRZt9pcRcWbg5ufO1clGYkJn9ft3GUleVO581zW4qNNk/lEHH3LjsGmkXytpkLUhMwPaBB
srejthrRr5oMgZ/xu6KBft/6JlWtGvTSiAMYMLLvcs5njsfaYRV4c8z6hz8BxYmT7mobscxb7wjK
JKQffpMg6m96U8w2Npq0Q2LJmeYRSa0Ghbdmiw9KZcRcYPWLlAX2oHQ7umY/DTZHwMS8V3RaBE65
xTmgmqtrC1LAMgxOEbsLV8kMWpyKoXqP6C+Lrd3fLwkkygDeJeAffiPBlpgx2iF6VA7n+K7RThUJ
xmHD4ypd07WNZQ9ehRIg50r0liOqnVgejD4kJj6U7RSR/BD3QzCYzzF/nMYuMOx364Nb5ug2GkME
cTU4aZVA62jQ2cKzJLfaXV3aQap/TtFwWs8FypgCBARb+0K9an+mU1o1jRtJKxxYrDPnXV+2h0bQ
KAdF2sZJUuQ8bocmXWOp2wHnPcFQWR6a5J2eV6HPjob5K02/tbSIGnoe7A9oIAxs664EJbfdi9Dq
T276uj7HKgdyNccyjoVBEg4yaChXuHqbBvrgvJhVf1e0dN835mnd1sZ6+tI9kzWJ56O2jiy//2hM
90jv+3oRxMh5kvmzu9X+urVvffN232adSGzm4Pk3+09F9lM3WzQUYcPW33soiMUVOECqBdv/3Rie
1we6aVq6eTLIm5jmsMxqE+nsI7DSWf1z8C/Cw40ef7bmByhvBGSg/zd3IMMlDLQKFamGIft8V4rn
2jiN/cbYlkO3cijlbrsm+99DiajoQ2Gbp6RNj3kKIe2eRr2rbZwUtaf+70T6kvOZ/dGKbQ8zKYxf
4O0OJvFpfa1UF/f1AZCcjJdqTu638KCaRYJUAzMSB1GtyDhoKNJzp3mPvc0vQ/8POM3FBeABjRQc
xicD9saW5VpJEZ1YXnoojDSYjfLQCREOFQvnel+YdzTJIl7uc+vsDRuVLeUygiHABAMFsv0ysnk2
jM4ZSzggX38c44jERcimV6K9mwAMXZ9htamlvOcsPZQyVK9K8lqIGi+FAcRxZshZxJJDSiJnq4ah
9C9gsPwfQ7Ivs91MH/MFGRCD0MX4UDMRLADEMrk37V8ue1kflqJiggW8Mie5s8Yp88KpFr1L/5VW
wLWVDBLl70l9p1s/OvehzI9Ds/GsV7rrK5uST0sY+v0ZsmYgoXUPjXdvNk7Q8QfH34grlcfuyo7k
wCYr1VPoCaOK7SAD+KEZf6xP3tZSLfavYgo7x9u4MTGOdmx3fW0GVuPuXOFHE2hlWpNFaYua9rpN
5eV+Nabl769sJpPvVRWUxi8OOabQSadhaUXrJjb3hOSuqsbu9azEvDnz/FR5WZRUznNnZXcgEYxK
vCVrXT+gBH40xmnDttKRgToJFfQFeCO/qSq0yergXoQjq7rQre4T4IIgFJO+xrnYe/E39vcSUdj/
KN+BCxklYDTO3c4n8M9mCvRSBt4MY89K/+tQ5hHydD/X53TZCm8uHNQKljZYKCzJRSiQ8tnCq+Cp
aF6Hg/+1djegX1sGpHHUBhMzSXBpcq38OA5QPifJt/UxKLf71RiWT7jaep6WD11ZwYTjTIGVvXiz
d0hEEzD+bOQf7HErvlS6iSt70lbPC3dOOoY5a0xkl96lgxYM/n5bYF05dUjFgcqZoBYkZw7SWPCs
HsECkfch5JVi77A+b8oje/X7krvTdJ5P0KsEIMoLk+EFqlRbEb9qBMi6LAHGwocgM0B1KRgy/cnF
CDKyYyiw6F3092O4tiCNoZ+0Pi0mD7cSWCt8DMS26gPKmutWVJcs2lZ19MZ4/oIYv91hc1+7Oa80
XLLg+jDbfjcNn7WkC2bbCotuI5BXT9ofY8vHXG1nhld7bnYwhjb8fZs9ad6W5KDSAtIAaMVF5uYN
YJw3td9SjyDsy/2g7IHya4P1CduyIC1LnVFeNqOTXd758/vc/bD+66oDCAwAyF1RPPdBcnA7Q7EL
TtQEmNhLFzDtOA0hCqrjVg+CyquAJtJERgb1lzd58NkWBNLy4K3Kyp91CeeYZSHoFoMCJ75KAivf
gGso95iHEhMyDWgnk0+73yRD5g6wN2Fjxc2X2rDD3PvEDPswkc/rE6hcHqTHF5nDpRojBVcMgGhn
rJAGaoxPHHifH+s/r1wftFkj/Q4NFwhH3K5PE1sapQV+ngzOTuNjNNsuyM2zsBk2LKkWCawJiPHN
hYZXDvMbVK3NXkdEYAon7IY8zLWHip3rdliKkI9pWvzDxoY0FNq5dRs6FTKtRj95ogHhJXJbVSQC
qofrM2cqB4T03G9hh0Vm53bqfEbjuGR5ccmnXkd7AUXVOpmRJ7Yc1DbHYY7qDExzKL1+NABq/yIq
8BKkTtzs6Axx7TIRcwi5e+MwdPmw00C+FqAPtwb3yDQ8ZaQegjlBD2zsGz9sNjE0ytV1BHJkdBFp
/ohSsaVHVOu9z6KO540dLt03NlLwyILjf0jBuwAwS160GSwea2U/PPZNFlb6Y2t/sedmYwalQO23
EeRqkf1eNEihT3Q7gR5ADj3N2fSYt1qNmw2C2VOrtxRoC3O4SznTPha2nbxYpGzONihZtgJh1dlC
9ZcsShYLTFuKDuqc9w4BCfFFSyGVokN/DadgqwwoTaUFNjX92og0lWykWjNTbBP4v6bIAw8J48H6
h4vo2oh0EU1um4EPA0a0oPL241bnrHKi8J4EIBBvyjeFEavyweaftgVoQ0h3pzcOBExmLd+IP1W+
yPZApbXIk7nIRt/uB3tq7QTwSfSd6vmdTrWgFNUOjVLBXNsbvkG5KCDsQhMWarPgkbo15XpdMjip
k190u56OI6EMTLyxG+hunR3X/cTv9JoctwPeiLME/mkC5uRbWxZ1SUE1Gz2gHG1IzoxzXo6u9eTY
FTQlUm/wAs+qRqAM437XzTESyGPnfcJUf9YnXoW6sFnUgX3p5GrCxt4Rc6A7tYUssN8+4s5tI0vX
QPnD2+ETzSAem7XtdIde7jZIUD3+Hk+6iEFt1dpPDeWfdTGlZ38UZYTEjr3zaIZ+Tbv3HjwUosI5
9dxLiagmJBP7BL6M8aXVq/ngWP0nJKC+TvpUvBgJej1zgKnOk0eKHUf7Eeif8Libim/61CQHPucL
KQ9wbNU0I8Fnjq8ibXOoGffm/eg6ccD1zAmgV/QIGnByHJjrBHxgOPu0zAIu6Gfdn76kIHoJgSGZ
92nxoRzfefMzA0YSbCsHUK5N+6LtIf1SzUEa50M0AKMFmdNOgLZpClnihDGDRphreIfaL8uo6dDr
aTELndk2kp7MoizsTO7deQC7hQ3qcPu8Zs2/OABgAAAdRO/5W86dntG5LwSevDN4Psy2DGf7IxMb
DlsVklwbWS6r60i0p2ZHkzQHcFwPoZX8waT+bi4hLDMke6z4xvlRwLAXzTco2JpAeaKbSrJHOcbK
Kc8vuclFUGXxcPFTjZ0Y8eMzw6YOjXQad65m+mej19PXrkEtLaz1cXhAPy7ZW01O70akCA48odZG
dkh1vFGqJniJIbP35ngTC703k9/kl9GfQ6qzKNPRUFS83zjZmFP5YPvIG6JZDbKKb9gXaBXXud3i
QZPZhC4NZcM7hIbfqTezoOU2eUrKXhwM3DD3hFTOxu0pjXG5PaGvjegTcCfQycjtPzh8nRcPCX/s
SXXs3em19d1wAO3SxlKrfD+wXMs4kaLFI/B2Z9XUK2zOCb0Y00d05cUbk6iKoq5+XobuUgNllznF
z0/ZXTPeASbsOntR76zse5X9w7bwANJ30H6LVZMfI93IdNAooRufkviSuMkDAbV2T7cwWqp7DBVw
oMEAfMaply7jPmeJ0fscLdkLbr5CL7EdpczZa/3G1fK7PCvvwGtL0ikk0HdG3bOHJZI85f2gB71m
nmLorzpTFgIRHRUdDfxuOFruvBt8/pia1keSjqE11UdOy0gbzGgYtm5yaW/+jnnAurC0ECKCRAx+
u2dSU+/iIR7opXW/2/YXv//pbOk1qRzetQkprKosY2rqfKJg7v/Ku9fEfzLrfVy8JGDtWz/mW4OR
JpmCPDQ1GwzGsafAL098XLqXN06zes9gwpbIB+0/UpDQzRnYW6sObDFIm8ejCF1keDL3hLrkhiUp
6v6ftfljSYq6NaK3WcxgCQ0legjCkjbMs9m6M+M828cW7qeMQek2qXE76hOqreuzqVg3QJ0RdINH
BglTeaDgpKpBBV6CA8sBlscU5H6O81NcOccmJx8rW9ut21MwR4HYC9lgkFSBlwKe8nYvxhZIZn2R
jECYQT6uGM8k/ai5xj7vHgGG0eJy16WfGr8N3ObXYA9hpt/V7XfP+n+kfdlu2zzX7hUJ0DycarBj
x5abpEnanghpm2qgJkoiJfLq96O+2Phi2bCQ/t9wVMArpDgsrvUMT3gx+JhG0J3zk+auSRpennvI
BGFIg6fw/Bpe9p1gq6dkaZqIuNZeOWkjm34TuQHg2LvszX3rPd6ehstpx3TP7zkHN+Ks8Xw+CxO1
iaKYqojb/HGsftLqewnd7Uojoaq93Q51ucDOQlmLdzEEs7vGFlLEpEqAwNl4RUSAMHadZ5Z+oSKE
Zt/tgJc3FO568MVRYYLmB9qt52PTSkXP4DAh48rYFDzMVm6Nqz+PRBcKsejbXVSX2lIYQliljLu0
DBvtj5E83f77r3TJMQB31nFCCxLlisXHKWH5hpqsImI2ncwBnjv6ThGvnRuTYdObXyrzvRwfhDWs
HGxXB/a/sH97OB9yxlYCFdCSQsbAudneY/YPeDoIYgOSBYQiwHww7zv/MDy3yqwtgN4nQxeY9D7P
Z6riVuleVibw7819fhGeR1qc0bYtWJaTAgSZGiRlA/3/jTWqP420c58rOIBCv6Cxv3WuU+yqsjV3
xLTbkEFk8EedyO6n41CQjC38eerk9JsBZDfwTgyxqdT+BS9FKwZWCwoIObEjwNqd5zRJfxPmWCzI
pZX8kp4qIMQ89Ru3pOybkTtfC9boQdvb9Ta1TP610qZiitLCy09do+t/8jHl/Z2N58C9zmX17JY4
6Ftmw/dvTNxDXrXTI62qDtUgZXjIXOUlc4j3AC+NKvLKRt2WYkJxKK1JFo+p3W3R8bWID08FI3Iq
KB4FPHf5jvcEYtR2puCJyYBeLPU09TmguFuDE3AbmAI7idQ0Nm2fsPsqm9pdoVl4N1Iu96Y9pjuz
wT1QyCHbKlgwEJ0HXb6HBMKGl1QP00FPvmjI6tFWAQ9JNwWy3qHvA93IU89nlup+G+tKOWVFJ6hv
jRb/ObpjuVflxu3Yn8Tr3kwgr8dcuZOFETpQennMCru771X+kCmDua0nynaF3UxR1gD6BHKKipcc
FQFvzSFwIKl0SnjbxQzNwO+Wniu/G9BYNvlU8CfTU5R76VEZCGNwflB7bs/kQ3WyOtFtiS0KfGFN
ikATVvajY5r70OB+hORV/ltCbXPTS9QNXdvMN1VL+0j3Mmcjc6sJPCcZ9+j6wJnPqJK7MfNaPGLh
aQC4C3CHjT4FmkaKHQg7Nn5l5EE36T9Z49YQHRAylJabhUjMhkCpgRYJntVcC4gykUd1cKpn2XTu
I9Gb4phBw8pv0HG6r51UO/GkhAZH0lXAgcCEqdXS9pVWjG0FVlBQQod+65SJddSMFOwV0CAgRo/a
gtB7eFbCOhvseWfwNat09qVVG2+qMJQ/2oA8yisggmCD5LrrKsIi3qj1NmcqJnusYJvhjkWEEh2c
FEQzbBxF46Fu9WxnJ422VwzWbZ0UorV5gte4IjQa0D7hgV4U+tY2KZKKyrVWzv3LnOl80y+OTTNR
WqfrSHECrWuje99ovvWgIZ94v24fL86VGw1FfqhtgBVqzlLv5+cYimvpROopP01GZr9Ryykq2CZZ
/T4xbIY9gDIVMxM3ctRB3uEisX056l7Y2rTbOxrx/KkiCgy/f6DGGFhwITlOXVEFOvvemiosbZ0h
YjkI+KMc5JesUsefbo8Vo9v5ph9GPYBRih5QdTRPNV5KW7gJT1ExgphbsKoPaVc2xyEZjEf0iehW
0WWy4QkMQiZdjl9ypihh25evwuu7u9xCZUQxCyfkjEPHFTLR26Jq2U82lPWmsr1foobLX0pRa3Vk
7gWNlxhHQVGU6jx3o1usf1SFHCPXcymwnMTmT9Qg5Z2Bl2rUkeFP1RtwJ+kgXGAIlW25XXXIApQu
C6oSC2KC7AtwDipeIonBfafPhz9Drpm+WvBxm/RwBsoIfFVp2eenSmNtUPcZfRhrsVa/X6ye/97P
cOVGFop7FziB84+qYPyOJ9gQUy9rfdY098gFN7UO0xO1c1Z0nxYr6G+w2bwF1cZZEHmZ9XoF8SqJ
Dn7sVFY4WcoRYtVf4E9ZBYnrElDN9A0seH7rjbKSbl+547FnVVTMQRVA02VxBWt5UyoW17ITTrkG
smxg1NVQJFvZIJiq5e0L8i3OBh12hBdNJD1JgZUXMjvpY2hwaGtGsgjR4C9YeDvQ1dF8CDT/+4eM
JckLReL0RCB+Sszcr6uV3PVaKoYaHeAVaOuA1L9U1KwzTcCnVMlO1JBxJrLnko0cOt/jH5mPD0lm
oWKrH0HpOPTZ+N7S6XllhHN2vJhLFFkwk+Z85KCjeT5EmDAVJuQXk9iRjcj9zK68bQ/xgWdLrwyf
wvkjtIe+vOOFJcKeOfTQVWUfje0IK9CJFt9B39eOsJ5OohImjoG02/S50Zwq9DhWQAej2U2SqN5d
l7hygwviD9gz9Ei9st+lQ9p2QOpo5YZYlD/WpbQfMvBaAq0vxWHMQDzVQbwL7dyZQpS0UaqVHpm+
C3yVh0Rw5wFCpOmfpHObr6mKTOr25CxRRf9tI7xfTLhf4Om4rEURLbEGoXt9bHpPqnKHjM3PuzpM
FALnyDBTXrsxxZGzUltdPNX+i2pCCRMwH/B0LxqJhJZO6qo9TF3aEEkHx+MYMgS1gvJOaXnbxqmy
7ZSsIZKvPNnsubQK9PysKbWk3fSV23MgqPJTaTjHJslgX5LoL8Khe68ut2mWPKzM7vwSXiw9G/Jv
s4UNCCmoL54vPTLRqq5VB2dF6zQHOx+mA0WFKxotpkeytoo9ZkHlOCt172QMtnfPZKbs0VZO1gy1
5lV+60/RF38KA6NJ43Z2moUgmqrfe0b7KI3p0x0nWGY6aAMBwuHgZbc8HZlVOJxY2cnRtAA3ld/b
z1Sg8TquPL+vHVwfAy3eJ5RQRcC2NTsx77WAoFEJqOntr3ctgjXblsNmDz5Ey+aZoF5rNy5DqUKb
fMVSYQu0csovtgEKRx6IUdh4JpSicTgtJsuTXtMXKtajVJBBuhKqfrXfKYqP3lcI2ftAX3PGuBYR
GpqAyoJpAz7v4iysBKrSed/i85Suc4+Hv3OQliojraZenLU2bk617LMnOehrtkHXLgKoNKoolUDN
ba5Una/AUnCiuok0Yl2jYluMhv5cQe/r0dFltfMoEF42+i0wyLLbTVrgSs1o7m10qaV/Pv1h0XIF
kggF5b+qked/iOYKY0yZMOK2LPd51ezXqshXVs5s7jQT0SCMjHLteQCd1oSkInXi+qBZp3qNHL32
88uPOCpT3hsQ6hn4vizv0PO8PT9XjoqzP3/O8z7kBA03Sw0oPydG/bfmvyH03q95butXLmXgE7Dq
scFw4i2x/oDemZqocjtunZIkkANQHKgw5TCAg0LA6NDIgSPBw1x/FFuaA9iNfmy7VxIgG/sufYSV
pw+yo7Eh3GkeCkVTI45G2BuhtfhOcyRWPtJOFOw1aw0AuZj9/+4u7B4PAHsVPNHF7BOvkKNCcXdx
0fkZsZ8Axfh5+wMsQsznwtnkLD4AhEWLkoCAFzvOI9l13ecQ2BgBfO+xNoHigVUTQAjn39etAQpI
TKbFjMAfrOgPeMC/3h7BYgnNISzwpwEWQu3NuIAmCaPRhCcqJ3YznfneoGQvapaMeIBxthJqMVlz
KMA4kUjMpmezLfX5aKAfoIxIqzhKDKlX+WVmsp+5gsLKp0eE0wu0ZAty93iwLs5qrqPhjbchB34H
SKMmDxh/zbTPP6H+PinmnGiWVF8urpyi6GDVYoyTyYhKSNexLLLVw8DWCJfzEvqQDvydNXTsTDzA
Z3LwEtSpdUMyqnIYY01j9a6FiXKUddDR693su4atF35+9j6GW8webRwQgW2Eo7TwUREIJ5lGpvX7
dpTLNyHmDI8zFEbRkbzgXuqsdpiuumPMx9l+3N66IjbN0S+Ktx5IT8/sgI8jm9tBryx1pHZ4gc6O
6DBCWCQiDjRVprqbEHTq/En/YnfUz42VhPnaIneAWYV8GBrw6E2fL3Jss8HoAWCLzdzx5UvSf5JU
+nc9fAyw2EW2oMzEGh9j9QVm9b65MbU168P5Gy+X3McQ8xg/XCsw2hFlKREivVOhAKb8DmSCQtzK
2XltYQOaCPFgdJNgPLYoYdXq4CYNQxTJfcXbTjCE2dj/NFtz7QoIYoBIjcU3Tx2H9WNGeJz13ga9
DF/gLWHa77dX1pXHGfAg8J1z5zIDlGkXu8Ye3I4SDczuusfG3OSgGHIURjNAeu6JBSG1F7EmM3Zt
oX0MuRhZrgDta6QNj8XRaKKxvrs9pLWfX3ydEQ9xqruYuD59GOQJZumf/31g1GfFY5zRQAucr7HW
bXQN9FcWt+7gZ3NDYk1Q+dp2n42yTKBu8WWWjfgOikYpsN0szopnPbXDkv+oym//MIq5/TYDELGO
F5tREkeYlkVY3PtI0wOzXathXR2EjQYZOnBoki2vmWFMeiiJqzyudJTcd8TbDPX2H8bwIcQih2Gd
7WgF03g89Hsu7obP5ag4r+auHioW+O+MGV9MUctV4hadzWJvaPbt0B/t/hGYus+OQYONNkxlkMyj
E7q88yeQHrR6mKa4HfZo5aO6c/v3L09E/P5f9XFkwCYEA85XqzYKwhgwi7EJ/S1u/2HokWRyn5g8
Ks1ypel6NZiD69EDpQrliPnfPxy/LkxtczWtptjT6l0ljh5YakLNfXWwfLX/h5mb3TJwHyJRBiX5
PFgLcKuHo17E6Vtr3LnuysRdORmBLQbIeTbqwTZxF7+vS6MuSadMMfphXwydQVLJbQPIgjyCmQ0Z
2c57Ngl5Uni6H4zx+fZnu9w9KMhqszctGmDojy8OsYl3qckMxmKm6S9lq34FQebd6JOVQV6elWdh
ljgu0+4k+D0ji8fK+aMKqCqhUnR7JPMmPL+SEQJ2R6hngzWOgtz5ZyIa5QOMY1icyh+D4W5Q84Cy
SB9CRCX8h0godyBXR03lwm497d1e0dyWxcQQ9w7lacAtGmQdUsFy6lcYyEsU13w6zFhFGz1+1cNd
MH/BD2s98ZKWGs7Ux20zNhtEGgO1ot3DqKXOvTfqU8RsNTDJCRjgwu/cOt0XttWi29qRJwEj3ijT
c89vW1tGDbNNP+F82N2ekSv78exvnL/Nh7/RlI1W1pz3cVeqEcmg91uO9V5CK8fU6ldRtdHteNe+
NZh0KPBAB2iWED2Ph/Kfy9Gk7eOU6o2vp8qdTnkEUuJxKFc1h+aTa7mwoG6Eevtsmwvh1/NgHbNq
lTZtH2v6uxzfc+WbYzxz8UWDwG6NevJeJcrO6lA9p78nY+V9e21mPwafN9aHme10RfEyRvu4r3s0
zfTxjTrj80RUL5C1fWfwNR7p0hjp73pzYHaIWi8qS7ALPo84kdlbzuj7uFTrfm4/anfUyGF8rKNG
UE2suG9LozgxHeoQeWelgdcBOmV1Ggtw91grX/ra+YTSCnJt1ZxLi4tdPdCyKnkmh7gbwYzoW+VE
ePk+ZWu4t2sr6mOcRa4IB2aUvlQ0Hmt61FgRKqUSFGUWDPUn9eT/m1/k80hV5ibSsofkpmXrJkkH
ZG6mpD8hFtP7hBTZ79s75Oq8oTMAjKWNp/4SQGbzXk620IZ48OgXUYs7p52ivM9WtKOWSO+/o3HR
DZgvfWDoliydvhuMrNQN9Fwkl5E31jJKNGCRkkEx/BpZf5gCDBGkRlt+5XVZRcJ0ZKjwTgOXoLV8
qmtQLqqRlFRM/SRscv7jIFwEAAZqArClW14JAA9Pg8hJH9eQEUGPxDfSvaLvufV6e7Kv3G5AMuFl
A1FoQ0Ud6nzL9BZa4DlHHK6+TtW71tUrd9u1HOEswiJHECBGF2NZAZQ4bVpwvxzYd/O8Anj3qdPA
Exlf8Hb3bV0Gt0d25fg5i7s4+6oKHfrKRty+faFmGrg9NDDuevJYJC+fjwTZi1nkFnnd5ZGe1LXX
zwedRd7g7ZFNMa/fe7zh5ePtQNc+1odAS2Ie0xMT6pgMd5UOX+zDmk3U2s8v1oKn9llhJhjHBBiI
6XFgIdbqXVdXw8chLFYDmh5VZSjzpdDGAne70yTgCpJNNbxIvQ6xUgKiFRvhrEzdlUMFhAJsJw8n
16Xup24lChy9sx46vJWIWGMO0axOcUgNOKfc/krXQkHsxZohETAaWrY3QZcvvUZDZdrzyMHJzLss
OXTWyuW6FmQxj3U16jDtHvs4GSRcZF575y0HLer2SK5toY8jWWwh2+lBzXeRG2XuLp1RFvadqT9b
xlfTC/9vkeal+SFXoFAtHdoSw5FZmDsBXtq9FaT9sRhWTv1ra/zjkOZ5/RCIGxKYWlWi5Z2IezW1
Hh1i/Lw9liv3MeTz/vf953//EGIq4U9sKJg1G2+htP6ZG1qgA5S3ps5xdSiOg/oHSvwIuMgv9IE6
GS2xlUghrH1qW2o4KbKJbo/m2hpA+Q7ERSCR53bQ+WgqAuKNnc/5all5j7xDN6cjagM0luGG7iDH
g5kb5cpuvTaFH4MuVnc2FtmU1NhCWnkAQiUzALo4KPXzp4cGnpGDKjUwKbCVXKTiXUbcFP6OLM5F
Ix90Sac7tWzcnQu9qJC7YngoPLbGbrqWpDrIa4CAAOUUc7rYVFzFThIalodUHuz+rXPs+y4fI7hA
BWCcbanNQys7JllxTJIp7OTKe+fKwQE5drQboCaNy2q5ahrmARhcDF3cG7U/piZs1l70NdbulUWD
IPgfbkUT9KrFGOHJoNKKVl2cad4+TwGRa7sDm2DQV+5bvppizGtw8cyBkMBfkDl4AOg3nq9RMx+H
iqRFF3dV8WCVierrRQeDUPJm9TO0nZDcT7n5XPHO7+wsmCpabG6vpSubca5BgIOA3pd5QczjZZZ0
ovIomtnFD49+z0e2Rrec8/iLUf4vxJJ+gAcKxKF6h8ZEu0Nd9VgIG0Y9T7os/NYeHk3zH1YKHDPm
TwhtHpjans+qUYJRmpomjfO6fbPZ9MxZ/6RMSN9uT92VzY69h99HGj4DMRZfj02W3snBprFWmHil
HSv2lQ0Pdv79dphrXwjVFaS5QD2gYrw4lrkHdpCTdjROHgbr6K55C18bBd54c/oHCMnFkhc1G/El
KGZLiUZ6z/lb7wAWvnIaX9m9ADIAPIdXJRiSy4oK+OqtKgCLi6vS2vdKH0gGLyAyrYS5stRmTZMZ
ogVADFyGzz89oNSkpmWqopk2vbeZ+T0ZvN8Dcw9VpSS+QF3H1/BPwe0vdBl1blOjaQQgnHMJ08qd
wRNTK9TYgi5yKJl0Q6orvp2a8IcgaSASUKE1sVZ9u1wYc1gU4FGT0YCCnjESH+7rcpIjVepSjVst
NJ+5tr09qr+Tdb5vz39/cYPiYYn7u8XvQw609CEjDCd62NiGbCpjeAFGpDK3bBx+6XnzDS+at66T
m1ZBkUaTdaCUfRJKzdpMwo0lU3wv0yE3Zn4pEuOucKeHlnvYK3p/LCXloWqwZyg7f53SNNDTdtu4
PNJ0+kTqFsApDlpcOkUJ6nADcPwGs1866NLjrZ2jlz681J19R0YrsBUj0AbtnnC+xc25UgFfgk7w
tgWpZNb2RmkQJ+Wyr+LVtlvYZMSEtxk5SeKy/dj0+rGeNH6XZrr2CNvPnPsgFjQnz1R/KcrQPYmU
eLZvs21iH+WPMWNtGSq5S45eYteh3bq/urZDzXRgYmU3XC6Qv3/mrHTvoFOzLCspJmscQELto3DB
tPmWhrcXCDTbL052Gy0gQBNRkwWX3llkcg4lIhNNbx1r164CmruRVYhvPZOBoY0RLFxyX6NpSBP0
UGtjA5bh3uoMKEfSegcdyzdQHfx+GgBN7pIHxXF3k1nc1XW3w8+FDcxGVNIEkENA6iYG6DNCD6l2
CQvFhAd456YndRjIHnRC+MKU5rsu3Pu00dHh1rsvrE0PVek90KZL76emO7KsQdU4p5HdgDdS5NvC
EOxPalAg2pOiDzsYUvutA6HiOhm3U+u+1sVQAE40xdlUjz7R+kjRynt9Tj5ygxr+mME6l3my39Ec
XmPVaOo+d8sxmmApHuaEhLqj/HHbIphAz3HzGrSdBvaXCvUdDukZKBnlPhH5sElQL6Z+kpXfJ9c+
8Hp4zS0vHGt3Z7b0ZGn90SqK0DCyx2HIdlOi7szBu08goJ8X/R5Cxa/gWO8y074DfwgSvSyUvQzJ
WG40Wz9WU39XNPSrk3Q7aaUHmZWbBrUpOXxvGi0ceyvijnKEswzO5dGLrLGF8ae4a4TzVbOTxzLj
6Bt7nRoSaR/STkUVko5vZq2+NsYYol4a25Ue0dEDwaWMazJmu0rhQJ67U6RnWAmuHmW59ROWV3s1
HVhQe0Ua1NJL/UmU2abR0hyUhDyWRoGK41g85lMfGoP5U6ktZ2PCeygEVh8yLWP9w0idbk/zYmsz
mLqhnmW3YP8YIiSsNLdWWu1MpwK5AwKbAWhaACO7yVuRZ92+7DwtdKgKBIkzhi7w3j5oZ1nA0vbH
NEAwzE6sFTzrlS0I2TMAlaF+hmLdkkhY1Y029oRbR1PxfmhN85rxlU3+t110fkzbH0P8rVx8uAZy
XHhDPzHrqHq9GiemnkLycNRfhdLUIgBHDWeTZYSauklQwBbhiXf6Ts0LNeqqP4bqbmuo4ypQO57e
KQ0HLKpjw3p0RQ1qx5Xagb9jh7UheATPbxlCKV6+kELrDwSOMit3zmUygsKmBYCKgbMWj41FSThP
MhXQCG062nYb9FPcw12qa5/cNFuZtcuT6zzQ4gkFvLTlDIZE0ibvGuUdnbHs85WOjyEAkzq/npk1
cgVP6OmYwzah+NrSDR0+XUw5D7G4odsanMN2ni5SRRJuk8oPdS09dBdIS1x6WF4omat4sM+klcVM
ga7SJoAEW0e7c2rgpGW31V32VAPTqWVG4IGSZHiMhFKV48bTcn2jt3IIO1X5pfciag0WJiSrohSu
45Jz6Ml49nw57rhCHhW7/samLgRJbdzJqSxxwqbZoRjgbi2mgUZtD3YjkfR5gvf1zlaKoEuU7ypt
H0ZFBQl8fKyk8aCIGspv5iEfR3KcdF7Bj0082l4dcWZudVwArDW/JaT84VXZa5lWlg+OlRZoXYek
wZve6oL/sLThoKvtUZhamPP26JTtLh1lQDLP8F1o24gh/4HmDVIZyzrkaO5tRJo2YHDqhwEq06Q3
v6rCwl1GA5Mbgdp1GzPjKHQBO5Zx7R5b8y4v5JNWGpY/Ft4Bhdmn21fy5fsVHwtAADimAQV6UX3P
Shc0ppzbR2vgKS4z2votE49Mzx8bVfET2155A12mvjP0HD06C206kOYXBQ8iSFNxIrWjJ2sormSZ
m+xFPQ1PI/HgRwp+MXZWJoZj3Ytmc3uw9vzj5ycfzmgbLHoUeK5gKl0d7QuHJeMxg1TbgRodfXaq
odqxgRoBR3VpC05d9oyepjLbedg/SwCv9gD4QHo0VY09TA+62YDUfQF/1zp0+UBgWN2Wpm85GUg+
E81bH4y8/EnU5RSR1PrZdHr6xETTkkBv+/TLVKj8ES98K7LKFCINaMGoL3prqL/6BLqHJh9wDWMf
QK1YApEJ1b/viWoNG69xvGc30XEACaVGmY2OB0f2ycHsW35P3Sw/KkpOQ5SYhzuhQYKYs2SAJoGW
37N+gtqXTpwvPU/E1ySxx2detzixkQe/a3oPvjRWZpCDL5v4NLOVChL+dhoUCe+gJDoZW6hDr9Vc
53Ng8TFwQKAuhLMbAj/LriEpzBGvZJcfjX741ulZRC0euNQIa5wSlUU3ckwe81Vd4ysLEBKv88NV
hazJxcPS7R3FzfV8PDYA8bD8T5M/Z8OuzNBGBAmisd5W1tzlKPFExnpDRREP2mUnEe8Vl7tMCNwb
EWMnXu0ggW6uneuXWQNawTMDBgRXnLxLkBh1OG1TtxbHgj6I+vR5+CEgLxZMqkwYoWP3LAoXIyzE
B6ri2qi8sYJ3san4GktfVRt2N5+fLlxRoDGgqQ149eKCghZr5UypMR216cnVN1h0k3M/rsHRrmQN
gNP9L8riEMKq0Npx3kuOkfvwRtyWxvdhLvtbz7eHcyVrOAu0mDiFQi63URFIbf7gAQGxTFV9/b+F
mJfGh2xu0t3JIjpCEC9Ip2NvBsq4Qn29vCTw+ecn7Ax6v2SgDsRMtKGap6vH8QYHyeyNDkEPpEH+
+XQO5CQLcVCq1i/knVptYnJoNH4klsN/55UqtwRGUae8MPQIMizA29+evSsrYWZDoQONtxNuwnno
H2avbJrOZK3Nj9DpBL2b3JkYVg3kQjKtWY9fmUWAx4Db1lGStjR3/lM+hFItaYoKN92R97a+kyyX
27pt6e8q86YnY1CLwJlG8EVvD/DKyQDuyFytA0QJh+xigEYyEUaVkh8ts6NRJ1R1wx2hrHy3K+vc
AvYS/qczpfNC49gyOgaFzpYftbETX+gkCOo5qRYJZqxBM/7ihhb3BjqOs304CnZAky3yS6JqKUg6
hB8zyYuYV2bja5DGOTGb9l+yVhq/iBjk0XGsNO6kVN6KjOQwFLZHwM2q+vsg3Xyf4NaO2iSTQT0A
g6aUrHj0uIfneKMlKCTBzMWopfTtytJZkA5VGZXwv/CnMoNGxjRAgZw2dDPx0g3HTqYHXPgsaL1B
9XFxjnfZ1P8aWpMD7ahgz7CGRmJqtpM64bXJWwgcGzVEH3FP+8Keoi6D1t/okhxZyJT6wPsFbWGl
G3Oy0LsoHW+XGwNOXpnpoU4Va8dqWNzYhVm+glP8rk2D9e5N0g76dhiiwdTYXtfGJMqzgW6LmpKT
WjPoyjH0St6BgleOpTvopW9oBXRG7K4fH4YiGeuVOue1ZYElAUFnGxjQi3pSW6W6VMEuOZqDmhzH
pul/EMi7HLShESu1tivZBMrqKLEBuO6gjrtY57JLWiPjZDz2Cqs30rbcE0l4cqIKrCGh1GREydCU
B0cvk3c8Q7N/GOksQQvFXWAj0G0639ykJwqQt914dDXxq2PgedsFvKXScg1wfuUUOXvwLsbJtDIz
oDU0HbPEB2fXTUOXP4jixNe8rK+cjDZA5xrm1EOHa5meQa2Fekpp8OMoH9C2g2DnfW2+asrv2+fT
tXQMyREExl1ID6A8fT5xolBKd3ISfrQbJ0hSs/IrUX1zJvJLhWjhrEnzIqHMsXIqXhucixaWa8OH
AZDUxSxm5QgWV8HlcciAykhP0vqRaiSQ1ZqC9UUggHbxyHGwMNBfwAPrfHgAi3s2HWlxMr0DDFWS
4VsNCIjz/fYkXotig2MOuCX8b3A4nkfREjDfiG3lJ87hbD9C/UKDgYED4Fa+ss6vRjLxTsRoAEZe
fq6CtCa6JEl+Kixjj7W4NXnjs7LZl7Z7d3tQFzcXps610CCZaYPgPSy+EeOWHG3o/ZxEde9sWrmS
1FycTfh5D5ohSDVBrrgotAm91ZMKuM1Tp9Qb6pCvAhVJu5crMIy/Tb2z62qOA993tPwcHQj1xbeZ
PBUliQnOAp5RhUa7MWuUkJ9yckzYIxhjxfDUQt0HbRm/mB4hOrSy0i/Oi7/hgfmfgdCXwFh3aEg1
qEN+oqMz166f2kn5weAMUSTtXoKodvujXZ1VvNr+f7hFNgqBlLbMLAi/EN2CUBEJNOtb9mmaxGJM
iylVzWmsLMHzUz32vmPsvX5lP10ZBVad4UAaHqbm+HLn+ynNgFswR4wCzN7Aq7SgMl+qZnd7qq6s
bwSBdDHAj84lalYhTgb5Mhd0//J7Yr+sYQWufHjgskx0cUAaAyJ9sX2w7lSKtKU4tSqKAQp6kfd1
avI3iAzYYVE6yHegUxbeHtPViYM5gArGx0zIXXyZsXJTOWo4HsC3DnSXBsLbZVn5+UPIUQEXnYH2
uJiWuDPboko7pRLf38h8Zj7U00vRz5pxK1/o4m7C5YcoMzAV/4cM7PkyMKsMRvKWQ07DX6SeO6mb
oYU9MGScnmEbTf0RDMrALFpre3sal9IFQKciMtjero5K/fwnnEdWKAWmE6Tsk0GzSFPMLXrYG/gL
/Jj0fseb9r2zrCOxZWjS+qCzP7fDX35FlBJg9AEQIXT/gOw7jw5BsdKF91NzUh/6KSgHP/00iASw
nA8Rlp3oWlcrs7URAU1d63GgtH6biM7XFsrVgfwt+OGIR4l4MZCuSBMj09LmNE2b+vfE3m334fZU
XW5ikLXm2wlPOrggLCEdnHkllV3dnszC64NiNLtQbcc1KsWV9YAws/svJCx11EWWZZFJL0inde1J
Lcs4UXUIg2VR470YxXNdmAdXamGm2VDQQQ9wqFY29cUYASMBmgT/wePuCuBjtF1JC02e+p57u75Q
+g062/1nE/hFlPmv+PA8VmbJ5cqdrcaSbS6Af4AAVSXciFa7ptyacvBxed7+eBfJDEKiygQcCyrS
oKktlgeFsRTccmv15PApOdR48J2qKSlCHfjM0DO6YmWxXI2no7SFfAZKCMsymufVvSy6RJ6mrsqD
sbUip64OXlv8YtAUuz22i6U/j+1DrMV0ek1tGImXwbe8lSfX6Le8mx5tqUX/EgZXJAwyQBVf1uuU
NkV7HgfRqYQ7jC+7ISgnt/5/pJ3XjuPYsm2/iAC9eSXl0koqk2VeiLL03vPrz2Ddc/eWKEJE1Xlo
dDcSYGi5WLEiZsxpF2W3ElgszB1kCxCvQaQCXmfeK4GuGPRn7iAcFfl5zD9F5atSf6tCf2XabkGL
9NiK3CsQwpMVAkh9vQ2Voo4KMCrCUczkd4bS22NEy8T4lGooIiYQLbdSuinLXnv2Bbc6tJTOt2aL
1Ob9eb25eqafwc0DuBahyRvmKKEfMoAYsG6OjWSL3tbLtm3gQh/1Po1aVKR3980t7BbMESpI06VD
F8b1qCNNF+AAYNRB/BiaEEl/bNaoaldMzLsLrSIQNNVtBOKRVyH6LOv7ag3HN+3pq1D7z6T9ZxTK
zEvG9GGT5eqEYxzvunQXRStxx9oQ5OtZMoOMM1syS22U2SBm4RmJbbl7u78WS0tPUAO4knwGmabZ
KFQxS4REMN1jrfzwzdiRrFNXP0jCkzWMvPfXqO6XJo283aQdbkE7NX8Kp6EvK54lu8du/BLAl12U
a3zhc4VouiAQo7swMY34wrUPQps3coiJnLTos54obxGdhx2Ez0chzpNDNfSWHdVZWdqaMp5ky4uQ
4B2+Kb22gSDUcV3lXRboKMCZTb5y4JfWlFysKcumIRLjzc57qYS56rmue4zHpwxyqp5SsLWWtJk+
Mt+Y+PvpjgGXeSOhhgS1OlSDaB4HUg0PH9wnZY1ihxrmfRvWDD3Q+lmgVqAzjnJvSschJgWbtnAa
5x2gmcok2Zf0+Y88NKxdayrd50wvsm3VK8ZDC3YC2ljzC/3zsCGH3s+KsHAjVbDNiCBxHa2wwk2b
aO1jholHmVL4oRDl5sFLW4GMZUsuspaNdi+IVbaXEk64B/dWY5tio9sqJFsPEDOHGwqugT1M2ORI
lyTEC/LCkdVAtF0t+Gq0urTtmzYlK6rpmwrUTYzGNQSJprBRA5UOUqeQ6BAT33VUpc2hzRyv7H0k
1C0nEWMof0NPsAcvM+y6RAgKNlL5VQlU3Y5kqbJzScmR3+vL5y6Ukme5M7qDSEvhPrT07DmorcQB
Mi68CGnwuUgNMK2Z2Sefq7Ynp9sHcbYhoT3Q9z2Uwr4Y83rbKqG2rSM/P4WepBzovzQ+JZ6v7Cl7
K5uhCerHrnSDxzTTY/oVhfpRQD3TFpNgeKoMsTr6vgGkoM0BfEJjt4eS6s0PUFJxO8PdDrKRPqpj
FR4iSyv3TSLmW8unCcInu7NBh1UHtVPFR3qLXCdwtdghimY+E73epAIXsRu1yrbUlXTX0Ry7qw0B
aTgThuC+97rnrPbVx0ABNeM1UnToZTffUiqgMOGjwAP/jwXNdi8jYqv6zpD3/aanydb2e2N4zoey
YYGa7tk1o8Tu1U7fi6PYfDCFKdkdGu6xNEJ315GXOlaGEdha0AV2TLUDlhzQEqoomDtVc18Vt463
lRuBVgenh+CMKH68701vnsFADabKB0UQkNfED9e+J9atogrMUoeGUHN819xE7rAXDPe5dSllxtFq
K9GCQ8EgZxyuWC7SOeZTkmqvr8daP4aIMsXC+EEVxJfe0n7fH9eimSmBRYaWysv8RSDmQ8i7xNWP
sloItiDJnxtZqfeZrOWH+5YWnRdxgQJJ1IT5nt1HMeTebe3q5hHhVMfwgSd3UrIBFf0WNvKn+7aW
7j6IsHnzkjG77fQJTC0n0vPco9Wnpo0rfVLj6EWQe8B/ZkZnUbSRYmule3/Rc1LeJtcIMP8mtMzj
AHGnuHaP8lcTtavt/SGtfX0WNJSKNWZCxtf1jL4XQJlas5LJXNjizBfkijRkMIL5FgdLGFuj1rtH
KYkfPcXfx0W4SS3tBNdtZguBvrIhlkbEW5T0C5UOGntmyQnT6MKxpZx0tMbkF5T02zIM/mFIVIFp
5p8KA7QIX5/agXRV0yqde0SWyqlV8dnI0FSQfhZavfWFNYXwhbOEDg38rKBCeAvOa6Q0YLlhkkkW
LOS0PdPHHmnhLh7X0NVrZmZhUBh2LZyUo3UcjWMgF7bQPRA0rTwcljbD5VhmkXydKB1wE4xIyTHr
HpLcVvrnHMxttQJUXTqqF4b+wAAvgrq8Cce+NTGkNPvOOHfZOz2BXctX0Pr7XWkrafSVuZu7u1Gv
hTKoBqy11kdFCPe1Pjy5XGb3D+uiGeRGYSmyQO3M0zn0UBHHxL11HEYnC0+AjwTh4b6JJXc6MdPB
IAgl7U1NFH6VXDXHiX7Xc51WdG1wWGYWOjQD3Dc0rfQ86KRKAwMHwD5kaqaxXiyQC/1zmhuoKgnA
DbvfAXEW4u2lu7UCYkG6MQD8/d8sTkO/sCi7Rdi4PhatqtjlGfw4+bnXviKkZXfZwZdzmlrW6huL
2/BilNN5uLCpd8Sy5YDNQk2cKE0Ir950C5R9nuyquHC6Xl15BS4uIMkwwFzk5IDKX1scqLqLnu+7
CLzuRtR3PA2YufslDH7cn81FO6CKpzoEm2UObR7a2osoUKGKVenQF0LDkH/1rGrn1isnecmfT7cH
u5HaOdib6wFJQhsBQnStY17ST2hug2ZNJvY2f8kLkD4r4H7cRtQHZnuRgn2slG2vH+HfOaaFuk9M
/UPR9SyT9q4Khy3QntiedALgZPX3Vqj8vD+ZCwebggdxoKlTjbvRahKiztOkINGP0gDva9J6mTOM
CE6ahTBu75ta8MCYopsQHDQQ6HnhJYoqscnIiR114dPYH7yOl0SkHwK0Q1apHxaHhaMCPkk7JqpQ
10vXiUVUZYOsH6uwtg1X2aH/vuuKtWzUkhko6CagJkLC1MuvzQCbqvLM9IFhN9WxEuXWVmiY3LWq
v0YHCCMy35q5LTaKYkzUBRCfzrfKBA1HV7TTjiW8iudBMBpYqV3JDrySDp5XrW0dhHUEagV+UW4L
PaC2hZCzLZT5r0Rss0+00fSFLdeldICtAsJ9LSlBgUvquYi87omgst8JRRZs9DBBuDru8tEmNqwd
DTGlDb/q1xBJ4Eiksn3vtVm/oWcpfeiKJn8I/Fi3K6vUEUTxrGe/cEkKam3lAFeCuSQQ0uLVEyzl
JLs+PSteMjh6YESk7UZt78q1f3SzOkLPvva2Mmq8xIJZu/WSsUVAW9PeIbShPxSAcu1SVNtNjlSA
rWtZit5oM754Yfc9TfgFZmB4jx2YbqfiSgSsLSJfo/bRI23KUApIkw6JV1r7vBCVl7qtECMq2g9e
J/b7PuNO87TQfDJBEO19z80cmjT6Jy+OaoJfjz6Q0DuM6i4ERpBJxZNGdibALTTpNqDZn8epaTzm
FMQOIDbafQi+50nKR/E4GOpwTsrO+kDFRX6qPE3cCoKY2qEcibbaK+JjovfGr9RlQFGpjI8+wKRN
jLLJIwI1fzpPrA9RiXoWPT7VfhLn3JkgthwU6KUH/mu0lajxnCYPmk2s1CkIesWzecwhEG9W9Eh5
Co3C9SQspNbyJkbLdmO4Y+NweFJHysJ6I9E7+LvpDWGfuoHuiEpgPiZw3Ly0haY+osPSveo96CAP
Oq/nokQjwFVD4RC1nfQW+WLNxlL63g5aU/qYxqW74ooXbjMqjrR+AGwDZT6vOHaamatJpaOH5I/b
NP4oNL/aPqcfAv6d7nterRWJb1lKeB5fGpxd2YqPaJlgaho9Pscy+dIr31P3NfAPmnIm3WlX4ui0
a1CtJW9yaXN2ZRO1eWYjYJNWGq/dlPTi6bv7PnjhSoOQl1M3VXaACM5MBGEDM4HmGsQ+9ablgezm
+/sWlgZBlySsFKgwT6t17RIjT6YZiO18bJWfkoti15iA5FvrGP/D3D73hmh2U/Ob+iVviDN7ueFS
BXN2jFJN2KGSlR3KHJItocm+902jPiHuo3yKVT10BnjPHSTTyk1chkDgIiPfMILqHCa1+ffhOMTH
9LuZbFO89OxC0LpIRv+A+dVMOxNbp8BL157z91MMKxRAcKgOFHOe0RSaWAi9qtWOXvG79RBp2ljF
r/smlvbJpYnZOzPP41rpLUxoz5UZowi1hv+atsF8/aiMwRdKGuq226AL3Qap5FijcJt90Tt3RNC6
H2w3EN+0siIiD9eabBc3JixpMvlm6sXzmnceaXHaR9OOKYzfYOC8Z1nRw60SQSG+MnlL3mrSbCSw
Iv1wC5Mhlxz542gePTMsNn5HP1fTFp9Q6JUdMTB+0sGTbFwQ/Vuz6BR6O8JoX6fhxIoFI+Boqd6r
3miJTZUDlZsgC3alNArPAYEiNS9IE9sBptgkicQHwQwV5D1LkvQIyZHCtHonCxLpIcvpmSdbqT95
eqXvraD3tvTYpG8B1GVbXRCanQr/c1JrsAeR5d00acb/8+IiLRr1wF5B5JJM7UlK9uqWWwWAtAj9
mUorKNdAy11cQbRtlrCI3J+/lemb01zovawMsSuZR6PT4INyP3VtsQl02bMBDO3LoXWkFO2U+0YX
twdUc4qOCs4trDNTMr2mHxmj7fA85NkbELsPiBoaK3aWTtZEmPr/7UyDv3iXWZ5Y9CkSeceOrMAQ
BLY6rqn6LjyQIHv9r4lZqkO2YjqkSYIe4T2T46dKY5er733Csf/TlP3p8r8YikFvVKqWDMUr3hpd
Ijr5uCr+/ieEnjuKi8HM69sF6hQxsad5zDNShEH6IdYFW1ar16YKfkap/p7RFrCgqIdICV7CULS1
rN4MWr4SgSzvD+4F8AMK4LTp7xeDFaoUoUG9Mo+tEDsCLY8Jne6QjGzvz+li4DE1ReHd0e4h1Xtt
R+v9NIqFzjyKkbtx0+IRCVW7ldSDOihfSk39WYf0k4/dAxp2KxmYpSESFRAdTLDMGzrdWkyVFiWW
aT0dAVZW9ua7+6NbtgDeFx4pUBHz8EMuszHJrNw86umr2CXM4bu0+nrfxtIBI/aAq4EghJasWQAi
urXYEtwaR8T5/HZXeyuzdMsaSWh4aWB2gjXBykt0CslVFq+h8CUxG6gXDprxLEavprttyPR11qFr
UJPSXpr8pY9qu+l+3h/l4j65/BWzQ14kdDX2I8MUk1cEUu3QN1E/3EYZRD2mk/q/JBf+o9/3ra7M
rTqrpUa9DNiKW+BoJNmxi/W3KjZXnMrywABsE77x3r1BjhWJj/6BHxrHsI+ORTE8mTmABTXLUTZ1
P2tB/I1n9/u6dH+Esrkyq3/wHHNvM1WO4JSeMvjzU+4boltpUkZ83CiF6NRo4jjG6FYPZqM2B73I
A0c3vfRjHAzusfJ5s9KXlaIMAr8FWoHomOXCj6r1WIGobTeB5/oHqZUNKMv7bhMPRrLNLfnbMJQ6
dWTL2jaWHqKvJIpvra4BZwH2v4sGJLndFL1yu5MBX99fQ2XxEFIYAWgIkAfys2sPk5oVmCXfMI5y
hKNsfuuVkD63nS4fDDmXdlmYRE6TweZQjBmxe12auzyRM97ag8V+FpIzwmLCPvGb9tzBSEIBczRo
JY8CbRtWDZREg5tYNoUK9+ARHuFIdPGx791yL5FtcABWCg54huKRR7r6bCE+hAarZp1ct8m2uVAo
z4VGITXWh+LNKlfcw58LY77EcMgDS9TpvrmB9Hh1DaF/XJGMTclHFNb3cpA+jxpA5jp7Z9QR9Un3
LJr1kdTHWRJKQGkKVO2jZ8vxSBpE+ZyI0UOthK1dqMWzb/722wCgurJ2EhYPG+lU4vCJ0kyerRM0
HdVYEoAcAyj9FK3Z6srh/lZY3gn/tTD9gos7LajVdNAkXitiE2ySqNoICawC6d+XES0d0k0mHRbq
G5CH5vsQjpuycTTz4oOMytdoyCsmlp3Gf23Mn0R5J8ll2mjGMWuEx7jRyZnq4y8TPQK7j9qjKoXb
vhceU+RsR3+NV2wp3roYoDV7LKm1aiUhh/zYw3jvKZ8N/ZyRWYPL/P5yrdmZJTXHApyfFDPIAgls
tEfq16zYyGuU/ksvsz8NIMiasyw3VdPKhz66SM1j85aN4F+obRe2osHMuhIMLO7vqdPkfw1Nw73Y
faDD0aACGX8cVUdhncwVR7f2/Vkg4Jd6BTUS3/8MzcCEf1l5pix9f2J45ZXPi/JG+BaNUbqbosw8
SqULZ5EFXbUQ/UPUSdsSuBgQWNRgZ1tLUntf8SJOaFptxOSd97lO/2EVeBVPTG9TQVmffMTFKgi5
7/l6qxhkymVbz2D8EFr5r5ttCZkm6h54yPHuN93rQGIqLnsJI216GBVYG9aI7hcXAxrricKaWsac
pFSO/EBOIotngpftlOqb65kry710LqZ4coLNTE/7WcAlFiIEQZlvHT3xYMnfiaO3YfSoluMh8lbc
2ZJfvjD1x9tdrIkPm1dElYtqq/ciGaldNXatvL/vTBYnjCodKO8JhzgvXRSWiGB7FllHQxxOlFxP
Q22c/8GEAZcEhS2FbONs81qVPniS1ppHXyQxV9pjsFZYXRzEhQX5evNG4WjEpcdjKU+cKrD/Af1r
TZlMqn+UG2+67v2x6aLEJY9DoqVvf5UBSg37+3O0uKuQF6Ltg96gG4yKm0udpCcuJgoa3aPY4t7o
YnEjJZnolGUj7w0Zts/7Rhf3l2nge6fyN9jW62lrtdpLlXjqBIZKsdWesvapN1eeCjeXlULLNKVg
ibfynwrZtY24D1XFF8Lo7ImCZGtj806ilIGe+jcVPYa/HM8fW5T5JgTk7bPSTH2jEYU0OiND8mIM
6odATTaGkv68b+ZmrWZmZg+/qDeHRK+y6KzpPC09mdoUXH2esI2iFP+/u2/tZpFm1mb+RhJToddU
BpXrNLFA2ZZTBA70lXD4vpVbbi3kn5M4S6Kz0D6Z3k4sj9maQPyaiZkbQAD3f00Y5UHu9tVPeY2s
Ypr4q5D+aqpor7vea3mZlDUv0ugcK81z70u8yQvo1bSzIrlHw+veV7K8Mm/L23vChk8MawQx1yZ1
HyGM0Oqjc4k6jb+Psp1PBVRf8Q43/m0aGIrgCGshn0kQcG1FUfROMAsxOlvC5+hkZp/ub7HFQeB7
IPiY3NwcTcZTt7EyP4/ObS5HtoQAGdXWQ98Me7NMV9Ima7Zma9SntZnoQxWdDYW69QExyE7bFuPK
zbl4RC9GNJuwwjfzIU4YkeFaIYxN/aYu1ed2NB9w5E/tMA4rUcHisFBSJj6TtdtsUwLL1SCWXnz2
kQCOzkk+OKUhIKW0Evsv7oSpxwe4yEInO0KgtS4XSXw2+wcpOPx1Q+C00Qhh4WLiqUlm4Hqj0SQ/
FrFvTtv5myi8U/Ifbfj2D5uNqiCUOap8m9dx87yi5MMI6sQZtYcwttvkAL/tfSuL80RvMsgn3pok
UK8HknlK3HrTetSJ94s7dJsJ2o/7JhaXnI5xgmVz0rCf7WTBDawgMsL4HA1OhkYBZCgS+O+VjbXg
0ybGQGrdAC9gZZsNJE5lVxQaNzxLTfHAaGUyMXVpFx24oN58MVLhbQhJStwf23SpzDzpldVp7BeR
Z5bFsW54XnQGvfGagdHHeTiq1ryv0vG33AvfhLzZZX73t88c9FrREYRqmucUvV2zwaa5BgTUjKKz
aT6VeWRX3pPerZUcp4/cjE3XiOBhA5uYV67H5vUEHokpR+dC2Y/jK2jZYI2maWH3wf5Ajxzbg9Lm
PLWW102c5qj3nuPYqQAI/P3mvvr87JSaaZpHssvnR9pFvMfC+HsnA9KX+ad0DSJGnLzrxerXrT/E
qQqDfq3AE+ykK+Dlpdm5/Pwsfmpy6Mp7nc97yTYOP/ZGvrJ7F06mqoIGgGcB2kaaj69/v2fKrmyF
anCmK9M2M9p7ZP8woDTUF+O/mCJep0sWn3bTshrQM1TIlGDOhurbRQpHlvxbhKGoB798/0guOQK6
cad2d7AON9pCbhSWYuo3wbnRsrMS6wexhkpzsCpbzYX/R7/cVSu+eumocLIZmjj563l0M0JvA81U
HpzlMD71lvzUVeXHDnnd+0Nb2hC8+3HVGCKDNrutJTnLTTUIg/NYnL3xVfn74wKBBOIeKFuR6J1j
o9sxkPO0kfuzXO7ML0G9vf/rb8Gb9AZefl++3m6J2RUGMMn+DO9UpGm7XH3tZejfTFtKHlvrg1d+
HulnVtYkHBeCHDI2vKphgrO4rGfTliAB0IWR0p0TSGC17kesPCXCAxLB+Vqta2HvQW5IxyX0OeRU
5uknI2mVVPS87jxmZ6F5GkLgVuNXOMGL4ZOYraFhF3Yd1kjM46GJpubNtkpCVaUVlPacWP6LEOqn
KtU+BvUaz/PCrmNPk1TjbTp1UsyWrS+0URPausVJt+hFv1nNShC6ZmC2PpZVy0PRUh1BVrHJdupf
g/HhHLgcwGT/wk1X0FRr6vR9M/nuCZte3Brez/t7e2Hhr0zMPGnomolnjN00hA9iF2zAA+FqXnUx
3prpU56Km/v2Frb0lb1Z3FG7td9pet/y0IH4TU4pKQ02v2AX1afSXDE2zc8sEIALlPI6MQetDPOO
68BqujiT8vYclu+1vdR+uD+Wpbm7/Pzsvds0ouomBp8faCeIIDLaWAhIa07l74vk831bC0eGoUAr
w53Hv+aO2rO0pDKLrD0r3StUlJtifINabsWPLlyrJpBti6AGNRBEbq73G0R6dGSXcnOGvhyOFYc7
GMI8VEDMbn9/OEsrwyNEJ/TAvd1QGApmFEIc7TVnHxn3QP0xrtxrK9+fr3yeCq3ae3Fzrk+VtImy
zf2fv7QaFz9/3mffoSwXeTU/X9EegvBp7B+rYiVEW1gLsCFT5ZKmBOhHZiFaVfVibdCNcw6kR+6W
WAEL8pqsIXv+kNjNjghmKNtRC6fjZ54hHKI4kaSEAqiptnZIP4JbfE7d76781sUf6Up98w+tbhsn
/5dgOr6+qyRH8w73Z/N2qLzj4EgEHijD9/One/7CzeWVhXbU6Ndnld8Qqw+hj87Ctyz766iU3n6Y
LUi4I3LEabre3fyGLBboH+G4QgyXkWNbY3i43XXXFmbnp5fzzComC34OCtvOo5Vtt/h9iGgICdB0
vklTC6lRZGIoV+fgDQb+Pvt2fx1udzU/n7n5sxdugwC5iMs2F8OaYPCgBg7dmkn7t+eeR6dEnlic
dMR5Ns12dRvWg6tBx3oCqNiiREN18/4YbqZoMmDxwKRwA5ps7idz1xPFWI3cU/yMdgn3y/3P30zR
7PPTVr7YqjSYJ0Or8Xm0xqSmskPhp6etJNDWhjCbo6oJYDB3Q/fkNgqKxRHYkBU/v2QByDSHnqTj
LZ2xpVSeoHiNdcqGb665Tfz4H6bp0sB0c15Mk55ZRiJbNUiPMhN3ZUVJlrKh+pzDh74yW0srgpc0
aDan9sTiX5tKFaEPkde2Tqr0IqFfUkix0w0raYulCZt60NhQcEBRTrk2MsBiqnpFLpwCo/G3jdRm
T3EqpCuHY2kopGdBzGmMRJr74jaJoqaj+ftsNv1Ztbwno1P2UhVv/n4PT3zP8NxgDL7i68EEoNqS
LpDdE8nAk9V2r6HY2Va6pn5449U5KhjQNAAhE8/oNNqLPZDLuSGg/+qelL4kluwcrQ5eAYij7JGu
XCBLywOIi3YpCfZPHOO1qRh2EbeNLO+cpqn4PhY99aPmWn8N02FAl1amlNrFgJRRGpKu9f3zRq1+
KNWP+6uyOIY/3hdhKPAEs6+rXTEgVVB653AAIGG1hr4ZvdTd3reytCgWKTh6ABETJfK6HgNiI0NU
wwt9tuTf1fBtyL/m4tc+/f7XVkia0rHBkYRye/7cjwetCWsz9s+mATU1/eu1TJdYtqnDtezMtLJX
4cuUTbywNM3qxZpAIR71ohj65wrlXaNMzq08hDYKs99TLdiFsvE+yeWf/zA6yHJgRJTpBpy3N3ZB
qMuDy24bIGQJSG9H2l4cXgJjrb3gloprGt2Fpdm+zmG1q+TS8M413IAbxdJjJ4SwZFupgvY+EOTO
rgaksgIpHZ1QBAmd5aNvx3GhbMnAl2tefWHzMFxq/MBRF2gPrJDuYl+svHNmaU6RvhPG1FbUL4r1
+/4EL/hBmiwVaAXpQodNenYBSvUgSz2l6zNKWp6j0OSwly3a3tIc3a/7pqZTdbN/LkzNZriOTd1q
88E7j0N7EoYhdbIxRoKwdu24HKFDtuxxBM/ZrtEVLW5c2MZg1sQ98ji93rhJmA9yR+fZKdJoDxiD
/DdZ8ymdSeOb9iYOzVfTLdW/v5YlZhVYC4VGSPhmPqYvQsSk1dw7o8W2TyBpFJNi4wJVvT+pi/vE
ImHGi4IExpw4O8+URC103zvH/UAJaKik1whBlm1TDIMTJYG5cm8uLeJU2KSmQM8PEKrrucwkpXV1
VNpwN1b1mPDs3OnekL22zYvQb8Nim0o5NcKibw/3B7q0UblyJh0fQE1EBteG03ZMZT+WvLMCZaM/
BJFd6ONWVb2VCV22w6v/jxmwrNd24BjqCJvxOLK2o1xTNt/rtaEsrRmB+X9MTH+/cKSTTo2uRp5/
LgAjF96PynixtOfI+nB/xhZuOebrv2ZmR7sm6yD0ucBS+QJIwDj6BmO9c9/G4mwBDvmzIgCfZhFh
bIqd0pomXtOst6PxUo7aNmn8FSuLI7mwIl9PWAHtYTNIrImSIfgQjWX8kJrqmstdG8tsa6OuPObt
4DIWD0qHASham/FIrqkO3J+05eHQzDiRPipEutfDUdvWI106rX9vnTuRbJlf/a30Go4Hyg/aOGVa
r27C24JSKmRenXsyiQ1tqUqTrd8NR6OXxX9YG6jmqKFPY7khYdaNHDUoI+UR6PnvE1VH6Uxe8TlL
CyND2i9CnD7Jis8Wxm/wN0KduaekHKxNpQ4/O2XwnizAD3+bCGLaeA7QDA3qEWTI7MhEbqGmtMq7
p2pi81DkUtsj/ugQi+aOHptrqOClgRFJIAcDJJiLfjawso9bpSlx3mW/q5PC1vVDSzXg/m5bMzLt
xgtvM6pCrQzFdENAe6i/RuVL1K7c7EsmJiItahpTTWh+CSk9lBODFOAz3a3+zY122q+/H8OlgVno
MPC2QvLD885NlMpO4qLup/Z6b2tNugZwXhvL7HCiVhNpbsZYRJylARew9ktcI2NftMG5hGobitkb
fGLSpZqcFQQkPrc1kq3VufqHxMYU7/zHxOyOyVtFS8ZcF04u3OhhQ4ZpDU+7dItdWpidFd0rJdnr
GcQY7fpOcoIx36Zu6ij9irtcCjkuDc0Wf4SmWZYLFj+xnCx6zNtXK36EakM1bbiFgjXUzpJ3hjCA
EHDi00P35/q8pIpJuVlgXImdFQD0+7WcwJIB4Pm8nSefhlDCtQHZFUq6DioMZD+l/Mda/Xdpc+H1
LSoYZJxuIsKu0Vrw0xq5gFzYuKP8Gtcfs2CNyHWa9HkwjxLqROSKzPYNcUrDitdBkBJTp3nS2m4s
6nvPUGhTGmDs7jt/2MdB25UwSZjJCh/A4gROUAQUP+GHmQNCtEiMa0mPhZOKDucoZbYWrmy5xTnk
5Q4tPuQwN8FmFHLTdWUknHJDT859JrqPcZgph6Ry4xXfuXSMJmYzImVrIvCZ+Ru9DvK0zUfhpME/
24mfVZ0Ot+gL53flHlicNZOcDcgKC0T/bNtVdTbSE8+2U/yt0W78Nbzw2vdn56ZqR79MvFo4Wd4z
rEdG8fH+HbD2/Zm/UXKNGMCYjk23sdrQTswv9w1Ii3v6YoZmjqZ0K6uuJguB6UiJLQV2+Cb8QL/1
h/Tnn1bYCKpd/lZyesxthOLd9/d/weK2g7WX3jReqSRzrj0DsuuDgiQpTrvZomOBKJy0JrS0YIJ0
J+IBuAfQdjdlx1HqIRnzzdPQyLAPDo47KlD3/bw/kGktZt7hysosYO9SKmqDKhgnGPreEivZZb13
CiBOcryk+6Ui8PQP9og7QFnCQcH+vp64QjTcutQz8+Rq7s5qsoPWRnZKrsqhz/BBrqmt3je4sBl5
AMNLSfcNpHdzEkcNia/U90vzZITdt8FKNuJQfLpvYmmlgIiA3COwnohlZmPCj9fmmBknw32R/ffK
cGyLlSLU0jJxE01B9cSpMY8/K7cbhzANrZMuZKGdxtKr4FfQpKnJJw2VLBJO4cP9Qd2yc9MXc2ly
mtiLaLSSlcItggCW8abbCxAveVq29RPztQN2KfneTgjNvR/Wb01bHcWx33Z5/E4fEF2W4wfNLx+G
fO11edvnOP0m6AcQzkJ/54bEpOr9UbE83hdK573PheDcJdE2bJPH2oW/uM1/SR4/rki7jeKvUcUt
+BxI2yamOCSCubBnOxdtocgFU2GdlCau96ru1g5SefneL7182yRF9pz74fcwttqVHXwLtJpGzZfp
UMM6rXbXKxHGEVJBrmCdpLRRn0eSmIe+SsSXAMW/Zwiqwn0GN9VzU/b5u6QvxW0Ntu1BSupfK1ti
cRciA8A+BDrEHXj9Q3rdCOqgpM6nB4rmlFGl2t6Yd88oJEsHCM3ar0kRRzZ8Ns2xrPzyOaWBd5MW
pfrBreRs42Vh6rh5X+zhf/N62y+F4iUtvOjz/R+6uFQXv3N2IBspV5QucK0TeA7f8fN8sOnl1D/W
Q+c6ea37+64StY3lZ2trteQKtAvLs0MjFR0ZgyZwT/WgbEwf+bNhI6wVvBcCEfnSyPQjLk5m73eu
HvcYmdqV5a1v7rLWGY2/hXFNu46NNUEDphzFbNdFhtYIHaydp1JRd1Zb7vpgLSW6PFv/MTHHo3RA
XVJiX/PUjdFbAqSbhtJz162GwEt2dKB11HjoVkEF8nrC0s4UdL32rVPrvfMqkp69uvOaX/c33dJF
g/9X4A4h2L5Bc4ZQcsWjhL9MQwoAqO721rv7FpbW/dLCbHPpYyXKboSFbDzk5qHQvyc/lDWi4KWz
o0MfMvGLwkIxR40aVppqZWyZJxHhxTIDsmF9lZqfo5xAM585RrC9P6jFtSFVRNsSgngwml2vDWzl
rht2onWKaRPc6nGbE+yUyIPRYuDcN/WnfDAPdkDA/8fWzH8lZKfyUuqsU6+avzQfqfdKf1Gt4SVL
cvA12hltt2+6K0NLKx5o2d0MrXzqDXl3/3csrqNOMsGE55dmkOnvF+e39SsB2YeBnYIMbokQgqL9
iEqatOlFSn6MaK+u3OVrBie/fmEwDEtYlrSRjfNxVGI7U78Fol0c7o/qT5hzM7tovE0Mp+wdcYYk
SqHRisIgsk5VY3QP9G28jbkswYbRxy9tFGdbsYqGTVno2kfdjZWHOBlpUxzj3GnpTTgFPhoPY2C2
B39Mmr2aF+WuUprW0VKrcywwn7su8t1N1hbyM5dLhiCH5a8MYumGm2B+Otl4GKTm0WJYCxB+jIZ7
ipRwr+gHTTtoIvrIdGPE7eb+hC2tyqWt6SRerIrUBQU9ARaomczI35lS7B6awfN/mn5WO3lbrImb
LjkogyQzckmUoYC4XNsTslYK6RJ3T323k77ma736i58nE8NLH8gBDPD/Q9qXLcmpM90+EREghIBb
ihp6pke3fUPYvbfFJBDz8PRn4RP/dhWlKKL7u7EvOoIsTalU5sq1Tj9vaTLLixoAHSe9YYGRBpdn
S1X2JQCpoU8L0Qsq9QtH4dSD0UlBw0CL+fjMQJh6O9pOgj46GwQKVfSzm0J2p42WHTh27vwaNV3n
ILQ2ukdbJPZKUKYcLRT4CJDoUDRki83e8DCH+BnS9mbk69Ym1VY2h8oNI9hHTxqd2diWmfQJRHSN
VUZIPGrFjzLs33KZb5ti8Go0RHuVkL/jcA1Yr7SJ2jLEilFxOgOg2x3JG9lgQ/baLUhoW/pNlmKj
dXgX/iz1aCWDr3L89tzYgWgeZIHL961ElYPbIY6aOQUT+UiQKEB30so0KpfpyMjC4+sF0+LacsJA
B31sEQlvLWevMuAAmsRcZIVmsNXprs+TvjHbGLHYuDXMK6dYmaS1z89/P/IRrdFKxEQ4VNFg/ga/
7wMqav7lg6Vah+MRzH8/MlH2IKMUHCZG48G1rnm/p+3K2V0bxeLC+0MHCfphFGvu9e65ilY+vzaC
xfXGWzNObJvDsen6Na/DH1Ou39uQPPrfJmrhr6Mwr62Rw0yc70PTD9sNeMe+YAIeBRUaA8i/ZXnG
rSE2yDvbDUbHd7RD56CGthILKNfiyMRiFDm6KJu6hokIryATKJmVIahuNZSWcMFAHhz82As3LVKW
DEPXwYno+5Aj+7+rph9ltoJaVloB7Qz6JYG7QSR1umnNRLi5rZe4DNpN9CCoVz+LZi1cnH/qMqAB
evI/I4sbrYUv7IALDIMqz+8jKr0yNe+6YXhG7Nx4pYMYv52lTqbB5229yeSaVIMqGjn6ActLZpgT
qU2FHyByJH14eTPk1m2fm88ZH6DMZX2hrg7SCujFzASxGPfCFSRpPaSz7HHQxB664LVpY2or20O5
/Uwo2MEQsn/u/Pcjb5O6aNgoOJ7mVWTvMgsdSNBvu3yIVNcYugWRIML1AhjRYgdOJAaYAi+0oALD
LjISifmKui7Z6XZjXPM2bQ7IFkK4rETD7WXL84Y42zDgEQAhAhTXkVc9HZwJ9WQROfBzeZe8o+r2
SBPTlwP6xdJi60JIfKPZE+QMkhXPpDwNUN2BXvmsB7uUza0bczLtdkJlH4wmh0yDPGWNuHo/QL5x
g2R5tbs8TqU9tN6B+x+AeNSST8dpNIjFkhhpuNh84fHvyL3P+EslXy9bUe1+KMuiCoIIAZ3gi+Nn
I1zNsp44AVBvWwOhTw/SxeI1KZHwN1agzCu2lpmIDun3REtMpKXbXxl/7YknkSmKoOBRfr88KtUB
OBrVcncSrves62GpI77hbKoVp7X2eXK6NGlfMa3Bsz5InJ99+f7pnlIkhdw/bQS4oRAhLvyuBoYe
ghZsZGxSj6de12+/Mjtzm8L///5izbtGMyei4ftG/h5CtSVO1opfqmDh7wiQDjqdIG44vO+l4wSs
uDfZ3gq3enh1eRDKhO2xjYUfqAbbxDtyzqHo/KpIDZ9A8w/Ppte60J4ct78xqHgy0o75RUPe9XyN
PGGepaUfOra/2ARVbaLsipsz6KDdkDmvYtq7le113b0sIy/qH/vxn8tDPqeVnDcGMvKzwAngP/oi
Dg7hDeImz5xA08u420soViDdO8VPbRXSf1w8Ox+MpENyWMZhdNfY47SvqzBBvSRtPS6j927s0wNa
AMoHhjz2tpMJVJejcPCjLPpWcGHttYJVyNT0w+djCdRYLZDygtYYN8ZiT4PAlrIxpHg29kh4iftt
gX/sNfyd4mCicDz3ZMwty2d5NX1MTKOLDDvoIZ757mQ/Li+AYlsjK49apIuh4PQsYuCpYiOoWFAt
lFw+W3H8c7T0GjoN4nDZjmIYJ+s8//3o/q7qAj14U+IEVnvdS68NV64WpSNGs/rcbgnA/xLX1ZVu
VXKbz98vd6hN7vsQymHFnorCB63VSqigHM2RtcXS4wkNiEeXOkEqrpP0CjxWX5gt8GHM+nszydm8
akezFRVmaXRZ7gSla16FVf3amc7HZROquxgPz/9MzH8/MlGTsapKO3YCGkpPzz6Q2NrQ8KYZXi7b
UWww4iLvgkY7NqtCLTwzb5MissCLGaBYnGwyZml7yEkM4PPVshX/qdwDaCRwZ4EE/L+YtcTENYDC
kRMQWd/JVuyQDLnusuhpGrOrbvg0y9Tsuhx9znkztHsun/Bc08wsgpYmMr1XVXJYfUbMru/MGyM9
MFM/gvhnSWVjaZVuxU2FeLQd039HlGs3hS3czBv0XtsbjUuuJ5RBJgCMsQFL9Lce8hQ4E69MjNGL
aqmBVTXTVyIe5XoCDYzGUgs/zVoc5EwratYxVJQnQqEdNuwg9ltpT5c3jfJ8ubMQCboJZhr7082p
2TypkzpzAxss4feNXNNBUXwfN/gMkkHaCm2yi00paNOVeoVgSv+RAPOzxjSgushBbOWguI+iwSw6
efr7ZZGT2phcXA3G8GAl0T8mmPVYlvhOrL1EGYDNtqi3xO6eyty8LaY1KgVVwRvQLWuGmaDZGR3o
pz+AdNCskgUDPIM5nm3emVDEqJvnVMyw524H3ctNlNsb3X68vHAKr3JidxFBTFBWlVrmwK49/nKL
8V0azgH8vhOYOJO17lSlMdQNDDQtzXwyi5AMvQ9DMdrAoDS0YVdRMoIrM5pCn9r9mzskbMW9kNmr
Lw4k0HwgY4UYL+Dwy1YlXpLWbm0BV4b+6hfLivhDRlrjyRam8TueXDAWgGzxW1Oahj8VhFSejujm
DkVxTHtXG9WVbGPnzokhQ51Ac+uqjPR2I7W692RFW6iD6IPXVKm9ieqqv42syXgcaMXB+NXUG9sN
XShJ4+mL3HSGKzo2tpcXT3G0ocmrI3U86+qdsSK45sSh9oxbLe78FvpXerFN7c9fB7CBnnFA1wFO
Wp6MArFgWDq4DpzW3nB32InywaqdlftTcRPM6sLojJiBF2fEuZUetn1ZItowp8rrI3oIOb1HC+cu
SmPNM2xtJbpRHvi5Qw94f6Q/zjqxJyemNeHtXP3UfnSx+cxieTOk4nGcSO1lIsJ9FHp6pW3jhD5l
7qc5ohA5H9tfBCRpHv5RucNd1LTXXcpvGmuN5Up12tB+iFAXWCL7jOO/581UQQoOXch1Tq41l1TP
Q9E6+5KlzpUZDXRlTlU+GvEPauJzp+gZ5DwmXUeNCEklQ7+3AANN+FrJes3CYtIy2VGtxB0fmMOO
sO3aTan8/CwTDgAZSAKXN2U0QFUojwqgBwCf1cbW+335uKrK0lgJaJKBwACpsWXabdS0quidAUir
fM/4dfvbzvFC3EInvBq3/a9w3Mpik9m+9v2y4fl2XPpBMkt1obMFJ2wZmBDIzTZFiWdipt+L8I1Y
L7QrwAEBtvDivZ9+tWtbb16IM4NQb5yZNeYa4eI6hUJzoQ8CMUeeiB1KDrdEE9eFgNyDCVkjr0lD
a6sBV3V5mKr1A5LtP6vz348iZLfKI1GD4iIYhPEixva9lSgeX7ahnErwlENPHjWgs6x3DjXAWKBT
JaCQFUzD3otF4mnTd9E8tvSprRN/HD4um1R5eYiEgJoGDd7nvUm9HXd2GVnwwPkNTfesusqyL1wk
RyaWWbGyqXs0CutOwJPkl9saz5XuTl4U2isFHJWbR3SD2jEOGCRt578frZAlYipToLuDPpYfpiWv
8g5ai7bJ/jUSwOlCSfX95clT7kSILiCsgmtC2vTUokQSA9u/Q77PDgf0lTej74ZOvDWjRGz0ptG3
HIGXP9KwXJlT1VhRXUXqdNa2sJZ9eGFWhiMZaPQYTlcV2QyR31j7Kr2ys5UAX7Xt0WqO1CnGd94h
NXWNDl3AKnokzqY3b6j1eXwYAoyZHA3NF1BTWRzm3LHqKhvj6JEWN1rmu2zlSCnuKRDjQYABlEtz
SmkR+oJ+weQdcgFB1w173uneYFjbHMpsa9yySkNw7Mg4mDay2Yu9MD82jbLrWRBKCJUbyZU+TFcA
WmZrlVbFiqBJAeES2tWAX13OWGyVVC/0xgrahHmy8dxxrfF//qkLB4uyoY0HCwFsD7x/p9u6AkS3
nxJiBdTqg9JMX3qtemmyT3MGgYsBHhUlnFl+8iytMdC0bSaQXARJfzOjtsXnPfYcmIAeg8zg9CXO
NC4NAVx6bAWdCZXdfdE8f/r0n3x/sXUTnkpiTfi+3m+LH6JOt3WVbB2nAo156zn150+iDfpqYGJm
Je0zpYyGsHQCWzYNKCqieNuv+LJzRS4sB2pp6LMBZu88FtegUyQl72lgTEK/H8LJ/e7kWe01tOyu
eQEXY/esunVyPAlMkeso+hruvkB2dp+hNdszuaVtS5cNt26/Sm2n2pLI5KA5B21AM1HI6ZYEqK/U
J7uhAXQKnhGmHSxeFL6thWvMKgrHinLz3EMLl4Q+58UxFpmeyJDlNDDTzoMRz0JjaIUnkBFDRCDx
L28hldMAly6OMgpugPEtvNOUuaMUo6AB0QJo7/gm6FYd+jqRL2xVC/UQwLVQUDxTDXecvKY8Kq2A
uM+RLTyi3036a0pvC+2mXQsIVWuFZBD2Kghkz3vEZZQWrHQzK7B430EDDzwIVtwyn5X2F5qRkQ/7
a2qRYHBCkLyBdx8uZHim8sllaxGZcjuARu9PFfg8pkCyr3P6Coeuh0DiljpjDElpfbxKbIghdR30
6uaukJWjqDQKcS08WMHadta5xUTWOgNSSQFSjn6Y8W2KMJ46t5CtiZKPyztQEcIgX4nAHYwVuFTo
vEOPgyYkR/O0dqwgJ/lvGslNbudXXWW8Uaf5Ofb5S1iCieWyTdUGwbsYhIvg4IT1efxHNqGaPPau
wG4EB/amFIFBDqadrxwt1TU5awhju+NZBCzJqZE8FJAbLy0K/tN7CTo0JldAVcpRUDCtAtmBAGyJ
rWvRJmQO3KaBJL5e7ErixWvqFYr3AOp5f00svF5ixJUNUTUatBpa0ITmabHtd/Xvzr7vciAV+d4d
3i+vzR+90eXlP5+ouQSHIGDJlQT187oVLq4BIHOah2noous4StmeGiX1LYkCOmNoupiSSd9MHatv
Kqet76tiJJsoTf6VthyCFEzOLNoVAH7joR7ae9nX4O8QBCrIYI8AA/vlH606MDiKyG+6uBvOyj3U
6szK7uffPGw1vADNAxRnI5Qq17CNyk2FzNCfupJxFrLQLsmBHoa/5iXEIgUqSZSxNTCgcjSzYAXK
PXjsLQM8ohdEs8uWBpP+bSTwOrbrdeUvUgFFb3yBNNBGKxICVgi/zRozp8eEZMhh6v1EA316cOwr
qM9fXhrVjAEogFcK+s1AVLY463UWCa4RBEmajF+rtL/P9LVuGdUlemxiEa5GEdg8tTqkQVqRyXM7
DSoicJYIYbe8E/7l8ahy6ehoALs+SMtN9LQsJsw0tQyyWIAH85qzTTFmvqk1N1GSb/vW/KFl5l0s
yi3J47d2yj+P0AGHiI47AUyewPUtRionoRl9pcN20VR+VQ31FjAN+FFq9DsrG8uVy0Hl4pAuhWoK
2l3grBeLJy3aNJmcbJTjDa/l5r4fCTo5hv3lOVXtERwq90/mHlzS89+P7oO4yE2jZrUdsDIItbvs
8QufRwvsnKiHVNeyUWIoTTvKwEAY0HFf+vkavbeqYwEQsb/fX8ySMdV2ShN8PxNWZnm0SkRQTiN7
cBID8uGAKpj7UtPbYmPp9L0O9QTPXBF6vR1pm1IX2T4jItrZKdACKdp1far33TurquQRNRNUaqp8
uCrGwj3wErlDE9K/34ssWsObzD9z6fhRAjPm5BN22bIKxqH9w2HUCVpXbNLJ9KrsUYK9cnD4NUUD
3uVFUR3aWbYQjxmAv86hlyTRQV05AmlQHKj7Nt7E2SMxD5eNKPYvCkJ4jiO5hftsmRECGaNhSILy
gsies7z3SIflWYPNrRlZHEqdp22XJXgUkUjs6bQfO5Qx3JWRKI4I0NXYvIgKUaBcotgEyx1SS5QQ
Xb17hWyBb2XRmmzJio1lni7k6BWvJlTrhjx85s1466TT6+UFUaw6hgEAwIx1BxHSYq5YbPGWVpir
LHol+VsDCeL8LV557CjHAQbpWcACkdkyK6exqk1A9IFxdB6BTtIK1ZLq83iH4rUMoAzwmYsLgKMu
NzldxYJx8PLRL9hKXKkI+kBF9Pf7izdNaRS9ROaCBZ0sdrktbrq6fxpy4XcmGlOc6Sf6G76jJXXF
7Dz1y+OPrYW3Lx7TYCuZf9aREya8Jm4clU5Q91uR+/qVeNdKr683YbgS/is2ASKN/ywt9xkQkk5k
ZLUTuKX2GIXsObTkgYOWICFrgLI1U4u1ss1Qi1Ih0bYvCnA3Wv7kSC+ekFgff13e2YpdcTKoxaoZ
OXR9igTec7T8WELIeCWOUo4Er2nEg3hXn1Vjx7wr0UkPV9Ym1nUJ6k/d3raNdTdw7Ssb4cjS/EuO
NsKArmx9mJ1m3fzMc8Pr3A+HDj4YzDyz/idZqw4oJ+7I3OL2dMKoiHMKyF/GiJfZ84NhxXcqHDSk
M/9O3cLpWHooRneE0ynSw8h2pP+WrcUAa4NYHB6ejEmFJw4umh7q178oXYmQVoawhGbjRujsKMIk
Sfd1sH7oMfXsbA3GpuqNO56oJUxElJVT1SNYNcx6wONNvlI6vSdOddsVxjPEvJ+pU/4rQ21vWvGW
gsWwIGuyIuqBzjUNcCKeM6RlPYfEHRlsABDd+6S099zl32Wvr5ymNTPzeh7tcZ5GJkX7LLAi0C1J
XfJBDRdFX7JylJRmKPJuM/DAPOMdNtxBEkdr7SDm34r4h+S/s3glK6z0C8CRzFADw0UB5XQkSWTn
LOqAdIy0Owu8+8xCA1zyQrKXy/5NhWlA1vmvocUpSmXb9NBKsoNwrPyyHjaOE27q7qHUYo+M37h4
bFrbq4v8avy0PgfuWsQLOrJTqHmh3HY6RhYZaStjgBPz8G4SVzHdJGvsrcoDfGRisSGgDsviooGJ
uvKsbh+Vnw8aMASkk2fMIzb24iIyMxBzc46YJA7t7zLpvhFzjX5avUKISWYrs3TKYpqsOpKGmREW
cP0759DS02TZbOocpGksrkHnAb1Ve3wQhXbVTc1uAFvC5T2i3IsIuDG+OYxYikBkJMbzwkrsoC29
0vLZewbAQbESPSjCIzxO/hpZzGQo9dzWKIz0EDlB12wnfzUazb8Vjd0/aa7e/swn3m+TsW6A+w+n
lSe4skwC/zQTDUAB4QyIkgGQRRIh7cAY2HVUpHt0mPgN2vgMUr2grXk/RuOH5Mk/5lBfgerkMcm6
a0d0YM/urkW7phCserWheQ1dcsDFzP22p2ej7/nUdkXIgklruZdETXfLi1gEelKPT3Xk0j0nci2p
ozQKLM6s9gHPuMSyaGDj1Qc9BaAxu47NG+jEotBO6WHKVq5u1WLDp82ciQCHnfUvgxQ7z/AjWEAQ
XkG3V6LZi7ZekndPUzfp25EUO260h2j4QtMcEhJoLUMDP9qzlwV27jqxXk0cN0T+o6EfgBAzQMmZ
exjXAm+V6zm2tIgckyksWTlqDOjxvRmCgcW/fCpVFEwYCoCtuCDQtr+M7PUwm6asNVhgZ1JIT4B2
zDfGCnwEcS1/TlH5hjs/9Uip19s+0rNrCdGK296q5WPbd91Vk0TjoYxNuRm1kW3LjD1e/oWqa/Lo
By4fBCxKNEZarPJoJtdNgTxJXnuSfcEFH1tZOI4oNVINVCUo0AvUgn1zLW2rHAUueXh4tD1CdOf0
JGY11cPIxGUP3a8fNQ2vQ1a8h5CTujxZqrMHDw9cuwuZlzMdqQxISaYxREguSP9FLUFMNN5XLPww
8v7drORaH6Ryex7ZW2xPu3GtRhvQccIn3Q9FcR+WX4DR2BgMksPQtDgnyMQruyGoRzBgkDZJ6Nfl
rmfbtPBIdWOuvaOUq3Rka/G66UC4N1o5/KVMHY8VP5lRbshauK66CKEBgaOGjDrS64utRlMHvfAx
EpqavCrCyBvy6lAmmmd2a00OyuEAVYi5QzbtjHVeTE0/CqsHwtocPuSICvJkPyMa3V/edCtmljc7
VI2SoaxgxqBjUNL4gFz/1mRrQaZyr4EQ7A+UEESf89+PwvI4T4cqBr94YITDvzwrbklGV9q0lMfn
yMQ80iMTZZOjTbScTSA5ZG2cdKtpt9WwkWsld8UewOKj4g4wBe4vdwFHhwrs0KM0xgKWQGcWa1/v
UDIu6evllVGMB2ZmVD/D9XiGQo8NcFjXEjKPotevkD2gHjje7oyx3ZlRczAnuQKyU90m86aGdiY4
kCBzspzAKNVbzSlmN0qeKPkmow9+y7LJL20WPYU6j66bLEK3lduCiFgYgRDpLmQJWP9opv9sU11c
octpLXmp2KGo8WLPIJmMCV92hJOqLSUEsxEpsBst/D5oELdABfALk43unhm+O5N1LFx8lJhQPWnA
eW6gN25up9lPevY65fYbVuHaQt3xsj1F+AOJ5f+zd8aFJEunmBIJx8hThJC+0866Z5vE3oxgrIm7
TTVdXTaoOIB4X4HZHS09QF4tkV8CSfS4sQfEIrZv1l7+9L99fjF/Q5Paua7j81b7Plzr9lc+j8IF
ZE0APkHx//RsO3nRVbqGzwv7xi3uv9Lnh7zl3+/PZ/HId/QIl8Y6xPezK2Lsynh3eXZUq43uewA+
5uIvKNpOPz+WlpYgqLWCOhONVzPHj6f6O5oct3nfbXOo0hlOaoFJZy0yUrmqY8MLt+v2EC0byAgM
CARv+rTddBb0KclH74T+5SGq9heAK0CSApZHzq6rNO8pA7jFwk3/luiP7so1tfL55TXVlyLvSYnP
J3oK0Bbz9M+jVfHWmhO9cHxw7YslYjVpurHtzYDalbOpgSzdWxB9WrGiWg/417kLeiaZW+Y7mojj
5SE1MyBin027vjyQ+oBC4OW1UFoBbB/Q7Fk6ejkWw2l7I+sKEkgkBgbTvnIEgfS2VvsoZq255zk7
tKguIHGNthTchOZ8v5/u7QSA6AHN7CSoR5OjMaCHlIz9rWyL71CqN72Mudyr8HC+PETViUJlFszH
IAqeVWpPrYqUcqBMBxPIc3lTAqbpSHQMmMlPKCT3mzYu3k0Xmfo2c9coeFQ7EWC7uRnNBgRkeUui
8SwFJQk3A71tXyLh3qSTWLmJVTceEnIQ/p7lxYGePh1cHg9lFjmRGeT1AepKXqj5bfT98gSqlm2G
mqJ07gKntXw6grcGsAC3AMaJI6vgGb34EC4o5UjO8t8EylmHDOSeflhAPOWyZeXocJVjv+DeOyvd
ggPOMqWOM2DUQ/dDOtXw5kiW+ZL0a8q8SlN/cFaoR4N5eXErZRMbia2VNAjT4i52xCE1ouuwSFYy
tcot8dfMMoePAv5QyaiCGbEv800qV4IT9TCwD9CL4wKOtjhiRmLXxcDw/am6K8frNvzpGK9fWBRo
ueKdhqYDgIVPt5yj5XFdoLYadEX1ZtH+4MbhP2Xr/G9m/kBwju7ZCXWusK+YiXvcLP2CRO5uxI2P
pEXEVp4Dykn7O6I/OdUjUxHT2ynKHTOQaIG1IqSYYs9mK552nvml8wNa7v+m7U/d5chIjfR1rI8c
yOqYlcTDC1Q7CLug27Fu040uAOPpzVXklWpoyNHhWYjWbEi1LPzDBOmCGZ5OA11sNXqI+F2SrqRU
lCYARYIFXOjARJ3uB9mOMR2EDvjylL33YXlvZmJrQRTs89sOwPf/zMw32dH8MYOLyCpMGoyaKF/S
mMa+JYT2vZ+Mds3U/DRfrhX6eZHBgUtFf8Li6T4YujDNiFsBpESp18W029VJXG9K28paL+ZJcSum
cdwVeVn4Th2yjZTasKmhkYmDPQLvnDbpoYE853bghtV6PTRz93U7FBtS6PW1A7E2L2FN7012G1+z
onxM0Jr9oCdVCk0gKzxwdBvtdDCH+mPRQvsc7SQjM+DeK/bBYqfnKF43+hNikcxz+77d9BHh/2qC
AIBa6D8sTdfe8VgkWy0a69t6HBAHo36I9nyKHmHkzg2IKurmsxVyw0viKPZp3jVXlVXEO70L1/JV
CrcH3D5mFHUJAIuWb3otJTzlNgCA0tiOPkjOL+8NRRSDz6NrAVRcFK5v4ZIq0MUDezdYQVnf6tFj
UdzU1SEWay3EylEgcIGsL9I5Z8/sVJZg5eKmFWTmBjpEUl956c0nZbHtoBU8I4kR+wN4u9jiXVkn
adnXViDkvd28TuiQjz8fHM9JNuDU5tIMuDlPT1HZoOwEmSuYoM/ktks+H46AQAR4GBf5z/Oe55FL
QYZQWEET/Sp7awOqbN+YVsagWG04UjQxAAOJqVqGVUUZDzVtAMd3ddc3TVB4aRWaaUFtkbpfuE6P
TS1WJOIRLd0+sgLugqfkrkL+Yo3BWXUvIJULYCJoGdDUvNi7WeJOSWbjxi665nbOTMsi5BChsx7y
zqG73FrjnlTs4lm5DfVBHdRBZ5QoLW143WrUDACZ+2nb4w4gssfL51GxkU9MLKbNjXnYdZmJqNQw
/NGwntzBOMwAxstmVIHpzMTugCsKEpFnl1uRDlre2iZYiMVbY8jrqZr2TFDg/CPpN+Dn87J0DfGv
nD64TuRaqTszGJ6eoEnjJO1iPCeYeIIgjNWuzJ3i+y6KeH845vFiWdbyIO1rpS2TZjAyNFs6sVeF
8cquVhwgPErm8jCkolxcqqdDKIaw1YoB8Q5z3A9OGv25NYXcCqnRLe0NtvKSVY4IhVJgIPD2O1Py
65u6G9oObVu2mWxDYvllt+J2lAM6sjD/gqPYoNeyye0zWGij8Cm33EOrRTdVO23sNl+LsJWjgWgH
qGjwZEb3+aktVyvaaY68A7vzSlvbhpaxu7ytFacHYcV/FpZvBKjqIQVD8OoZk/AnZ0ATD7385gzw
cl8whK5v4LoRzJ+13ULkq6+yMDSDvpH/aqERec5kRp4g1ZqleVKWNxtc9X+WFgsk0co6kRE7Tntv
ki19m4UT7E2b+GCinsbPA25AkTTLJqAajsLt7HGPdgMksdGWMyHSpnXzZuVym2kZQOvOym1tq3bC
rKMDMAd0688YRSiZqiZmPQmaQc+8URfAL1NhbXWoyj+PbW1u8qLVPbeezCczrtsXSx9Gz0S833is
SgYvZHaJHHmjObdaksaHJJ4VT6AFtSNWM7xnzsDAC1w7t6as6ivmaMULeDTTjcFD+YzFS2/EBAdL
QUu9Gc0yOjRdCBqYcBRih27M/lD2DRhnE5nc2RLUPnZE2UFUTfUAIqnsxuVh5I/pYWraqwo9ng73
ncwH48CeQ/5ugLifthl46OfMuUl4Se8QGCLRLWTl66DXeYqgcrkpNL26MZzOerRqh/9GLOxsLTep
d1XST7uk7EdwmrfWm+wR/LasjDcIr+zfY2HHnlskxCOy1XxK62Frhk62A3A6fhpi07x2Q1L5TadP
K+umchaWPaMWkH7UGZ1vlaPtQcspKdG8hIYJwNqfSu7nyda/fLCUJtDJ4BhI5IIXa/77kYk6rCIK
TS8rYOHWhsRnjItCJB+d/HnZjupYgUzkPzuLnW7LikfozLCCKHmN5Daqt5BjTJN+Ew/Qf5UNigVr
OTyVczo2uZg9QDDMogAJQuD2OwAQ2bTja8Ki6tlzdPTEguAQWa3T2SstZLUGt0MQqePZE5dIfUfm
YeqT7xpdI39WneGZTgxBMa5zgPRObWmyGLuuTuBryTWp/uW5XHn2rxlY3LVZL8wmlTCg9354zcbd
5R2g/DzKBMipoofijAegY1QKTgoTON3yd2t2D22xRjWgCFDxsoKYOVA+805bPBmmUhiDKw2Cx3B4
AJm41O1Dkb+O1aOmr0EyVY1VMAZFBnCOzs2vi+kquhECLplAKoY0W0TGL2AR2oFabg9Qx8Fou4cE
2t+UCb4B8url8lz+iReXtxQwXYxBoBX5syWnzNDUKQCACFvNMq3QcUNvmsjZE9yLCaTcpzq1PCOV
aMJ0tO9ksJgXuXyPbMDgCQ5SiZVfM2+9s1+DniJ0rYDvEfHG6dYkUdtGEy6IgKXXFdBboVV6kv9y
zcYPIVFGjNSP5F2s/7psV3XA6dx1OIe4c4bv1KxWCMsojZEEwrkh0xVvrutu5YJWbdpjEwv3KDtD
TlY/EDBjvTZ3WbwSDa59fjFxE2K+0nRxL0ftu2m/fz6Di7ro3/lZOECrlEaHnl8SkDdraHzGTf/y
Aqz9/IX7M2mbjWMDA2I4ML308OBY8UkqB0vxREeUBDVXZ9l6bRSpSzUg7YFKaJnXx4Lum9GAOo6u
gSnSab7ABT/DUcFZixeTAeaB0y1VCnuq8okQFCksP5pGHBd906Xby/OmGhXQIrMGCPJMoPg5tSI4
rlyJql0QG7lXGU+OcyfyH2n68r+ZWSxPOJbTYI4w0xlACZMn074f8NA0eLTiAFR+d87SoHkJLfln
1yDonHM7iiUJEkj6jiXwaq0BrS5wAhYTPEFo7S8PTLXv0MqE9yA65dBbuhhYygthuBL7biCbPk48
Cnf3P1n403V+FBaJSrPbcdRJYHXPQ/MKkPpXvo/iOQjpXFCkLPaZY9EYwYOJk5M3/mDF93WSrJQK
VMhfXE4EvWsUzEtnBGtgN62btqyNYIyZ9RIOLt/aRaG/ZkPV+4Vk6Zth2czXJZUvnTbyq1yScZOQ
NvSFQOq1iuLqNS919w7ckfHr5QlQbRmkDdHzhocpYqfFBFRTZ/I+mYwgMtN97ArH10l7R8Jq8BIp
bppqtaSr2jS4LHFBoSeJntXykXBORyBXsWnQkLRr2sPlASk/P2vhgH0SYnjLLj5HgHdBqyLcgTna
CuxfUbrmC1VTBl5W/H6G4sKZzoKw3YbGdkgCbQiS4ofBnY0EaHyi123/Bd5udCT+tUVOPdQo7Foy
nWM00QYKMIdMpCvzpY6fjkws6j1Vnw8joPEkqJxJIClaFHdaSULMnUXATTbqO6vJ80ORjBLgEvSo
G2bxBaZqEKD/F78vARiASCcjyg5WkOoGBNjibZ+v+OB5Hy9DI5xASKvh4Q0c1ryoR46EGDjnhTnh
EQKJVlo8zbhpCDdf3nt/wr0zK0DTo4IPdirkGU+t1INdZsIBK4LR5+yhye3eG0AzYHlEm1rpWX37
wTuZH6ZQnzwxMr6J++Q6te56k4JpvM9ouGGlsO65q4Hxk3Qh3SBTVZVeMRoJnKAwH2pUuLfgzEQF
KR7rbQoOi8YLDSQv4CzYx6jb0dUUdbgzxzGNd+PA2LvUwdzLhTtuLDoW284syZPsks7jRFa9Zxfh
vQvfLVu54XyvNfvM1tt/o1Emj2SK/yFWxd+i3Ph/pH1bk5w4tvVfmeh35oC4nzgzD0BmVtbNmXaV
3fYLUbarAQESF3ERv/5b1ExPZyqJ5CtPxISje6rNLklb0tbea6/FNnY/spBXJg+8QhZ3OO7yYJj4
sCXj1Ac+tsWNHtPi+/V5XdrTaGKeeeSAHkSgfz6tZtG5gle5c6Di1vNvkQy5/v0l50BvBpnr3yin
qN+nvTGMzML7PsZjpWk1QFSdPYVI/XUzi8M4MTP//MQHC4ObIrPhg3oddlbUVysvu7VhKGf5RJo8
YQTft1Gn6R9tcuzW6FRnBz53cAOoCrSN4BpDp53aj2RooxiKAkQmhZm4e78DCiYFZlRO4CUohDfe
ZePQRU012Jvrc3c5NhgGzQjoK+ZOY5UmvbBHzwBVsw1yEzxroEzv0A0O3etGLhfo3IiyQFNRAp9c
wAhtdmUZJt7KAq19X1kgL6tKM56/r//RN5/y9tP1X3+hk2v+/ZFlRqoe6Uw1DWI7RY0JpDYAA/2O
61Y41FoQNy5C9Fbcl4O5I6OlB2B7h2J8z75r01pp6jKihmW00CNv684VKuWYBSWI1tHBsQ56U+1N
PBkCmZXbhpWf4lqsuMTlbKIlDnE7UjDIfaOec76diA5c2FS51sGxtlX9KV5rqL8cy/n3yfn3XT6M
ueWCHyaV9/ifBvI8svWz6PqirY1COdtSa7JMMY+idEL2sVuDHl/um3kQuFyRDQA+11UGMQI2C2go
BjGJAOkPwZ7TemXXLJqwZ84sBLkAzCleXdLOH2o41kFOiR0UZCzQQIccrpnurk/V4oKAdxXQNWBB
8T48XxCtwjPGBjLv4IOT9aNZ2Nm2H2L6MiVJ8lQ30y9QgSEuBu4Ugu/wMTUqgUTBKErZ4DyNn+wH
c/h6fTiLK3/yecV/TVvovTfi84YRGHdkrRC9+HnEIYBQzGk+T4lFrEn63La4fQDA32pu6Frf0vL3
0R0GvV0PvKWK4xKHVSgQ4dKUt1wDCjN5/YXpAR/1n9+f7Z/cli2RTNcEvm+jZ/3B5yslxkWvPfm8
4kxCF2Ro5ju//+LJwNZ3xRo90ZIFUCficEJaGuGLchYiOGvjacLWq7x9ZezMKt91VbWyJ5ZW4dSI
sso0lnZimzDisLs6zMeV1NXiGGb66llWHEy+yudRAopTz6nsg+l9IPy+JaG0Nu9f5xkfA+plVLBh
63yd9bYC2+rg2Xh/7BHT8l8ZwaxEABV5ZO1VoE8MmiVAaivnoLNIZs8Zf5zGX4jrZgIEnLJzm7la
HIcwgy0NC+EpNKb6rSW8ZjMMDb+5Pk9Lpx8CnxkODZLRC+gC3vAlLl4fjGgJ5Ag0K30Ax95OT7p7
oHmjX7AFZB6SY8huI993vibmKKEdCOzeQeu9JgRzcXmbGXGzm4oeCDRipubxusFLNwbQGuIDSJMS
iAhayl4ZshzaIpMwD6LdZ97N2iV76cYzjnv2LwzpkqMKAgCpVabcOozmEEI3IqKJsfWntcrNnO9S
o+MTM2rvVlbqoMScKkQMWiHcXW3H5cEcDPZ5TBk5JBnJgckrRLafeCXBsz+mz78wjajM6xD6AQBa
lfdrSy0FixhwADHyOGwMWStXPGNxoU4sKPFEr/UpMkaueUifZHZTkP1/NwDlUonFnwOgEw3GKizY
Gkn17EkXa3QygHmAJ9cKrwB41icHCCCShkW9NVo8pm+sF+hPv/tYgNMhKPJmFrw5Sj23VEmep6zH
W8n2v3v71Ph2faoW8or4PpIwyMqDzPaykFeiKP3GlxuTp058Bi8quvZB7hk4SRmWUqLbawqy0Q0o
Sru9se2cNHik78/Q4rd4Q4+DYGjm+TgfZSltWTcpSq/TD2YhuPx4fZRL/gbkIeru4ClBk68yiYlf
Z2XcMfsw6geNfjHej81BdWFuhwCuDZecevvkQ+vSFpfHYUDeFTQkK/4834+Kt4GSBmhq25tjJJUJ
kdc2ZFldaKNmyOwU5vfpRvuG3p2gsCC41a/l/xeOOdBco+MZLy/kSdSLSGuYXZC89kEzGkdVvGNe
tR1i7f1+jalCfWG+TxHaKJeDLisLdGKQfjBBL4qywvD+bCAYW4BsxHEN4hY8JM9dqk4Ns+q4Vh7L
+vMPWT9d96iFSZqBoDPchxBQciohjQDS0MyZZEcT/Sh9xMxvfr9iYsFpz0zM98TpGVOWNLEHmLC3
Gm6AZoVLZOEIAzR/RhLCc/E6URbAEwyM615XHr2s30MPI7SMA2gQkd4P9Wl7fbbWbCnnfTFmENfU
+/KopZuMYDih9uJCQtP8dN3OUu7ibFDKyW+AhlczhCiPHf+BLRW06JQ164dMJrcOemuSAjCzXlYz
uiloe3+NsHthydALj00zJxnRd6UeY6NEk0DSlkfX/lAFbreyZMvDO/m+4nWjRUteiaY86vXWjp+J
d2/XIF66mZX4RLqvrI2dPVjJyiNncVToIHmroSIqUBwRjxMAwtDzcEyH22rj1iufX3SOGUVLAGnD
I3Peaid+7huZ2RHKyiPVHnpnQoXiiXZo8oeY35i8GwGAPg48wgExBAodDPHnthpu1FVSgC6qHEO9
0wM77VbOtYWDAbco8kkIP9EQoMKqmwbI12z0sJHAgWSIhwYpE836et3Pl4zgWTyXB2axJUsZRqE3
/QBlr+KY9iE1wjyLprUrbc3E7BQnq1JldiMpKGWP4BeN6PAMRYkGJYjr47h8jUBN4mQcytLntc7K
usQ44iKyvQC4TLvdIri+bmXJwU6tzL/FyVBqrxzzWFrFcZBdyPOf7eijZPEjozvHW1mYxR16aks5
AXTp15WWwZY31Wim0TcagJJQgAlkX72mndwKr3shSR0lvjxoBZpg/ruxKieEC/Yc36JOcZRtFuZI
1zTivmp2SX1j0ZVDfXHxLMtzvVk9AnWq82ktMnSAkgGLN1rAcJqPjRsOxtZ2VswsnT5guv7TjBq7
lSh4GKgQwBFTEvi0DgRZqa0vurqNIBjksG910vOBZERLy7QmmLPxmwAzj/S+k7Xe7cXJOrEx//zE
B83SF7kASPbI0ihzQ4qSGki71i6IhZG4OjRt8GwDgPGiK9dsaw7S8aI49sATutC4ZdOTn747F4IQ
+sSIcjKAD0bX0XxboN3pMc9+juSWr+HqF8rJ5zaUg4EhowkgA8KRSuwc9173A8RZrbFNAeP17zz3
a7tGpLy0czEsQPAgKg4OB5VzqylM1uR1BT9DJRQUETy+FckdQ5Gyc7477leh32h6pKeb6xt23iVK
bH9mVgmNaKFRN05gtgX8aYKHoxQ6hkQGQ7cRBG1za+H9gifiKYHIdX6+4gZR7o7c9nMDefb8SIoI
ZwRQ13QKnTX9zoUny5kVxUmEV2VtLJ38iPw9kXvX2rfDS+NXUQYmonb6fn0SF/0eZV0dbG0g31CL
OL3rNDWnWn5k5A9Dfzb448BXIoc1E8o6sYEbhc1hgjfbLvtBy42+poa36Aono1BWBlidtixcbCw8
OW4M9s2in31Ib1T9T5t9Kegti1cir7UxKYs0Sq9H+yctjjp3N1X10rZ7pg8rN9KiEYh5AUUzl3ZU
PgnN6HsZeyNOV/uOxbsepUPm/spATmwoAymLts1FN+F0LUI03ggeQSHq/S6GpypeF2AOwUCU244Z
eeYBhJEfx/RjwcCE82l4P/4cCVkkJ9AYhUTwBfAWZFoEqmFdfvQ10EPsSX3D+w/xuIaknydDPXGA
OEIyBGnSua35/CrS8qQHxqXPj3Yf1v1NqX/8hZk6+b5y1eV+NXeSzd8fv/TpV42/emIFabvkU6dD
UKKsjJSDPVCZ47Ua0e6xzKJfYO/HYpyMQgmknBbiE7wc8uPUbhLfCMx8L7K1s3hhHEj1zzpESLpf
1gZNRxol0CT1kXkg6JJ6VHl3NVkDJCxZQdnFm+lAAC5Xb7bS6Zwkttv6aIjb2rix6r1MVzbgwqWC
AO0NWWE6yFEpR1evxRXEDtoGrttHpnWTiwIEjz9TubvuW4t2fFRSAdOfYVjKwqfaUI+coQXA8ptA
SD/wsg6iGjJotd+vW1qaNGjRAQgBdjMPGo7nuwR11ZLGnd4ca5ZHFX3JALsXjKwcjkuBDvhk/zKj
TFw9MuKlYsCAjCpKKUXnMgcNTh8m5iaX3U2ZesFQm4Gsv/x341OOTNlowyS1qTkWUx4OzmNpkYCt
JeIXJxE0dOA+w618Iefk1nbi8AnL1fTjbZ8Nu2l8jpv3x6N4Z6M2NwuEgilGOZktISrPckRz5J91
HVmXY4zOp+uTtXBkQjcCed05bYDwQnE74EZMf3Th3kMu975dROh6W4kv1kwo5w2iJbPLfJgwShCC
J+NPAuzd9VEsrAaqfj5K4bjCADpVfG3KSFd6VVofJS1umrZ8JLLeWt5auugtHa1cMGd2FNcqCgK0
IV5Ux6LI5S2A5j+b3gWlGy/N+9zNjD3AKiQEis3dSHuIgzx2vQdhua9mr9vHOtHtmyod+ucpAQ0n
1RhUCWuLbgbHfdUq2kGDBjIHjV71d9ZUFvvGSl5ph6TeZGlPTl1bYWtSFraj9znre5yprvVp0qm5
02rXv6l8LX6auE4evCQtPlsGy0Kn9Ukw2BINLpJkodmBIcet4zgwGj1DgqXzQ+ZP/CZ1WLOtUzaA
fMuzbmRZT1vW22OIwCC5IU5lRigycIgWZOkTp3m7n0qih+lgWJ99qxAbMIi4T8AhtnjU6N2XvmZd
GDtOt0nSxsdPff1DCt7sO8+oQG/uGckXX08cdCnKIQ8stFkBXD3/Y0KtYsOzTcpvIWiW36KfxgaD
ld99aLjFbvOiBncHxJOC0aVIco1E23W63W7MRutCyQjoA4salDad5W2u+9jCAY0d6HsoWaF0AKLG
82PTqMXIqzrlR5d/7fMP7TQGNV5Na6HymhnldB4rsDHnZcLn27ksgzR/SAF259vrg3nLo6mejGcM
YiUgFWeF6vPRyDRJNHgJP5bW5N7EVg7FQJStQ1YzGtjmqO0mO9MiUjOAc/s6CzwylsGYOcatcBpx
pKLMbkzRZfcldFvCLtWnu9ER+WaCoMZHUZo0HCvTCjOpA+9odk1EElGE3GvH51HY/o5lwxSQusZK
1tVLJbLXvmN0N4x+t9F0sDImtZeEjW/X6HaFJl4lUQ1GlcgLipKw0MCTKTDIcLRiIQPGGi9oyz5d
SUvPs6DO0um5Mp87J7kNJ2F0grp8fazpK0s2FNQwOohtq2Gf+msR08K7EonVN0FMnMYX4MTEbQ29
pnF1JECROPJYa19MFHnB+bCn/r3xftosEIwDUGBD+nWBOa7yrSlDwY8faYNI08geqVjjF1o4+GEC
kAxQjSHivAC+TQUkDd28Og711KO1lWpbwagXrbjywhrh8TLzbrjYm+oNRpuMZwCC82Ozp8k9puq/
+7xye8k2Taox0/B5++XeZ9+vf31pt6OsglIkUNXzo+XcwdLM0Dq9AyN40goI3Li8DECl2wQ81u6R
g1yZqiV3hlwguutBjYLIQXFnC1dMpg0prHGKjMxN3iSB0BFV0FATaxWjZWMg0UNd1wVMULmTrYyZ
bdEU1ZHV+6J4thH8Jz4aKOomaL1VjZW5zq3uVGBq/2NNuZk1b0w8zYG1Af3waTwFiRYJ76tXHxPn
U11+TfQ26MuX66u3tGXRfTe/P+bFU5MzRjqAeGDw+dFi0A/q901XBrGlhWK8ycZd6TThdXtLYc7J
FaTGgzIm7mTImB3bKdlo8n6MgdJYa05eMaLCMkTSiE4bYSRt9TsroftBMx7qeFptBlFXDGAIaB9C
pB4vOIRuiusDsmHrreVX4Cxtot4XIRNi1yB9fH3OLtxwNgMxBbx4wchxEUMjDRR7Vp5BAdGpgrz7
4KV4Yd02ElVh9+m6qYvNDFPAwqLuD31hnEVKuO46KJzH0LU+gJYjAQos37NUC2jv79NijQ/owvVm
WyY0HZGURpyp3t/4/9MqqxmGhQ7qKhrKTVKiHrztITeardyC894521tvtuDkaPeDVJ6a55IOrXsr
yeuDJ571miE8+IU1Ainyfwwom3dKwc0yxbQ+jK0Wef2dQb9aaKuCKJK5u75ES95wakk5ARH5cj3W
MW32p3yIKjxG+Tbu9tO44gqLdgBngXQuXnA4IM7P9TruZZnItD4kZoMC9qDfZEWMzmZ2mCxy50/p
ir1F13PBIoFozsMbQ7GnOWmh8x7jSs0fTP9h6DwQ3Xcj+XF9+i68Du/dGWJJAEREIk+90WuBnga0
axeHyfDuXYiYgUoEfIifhrjbpYV2R01v5cgDbEb1Pth0Z+ZmlOIgEKziqCHMIKcK4zsQOhpbo3GM
kLdIxHDHBeFnnzgbrWBJmHYx28fSRYwpG/7FK+P+bqADjTSQC92CWCXbWmUyRb2VoZEgt9rQ9Au6
xVtUhI3e46d+Dwo65kZWW3zJkwFkCamjQTbN60Hnp5kA7FPyqa/cZNNOrQi8uBk2vTXUtx5USEM3
1kjQjdLYSad3gkmk7F5OmrYhWdY9Clq6Xwu90DYUNGRSCKg6w9GrfNsaBd5DAqqgn/h4bwz5x4a7
+y/pZkqdvefWYfFR22vFcHQ0ss96UmzAvz5tqqkH/aAxZwUGtOJ0xC7DTK9QaMHWhmwMft9xTGiU
DVkcegUYD8cWzRO0knpASGGEacnbwNU8c0dlKcN+Gp5NTRORVptOVPpttW37qcOI0CuficYOa+Bt
doQmTzmbnG2mTV7IRQvyii4eQt1IXl1RQM5OsmKjcYE8cmlqYQn6KFDuxc1W6wFYISN+YHcajdpU
8kCajRlUFSKCEeLsN1z3X3nmsKAupbU1xwqFMc9K9wOFQE2TxBbERUwS1HEHxsjCkJC/Lpqtbsk0
SElGwtFGEU3vgfrV6swOPAbdnKqb4sC0MULqcBLmTlFEDL/y77Zrp7ddCQXzpvO7LehxtA9Ij6RJ
EHvTF13PaApZcGfctb5oUBFx+jsfSlDYWo4ZUDpZN1Q27QZ1N1As84Jmh7Y2f8jR1r96whb7moI0
Jh2Qsx8Nc43A/g3ve3YkQ8rSwLGPZiLsDKDDz8+XKS6quEeL0iFtm3t7rAOQuR6r/mtrO/eQNwko
146VY9659LFyQXZd7kQsPsp6p+vguRiKTZmZQelQeED8UDZ+RFs8AEHUylIwaFZZMMk8GmgS5I4e
eOPXrvw5GHowWGM44Xhht1WfbDrIjiM2SPLHZLBxwBWBFT8ldb+J6w8khSRsu8vwYqos+6MxtjfX
j6KLE3aeAdQskIJzkJjVlXcyk0XWTHRkh7b6aQoRlj3bxNP3JH3UVttvL0IixZZyP7kC2qSGO7AD
wOQE2Bposmfy3a32ihHlako1C42hHEZa+4tbfGrdr9cnbP4lL1zmZMLmK+TkLasLI8Mxh+8jfxV0
2Yu/duetGZhX7MSAk5ZtTNAoekhxKE1olo2uD+DijlMmSPF52wLtuNtjAGODIOEjhxJa89TaK361
ttZKEFcwcD13Ejurc+OwElUAZYWo1VbefStW3pLnJ3NVsWlwSg1jyeuwrT/29efYWonaVqbrDRVw
YsIUNtKKE0zUfxhekPN7rYvIWsfmmhFlF3puzqGPjjUv4iAzt0b2oWhC590EOucrf5HeLRkU14aO
HZDjs2lo8QA089ed6xItrthQ1r32y85Oqc7Q26pbm9zSkGfFKYsb0zM3ntNC1sYloCVydah4j5oN
wjZcvpwVxYa17Uudlz+M1PsdyfS1g2G2fLFxoUQE/AYBy6yh+D0zpF9YTouFLN3npAHJ6LAZra+I
L0CjHPo0Dc1hJWW/6J4+Kg7AUSCjroavspsq0iY5m9nWOrJFt2zxujLf5uWoUKYFFoYA+w04oXJa
ABntCTI6+cGV9d4TdyTZDsk9cjkhA0KSs23b/G43zwO9L7s7Z+xWKLaXDiswfOlol54bXtSsEfdA
69C3pDzE7qEzs6CHtM71Ea5ZUJaty0ekIXrIExRm1EyheHflBg57OgLFYRHnxRZDYzkkCftomrTA
4LvrI1ja3CcWVHKZ0eOiEKZeHhJym6KOUKcgctfNCG36K0f7kr+dWlKeL600+9FE7RuNQdOGE2dj
2ZC4JGuAjeUBIeXgInZwDbXbgOpebfeOWR66dlv3x8S+oWjLX6OlX7SCvCqQapCOuuCC1btS5Fri
FgcK0nvCX5rxI9d/dvLj9dVZ9C8gsSHhBtEkSG+dX7fSZYPIAY8+TL9rNOzHX3FfHAB47UGaxbJm
8yfXhxUnbTsBdHnokk+UPcIZVwwsrflpCKscALo1GI0fC4QL/m7wwNm/0ZsVB140AU4uNAKAmvIi
IYPsN4lZarDDkIYeD7Ux4PoveC4EPFAnncuOF3mY0qq8yvURLiTx41QeK/NrQ1aqwEsLfWpCOUhG
oUst7+dYP4ty1LfWgLWLswRPRfYZAMeL9E7Jp7Sz/IQdQLUUDHEVWL7AYfJucM58wQITgsMW1C8X
1Biitrrc1Sg7AG20qca96bCVO/yNzf3ipjwxoWyJtktwe3YZOyD35kRt48i911pW0BDRRai7pjtT
sueBYb+IqRoecmcsb2w5tBGhDah6JfWCyUi/uTnzg8lGeqhuU5SeiqQIp8yAUGc9ZhvkI5yNO6B0
OnqxjNwByqkQ8sPD0XDf3USuTNp8i57swhF9mRmsswNvsDbth659L0L4zQCyehYermjiV24Rt8+L
MXe98kDtFyHBlcv3OilWFmbRg9Hh/W8jarTbo0KIVm8YmYzcCBwNfTiJ1f+SEYhAz/pO2IjKecKa
DvEETxkyon3wQUcf7vXzdv77l8711/eVbUjjWNCqRUyE13HCdqO3jaOhuzW+XjezPFd/mVEWRDfj
gXcJhtGV32N6b/t/XP/+pRr924r/x4CndAyynA+1bNF3lcf8Ds2DUW5Nm8mkH8vaiOyx2IC66zaP
dTck07hJHeTBLL65/kssHjnAnfx7rdT40jU70cUVun+L+gNkagMZPw/2Wk1ocSaBekdtAYUG0K2c
7504AQZIOoyBngLZPSQiTHuNhHtxHCcm5lDgZHtaRU5wNDfsoCO5NY5dELu3OONWPG/NiuLZLk17
UfUYCHhEQnDFhNCPAqH09vqarE2X4t8kkXZM0grTNUUIXIZ366LNfncyV4pj+6D2BpU1Zwc2fsn9
AqnTW58/5WvSWkvR14kZlZSEeSVOdnBzH3KkgkZOgikB8SL5Ppq/8II4NaTErKgyaPVgYTyNGWM1
svt60n5cX5KVhbeV+yyLAUVpK4ylMapNnyNcbbKopN5KiXvZzF8PTOWSKWGmJAMemAZ/mNAfXZAn
IzteH8rysvxlY/a+k53i5IMw46lmh544ARUPmuaGSSEhjrCGo1j2478szaM9sZQJJ6lkitHE01eq
a1/EhJzu9cGsmVC2feL6jdQ6mOByGgKtqT4K7t5ct7G8KH89wZW1T/Qpa6WBTd9C8ehn2mzFGi3H
0pIQ5I+B8HPRfq2yYcVsTHhO4MC5sYvB3E6yR59tEogjXB/Jsp2ZKAh84CgdKcdX5Q+J7zAPI0HV
pOvKUDg9+Pruq3ezFOOEIehb/tOQcoLVliY6u3Jwgun3jduGTCa/EGOcWlDOsFEiETFwWPDtWwgP
FGu6HkuLfvJ99cUdN/pAGJiDDsL9oZMvZn3X9Ct+NU+CGsacmlCOLZIZZYViFLYH3/Ylslq1f9/i
vO+0r3hlhnX38/rqL+0VAg4BFCdnJTNP2SsTahe9i9rcoe+/2OBGtti36waW4jJEliBZgIAUqCQU
9/J7oWWlX3Io4wA3Y+/69CXt86jzvzOgaa7bWpw81HQB/wMzK1qqzs+WYYBSLLXxoCTuHW0jOwu0
l2RnvhCy0gawOGsnhuafnxxiZkargRIY8poA8dE4bX5hIA6452cQwSU0C9WZevK5Ux5AVhrFZhIW
1YGx79IdQm240dLP180tDmcWs4P6KojJXOVMRs06Nzjzkd9BvS95douf17+/6AMn31ecLC8daEOw
OZ5E5UoLESKN/javP1RrjNiLG/TEkOJsVoeu0MzGQHgmA5581DUW8DXU4ZoR5RwjmQf1VBdGGtk8
Q0vhEQpGoQE28euTNh9WFycBWlzBFYcs7wVdXAzdPKM2S+TuJd3mKLPyn/pUbmuXg4W/DFubbWQe
rxhdvAxOjCorlTq0aUg/Z5Z98AaWkUyiymSRbbbR9dEtTiL6NqBOC5UF/Hm+gxrf7+N+9nBhPNot
ioK7rFvZpItjQcsGcnwgVL5AHo6W4KLSjfLAUBiI/fumFkFWfvC8p+tDWdw9J3YUf/AdikiJy/JQ
aeGXvFqZqOWvo+HEBkUWOieVvaknMu68pMPXa+N+tOST5smVUHlxLcCx8KcJZdGHDLC1OhV4//9O
0k+2uKfOylKsWVD2pd7L2p4qWMiTI7Ty+u7ei1fScMsmMAqArkDqouJQOpdmFtf68tD733X6eQBi
XXz5lYX+y8S8VCenPpRNgPuEGPBhMG7z8qXqV5I9SzsenSSW7kCcBXhFJabUUr1wvARxK4Qu9047
BHLyI9/4LO0/+ABuoke7+5VX36lJZRsihawJSvBCzpL63qibqARIBFy1t81In6/P3tICIZoFVAj7
8VJvOOGGQDPGhOAsA7SkfjFbM0DN87qRpd2CBi0dmCTg7i6les0W+tMcU+gBcaxXzj7x2FqUsWgD
VTHg7WaZazWicZKuy4u4Lg55QKbdKtpu6fPQjphlw1GcuJAjEWVP8EhKS/BuPdndB7Ky2Zc+P2dc
QCRugIhUxYj1pdcDyY990hZBOQZQIX//Cpx+XzlMtLEqaJHgNLSLrccCwIXe9330/0NnE4VWH+Lt
0N1UNgmiSKNNnUE8gKQucL3vvF9rjFfvDdWCsidMCjpHoxrFQz7c6NWj4z839/ma9oShrgOs4LEF
1D0WgQAYrQT6o+ZL3xwy8VAPxgdSJVsZJ0+GyXZF/lImn7yUHgp/zlwbt5r22Ta/Au6VBl2Zr9z4
FwnH+RexEP/jl0EZiahaJQW0rY3R9bqHuPaPpe6/CBZ3QZ7FVtDldKcTZz9a1g04oXZurX830zwN
7MlZU4FUD7+3XwOlbLD94PfBEX5+uHqtXwPCg1/DgLyW7/q7vrXSSMjheaxSQJdylP09u0wDc4Js
23WfeqNJO421sBnmJnEfIFcLEuJqo2oCWmt0fXbNwwSs8i7uu/LWbRkodDwZulm80xztM+h7vYdK
trcxtb81Zv9qJc1PY+ye+wSIpsyPP+leBoA5KfXH2BDNtkF9dhPL4WMBLamoAKc+kHpT1GTaPrWn
IB3HLXenW9OfHnGdhW4bR0WXoU4xsl3niPkfRGBJ/66eOA+g9PKKxtR7uzdohIY9GnpJtp0qe5cB
aNnnKD21dbLVqb73Ca4KvftUEjcNNbf4nhhdvjJll+6LYASRFSC00K5Cz/j5cvldPJneVDQP7ecy
uTWTfyEc/ufH+L/JKz/8a+7bf/4f/v0HyCKbLEmF8q///PbKmoz93/x3/vPfnP+Nfz5kPxre8j+E
+l+d/SV8+N+GoxfxcvYvGyYyIY/dayM/vrZdId4M4Fec/8v/3x/+7fXtK0+yev3Hbz94x8T8tSTj
7Ld//2j/8x+/zQmc/zn9/L9/9vhS4q+F+LPhl3/j9aUV//jNcP6OnqO5JA7pB5x7DgKo4XX+ifd3
MDQ66K1E1IOTEVjF3/7GeCNS/CXz7zPLBq5bsFOABGFeo5Z3bz/6OzpyIFihG5CnBiM+sX778zc7
W5u/1upvDCEmz5ho//Hb+c2ODnITpwaiiLk+iWruG3bnJC7ieWvEZlVEvd6xGydup7vaHPoN1aY1
8bfzo/lPSzCE2Xi7v869ThgD9WJWRAXzQH+Z1jYtA0vP8i1wP99RaSZrBb7zjMK/DDoW9BLQIgUk
iq7E9hPAs6nl0yhN82zXiNEQIRWj/EN6QxYUbQb0uNMTHFRj42ufTxzg39O8Nq3Ik/rufDBheudp
P5nWeDAynjoZGCUyHYwpldXInWW0gkU6z5Ni+35rHto8ILOORBAEf86tAQ0jmFXxqDI8Rr5occOy
KBm8Cl3gVVev8ewszSvazzE0Ah4I5DjPrWWGTAde8KhxabmDrii6gXL3dwvZm33M3TL0ZgHBnOCP
66OcHxp/HfRv6znLsUO9B3ycoATRz+32jp1Xucej3jGScKrr0M6FA+yx+SOGIGiIvvS1ZPTCSNE2
iIB0DuoJchPnFgkIFhqvKSNc7TOfKTApN3kdVw+5O7VRYefGvaFPAP0mQ7fynHCseTRno4U0PJCv
4GrDnyD2UDwIvbncGnOyRQ6uZYEcgcgNsPxDEXQ4Tn4OLokfUq7F/g2KijbIZAVA7SnIB5409BUP
4eC2AH/XtiM/So0UesTQuPZqiKmHlJUpUHrPmh7YKZnrJChYx+/NFri0MDc69n1o0JYPxVOQk2q+
04y7kbRG+Yyi3Cy/woY2DdoWOe6NDdgPA7Y/7t1Idkx+sAbaf0zxeh8jz6PsiDAE3aRdU9jxpkiq
6lYjPDOjnBaxEeiZaw4zIaktN2MDiGs05W5HQi3jVRv2tcH5HW7KfKLbsZGi3BJhA4geuaWfS/Qq
SEr7HThBHRalZqn34TjSPg9ox5AGB561/CmKZvydNkCb7zIjyz/ak9U6xx5sI9vBamoWVamTWwAw
TASMvMyvI9OsGYAIsQsRnFRmfXNTEfAmR8iyF59Rl8rpVivc6Rs0z7M0fBN3Q0EP4BQOZU6+TWMN
WX6v4fm3xHFw0DQWHCzya2Y8D5VhsZ3ftg5Ao5rDii31itrctKS34dF6Ih5tORIrLIDN34MpWLym
bS/kRng+/WlyQ9ZA6Ld02gAN4Nw6Nu3jG8qt3vpspuinnTsKcrafOwxS5OqGVn6lSKbxYJC9bfzu
m2lLDPDctG75aOdJK4MGDWgQ5aFjy9LPedlyHc1VxI7jaBRVUh2nMte1O1lTiKCgDaSl0FrJeyuv
fwchzOBuRWqn6f9j79uW68axJX/lxDwPKwje8XjIfZG2brYlW5JfGPJFAAiCJACSAPH1J7erutvW
zGlHPZ6JiX6ojipbW5sXrLUyc2XermMCK48a6eZautvBz5m+k8nKTa2yEQ5ygCdEvutFhV1jMvrC
4Swclpjutniu5Ic4F4KfVOy27IbzdQy1xeYPAGaRy6jMsAreKXYNbD2PnrjC9Rjq2EcztqW4KqpR
7CqEtm/PCRP9dl2VJumvYX5h3XHu1lV/06PQDouLXsYs1KaY13TADcJ9uSVZK9jXGPni5D6rfJse
EMEisq2edFTmO3Ss3j2FOBmLeqKx0bskN1n7jPfLGCy8xQnbbeUM+YgCSfW69FmiQcBJSZuNQIWM
TWZE2jbxXEpsQxVufVClnkONUC2r61SwmWMJINue+Erdw+Y9BLh2Utj5KKcACw/grtE9q5x7mlKh
PyzIaZoamMpzUhu6TvDP62V705emeE6ZbY/IV85lEy8j4rK2CNmjtVc0u40nC2F9P3qg3Vkw0Yzt
hLHg16zyI96+biP3vCDhIywVt68R8eSFGtk/pzhFvuqEgnrX+J3m/djF/Ts28PiLsRX9Jrd2enEJ
JCFN3EMhcvCVXsu6X7YWZk2qiN4XmiNZasSW4ldWYoipIRnL7oeFT7qOOcX1DNjk+NT687lTJXZA
GrSV8jUFhg7/bUjzXrD4EljD8mi0TbbGm/qsRZpv6LjztoiHyzUbumeyOGQMxiAWvm0+ZVOtiy7w
vRxbsaM8k6yRg8qfA9UjBwsjOa1V3sGcOPh4+jTFOdmaYsY/am55O+wcwnI+IWFQ2NqRPtK7VWPI
q/kAqq1mLMxnD/wWaUBROrXYVkokbhxVCfy8tzYdT46iFcMGEREPUT6Eagc/trA0Rqz50wS4Hinb
vIRDg2kjbNNaTcsPsAZGuhWvNCY3nWXqs107S/cxgsLUIetGttRFyaN5n6cBg4qygxqv2g5BizcV
Da2qXYQtLQRJsu2mtarYatBG7IOVi0TaF74W9p2mid+JqhBuryzlo9zh7/W0Fsmwbe8msxhxmZJl
MievliQgVM6X7pQhZ7E42sTR4uDxtrW7cZ1gN2eiJM3AcPXiBpHBbftAHY3CAdROr3C6D+l6r+Bo
KepBFybGH4f5fK2cTdku65zZmkgXEMQInmfz3vVRBQLTxhln3yn2X+hHhmUwds3jTbpD4IH2x7Ic
8+Vq7nq4liaT7/k3ktnVABquNlWX2LjfLglMD+gOiZdOv5PYMMiucOaWAi/iOFWo0wtVF1JGdvpK
t0kix7zPo32LftCZmiIgeLjaEFGc3eB7hfBkl8rH9cxatqGcZLmYP0jY+yR3a5kzu6+EJeaITsWs
V4VFJtAJTg1df9ARFYttmEs1+1IMyUr2OAgyiwy7BdYll3BhBTO0rBYOVBOWyO7HKg4p3EvWUdb5
mnxki7CvfOL8g3NCXM2lEa6GK3X0zerFXhBYk671RkbeHTvPs7Ih2IvDm4do9b5eDSu3JinwUQeZ
55EDDMHM1Yj5G64ORI0ZnPRk7pq11d5id2kczY6IrPy6VnrSyFCn9kjEHOV7r/L52SIZ7hM2x1qM
o85UX+02jDh/hNVfHEcp30tqYTWUMcJglRxXc3bAokr7qei3drUgctpqObiu9U9pkWIoJkUkr9Ju
wV6ejV3oL6eYT/ZuC304ofqLaUDSPKzfdqAzlmu6jDbcuG4g5D71vPpkmYc9BIShVdhbXlagooNb
k30WumLeuVy48X4FU1bBLwZmaTsmvFxrLUmpTmuZrepmHIjN60XDq+lRGBaKJxzeyESV0bgILPy2
iJ2AVUb5jQFEfNJhpi/5XERYxCID7uRckNt0yPqnVstiu8hjMY1NMOlQ7HlejOlhZqM7Bx55yNKD
VJXZDW0kRDOiMIUmjWauamQN5tNFhlO+rxleHyyGgYbAZcWy/drYQifIzBtX9hkI5nYD98OAG7ui
+YHQikefk6lIbmxPuhkNHs88aroEjpG2RfgGdxt7Dft/ldzAKEa4Rma8jA5FPnsYaCtWmUcXLXN0
sMKmxRdfbXQ4ltHW9hetxs05whIv0DoqrEaYciW9PPmowsGJBkO3By43yw7RnHFgFoiXza+0scX4
IHJeLddGIhjkKoaVMWjvrGindK8WNqAl42glGpYxvBjzGGE0qhPXSTx5WmRPgLhYC0Rz7miTYn8U
VklxOdi9s33L0ahZdgISV6bNTPn0pSQBK+asTDY0pHS7CRuSQvamRSlCp6MkPRC3bXwHrTiO4c4L
AfbaL+kW7aa5XYpvrhBEj9jbyUwCw9OUta9dOq7mmEC0Knax4KJ7VBSpORzOmhmvvlJRdP2+xyP2
CVbe45eI5h2+TrKtpoaF1Six8ZrELyOLt3Aa7FyKXcd58rr6XtzOjvhnqwf1IfAcuOEHoYQZd0lE
FW3sACuYeXZzfvADnM8CJOPRBYIB+O0gZPcZ8d/DIyxi4ZMrsnQpAB+tqNrVysTnbfUJa9qs51nN
4nS69ZCcvxZhhBlkRLAAS0djnnWydRkcjF0c1UU2Z+o6JN12x82KBhDnL4vOaY1M7iRw02drM2zm
JGTV214sm5yPqxkHW6M1ziI0ETZ5CaILj2A7YBUTbaX4VuluzfZkOCd3qjh3N1xrW+ITdfWycKrv
aaajvMatjy9mMnbjfu7b8E6oIS5Q8E18EeIRYICg2AzGZhCJvnCX60ukVVLfeIet0CbCfM8a/J79
y2IX+i5zSR5lTaq2VUdH1HJ+mVpZQW1MMKKg5dJdWhNh1McANxy9p+gYy32B4ULVc6Eta+CQjQ2V
2NOh7lqbPo2zco/TpofHrG/lLToygkWZtGI3renM81YutDukgsjrPJ37h4LqoGqSuRzrr970HWoS
uJNauIh9xnGVTnuarvzJtUTNdUJNeRKRSDA3JW3xSLrFvrcuhIeZSRTJsoxn0VDmVxBHy5Zc5WrI
+WEyZJYQKfD0YWopl9j3xLh11XGflbtCt7JqrKALrXUCv5lji0L+HturYmyyDJVRwV4zaZY0mWk9
sN6IJkPr9DC7BWMARUN9G9NNDQcyFhjihrSfrxGAOIx4sTv/V3rL30IF/1vI7xeY8G76PtzP5vv3
+eZl+h8ADlIgXf89OHhcXr59xxL49P1nQPH8d/6EB6OC/AEs7xylcvbyiX/Q6X/ig+f/VMHwAicb
MAjMiRRI7j8AwuIPOE9n8PeAtz4e/hQcxD8AwvwP4AUQAmB9GflJEOj+HYAQv9hPOEQO3wPACQVw
SxxgSJlK36BoBaZrih2iZecVeWwNGsMxwzjsvPVYDY9+wxD9+HH/gj3+/DiYZiGIBGgKFkvO2PVP
wJnJhnZUMpnRHGdFDUi1mjHtUveZqW05BWe1q0XVEV/nrOTfRli4DReTScllLMMc1wVWcbFKhRcd
2yJ9fyFQfD+so95Y3ZEte58MS5IieSPvZdPhKx/xRphjyfL4AF6wSmqhxSlsbDjBkS554DnyLho/
00bQFTY7XsWX2xa8bYq8xebDlpf6wAp4ftUqbBOF3Boepo7zSsJxbu1+I/V8gwr9eXmwOQh3kgrU
D3ynf708Udt6gnB6XB7a68+DUdPHwiFaYl9EcdokusJSfOFX6Ey2IfqM/5exQ4IDDXECw0xtLTse
yzp0uASlj4e6lEU37Kgd2cduUlVDpRCo0FgA3+owBGwU5FpqhCqCVqnXgFYWhwX5Zte16w7LQouT
Q37yZa+7HB7rQ3Hh4xlqc0SkVmgD7HThtjS6Hle1HEIZ8JNKl8AINyjC3qeMy6cOQ19oRWx+w3H8
CIB/8yDBIxXVEttDUEe/dXEJwYC6KaiFjVyo0Dz1pM4rNsMliVWwnUCm8YQcDBsdiYNHJ1nyOixs
j+YsbiDkS64G4v093EXyY7Th4VktGLxYxp8iOMgdlcXs8tOp8H9BjN9Yif+4tYCLQWFh6x7e+Okb
VqZnpZskoKbdMLRnWVrVXqyePgnT+vPwYeucrMgl8THfDSLMBxVoDsLR/E7J8Cs79NfvgU2fFOg1
nrS3YPLc50HInM27MM/pPo9aONcRW/7u/pyf1Df35xwLiluAdxgWZm841K7Dlmovu3knGetrmxsA
ht6QXc/gH2Ln1F+chQh7/L4VaEPWnqTtkiYfEVxN+vZ3WxPk/zzmgLNSUsAkpQCM/tYyKVftUCbj
CFg32/R1MvbTJUvHBD4TuXN1yx3iU9IWseSDmqeXLgkngE7J1SLNcFcm8zFdqzAcOvx0Xrt1aG/c
YvTvZGW/IuDnW5MmsIEB8AEvuxwes7++/ZgoysS0sd0BXAIrScVNgF/EXLj4tFR3c5iTPx/Kv1W0
/205/rVwr99hYGW+/wfqtv2PwzJ8e5lBpP0PKOH5v+f3NqAf9ufyff7zf5bvNPvjnK+F+G4wL+Be
cjxYf1bvNPkDL/JfJRjl/ZyC+lfxTvM/oAc717gY1BDEEPhLfxXv888DH3gOPoSnFoy9/xa798Oc
6F9vGWgvaLYrUDQIzUpQv+mbt2yk2UpsKwI8PAIwyx5rLqSOOzkuzVr1y73J1/V9JA25plPWYqJX
WNYbM2K++K5oo7o0NrkosYr5ESUXKzJzVM0vY15MT7YtFZDBhZTzXnfzZJpyFXw4DIkM2eHfn41v
eBh8i/Mue1rhep1TLt9qg81UujE22G0DUqeAo5mijmyXN7CK0bvx7BoEmz3WLc9//2PPmQdov6Dl
R9jQr68b9VOOppiSZoNXtMvaHb4axj11F3yAS8t640xhf9MAnWmdX28YermfPvNNgffeAVScz58Z
+0vSTnndIme41jr5jbb7h9jm7SfhakI1UkEPBbeXX79dbEQp4IwLvxWSAsNVY6LWnVglLEy6YY0e
5o1mV4pvJdS4i4aDbhSj/wnLZvZesOIqisb8ospjt9arTKDXnuAEBa5BLPKSjAl5iXOFsc+nAZ5C
bU/Hd1Nqz541BIuRv6sm59fs7XWDZjyFcRaUXTnIul+/DUirLBlGhFJ0XRz6hk8IDmxcC4dUCpW2
x9Y7h6dWOywlFu+mlcL8qVXn+R4x3uLoXN5fAUciN20LPOlgyOIxKMJw5ztHPSA1clw7t49g6TNB
6JHB84n0E7A18uM7Juevm8kEbu9yakd0EgiIBkg1Aqdrz5fJnS8Yxttg9i2uYjakYqn7H9fWni+z
OF9wLTemMWKf74ODZ/kegryW7AqYLZ+D09Oe71ausu9bN0p4BeHsGE9YlRrXZvSL17sKEOGOhOBf
Mz+BAeT4EABWLnMAc2eavspJwMvAKTJXyMOJkJy8Jm0Gz9V0baEczF3WXVtuPH648gN8f6zx/S7V
HeBkTBkWjpYsJGRfkgwWRH5LZ2w4JoR19xtdTpp1ft8R4J0nN3RtQ4rg8/2AyWaqkdfkHwcgJ4gX
ShI1HyhbPvBRZQ+bTNdnnU9xfM1Jqe27mGHy3s1trz6ofh4vuV+39ZAHTMvf8qBU2DvfiarGarj3
t14qzercRULvKwAaH8ZqBGHAi43iwbZzy44FSEtkg2edkc0G+KOsYSJVIixhMWTdQbPZXy4Yt7Na
gWlEhxwnAdiY35KDHVBQcwjWgJPYddwa9JsgWFyUu4ek3cwpiYVSR/wtPCHAFmDnhf2ZgOYy5Pa+
KCLmAWew5JW3ngKHzdYUJlx5jmynLknRL8t1ecnyyn2ayOgyxDfgRvdMKxjudmOMtcc8BrMQoVfc
eVBZ5krhrnmgHgrrXS2fXHtEGpZo8soUuhmXUT/Z8wG9Cu11U5yP7eJ8gMPlC2f5cD7WAeCc17HP
h317PvbtuQCAbJ7v/zfyNLWcNTCxQCO6B/9X7D2LBb4b5RGHWANA4K6wMQDYtJD0QXQqZL85/96Y
xaBineUaKH4F9tjPayBvehyXVYkDO4JfIinvhlR9q7pt3akKGAbw2Wu/GFSlJHmF0diupTN6IVNc
Z7mhTcvWD1vYLnQ//KY3P7fevxyV+J2gS0UVRf+GgvrmqPzXhRG2xDdOfnz5SrYQ0/24JvmP69Mj
QZbU+nzZtvMF/FGM/lYr9v8mfoIB5L+HT/6zZ9+NePm5+cKf/0tZRf4AZoI5BR0xYFfohv/Re0XV
H7hPUKgAHIFuA8JE/Kd/NF8lpFXYlMH/zpJmrOn9s/ki1R/o0yAjPMuDgbwUf6v5gtfOm+cGnqgQ
2J1zMjHYocq+KeYQzrVGSXEaXaSZfDAxHBNu1tjnciU4P+HoBfJ6aolRNYaLQXdHRgPOdnb+uhEF
6eyiOb1N6BY/q80xmIKDu50WuytXMGnqaWQzmApskcMLXKOvw78zLx1fSPy+LFlMeK2WTbjkc+6p
XodnbvozjOijxDtfA47m2cdS9K6ExFEs/j61Q67geLrk684Hl6/7KtDS11M16KuZJyAqOtKv/LCN
cbjfpJXpLqWc3RZynkSDJHKV1CNkh6FZIe79xlIIHI4jajK/zDq41F+TQsRFs2aYteqAHg4Vy4dI
XJTVeerVlKzzDaCLqI+AYQ657p6z2U8e9AM3obgok6XoPmVjomO779fSkfsI9uXV0cosZTd6Ue6h
pxO1F9hYlPSdFo7GIG0GlHPc9SI+uHkphgtEGsRIQFxneUgGj9+l5yRf6mSYICLSswKJuYxpntUZ
36YLP9HBg21XAd6Lo9HkCCgJStapTIf1iMpYFHBAmaNCHSqkXi7rAaIAawi4XcgWl73CwgALJx2J
FToJNMtZfEKH4C+B9ed9bRIczFLC87iBDxWWUhE8zKGPQJEWgetD2hdsAyeCVEBjTyzJOjiBZSwb
/P02xSV7p7AzSw7YygcVVFKJeBCofJFRAC+3QSugvAKWI2jRE3dQ0C6DrVuknGBqS5Y4uoCdZwkv
NmwsVg0KDFTfLqqq6UKRVCswibGWB9h5wBmTjpDXoKxqClukDVDcCfSZvdV5BRwlXnwmjyt+jr9w
MzSM7xFTE7Z93/eoszicodiya5XkjdMqJw1NYBhSFFsBs6Cxe54knSsU7ir5WITYJ00ny+ldiPpK
ozKP8zVkbeZm48jFAdnbpmVNbQanwPNa6rILCSTC6Mnk8GmuVg71DJ/Ya4mdqOG4kdJXtWlZFl+3
XSJt03fej0hls31xUVQbri1vFaU7OxbRXREhOhmSHidIE5mODqd86vmTx9pgsp+FMvEeQXAV+Pxs
RG3MoYZqD7Hy9qsMOSNNWCPwQYyr6B2Z8nkATcQWmM0PMbUH30UkaWYyFZ8JbNEspAqMxg0t3DDA
VzvdIISoWr3WeZfjnpVMQLpRKV7wZuxYht8LZJ4BN0+KF4vPfFq9il5l1c1FnXaEgb0qk95BGeNc
3zAQS6aGWiNiBw3+7gNUNcuyk5UY0+vRe/7cG12CCwDLCaNRMGVsn04LfYl8WeqdHDhsjyODExOu
6aM55jHQ2X25Lv2nfJTI/JUD+KsGb2u4GkAYvnSVToDmDOhN8UgZXF/m9jEP2XqSIuh4L9GEoMnd
QlboQ5H4bjmGhfq2juk0Vy8wblX0FNmg1h6GQiPBPzK8a27vIPErHpYVIpS7dgIx+L7a8nxea1m2
g9phJW1W495gpm1fHBh23zYMke7gdQVwRv7Na5wSeLGCDg2305CzHS0iGnK4Vgvps13emzi9YGji
5KPteTVc0CjRWR2BRDT3PtpMvuft2oqrMixQd3HZVSmUQn6a9b3kadnvzNr15yM3W7Vil3g/cXrj
vKjCVu09TUa185ZsmzspfAgElBiuxQINmcX5vYc0JipPEwVp+qnt1iI7VjPh9FaQYVY7YM+5PNN1
07g9IccqHd5XmKnWmsxUOsxmcOKeLn1C5vKxFMmcIEYU5xUs5qpIdMC+17Ji31SEV8vUDhk+MAZR
a4Q5mic+PXAzTMMeEgqJlMkJnfIudQr4e+z0OF3Ow1C9zJ1InleHBvR+XXMkdFAEgSAioljcuw3c
wAsPkayATE0S8rnVAypOkRnIn4gisT1s8DFOGgf9ItTzUbzwHV9y199WU7Q5SObTJXuAWspU+2ws
Co9x27H7IlnIQx+TzdddtdmqwZwDxhyfgJTKstIeKqwkxXDO57K97lt/FvZ2ILl3GZkUysmUYDqN
hxy6BsbHKdqZTMv3U5ZwdUwNfHmh4sP+P/WZFpfQJEIZhCkQL9hSadHuk4V7u8sSuZayMaYsIQXN
W51etj2QFTxI5zyZem4n8gwJ6lBddGuUR8hNxdvT9KLX5mg3Fve1B8ffQxo1QO8DbC8ECHMVtsSX
NoL5Gx96yEs5H/sPvBcdhGeZOJvvOs+OrkfpaPRgGLsYeKb1JXwhyQOIE5KBPI/S4obYbMlqsk4w
HE7TPryqatFFnbeGfMZzDBVTZQWkaoNinN0tK8E8iL2DtjsBDZpuIHHaPka9H+Whx3WUt6DT43yP
eB3KZ0g0OWRNHCIDU8O5t6enoEx1YFqPwzERHXiCfOg5OBKG3S6ouwAFSDxvPDZ3QzFn8XkMgVag
j9f1vis62Mk6nZHXpep6UL5wX4b7MywYt/2wTD6rO8hX3vXdWnVwOaa5PGjP1odNWZbuskEM92tn
is9cE9Oexa3cN3O3eZCkYcA9Kv1E2j3LQJycu5sCIjD0gB8mhHTO8N5QCudbZfyXACVadUiAbb8n
flrS0zIN1bgn6KqK/ZrY0l6hr/LmjqqAQr5LwHxkJ03hUfXSU43gQGgySVu1sCsuFNZcIGnqjljE
br+GMYLBHrgP9jATupErVgYx3M7rpJevIyRVr1lLcEtXnhR9g7CjiANRKGCstGQanqgxGhnagE6B
7a+Z8+lolZkLhIkhabThTCENts02GV1IyCbLQ7WO6PzCgASwO8JStR5s73xZw9QSad9zpO2uFSrZ
4R3G/JvCmhFqXLGJslbAuPtaKrdgdKwK9kLUGiMDURpjLpgZo/Jyppl8ns4+3neAO8rpQ6K22dxH
PLIQPqWjeaW9DQAqhgS5R8ItW3ySrhL9YUKQTNlwYVyxx7JFsTUbtUijBHW30RcxeMRVzCk0TO/A
RclkL6LI5E9DKi3MyKu4W+7zDt0zrH+cMqvcIuQcTWgF+JFXBrjKciwwDW4W726ECCyCtzDmncB0
vgaoK69bw7tXFuXxhtijuDzHiZIOTmPrmcCM9DjfTgaiq1rDAQyWp11ZIrep8hvy4aB6xuvZoyTC
2tyALISeXZyjr4rsBhWWhwadDzxZo1Dwx9BL+R7dFQi2kqULECboneLLFE9WUWu7IWBqBdz7XMkK
siKfj0nbSISUowen6J4bu0zVy9TyFDLCcc7GhrARFt5hUxFghBxiinJdzd0yWKg525asL+haNn8Q
nPd5E7ZMfy6xovNQ6iDjpl00ey97l/jdWADIAhuqoFQ33RiecSJih3qlPFb7rjTtoV0jVGKV4rpC
18DLJ+H6eMHBlGUdeiugHPWSxt1r6rN1Ok6rsqoeu8x88j6Vc+MFBKU170HWHiAwE6+colM4LBq0
JwADKFEuSF5ObBfKJP4C/NFNdbVAMdQYNmz3oxrlgMN6Sb+VfVJiAGIuRvxwMUGm0I9MWwg6Beo7
M0hUbDgvwgVTK4MF7pCt/RG6ZCJQQ6R52sZkGJqzStfCMGZAmufCdQZqwsffYS3WwxFFlIvZd32H
NjWLVuCR/Xh2kqcYNP7yyPn/c/r/+rccyX8ObOx/GdP/SZEkGQZugPagSc4DOfQC/xjTCfkDCXxY
JUD4BdQMqCj/nNKj7A+szyKZD7G1FE4DINP+OaZHmNNBaWD3CcZ6kNHmyd9TOPyKuVfx2dUG+0Up
fkdg71hO/RU7Hnk8p1lWHsoumeOj6QNV2K+dFrH0xyrt43eYkPJ7ZKOjNHc+zJdYAM0jsO10+8Yi
AH/NwCv1ojcsAtWLlf7JBO7utnyNPs8Coy5s4bl7NF15jpmbO3ebYUm4uuqX2agG4QgFyrcy0dc1
iyCap1FHfb2oYeiasw6d1qbbegii5ULvuxwIGACwKvZNlY3bul+RtJ4eW1cx+hiLaCjhs4hmasxl
bA6Z5O0rg/Idolym/LYn/eJoE9tefNq2To84eWG6gYlq6h5KzDJlQ6M8H3cjxra49sgD6HariX0H
fFhWWQMr5VFjxUdj20IMZP6UAdv2p8lBYr23thQSCNiYw+ay9M6xG3BLkO7Gwzr6nduqCaIpFyWd
2KsJeXuvP0FD7/5E5H7euvoVb8GNhA0KMuVBmp09nfOzXOZn8YibppBsRXEp4qG8k3HpHqGXoFPz
7z/l7eNCKxDXSK4nGfg+eODhof35U2g/zMuakDu3yjTdRWOm1YUZF8svVhbE75yX3m4CIWgC6ZGw
dyvxgYCSQFf8+nkDWpC2FcsXYE2m3+lU9k8DLdWLoNBtXAQEaHHYvQ2J3pe2gCgvKSC6A7wUEKLB
vZiuRuax8oDYDPfcGaQ+7DhumrbfAU1UZHxi7CwBnXrC3nm5gNqY2VzFGD+QwHyFGg27x8Ki6AD3
bPHsQYBr0jrV2BaoBciCU2r8mVpRPfYL0GNON5RAqf4uhdbvEaJspCFU65y6XYBDxh4maBlpIKr3
dLcAYVI1w6BdPbQunSBhNlmq9lCKpOh/q8nsMkihQ40Zy0wXvUnddipFsU67CBEY5JB34/ItVqhd
G54t2eSm6kI9bNnKLyxwposlGMA3SKyIqmOe9/n3ueL5yeWT4zsnz9r4TgKUoaAwrQ/QvCUaA926
NCNEk0PTARS6M+UWYY0nJN5i8gjqi9QBIDDTwAJq6wtk12bp5MsjjWGP4YfB0pMoBBab0oBLgFZY
yi8zW9lwQM0R1RnYlvEO2qcWK2zQ1+u6xZbmC+Fsc80iFTabisgI6LR51KpDv8kh+RACYEukjfDS
4XKMy61Nlc2vC1gO2CZeXXuyecsoCvIi6RWkT9UZxs+WR5ByStabgW8f2jz8nqdsQvhdk+Ptvw4O
BfyyQ8DjAza0sL8cMajKDuhq0seAPriqW7NEkJN3FcwqkUJQjtATK37+VpWEqhYY0HwCKYxLgTQl
fz+xFlmYyHWD73e8zHGGIJKhwv4YyRAb4lZILRtdaYfW32ysPKWDLK+xa63OG1yIRrzkMyRKO4ac
jOnYaSQxNSU2TkTTOR0P+4V0McY64C7Yz1j1d8c2CYauWkK9QtTM8TaGQp8mZtSlSaIlb6AJnYod
jr5wgQ2P8rqiAhrLYGJEw4T8NunQO5ywCteRQ5V28hS0x8xiweA8YkfafwQUNp13k+Y91LHuuwcA
+ShwFZNdmZluajDNiRHLlmhia2SBwIJtQmYWsMlkNe+KSm5Vg5F3GPZu2LqkJgvQqd0M16a7mYTs
a4Fr/NiDisuvqolS0SSGQNW5bduKmEhmeFTnepnzBotKuBs9DIxKCJRHA3QlGdz9FltIq6YUEBHW
7DexNIINww68pzNNX21Yr51dWV3ORdCvPQ4YqF3HAQSbnnPzMVSRJ/shTcwD4dJ/z+HBhEzTtLCX
uScRO0J5iHia/2LvPLYjN7I0/C69hw58ANsE0tJ7sjZxyGIR3gQC/unnS0lnWqWeVh/NupcyVUlm
JiLu/e3CffiDT7EQVJ0mk0YUbaTtNljGxqWVxpd3TZk6+SFf2xFGtVoNjTevnGmK8+m3Abxogo/A
HsorpFSzdUEEfvA1O55/M5lJ+yNdm7bbUo7j4Y7tytLg2eqydFNOZb1GkL7FE/aZ7gpT1Pw14G47
dx1X8rWtRkXLSp1mQZxYLcfUak32Q4jT4n7B7N/gUgAU3thDmC3xkrXiJjELFuEywd+4K3th1Ltg
aZPvdeK2L4Qj0HbTi7Vn18cxGcZr4ACLeaPk+0fEbnbQDnvgDlwqvJdBbVabWmS4J0GbEIeVi2sq
tP6mepJcjwXIkSt/+KtHFYxPup6/acLSXCK3HIPL3naaYPhezzWjtKEU8mfJ15X/Z9JVcMluSASK
prF0k0LldYewrMzBOZuP3GbvNGzZ64W01zNiOvRnKN30jPGEGoMi2RLcyog9gpXsDceDEBu3CsVF
UdKZBHLYUYO5tAQaOBwDEKAUu96swpvayG+M5ApyNRHbllSmb0ViVsEB5079I/NZ73d+ki5PnTKk
z7Jk1OeipS479JQ0YD7wcf3ETZLbQbevNWr0cBkHZMoghCAg3UJ9U1kkbcX+3/gtuxWzQCzTokni
CYVKshnSwHyedG/96FBifnqVx7vaL0l6Q7628TqPOfJpFy/FV54szopNhMba00RQuweGprDtqQBP
TWQHgzegZ0iHr9qmbitOjGxodkHlgn252Oz4rKQ9q23pKj1QBk7ZG9pGuWL3mtWcAyP79FqP2FAW
FqaQ0z9b1voRRNn4DiDsvoVI425Y/8QLAnvzey2lVHi6dMvUQ8QF6YU2uEtcagtBO3XAoxe3iakW
eNep1hHbV/6SCwMBOw1HXha74zg1EcsWzjlgQk9tM9d1PlK/skHy7WVihFvwFiokGDeS4xdQueyZ
sdw0d03E4o33nKAgf+j5vneRXLziritszv22NOXN3IflFIcYO869S7NhxSlL4lubjB67krGmTQw8
t6axW7XVyZt5ujaAPy7uxrwubqdcD1w6S9h4UVak/a21MksCn1rl98qp2w5bkWN+KaJpXosxkZ9B
YZZ6Q7RW8BqMAx++VRumf8bYE6TwovE/y9TTTJFzu7jIZPva3pbF7D+i2fTfezDYt6rnodvgpABL
MuHX+51HOka6sZMVyAe0wHSQAYfMMqS3j69VLbHxdJzaO/itUBjrpizUXF4U09ROBHBk5HHyJJvN
V2UtZ+Da1fb1zFP2rYHE+e6JCV9myn2L0csn1TTOK0cVJCoVYrxsA1F23OlT2t3ifMwB3ddzCxf+
DEiSFfqAqrIBZG5M6yKa1VjqnZAEDW3DIsBjrWUhasDjoGgj6akSngklhoWRYF7FHouj0dNbRxrt
y0KaiRvNRmaM93NaU5uWTFP94BmOtK8nQ8/q0BkrqYyQ+fbcsW00q6Q4avTcnhC71u8866OWKhlz
DIDEDtcRKUIgIxuf9jBvQC6Q09+NhZwIo7ONDlrqpcgYKU9oMKpFcqMHCbKYOpm8CYXfyLqwqYpu
zT5w+KTUVyelM0dNI6V3eRbYUiRRV7YAYmbEISXQ8Jepxd3HGIEaosSuzZYPSEJjV8XUajiRX2a2
cbusw1pcBgPF2kk0m3pNP+3OK40dSoxc3BYd6N0nYR38PqRGYMrdlgsn49EMRhPLhnW28w4RHTzo
POwQF/CulXbXxo2a+S28LFhYZSD4FrHXYlDZk6YZkA72XAX58Lwu5LI8Ab5X9q7UhSkfh7wizpFI
pTXzd4wiNhhYqHMqsT3wTvsuSx3fFhty2Dr/PltZPpIoS2dmb6giwS1q1Py08VysBR1NnJCNflpQ
SyI0IvIIpbVDZrbYgvy5+spICVO/rFU3TldaKEFBbGsEBfU2dII7wVFiTTdvBuWCZ1Xky0x3bTtK
+8HWbeDTKZaUdrQ4y/iM5ZIzzSrOWvliqRhvgmmtIkvmrvMypYRdYFHUVWQiEz7TZsouD3XiTK/a
Qj+xhRUeL5S/IKfRmNAYT5yO25DYA+PRYLaeNzVqKn+bUWN7loL3Ni3AvtC0lbFemFED97CvLNtx
ojaY7Nd0tVsVd3pwrYNK3XLdosbx2mPo0XFysiZF4r8CFIRDQpuU8v2S9CK0vdAsre5CDyrCo2a4
UX3ppNseGqTYLh0jeZxVhtuecgeNzjYPofYai41+A7wd5jQF6e4etVm2HhbtVZgBJWYAJN5lfzvT
1jvZzUU+VonL1S2IHWBkz1gTJjyDkZJp5cQg1+X9BAP83c5D53Nl701eDVNlr2XbJXT61pL+9GYE
RfYdVFEAifP0aZujnRP26nJge3YqQNPqcECAkjZwvr7F7Q3cqn90fCXSjWXM2SHoVvRBRReg527N
BfstqYHdfBxTMTzNrtM/46NjxF3IcwY0HzNfgF7p6S5Am4x9e0buvk+1UwaRwbYLPAq7cWPlAurF
DJPk0ez86m1lXALd4oYwYnhLB08qAh4eoTRZP1aRBwm8VVqqTaMlOAKKhMw92l4efFdSJHfSz2YZ
5+0K4+R3BYqpkvBxLiXCbfH/O9bc/ybw/C9o9o+zL+Hfq1s21DhO7/VPuNn5T/ymb7HDX2gQp+Ob
eN/fTD7/C5yFKF84uUNfEKPmgg/8EzizxC8CfAK9KmGEpvlrLPDv4mLD9n8J0dKaqJURkHsBOua/
kR30e6DdP5VRaLU8FDh0vXiOj87Fdv6MuAR9YnZ91W68bp1H2ug7XXwYaUFbh0tqlhm5PkETsZAI
FW+MxWzOsSKeDobbCVQ9iz1lLFbcoCEs44Q3wbziSYe0RSuZyN0ILALrWtnlcMlUUIQns9dlQGvi
qPsnMVNPcHTWLnlB6EgLog9RIa/IxC7fcRajXajH1MLrb4zBu4NojuM1HG7lHLjvIueAKUgbeKUY
nMF2QravirR4c8eaNcST1UcYkhqxziwXXP/5NZtx9ipnjg9h9SZ0cei8GLVXfsN0XW9dhB63XZnV
EVaHHuXmzPDlLkQMOV2e3rIqyYw9KmSoWXzDQLHnF3A9QAvEdhvuoz236qar2PfjUjXJHUkewUUV
Zt5+RUZ5LWpUnnrN+5JwE801ko7ONcOlHiNYUP/TVPottBEfgLT1KIY761aTz9Fgt4FlbNyVvFmZ
sye4g5r3bDjVSGuWtE6mN4Cxt34T3Gghsw+rNoFyRPnotXVKx/KcPIZJC09kqCA5OP65TYjr4ikb
Tf5cV+mcCBj51QXtW9UVCCzBdKAQ8uGkLd+NpgUFrJOG3hGvW7kHHCqefGfaGVMTp43LKom1g40K
uU+c+rW3a6AwLpASQc86lRGvjtZPaBKtm1RaV1lTPJH+ULAUBPRq2siQuck7ecFcycDeyLH67Eby
YQww3IPlVDMh0nD5V/5kkGJh+10TiVyUm5SfjUvR8tsbrcf5RCAKhAyWf3QObZgeB4nIkAnGeAj9
MY1CfeZa3bzYtrXf7MM0XTlQoc3gu7yTLPGF5cG47M5EFkd2yOvpaz9h/x0cqM+ZJL5EtNZRO4tA
kuNc1R2hSYgIl8tQ+deeqp0LE23BJi8XA3VCZ+/70sZ4ak/tY52T1iKbPv9c3dXvN4seqiOBNON+
dhZkA26qnomSMe/XWrWRCoP0u9aVijW9I/u6psqxr838WmGMIyLJBhqas9vMCfRRM7dFtIKpU70U
2a6rcAYXVcuAYKkNmEpugs1xcSGZgYEu7JYPgQCTTWBDtOTeMmz9jiyWlMXnERWrda+Myd7neaIg
hpcnGz/vxuXgYBNo0iUug/o0IPy5WAEP4tq2vk2Omx/7yknuZR4isk1cOK2GqqR4Ktv5JqjnlEZe
J49NY/SiMjT364r6nmiCesfq71xhFQ5vdFKv1zUCu4gVVV+smcmaA3fsfjaJ66Cj19NRQ9xeKEiu
nSX0q0VMxrZRRbBB3F6fSb0+QtLznBDSNl8kSVgm0RTmfbCb+ehPiWmAZoVqaY9L4j4yXpP4EqZA
CEwJ82u/NnKzZsu2osKIJSKT5beA7vhI5vyxvqOC3XLnPkKXzLM1WwXozFl1giKNbWqK6+5s4k5q
4B2j6/KjRMsb+zIpXyYfZpqISfeCVsQislDbnRr4bVN0nwQ9f2RWK27VwiCF0D4jOmbxko2uG/08
V/m67EWqTLlLsM4X5jmK4EArZpLU6I6NafjQVpGO58fM68nyakQTMDYjMYh14lmHcDTr98Il5r/s
AR5V7vpXEhedGeel6UD8Zcq6R7mCzIcFiilhi0jCukQBxaljO9rVm6TiA7wj3AX1lZWUycaZLPjl
EbqxGa7mM0bbmO2Bqf3IhnBjoJqnIHjIDywuKOwYy4psIboRXAPNlM9rXJrZuA2l+HDPw6CLQVq4
u7w37Yjt/2CW6XViVxLpYfnQO/0MfbFGTaliU5Ub/uteW+aumiT/3BxKRCaBWL672YOJNsMIvDe1
WsgYzJ3VjftmtK8Cu9vVWAoQ0mydKoP9DC7aXCPwKS/GyrmQc7NvoIrk2u3R6R2XvGU2o9CtszHO
5FE7htsqcXaoPm4Y17f1NERhmHJsjGRcuezFPSAVgHMLIaNP8C6KCZypsTDkvZPPHAr2oeACYk6+
nBAMGe5y26NOmQFWHznYQouS4FFuuL1QTkz2OZCqLmbgkMFf7pxqcjZyIIPBrtI7hcIMrqi+UQ7a
LzT7RVXsurLbd0bexaoybbIsSve6LL3007DRqJyyYrLurI5LNjUKTQKW9J/Qd3XhtrCKJyFECiY/
cfgJx4Jf8Kn7HjlEd91EaI0X0siNHQIwLRHe1uvDLxsx4h6BlxmttXVZu8n31uco8RsEKWPK4juy
FR7DefqQc95fydTUKH4651gQJHTjz00dK+F0ONWb0xyEdTSniCuhhNj6c/fEcZhu/Enh4W31BJTY
xmSkHJI2vGkEiTMUI6VxQZYFHErSbhsp1BbWjCe4Hz/l2lxZKDJFUAwfa02vZBPeVM5qH+QUdjxE
zYNnSjbxSkcMLcihfCy/3ag2XukXCPiciLNzx1BN2Ilxbc3mSjITSSw5/eIj92GIlyiaaw6Rck5e
SKZK0PSL00AoaSL1HZlQl2qyORzH8hAMjiSiyqxeiK0+51uN06FXRU2ixyLeJ5xlJ1Qo9V72xCds
wnDOds4ZVpj6wXpLoe9bn8NbkzA1bMlKYwRCHMQq2NqXflVVW09lxSsKU+NtEusVNwgRBAOr1EYi
a/qBrOLk49s49mqot5x9U1R7FmJE3/0mRzvYJia+Em8y0RkOoqz3Uxq8WXPikVcqH6YSRVOec+rB
trowDyN0TdNhHpngOm6RdDVnZmCXO1xIWbu+yLCaIpitmwJZVDt6cKar5uxzUGF1zuU4rfmp1B2x
OcablWW7wFQDwKPepbMqo1w7d9hC7Osqd6gzhTUhh8nYG/nKSWEbX7qd3Ktkne5Xs7gfvLBlOrH4
/rYXfenvjKGJ5zQsvnKTq8JYDZ/GBiIXkmzd52PYHIqRYLuU8XQTjgsSyw4bQq/M5Uln5wSRkgGs
XfAB9ZbzFljVl4fAdKfoETosbXvhixYTUqVefKQpUTI2oPa5QOkjq26HCMTJ4tFly9wFaddetXIu
T2s5WzHdwo+2zeiEdupdBpjdoevWY8GihvJbRcZo3ac6uMlzsmcVsS3LZZcKfauF6HZFn1pbJmGo
Qmn4+yIoms/EBlqLLBP41jL7cIp85LDvnq67DTZAsNQsqbSzqY3lLAvt7xresU2YucpE12w+27Co
uKeRauWrvR4XY+Sfh4lWpoNV0A8CbeQWB6lRc/dDI9ptxmeKlUWNCIJKoKdIVRUW+SVVPtRR3Th3
IMTlN9dIeEF7DW4kWTBXvQcmpaZZXif+vN72bUksUlWrdaIn0K+vNBjoN3PGXQ8OaB0LgbsrL+fx
CK7AF+2c/8JEEFxSgORBj0AjXgmjcPaIvdWOgVucaBB+zaseH7VtrdZej651oa3EfdWLYtApS3+T
9YQpzllFvlOa3a4pDB6I6Mc8DdahQDdMHWXfm22MbjAYn605MPI9sTKCQ9vwpxMuSz3vzTFvrjuS
PC4GyzKA9a15Mcck0k0tNKFNzWp9zniaDkRFpfOV1Vvgo1UT3Es3q6ZDSJJdBfc5d0+gATwwyIit
d0xr6XNJ1dMYIdfzLlsCwSbA/bEHhCEtq/t0jML3N1Nh8OEvaC/pT17c3DnRm5r5Vw0RtvUFZ3Vn
7DnGyZ0xMugHWBIIuM0SuP1ZINWDI2/MxZT9vvPd3NzZYOseIISvwpd6BmK/L5HiYy+bu9m4n3UO
NesSVYt3aoZLGHjYfV9t50SjZ12HrLVfC2R57qH1g8yIOk8SrTektf42z22gN6IiDicuRvReR8G1
Y9+O7kqCMnkKuh5YotjLNmr182G7UrvS8sAm4EiScKsP15TVo7KNbjyiJB/HBzVWIKUsmFzTQlGN
dVkviKI2oVgK7Nim7sZ3si5rZD9ycLO7lHqb9uSkaPaOhDgF3WHMSApYlzGbT8VYtMPFJBmzHVJA
G1ImXKhDQtdA8/ok7mqDBYaIxR9LPSZHp7eKjxLUNgYHG++k0XvHYKn927QKwMqGNdvx+RhRLlCy
yhHt4sZoUJ0Hs5HezvZYPmZJEJfkPvO1PAaescZFulLpZWgzLoTxVJfGzVnhZxeWf5SOFgcFJefk
urnh2miRM7HFVmn3mpdBu/UHpbbovTmmwmEntKXuhyzryYZpwutiGnGPNMG71Do4uP74XM+OiipD
dDH2RuvWlip9kKb/UBKCuOlagnSGtNlWso8KqU5hlSBSHKZb9C0xugsLk4JxYRWoMnPDedS2FeUk
qW0sXT5PftvuFnK4tiTw0U/ZuHdLQ5krSm+2AxkFxHBsjLbZ20X/o28wnTXL8zSF19OSv8hhoWVU
DXMPbpA/81G/9Sq9TUnfjA1DvZcEVvfF0av777nZHEi+u1zXyjsQn/fmk0gbzGFUkdxNCBZKvMna
JK065qo9M9jGs12b90qbu3S0boYQw0Zf1ScZTj+Qo5P5mITNtW3oB5BMUOxzW7M73RerurKUjbUP
oXAE5Xk1S31BXuhtP2OpbMz+K8TyiJeOqsd5uXQcJIPNyBDfzKhtiBVN1HhHSNPrEgbf2Mqng1PI
o68c8sp9NiMeQ99s9+dLkL7uSn3l5Pv5vrwtA64yx9mi29hx+I4R0Ujfyn69SIdyxjuDy2LV7s6Q
+Z420Dgpg49+4f3wlmNgO28Lvr16nLK3JdVzJKfsuKzyrQzy71Tt2ReWWX8D9zgCuKKZrPq4WhKS
RpvqeU5sczu4434wxbsh0zIGdk6J0sym3WhOZ46/gZeYeMP6a9G6I5Civb73Ll/HrCYLH1V/NNWD
exxmKDyFAWjwV8quNT+yfWZ1dP2GVf4cWkL6UBCUnwSt75o+xffKgR7ZVn4xlybhngawpJWjvcSR
tKmsEXbIuZ9E/lQX3p0mDVZ5XneXwTijD+ddDvyjCLMjfR2HgAjGlX9ftK5A3FI+tIY+9KijW1Hv
oS0fTEZ3c06u82J+ntUkn8qh2paZjIW9Xjth8eSYY4xL4ZSO5hEx+T5bu4PAlNR1CvE/VOIsyi38
eE3w/nQx9vLQyeUUDD07ffGEkDvyg3JrucmxDusHOyDBU07lyaJ50Brd7DI0rVPfWnsTNNbRxpNs
hjpChvZjdrW7RXbi7E23P8mFKjk7vHcWqQ/pwgPOPa82AoBXWYW34cGPyqW7DVYjuBl9dQN+cgSq
ec119ikZDFeu6DhAkn6dOe5waeJ7hrVv3rp0cS7C1q4PhEfGXcqJkY+1RZTZMsWIRMJbyKh2M+Y1
+LGp/S17FGpQy4lccivQ/874BmRf3YEz28AE7UXWcf12PUohKMEbOOwHXCLbIDc2ua+vgkw+eoW3
W6cwvKeYFbyCys8NnqZothT4RrivRqI+QXdOa+ueLJHA4RVbt+iNA8COuWlKm3Qg76Ff+d66bcTd
lsTKUBerCtwdeohqD9xxJ53hBKjF9g0yecBuxmZoAGePB6+u6r0yxc6eiLbtG+9jdVNMtOFJFO0W
nIkHJYMvdIv62smdqDPDo8Klyz7Uo26gkvRMclQhQ017zINwmwTlwZ1N48rorrtGXVaTol14Yac7
U5muFcQFxvTalZ91pjYmEd1ohwKmiT7OJYxOl7SEBScvunH4xuq95spu2BmF595yXhOn2ZFymMei
Z46vhGNcobe/lzLclSQQLj2FBeLYqeAJG3M8rtW9zRvuht1xsNnWamZ0i5HULnbIFoeNuZpghI0T
wnZ7Lrs53ndWcFz8hXoP0nWbLMljN7GKZ4Tf7azEgA8zoDG1qQ7E/v6oK+OwWusXOoAI5VGGft8v
eabl+QXOUrJ5fMzEeEWWImwurgSn9O9TFMubIA+2uA3BAk2CEjOhPkdVw+ZP3xAAXZWT3PUWIZDl
+tK15ZsVQt9K+PWu9QFk6gbeeroNEmdbe/3FUquriZlDEFLUNu7zvKLHJjr1Ja+Km9HCLDfoi1q5
1yQpiiuv4uzwJCBGV2B2EzLZ+ov3tnTuTeF11/VC5RR5XbAeZtlHXW8dGSSe8fHsMCQhzGzewNGO
s1/t5ZChoJcJhhA5XeLvgt7ygXgx0cEDDyR5yibuqwQ6nb9m4xfzVb4OGNDr7CEwK1ThbhgjU97p
iSw+kquqCK/6qfdqa2fZiYMCqnovrQqH+6hJdx6G4GilOZCq5b65MwOlapNpV7pA2/g8OpYt4lsJ
MOVtSes0Atb7GPgI4iycxH7y9YF58K3QBjnMabdFPyHxvNVo1HV4V+XlE+0h4fQaskYxyhKEjNAB
MRhCHDRVVdZIHweTUHyYh6BKjNJ8qHRalZCfCMuWwaBvo4MLHM48+A7FjN3Gdgt5vCNmWt7rNFic
XQZX21y4OTzpvoSnfForhI18HlheqSz1rUcE6WlF2mFppDCPnvhaLTFydXLCYs/nm/HZCDmNu6Lo
vS9aD8R9s47TvTKDAh9IiKRpMzM9iY0OkD9sktIdQDZbY9VbP+nat8lJrCJq8UzSWw8iwk1XTcV1
5rdwCiH5q0zOoUsKVKDTyF7S5XUWLZHKMBJGuSP1JGWrx9OW8jMG2ZM9n0lMTYZgi6VhEn5ElO8q
SYon8xtrUU4HAMF9Xqf2dboKfcxpB7Q2fOzOvB0KPQDk14Gxn5em+mbnbn83wRLeWDMtuyQvMfP+
pl/9L9lG1QbO/H/Ptl29D13Wk737Rzf5r3/mN77Nd8jUQ4YO50YuDx5F2Kzfsnw80vYQF9um42Do
hlf7I99m/oKuW5yl6vxRMh6Rj+vm16oOwzZ/QZLsIUAgWIq4n9D7W3zbWen7T7YtQAlP4APhCIS2
8EIQbj8rgdecaIOiEHOEapJqISXmJ1/lHYFgxJVEeDiHneaQReTQE3TWN2v+PpmT+FIqXY5/eOf+
D6n1z5E8v/4olneOyzqb610IwJ9/lDqk5zwQGdLQJtEH8ljWWCCzOoi25Jau3LS/K4JEfkdOuf6H
iIifo15gNgkKJhvp3CFiCpgaPos/6q99lRBt76xNHBrpMyZJlGD1/COnNb5LSCL+69/zT5Ly84sh
uuaDo+2CRobwTy/GTeVz4bF1loCv8ZIO705rFPv/z4tQi0JmAd+x4E8vko7Y+0ii5rSsMuto4LLG
NeM4D3/9Kudvxx+/Pa7g7+eTQh0POwyt/PP71lIlQPbxQOLa2NyxXTIFJeoxFOuPxFrfirU9Mqff
lsC7f/267jnm4E8vjCbfQTJPrhqRWOf//odMRzjfzkh6XNql1xhhhBqnXnb4xNQLkii33yFknM0o
a8x3wI31ClFN+Ji6ssCeNTYwomhz8hjhFJeto6bgaVmMEMVJFc4vmTO26wamji3CqCx0X5WyRxdx
2tpHgZ5JO0Wx9Zh28HDTMK5NxJ3PtgWQul4vM6ESR3tYS6LpbW03mwbhp9iMQxKEx1B3YgXxc1ER
h1VmPNe589zxlsGDdgNHvtUPAhw099AuOq0GPl3OKct/9wvIB23ZpOTRV2d7/5KT13htw1CcDHFV
6+LKMOWw7TKGk7/+jP7lmRIolgiocBye5xDDzc8fEV4pTSyQRYI20xhSQRiM1ZRzxJBh7sYVV8Ff
v97ZUvPzVwLBAL4ULGAcuJ74k+XGx82HurPrY1LQ+OSG2oHEUEg1W/YTVcBaUnYR/P1f0ndch0RV
D8sPqWI//5JQL8IVvuxjUQy3umuLQ58yxk9OeFsvWfkffsV/OTnO1wjJZXQqcWLTC/3zq5ntsjYJ
Il/S/x3gqtkcMabO3m/KGXL1/u/+Juv88Pz0TobkwvLZcQa7XFrnm+mPD1cPqJ9BpDJHinx5pvig
yrZ1QJrCWSYfPAZje9nVowg3tJyFSC0MvDiRjSvrEcDMu8mIOA5++83/O2D8w+Ya/PfzxeYHBuQ/
zhbn//33mMBfAm5KyqBIsQtJ7HL/d7QwUev4TLj4e/gc4clD/tDvUTWW/YsDc4QAyD/f+b7gO/T7
aOH/Yv/6qAYucbCoDkXwdyYLx/r5PucyJaGGkL1znCYjkPNn65RNHfEIlA07knpzth+x0rjILB1F
Cva62P5OU8+ucC2vLEMba3KDYDvKqfkxkU2PbnLS83e3smDxU3YZUMkWS1TkzRJYWNOqIvH8kPUa
T7Vim1Wrsr1tF1CGgXzUmo2YriXrsZ89/zp1Ogb/YkqIcTtbfpEszB1I0kR1Z02vo4tKgxduRWRO
/JWHNZVLE5ElcDYDeOXUXDRek81IXbpkOAqs7+ltrgx207bPiwoUED9cJIw0YI0VZvpip0kxRDqk
TOakpwlqo2XVYAdGfYojph13s9XivJqZ0/HqzO5yAbg94oa1fVLgLXRMX0pk+f2AKMLf8leQYDoo
m3sjseY83SnHVY9ubUE+KbeTTzLVGUwQ6kviokrPJUNed/oBHyQtxEvSL4RetNpAxto203umOk5j
xDqds52pqKgBw9eSjdzV1he4SzdA6w7Y4z3KJ9Q+NSjd2ZIzkiCWH4Y5uKnqkQB4ggsCdhjp5QyJ
rVAfYWGT7FMX2qYHqFhwRxvt0D73yqma/TxYuHFLd0zcrbeOzTV64zyIEpScHjT0aKwok7EORIKa
h2Vrd1rbezs460gcw7UEe48U35DPTrQX2MMP1AR2eeF1TKY3MGc5xK7dlQMfg1cuR7KJRH8YSAnu
d846gYdho0AFiSxzgUwcUrHEOGccf19jIf5apDHb+5l39BXSp/fA+9LqW+N5uNrg6XJaWlrzPBwT
Ul2QLQs/ne17u88pWcoEkT9FRsJ5VI2slJueTohbbyZFZJs2Yf7Gl10jAi8w9uBIGCdvI0ij/Uan
jiD2lezB/bw66ta1rBGxfu978EZhAF0G086ir6DbqrjKRv8yGAmOiU09onovCfzoUDe4K3wt95uI
tPGrJGIQjrzxBq9HtZOUD2YizYeaN0jwd48pVV3T8DCMThPuMLgliEGrApCjnOfgMx+1+5JPsOeR
3SHe2sh2ST9MazCuEYBLUmWQpxBDPVITEIWjVb9ykTuvSMAh0EplBOaV0c7Oobcy+YVoLr3AWJ18
1mqx73tmhfd+dJC9ohuQH71RO18ZYtg3exjVSWed+ySlX7+ZDm74g5OPicVjg4Vt13i0V2w7EpNO
pq8NFCQQ9JjcXOqwg7gfRckXkwdyQmvRZG/YARZjB8MI0ZZ1NtIg4g6hFBuqbiFIJqq+NsLMfaTz
moCOTWCQpwL0poaR4vasxfURorsQSYmbzvEcEeeeVd5mHRU08YS8JaUWz08/GrJlXp0g65/AmJKH
FFNQFau0w1Yhg2X44f/6WfeW0tdJNdm3fLxEU2urP1Zp2310OX0hSM7c7sPISRMnhTSHTRDaGfHn
TgZzbaCF9wNnCiV/adfwhKct+iH6sjLrW+80/UUPFlfgvXDBiVKWI8EPnIhwV1DblEUTgNxjZvYI
WHxDO/KynrsUYTZAfxhb5Ex0EWcW5hWSrfrlJuhnp1p3CBK7El8c6VpkSuC/zW5rshohwJviRps+
OZOihN3cTejK/oe9M9mO21i77Kvc5XHBhb4Z3EFln0km+0bkBIsSKfQIIAKB7ulrQ/K1Ld9/2eVB
zbzsiU2RmWICiK85Z5/P0OQDmC9eo1yscuxcd3OSVOcICaJ/iVCHkZjbSHR7fm3ld1kbCUyWE2gR
cAupoY9OO/N4rERjOdt8au02X+sSGuXWVXXfbljg0oQhii62cWL5j5XVCHTyfW757WOIItPc+NR7
R+JQ2Hq2ChrBvsnCMN1X4BSt58awrekLaxH7xWml2WztksfbIXJdcUOCD9vqIsSDuBYdwUnrAq/j
ddpg11gV7GIaTgXcByyxbbpADyDQW5KYdr2dvRb7KxhVO2FKhpuQGX3RPGaIbl+TOI+f7JLlCpc6
N0tss8Qfgim94sylJETUiqrJTnvve5TzPzXSTwvS/09qJC3hQme/r5KWb/ilSjIpkyL+XSTKNnOY
X6skpNAmdYlPJADoKN/7/QCGIon/x5eXKht6rkUJ/J8BjPszuAFUwmD+XP4BxPd3yqTwWyf+W7Xt
0Z/zxtA7s5Pk1aw/xhPkUmdYjxpi3V3zlr34torYe+EhNk84Z9jGlO4p9TvqKB5n7fDihPtKdGvH
Hne6K7a+d9879wg3EYwWGw76iDHjhFGXb0ATFhp33XwPz25nyuokqou2iy+F7gn/GhPrmaRex76z
jLey8w92F7OVJvNI6954EtZ704NNJb7VPtQk5XjqswEwVBO7c6ylW24CS8J5yc1uh6IfBWy3DcJ8
jcdtA8zsg8jQVW2RK6MViNbQEeQUxznbenaGbXKdl07EPa6PYFRZFXlrPydsRhKneJc5mYHeiCcq
ysKkH05tb5zcpanjkeiRnIY9RRgk5HWbVqMxMbG9ooIxURD2+1i2B6PTe2lXm0CV+9QzL1rFbdi/
9kEv8dWqGS/RIg5O3kUVshzNzwh6BJK/Wh4dCJySexx/ApLNmS2P6nn/Sm/z1FtbdUKwI1vJfJG5
GrthUdKpcm3a03bovmLd2YTVV506hEch5JOPhNqlyFVxEHPqzdEda/grDgSUVEz79orVd17oM5XB
4zz6/sGxGLuPZpjs2EyzfPeA5ALo1ympjQOrHhQdHvg1bD1PuJd3LatGkA6HEArCyiJ+bMWsoT2b
GScFiK6TUV3a7hvqvU++T9GMeOkFszkoiA07iyESCKAKZ+s0HYWEZX+O9UzeuJnpC3pedaVnsXJq
70mDwmGUjiCND9lbAkCBpySe+dAO/oaUpSeLItzKANmn3rOPzEmo4arSFMUrN1CnyZtvom5O91l4
Qc4XbLfoWCa4SUscyqM7WhkVq3N2CPxBlLZzB5eyGKLy3F4IS7M31h9tXHJFC3ka/Xprgg9zuEg5
aL9aObLZkMjYqIJUk+3IYFoG46xnDBQ2q2TWJFiFZx9M0IDzpG3YvMaFW64LBCtGgKXTBfsVmcne
6nGYTZw3ILcCDd9xGNa50QC3GDaoUlapNjZDCEanuCXxzWcpMEGuJpk2nPZGE7IyzK7jIN+Sy7ir
euuWznpthvcuMWumHOw1EseNwX7SdY4mRlncOmhSW1asxinr3TXpGaWR7Wr1RYkH1Pip+RQjkrDd
8UiM1la4cXRjRao+MmthoQMwaDIumtBaafKtav262Hp9olFxRtkpBtHa3E6IJNB2AAIlBIoQjeFO
j97emsW124A9x+TlwARbIjYRBpp3g3iOM+NkIR8lwg5xQ7+hnFE7c7zKSSdEM7TyuJUURGaAU8b8
nJmfbMoVwoHa26EqNo1IYXvpAQYWdcax8+4Kxbqhqly96/Qt+UTQvpa81dPoDvfgv4+zuiXLc0Ug
areBqniZj9UhSyfMAtd2n2wzhBwaITMaWtxLAA9wCqWD3zP4wIGdNVuJ2DjO/SONIRgF40YULz4J
WXHC4tBNV7p/GGMMFh53A0kKXFWf64AgTIhuDWl5krnaNH7usA9jxdpWKXcaCFfcZOzQ7ccKFWrL
bd6gsJ5aKsv5Iza+1oVY9UjKG+8OCBNxoLd5Diehv+q9LLqYHesTRzyXdr3ureSzNRVwgdSj8MGf
tIFJ9EVxiTiatJQTFhR8nWmFjTk9he5wI4FpxVwuVYe71EiBrgRpfuhdF1zDgKnaMUeiYHkAzjF7
OxwLy66uuO3m5yh8i9iiDkD7THD5wjK3XHcsjk3EC60g/HN0LRdPeBGvg6r/Gkhy8ULjch7vgaim
HZxNN7x1neZBEcOTJvJl0TOkCUAwCwuBqGr/WCJuB6wBTPYytKS7IeT6ShJfeNV5c4ujPCs/Ky+9
MWxwAEHU3qARfe25a1mm3ZroEzBzmy+Ks0aiJn5FzguEuo6sy6RQ27YHC+DApsQjDcJapNdV5d3a
+M1qz8ODTWThhcyLKxlX02uUm2sT9UFcqfMwQzHzpL9rMC9cCdEALxRDfipsvQO2ZR5a19JbYszJ
p0nUXVulQPAlYszODMpjOxBVgtqz9y6dJh2ffZkpaLmlfHRqa+0gYVublM0f/RDZz5apioMc0Rb3
voJZI+zik6zxKmBwPsUwmzdJHS+McXfbK4JTFcRbEs6snSv6g9uGX6rGSi6AnCVHpi8N8IkoQ9ik
9QnkrH6MCSXasKODdYPtYw3Smw1r13HB9yG8jRpMI7o8/EJP7HXXnsXhHwXDLZYh7sj03I7WI8mf
W5Y96EpFEhBHaz1FE7876d6pzE/27Exv+jkcjuVsb9CmPlO1xjT+2IR2Y4dFofmKxQhHpzDrz1bb
BCfyX815Ffrawm4cIVrnwpqJuAOwsApT69H2SFDp9cXkpocxmp87KVELjV+yDucgfwN3Z2fjevL8
I5L+I4T4bKNAyqxYqW+WQGSXQ2nteEa39kkH2iWp3qDDejbr4ZPw7OfGbrZJIdHI1/0xrdqbqpE7
QlufZTDsU8mKCtgnHD3LhB1YtweR4ErH68TZD1J7OV5o2Zmj+147pGvXgErLtD/NsVlnmdGREAes
ftYX3eiH8A0jeVE2Ndk+oqufmtgId9MEwr71lLOl/1Xo7EkG5FztMqfbu77qbjtyFTYVQpprZNnx
zAwgRUJmEgj4ULsi3bpwD159t4Vsb9RSWusmdYlOVj6CGkHV0LCPBz058dBusmDYeA0hhL5u7Js6
dimIslyd66EI9tKd3NtQFiBRMFnqp7jx3fQICrG5xQUnJnTZOYf/1DvZoVAZerqh3iMqA6diEwJU
8ggNgVzWWZzTtbALOQUGkys+iSEi/FsV1alouY9Q+hnBBXe1ui7YTL64k8H0Q1XdJXO4UfMIU95r
baYCuHOIf5v1JaLj1tCfBBfDttfIWDcpc6Vkp8lcNXFzucEJVE95CU+SJisvuiPPRG/LFIh9zZw6
7BSxDDG1m/aVUcwXnZMkt/bAwdFZU302OnZKhftFRg9FMFx4lBdPui6mY+cOKAALNOQi9Z1LZ4yH
e0Ol44vLu7/yUw4kEkKdTZQDsw6V8m8FzNRzpEZxy1uJj1k+3gVl3G8qUj+QlMkn8r8jNumYAb1K
YzbhDcxfNBaIfWkFxybG6h1VYXzDYYy8InUU5C4nph40L4rGMa60JerPkCnqpzQQ4tIbOp9bD0KL
nkJeryYCDH1aA88FoyA+pfSR3nq4zJp2H1lsAyOCT42yQsYeGCvHC9sTkzm5MbzikaS958ky4n0U
Jz63pJGsc7lVXm7B6pvFCfd2tpW1Nz0YcyHeKra+Twzz4q0gpPGgTCplMLJwG0lS3tlT6D8GdZQu
njn7AB7WWrftYJDASxt+nEIj3UVFchvlFglWTMfOeMf1hXD6/M4t/S+INk6y7p6HPkN6cTtjFEyT
h1bMcHmJKjtjTT4OeSYo4azgEHvDEYJhet3FETqrAfFOGAPEZh66OB7TS3d0Hxg/DKSVt2cjHmiA
4hDwtxcjLcyyjxbzw7qGRr5yAPvY7XgvBVukpSChNjxgU46PDZb0yyyhYC+zL0mGcLXJ/U+WDp7y
3vTWEndxn3s3MfbAk9+7l3nxteSz3ExlhlFMdTdmzkkc51m9QSZYbHMYBp5hky9BWoWVJzmkcniv
NjrmpI/uyjBZ8xi8QMyCiNMZbn3PfK777qbDXHjqlKY7wB+UkFyxj1pc+737Ipa+xaZJSYLiZNmt
XGU488hzL869j1wL/R4NU+SO44asgg0bzhPTH1xHRUhRLK0ZS2M1kWiqvR0rxSdSaOWZPGQ8FV0a
5TdBpJrNzHX7kXspmfNpHB8lsvXtgNwRPelUoxX2RHvkkCVJRCJJ3XHTq3NRan1FRlu+Z1qaC7ad
ouDOqBYZEWn2iQy0gt22WLbbBN0QU60eUyAw3qoj/GMDp86+nOZO2PxOlHzvh5FBXNkIc1NxfW8G
KdLPqmv5bTvpCWuDUpddjz1kxq6jodPIQ2PIGORQQWw7scfM2eeDB8sFu/xcbFuj3/uT9ZEjYJW6
DVAwCxjIlv9CU7zoNsc3OIIoV7HTflck/DNR+cn+cxP5vX5/+3Ht9JuF3AkRrlhIp1wz8n3yCFj6
f5e02GRLoiDxKJuWeMfA+23tZJNchUIAUWxghzb2br70y0Al+pnFDtIB4qtsywmhN/6deYpn/ri9
DBybfSzjnIh4Kph9TvSHlawbkjgyd/4nJWftP6Rt3wZsGVoCA+RlCEwu+EjMAQc1rR6AFPnqdtAD
p20C83s6TMSxmmuJ/3Lnm/BUG2xsVWilNBRROkd75fKEWceN43T2lQMBvLZ3cRZCFWI8kNNYVh78
rUNRtZp6KSNlemPEna/ysxYu+ewqHh37Kh8zvNobjVli4NiG/hRAJfYrK90nzHz8zzwv86nYhWKC
V7MbQhzKAU86yfy5VWUQrkrfSf0ttFVUZfU4s6TIiCgwxT4UeN/WZr44mXfam0rgPXMyDujYjCIP
TrgFEl0CwphsuUHc0iqgQstnifan8bz3vPYY4gtPepoCaMIPSlIdlORdYKvKW1kzHrJFO583a1FL
C4s0MtUe1Iau0EcLyb4f0JPZETjRdGd853QHoTcQgrvC2V00Xx0Bp3XjzN6CfDMZVrefcyhCLe7m
RPAE9DwP9CoebGTH4HZ6LZkieU7BcwnU4ypwxxD2mGLY9XUSbm1TzdlJpC8WalmxNQgQxxRkl4h+
QwdaYGx1jKBDaVBDgq8lbioxRzZlZdne6LYPfai5rr7n4/L0ch53zkVruAXDgrzWznkEfJ1t2gIn
9IqjJ77IdaL8NS42o9sVWJp4e2Rw92xRlIlns6xr+93rgojqLpSM0Qsu4CXfKcVx0vVTV58qUyWc
jZwN70nsgDRuY+GE62DiyGR35iT65PmD+RyavRmy1rD5zsyzmg6h41wFtyKNabTlsBBFa4EAFA8K
DEK+F4IKJ0g38xe2YNM3q6Cv5+jZKqnCGD50uKjCwulJLprp08YNruxUC9rplqVAVcawe1sBS4x+
rrFJ/8NOlhEWZIeGM24KbIPvAxLXYR/4teOYx97yRueNwXfrfDIbhAnIXFqjSRioQOe3j7iGF8N4
XwwxM5ROCiqhcoZKNcLyszc6yZxr4pjbeCvnUJDBmCe8qTkTTbkWrof4xcb4LNdTFTUTpjMD+NhI
cvENSDL1zi6WCn/OwwnVdAS5HnxNs8CGJwBxmIP75IY7dnziquXXOKDETzhxcw+5cjh01xJelVzb
qc0X8z5GoST6SUW7SDvNC4nardoKbcf7wegrNCS57F7ryjfvqfPd1xkF3FPTygqvGxzMy1ImwjrA
dEiGS52myHEVEgoWLUyeB4jCPhTy2QV4yLSkdAfIFjY7k6jqnHnTmvADT0FnhsR7Db44ul4pRjrU
sb9DBS4/lV7DRII93EADEUy8a8YVXCokURBz5fKIYZk1lcOhMekuLuEAzLuA8LHwdYRCK1g4uU48
XmNpDru13cBbG1ZI0zGnlWOolqzHzNc7HlUTXjzq+O5eWKFdnuuko7MohllU0Tppag98NNtplzkO
+8h8aUMdK6DtKxDN3RmQYUZme5gcwJ1N9jSDR5Cj2y7+Em5TgkvImaQuie02g6jdeMnejlQasPDq
CxMbhDuYljwy/IyIi+mFk22zymoJhSODpDui32nVGWN6aFxw36bBCe9nHbabAYI64z7aVgJTbFOG
87ojowQpdun3IvnCSibtX8colnjeSAxgQ88KyniuQ+BvRLqzgGSzir56nGBHpC5Uhc8RqreZITcb
b5tZX+JIMz9ERF4lj7OpULiQiUN/kATu42CyfbxMFFyAve33UkI91aPpV59s0nFgZfWsOUkYTK15
SvEqJJwToXth62xZN+mie85VURiXvbYbfVdnIH6OaarAxIGWsNP7CiyH5EAqSaQYHSqyFYtbTbw3
PmUE+oljp1vCuLGsJJUy6aSiuLsNLYV5X+oY+7tdGfm4p3ONYzLCBsAPFKKUmxBg3kIc7HJXxXqs
V5hmqivlubgpS38ucm6q5ZI0M0Yd6wjDHtQpdnjl2VsK8hXmfcgREBaRP7A1I93csWYOU+Whll2B
Z7av4arE076lpRn2akpjsEZZyswjEsN0FK40Ydr7XftB1E3zya/nedpFUR6ce7AI54Szabk0TJNo
i4pEmyEzo/wAt5Z1N3qQ2TxmvuL0FJy79ibGLNzsAoMs1x3WJZ/Zfd70U4rQpOvfDFE170k0hqjd
2M76u1zXDUvaPPLVmjWPZTHVGQYuGWYezooEO/M0TAITe8aGYLG7VQocn3IMJklM1MiP7RgC0wwM
IR1/GCTWRea0WDJYNg2vJEFBAhhZdJS7GJgdUvQiwJGQsgtf1rRQ3taoDIqTGyDfAszEGnPxfPeH
gkDlYZfkjcdElwEcGS9F0GBvCayOPARhyPkAaLmb7wicT/115DjOvteZL05cUEuHHo0EJUk5+LgB
2gayFeG+735cttCddDed7JKYgg25PaHYOU3TyytIAPIEJO4OPr3gR1ZEaJB9AnIwNKb6jUSZ5gFO
nE/gSO/H7DF8O6udc+uBGVzQoNb0OPmwoDaNymIDy65tX7u+C9pWtbmVX5dpMYtj3k08+Sk+0lue
JM6LI7B2HFzXyz48PmV+obit7U99Z7v6sUa+pPcGkA8m5UaU2swQ3N7c1ziV2wPyfOb6mIR5LAZu
61nbzq/axrgdvcbp3kFIg5BjphTYOXa2aD7HMrM/p+2Y3CObEcD6U8v8Eo+gR9YZzQ+njWgrvZ34
Xd/ZvcMkJR4kewEbD/UDBj/zXSJ7gU2TJshbENnPX8qRy30XeBCAWNIvuJY0qANWLUQxYyJLyWyJ
Qse5MMlY4RNWuDnZkTvFsLWRTB2JeERLA3aeiU6euf05TSycAVI25iOtNVuzQEQUFUkO7gBrXMOS
ZGhxzmxrtlE8jjuiJte5NbefQbcF8HnMtHuLLNGdfOmkz0Zfizsr9Sd7i0vVzXnKiR7YDdJJlkcd
ZZYbJexSGDG2pENzwh5VblZfe+B6lyro4q8KleYnTenX7BkreUQemhruQjYP7UoA56ftNHrzAwEs
xoPRa+MnMxvU19SLRPzcShIYONmaatxGxH/aLyNJGf0DMSxgC8lN0XWwtzNpmRsDgmzo/IVO8kfp
6dICIJREFrxok8m6/6M6OOpbLzP4SzGXxmzIJ9GU7FAY4d5mQYGMXbU907jf7Zxvvi9sfw8K/6/X
hH5F1wF1FTG0CUvzR9GkTcfUE4rC1N4qqguG6eF+LowRSNI4b4uyV38hgV6k1b+tjfk78nrBIpVH
wk+f88fX84wx51CwwLtOya3Pebvmd6y3Vj4z+De6YdONZGTZuo4IzRn76z//2/6oRP326ogLfRS+
Idpyy/pDk0Xs+gQToKB6Fr65jXwyWEa7fv/zF/mRir68CFF8lk2jafohaLE/UMrzDmDUyMN8ZfSu
v24m1Lw8g02bsXAvAKD9Khn4Hz6+//m1fCvwTdcmpnz5eL+83WV1ov79k/W/YitXCa51H2gFk48u
MarndojMSy2hY/2FaNj672sFbSQvhPjAdVjrL2/mdy9mWO0AlAE7MG0iztwpwJQ+VOZ8kG1LRmpX
DtuGqnsDObY9BZUTfsYY4W9TFCyrvkGyxbnjPo9j2701ZT2dZgPr0V+8yf/+hHmP33SkSI0D7qgf
32OfkFVeDPzyc/JPtxoP+8E18nj37df+z4TlJ5er9dcLcPPWvf3ro+6ybrp6qz7+/dM6feNm+P5/
ju///vanvwtWbGfh8OGloNGlwrJNHiTfxyuW8zNacgQpoG+ZpCwv8Iuol+/BCrTYhVy+6gNs/HW6
EvzsupAeUHSTFw4eJfT/znSFb/3xsWMvbwu6Ez804p/wjzc+LHTttpZ/0kZBr8eWKa4G5oxphNUj
Zr0Wwgg24HSEXVU8OJFIbyl0mfUB/2UjS/kA5KGYo4fISjz34Puq8XdZRUjdxawhW16IOm/v7GCG
BkGtHEW7nBM+pmOdjW6C21tlzU7J2gZjYemIMYORWTab/j7PHKT+icfsFwzLVExsUnAFerkcFOzx
ocAJmUP2A1/pm6zksiR27XXJsIilCuEFgD9FfZNmDahpwNgAwV1zrzKs9vSATBnY1fBwcOsJyhrl
mlUxAL4apVGbV4SOWMRY8q7My9o3ik+oW6PqUJSd5X8KibJ6S7pm3hDn2M8rs61tkDXw3KNJRkJe
NYE3b2QZP2r29A2NeBxIxcZo9uhSHH7EAmqYnLtBV7O8YgsrjE9S+jF4oCRK7nJMHOQA8UabsVjX
nW7LS+ZJlZdCAKvosFH8pXemMeHWXeWxVTfvI139Rwv5mc1H2BfuuEGY6Cb3SRqxtfcM6daQnKWY
dhMbGrKcx+HdIl2ebrWQgkoqmL5iwHZbkMiaNPotdlr/2p1K86DiJqewceIqwzfm6XNY1XN+jfKV
etBYSkMGTlSJkK6pGPNv1WMozOEjt62iuS1jP4WEliyA+a3NTvKhxWNwkgbyb5O1xcF0++yWOO3i
MKAhXHnACEbUuAovZ2ynzv000AUx+AjcikSjLEgW5GmzzB7XxKFU0RngSUQqaI0IFOYsdJGlsE/L
kYfuKkkD02XPEVHVgLMB8Ey6s91OFqMkIqL6Jdk7QpUBvI0J4yaomQNe19+6E+25ZbAdXWGHF10y
pNaGKeU4HRPLCdQWzbVP25r5VbnH2hmCwsC7dJrHPE9PpPO1BI/Fne43CvS6xC4d6PIQyKKtj0oM
3pNP7bfOmHRvhBjVvqffW86OJui3ZuM3lxMonCujQq2BXJIGDu5EdaVJsasXXpkB9sqA4tOXznQ/
yYnNkfAmeUAe298mOKevAfB6G7uYRuMqVK2+HTB1BetR2TW8ajTFT5Zh1AcbQga/K2Y/6VZNFblH
vW6IMyWn7t7+1pSmbEmOTWu7t6MdNG9JnfgvMZeWXINZgIxLjhiUjMmcZ9h7dWJMq7kUTnMke5B9
XQi7jsWXEy2Tmm9Ncb70x37spQ/jhNU6LJZk095uY8Ua0U5hEj52mlXT+J6S+xjPFO4dVI7KIG/V
4G4awBYPbdd/4angOnpLVFSLbWXMHbZ3ZK2yTOH6ZDhURCWbGlmPobV3zLYbUeBY2AVebctWILRS
5ZrdPfDm3lp3LK18cw25PbfnbTwyLK6OBdocLb42cmBLBqy5iBFvbBhJsuAzxzpne7jENvay3tZR
NyiMcjDvouoiDnVrkdTltyOC5gEOrruD72cCmBmdwd2R11szTBwDfvkrJA3FQ8wAM7TOzqC8YXiq
4sUCzTpMBgxjGRWV5j6rlWEj1mjchMhuAtmdlQoAlz4KEO8Ao2ob7vgbHYCqn0C41/7LXLqieGDq
MyAqtLSQ56joMnn2YzVnIMdTaRGeOeha30hKMiJ7CQAj2KwYKmCDFtKEWHr+m0YatsDV2+AAaNTd
s8xlQCzMitBAlA2keZAVz29/AzYbRE5fGvfQbPCeEhmCfqnKsfhDrtlMqEgKJhJFe0ZpK09h4Yd3
ad1Cj+9hR8vMgYLKHFgb+0ib9YFcIPXiOMisKmlHaJqcWW/6gV1qpnuadYZ/1n6sovIpnTwiG7qp
RpYlzAgWCSAch0kOq+/APQJKMa613wzrQdrgp/za35PmACO8IZNoxVDVe+0n1nvdgAi80sO8waJP
Vk/ai8uIx7mxGtt5eiikB1M+Kr1uy3rZ2cR9BdkM/haOhloFS2aAHe1cQK57vCTWo1dU0MTgxYuk
0qdGm19917AegoZGB10nYib0A84xSpv6qZxyv7oAQeTtYyf4DCGola9pwpP4pPO+b9/j0lHi3BCm
BpUsD/jAQf4CcLT7NF8zunOmlwxjChQ40Cg1fahXufF5lKWbvGNjyN883yccwR91kWD0Kog1jPPc
iDfcIPbGGbhkViqxg34dJdkQrt1M1bdjMDX7jAyUiUx1vya9GQMm8You4E87DHBnZm6coc8xk/Bc
ZrOqN8AiQcwQ/7fPbQXPS8IzGJOIbW8bVVAJPeikW6fWJlH1qsgjeDbQtED+TKGzMyoaO8NCkznT
7u1L+q1XT8/mph2wlRD9ZuS3lWoD4nkL/66Tc+CtVREli+qtHj+XhsPm3SmaN7aVYMc1opVdbAxT
g7Z7KtDTkuW9pv/t3nrf5LMnKZNjZpWj0Jm/qBRw/VVcJEOwmypWm3tiBacLQBT2JS5EL1jlCeDA
CUfQV3Jpk2mv5lpy0zO009XNPyV0Ny1FMXWrZeFK/7NC+v981v86a0W391sx/dv3fS+pPe9nk2uW
iC33uxuOXud7Sb18BXI1a0y09wwKFqP9f2pq72dCufDmOyFVN1s7mjT13YNv8yVMdTiPAcHwDtmN
/h3k9Y/G1YACKTBppOm2HH6sGyyd2O+7QXS2A8phZ9N2qLERoWynHFlJTLllzjZ24BTzw+Cl9xEP
YSIih0NvJt2GneDO9dJiRy43+s7EP9Y8QtbKC8X30cY/TdpP9PkubdafXWAbUbyLf/3vfz28FR8q
zaofrrRfv//7hWY5bMAZWdCH+ej5vzEd/tO78RWflTRNPxXMN7PmLxeaE/y82Gy9yILqgD9h8S78
cqEtX2KXjZbFwkfJKvtvNW9/8PUGocPlD+uABS79PFuvPwxtbGahJMmW4japvkJJGZEASyCsgCiY
HdVbIVG1pKRjoQaHh7diLvwXM4XFNvH7odV/vQNa2N9f6mncFQ5cTnGLEpuejtIdQb1AVj2cp6NH
RnTY3mb6tfK7dcdcMTJoommy/z9cyQ+i4t9vP/mLAMmQJWn37Sb/7b/O2RcplPja/fFPLW/n1z+m
fn17yxDgh//YfhsI3OoPOd19KF1+fwFM2suf/H/94i/PvYepYazwBXxXt/w0AnB/0G/gL/mzi/wy
+/whsx8u7W/f8f2yNoKf0XNwhdL+LGbib5fo9+vaIG8TWQenIX8e8woAjV+foOhEcCfzEDUx0PBs
W6zLv1zY7s8OYnGfy9pc5gncMH/nCeq4Pz5CPYZ2AaKCJfTTtXir377+u0doOAHksToWH8oJBGsg
P1LrokQnt47bbOzQGC4dvT3gWl9BlMW11bJXv8EE33gkHrWdT1TbwCrMj4nHwwdhkv5Lqsli2ogX
VOKMQBiGakGDT5fIDkQE+i5lOYh8o1Ypfg2dzMYasq3c98uea6ca9OsEZxUi2vQU/j45vqHxMcZx
EEFgS6oLgaUPIC0r8ZM5sDOERIGTlP9hMVgJVN/IdWUb0cVAWOlz6XTGM6VGah1cVuwPLLyrD78W
wZHUrECvGLpsKyj5h9EpyeSMajdkBYJ6csPmL7+XZlM/DECMDUY24fDSFaV9gkWJBhkKJjB+0MX9
a5K5Olm7IxJNKhrfNemYFlVao0T0FRpR/zjirvUuBEXWTg9yomCdWR8D2sBujP14SsCTmyq8D5Sg
Xk7rMbY3RuXIu6kwnTdyDJujiiAJn7xpEqxLbFy/VVHiGKD00qvUR2o9ljqr92QgcJAhQAkp2diT
EUyUO/0FOW4sfTtt65fcToYLit+axa+VhvNiBG1u5oGR6EpU8wCbL9D5Pm8CitRG0ZLn3nAXz114
kcxB99ICxm7XeR9yrCoiu2xcm12IBiKbYXg5jWefyR23rtooW9xP06L+Zcghr32H3B/kpU53QR59
8Smwa7zcHulv4tTzlyMzi1xUelCcoitN/8C4KC3Bldl4sBm2YGy/LvkRKDk95X74Y/RWTw5xOEmB
OnlNNTIQd14zUxkaMCEsN6V6GMNofu/NabyNdehqPGAe7WOWNF2zZ50PcCyk28MKkVlo0rPSucP4
UH/UahLvZGcO8ZFC1t83McbmTedP+bXhC2DOEiFQula5O9qHsiidQ1yXjHACFftnZ250fZwalqZb
XSa+s5oGb3om79Bj9NdkExnJVlU/T2ECBdFuDbvbIalIHlWHQHuXMFh+qLqRVWPjjZJJ0mhMLzhQ
0EaZSdEYIPxkc0X8K7YHVEF83mZtiWuvitnBoemGmOulc/g6mcqM8AsE7M9gtPr9meGPU6IKDfCx
68KakOW3GomhL4sy3QE7rk/1wBhnF+b84G3QRlj/MXbmI9FOFrmeGd0QdJWcrCtMKwGmjZbwbJpX
8mgeRoddmIWIytnRgE0t7YQ2PnXsfI31MC589hY1DWhP7dliB6w5QgBdVO4qnWrtr0xrsLgOW3Un
5GSdJSFVL7Hd9VjjowihCtFJht7FcTN+Zcttqk01lyiTPCanN6rFfwVzGCN75yaeWjd1TXC1MASD
wA4uHjqZzjDe8tRB+dXa6GbNwoyIAGWBfA5b3LybOKbcPDTICur1lJYBQipXAzUgx2kjmQ81CH9n
8RBN7He2k6sadXKklX/1lYyv85A6Zl21cTxBlmdKcUcKSPoWxjZPn5U3exiE0tCcieGjNEa+3tMz
3vX/l7ozWY4b2bLtr9QP4Br6ZhoAIoLBJtiKlCYwipLQAw5Hj69/C5n5ysgQkzSVWQ1qcieXKQ90
3pyz99pdjv2qq13RX3eJbl6RXGw7NxCSUwmJe3YBkTKvAHhAlbztiBzMaETK1QiXFMSiNm4rn8oy
lgea+tgWGhIlj5xx1Stc11KGaJIxliyem+JSE93XARs032vP4+ep1WOQ2xO2+R7h1AsGilX2Srpc
c5vqei6hTarLl6KgowmRjsl1gElX30G2bJAKkUcnsuM4dsZ8LMEcz9tihF4ecMItcSRkDo3elhxO
158o/RxlpDjUTbGriDasYrh7N4aC+GkDvipNgqV1wB4A8c5WSmo0EwICFuZStJWNCpGP7FsLXLYP
lC6zamT4qviCtKdCXNxYYCEMxSCTKa8bJIW+MXTo2wnd1UpfBxOvBDiVUYZo7eSoZ0489sRPyaIN
WmcGWCu8HOCml6g32OVS9bxKCdENAENIPtbI1e/nbLDLfca8dTnPbbxcV/hB5M6rhxzdYQzjIBMV
a55KOlu8lZiwb+1ponBbqYOO5yqpRuJ7Ndrr09HBnKKeqc6UkijXt5U4WssiR2j1KEuC3s3ba07T
M92tgSltFtikgiRte9r6lB33/1vbuqP4Wd118ufP7vJZ/B/Yt328bbuT6X9dPFf5m43b+p/8vW9z
19MIxxHNUW3LpP/z30pdxwMih9aWw6YNRsvhbPvPacT7D2JSlz42/g42aPR6/nvTZv1n7TpxjLbR
YNEatMw/2bSdNFxN14KaRFOXWpJLzp150gMV5LTpETyGUJODdePZEyE9Nv5Nqvnl+HeX8V+JRif9
1r/HQlnsqRy/oJWt//+r7WE6FTlLRYVzkdUhSJHxXC5ClPuIZup1numfaQHeuzZWaVeDgMMuyVx7
96/GcybbyytHTGFbU2YeRrPclGUOfr3Bf/hqn/5O35o99OsT1V+XRpdW43jI9SF3eDuUmTp0VdC7
AGRdLaIYzL730dzfOyO7dYy1UXQpMxchH5Ec+Er/fHDETCCiqNIYunXyDAmV9OBAIHLI0ezu6XS4
ZOAtanXM9LS+VC2tvVb1zD3LoHK+fDz0WhR5JX/467qReGO/1zhUc+FvrxtYv6GAWpvCSMnKS90u
870B1zj4eBRtPZCeDMMmhZAwi9wzeFgnVwiKprDmupvCAnjmoR66/sIda/D8MOHu5PpKxWlFT8Mm
UvvaxtRNQbObr0nBRS/08W9554o13eV9Qu5hQWw8Ob3T2egwyKoThgiQHyjd2IskdX358SinDd71
xtJf5uOnmKH/Lp9nIzelGSHOoU7u47IttZwIHtZDdqSmMn9DioITZBnbKmEZtznWAJuK7zWXZucn
N//toc7565eY/A5mHZfpaIVYvf6KTCzTQ9rxS7y+tfcuaYtf0Oqb5wpJZi/pSOh15cCs/vj637vL
FOKYlHjkmBtOBnVdjFBiKWasTDidabD+1GYv3v35IDxAwzI4O/8+iNcJXEuFNYTjegDL7SQH+i7+
By+M7kAJ5fzN/MpE//b+yd4UCW1vXhjDS877EmF2R8Dx4Y+vRWcFIS/Z40t03fUpvprraCVF9qA1
UzjlOehflwIS6AXvkxn8nXcBoROTHOU1j4LryXconWKgjBCNYde6+DGRdxMSS38f6aFBct7UKTvK
At0nb+D6r558/YbOQqcBG0fjZJ1cGwx9cj0kzeVmnMutWcCIjtkJhWyQPpOsvTfT8CaYSKuBK3AS
OymNFY0wq7IlYgYcCIddr0qNZ9fFHx+4iySaGMYF8TxouvJ0pxRDVfidkuE+aPRetb67Nd2UT97S
d67es0Aqaiz6vEann8KCIDyNdaMLpdVph3L0qq1W9x7Caz355PG+M+vw+KizE+qhWkw+J8+3G9Sh
radxDl1aq9hqkQ1P90QWH+gX4aTEX2NlTliK5Jwgq+ZPZ1aYs4hn2CFZjqECJ3z7Cg99pM2Ej7fh
6FhYCPWoDGuXqOqPP5R1JX7zMtnYVFhGGINCrGuefI6cWKTTpaILF8XI/FqQ3S0pkFEGjced4Srh
x8Ppp/w91GWsWRA4HR3hz0oMfntZI0HOCxqPOtRnx+j8grpKw3ldtwYOXV1koERO9B9CqSVxC/nE
kUcrgD3tVeFI0p1HNSEdvuUd3Oq2OscHamgVDozG7i8KEnrF3uuG+iWKk1Jjw49XaFsUVYaAhYM0
XcukM82ws7Cc4jAZlALXdYs53akjLUUWnTjNzsxMbM+dJZrJNxCr3ADqQybguKX6hUhZCyk6oqKn
kpIYkcwpS3DQly7Vtq5w2bS1mkFqVGa5rf4gpQJGin4gxWSiLRED0fjGK8Lhrp7PF4wy7nUz2ZER
UsfhDoz4b190ybQZOtBbv4sM5A2R0emhUcvsqZq8/q6dNDLNXHATvk5jHqyn4njlHey7tPWxB+nG
t7ZIC3MjFOI8gwbbQe0LF9OTb8YagpKutePK7wEJHqHZk4uz1Lm4rlRDSX23t4kaIekR6CCEAgQF
DqPVuKcR7lhO9hyhn0dzHKXzzzbGmOlnatH+jOgULGHPlKvuiUhKkrPIa9KLrPfgxZU8cytUDDj9
czNYuQfcKjfJp+gX5BNQaeP6vLHoDl9Y2IZ7PAbu7KU85UYxiqs6luvRbbCkgbx90Ad/cTPoGEXP
shE4FoQuBArots8GhaLomR4p1TcbKQyQnjSP4Z9X0vse162WnGlCz52whhy6lUakduB7NP1KNybn
sesEYUnScqIsVHNemFtSiIYMC4yu3LjE2UAUJaai2xgTHo3AhSKbb3JUXJWfE5PKgdptKex0sqFQ
ghTZexa21xc7TL42yovClSNq/g6WyZA3mM6LfiYuA1E1PuZqmKPzeWDDhyW+UA6oblqMbCOulq1n
dlF9bgyKGgeUshDTE/ttXucx9o8DADBKXgZ3836mb1Ef3Ao1fWgsuezOa8fsjyW9OIxCpZaSwoa9
/pFkpxn+UkGyEHWCST+mBLZeTEXTtoGCAvoXO4D5kUkvodhpJe1X5DoE+NEZIRCz03uD0HByceKd
LN2MeKCkTl8618lgQ1Vz92wWwtJ8+IyomaKllL8KZgIvaHEY3aX2xL8xCYrcIYapJdtjF2m2Vqs2
Nq1thcj0xnWzOdBrHm0ozc6ZrpeJlBvkPHqt4Y00qC14loAeKYTVdrwR5An2IG1axQrUwSwpSTS1
ThyDqRbuWe3ahKOrTA7ARnRIgFfdXIj+xYlBnDy0k+eRfmr34oFcWHt6AuzU3kwD3NANEIV1zkjI
hNuUIloiXMq86bgak8Tzo5kJzM/xV58ZfW+hJNRpIl2YXhc9Gq1BnZZtTeGCG4j1vyXO/wu9ov9r
RQWbfcy/S1MJ4BDd63b6+ud/FxQMm564zs6V2dUyjFfaVN38z9p9ocOO99dgq8QC/v/7m9p/aK9z
0l+bRDp/RVPwnzYQhmGWXUy/tN9tpOyM9AeN9JOjsP5Xm37l4Dqay2H0FACNW6XWKG8StOqa5DmT
81YXB7GGsDUU7osWXNb9qxtz/ffi/Vrzb75d0v8eERYcFgWTU9Ppnk2UrKAoS2I/d9xzA/dtSSTz
x0OsPuvX24Z/xqBSgsCS2svpKm7rSzdEHsABEUBM6v1CD+xf0SHdp5vjtPnJlVL1fJGbg/D/sb//
a9nkdFe2ju3STOOZrfsVHtDbHcRcaKKQVUSWrHxJ2mOBkCyxxTmSQ0hASmCqVyV1/3L+9ck1r1uh
V1slnR65x1tGR4/BOQie7FzSvp+TXGXcqiOxNap3itRYntxz2wjhW4KiFTd6Ye1c+9vHI68b+rcD
Y1tDkskOnDOgdnqzO5dK7jzrOf5TEngn5Hr0ngQJzHhX0JdBvIusTx7wb28tR3rU3hRP+Kjozp/s
+2mlkHvSM2Qr5u/tNA0Hdj7YiXrlelCdB0k14LZFGffJnvedYcGVE7WOoBt/m34yLO7SxqnTLFkz
hOk8jZr+PY/6Fj1jfgbNNDC8gzk6ysvH9/e3DwYQ45oWwAaYc+9vD7Zhl93kMwdRog9aUl3YJD3O
hYtW9+NxTvbavEAwH5lsOEtpHONPzQt2XNiybSpghC0rKsTRSccpqFbn4xx/ciNPTkkMRQjHuq93
XBCSuH/efiN2PFBeBU/rV9iw0uVq0plsPsun+P2+rYNgK8Jsg8B/lSm9PmRTkCjwrCqZn0qYK4DQ
/Hachk9ODO9eCUInHdGTR23iZJCShGcJFzjzZQL+gEBOAeFOPBuZmgQfP573RjKpxLqcu5CkaCcj
oesH4NzPvAaJCqFy9rEp+3x8n1zQe3cNeQ9LFZYeVqCT6cshXNnURZ0BbknuHUveNYX4ZIi/6Jxv
ZwyL+i4wUBZFzo6nN00ZtV6oE09maKEO5pGhXxcRWdCDrO8WtYQKNno5yZmIuw3FAyGG6t/XETXe
6nLgVDN1aEShs9Sf/LB3brG+lp6pXyA4Qmnx9o0pFc3AlAyOcwH2QgNv03ICM+Wnip7flqe/6oV0
EqjP0WA4XQI7VWgdxClAXmQsS8+ZtnGX3atIXwM1t5RQV+ufHkDmryiDEY/XNshBvenbQ2qp+UUT
N5hAs8k6a4ha653e+NX1htyMhUErTe3VHx+/eL/P7xbmQKqJvOTQS4yTN8JGR1DQ2uCuzHfF9MOJ
rgpfv5mNh4+HOdU5rZMC7jVsviZhEzbf09u7r3nL4OEFJWBswCojwFqOTTldufUKQEUJSuCubDXH
wSg/jSSYTXLfA60LCTWJdzOaETtUiX3++Ff9PuWzZ3NQO7Ibg8FyOuWXotXVGdiXX4OPcuUcX0/e
8JxDSbfOunJU9lWjKZ+sbu+8hsjdUF4aK0uXrtLbG0EoR8V0TzYWJ7GwHl0AbClxmPhUP762dz71
Vd0GcoZLs3+bUSaULYuq4i6C1OHEmImjcYugIPqz6jB1DgiQLCvrykmY0+mGKNMUXetL3h8xx8rR
S8B/AQhrP7mY09XrdJT1Yl+VVCF4RUZZURSmD6wHCYwUv0Bnc443uQmLUvafvBinD+l0vPX/fzVe
onppPAxclSUvTY2gwy9Eq338fN4dAigI/nd2+/Qw3g5h12ovO48hvOICq/+mBC1Q0xb7eJTTIur6
fEyitPjsqOZZrC9vh9FziAqEo/HdWaA48OvbBMKJ6evgJMOVqsr2uW3JZk2B0kzldN1qTI6rHOUz
h+fpPPPX70Dc5qyfG2FWJ5c7FbOGK2vO/bhNdkNlwU+NeqY/1QqRog0hDIRP3pm/1szXC9HfQ64B
HghPdfI73l46jB0kn9WQ+6bTTztTlNFNuXId8IkVmyUdsruo9ayAUA6TsPqBKHVF3055cg1DTwAM
ugJxQwvvhvZ+c9810d9w8n89S7zzAlBLc1kmOJ5hbDx5x9DyczYyR35eNLYvimvk25o4JF+Posn+
5DX4bKz1+3r1Pjewpi0dB7o/gxqZVeOHPXvkb9efXNL6EH+7468u6eSOw/gYkdSwcx/hz1zElTjk
ZJKMtnmkqHaLP0mHZdo/O7Iugo/f89PZ7q9n/dfJmb0ae/eTkfEgdJZiwIu1bLivRJnk5wAdPptT
f/+aWL10EmI5DK2XeeqJZg1WuzjV2dasgc1pWe5njn0bq1Z9C9umzOKHeoz3XlQdhp7oRYiCH1/n
bwdQtu5806t31fEcx3VPZkJc2HJaXPxjUxz/cDrzqjCKO4w76aYvk6Mmu3u11wNcmhvgMmcfD/7b
W3Qy9skb29WDpxICAHzFeBkHQCprxqv7WYDUqSibBJ63l3jysmpiRE1JGcGnxxQ6DkBDJX3uKLFs
bF0cbIR9+TCfNQVJCY5ibmDKJIHWDruPL3Z9Y968y+uvoKlMIiGHb5S+bz+Z3GlaNW151F2eXTfJ
cEgVJVQoSBtFFEZ1+ccTJOOt8wAhbrzMiPDfjuciY8qNyZJ+goKWKWM3TVVg807Z1nYa6k8mhHdv
sqNjXuZ1JpHslAmXKMNAFgrPEk//PhHpIbGGmxbuUmU2kKm9S2EjktIW54KGrA5sCYrHLD+bo083
YOujXmEG/C8GVOTSby86h/Haj53W+EtSmf191+rMUYvSOkfM1Kb8Uhn9KO4K06ibLeQzYf3hIkzj
ycCKzNN1EBFw7H87fpcMpGqP3IWqPCrzuQfH2IZN+/GbtL6vr9+kdRAeKa00Zoy1pPF2ECrDFUeO
9ZCTnpV5GljgIQZj40zZJ1vL9wYCI+TxRE02tqfxUqLQTTinLCHm1EC8iHYI+eRV3leo/qLsk8ng
ncEQ2KDnUTVthYqcLOjZpBDgUHQMRngdNTDfMbZtjUDb+Cwd8rdZlxuIhJXFkhImbUlSuN6sXiqZ
azHFMekPT96xgkMoH2hIigScNIjiKd261pmt/ePx+df1+bclhSIJzXsWE0p9fHAnJ6OqxQbXdZxL
8mW84AuEjWwnf1hdWwsxbE7wv1HsolR88v7VWVrWOq4TdMDFV8vqoYol127n3dpq/QSR8JMX5N1L
ejWc/vZGjnmCThtyGxx/OkUgSw7T0N/92dt+ekknt23CmkkhauG9cHqoziNJ2pVDihkzNevFJxf0
zkvokh9CgZIiEKvyyUuYSo/0mYgyQ9EmBAIhFX5EXz8S3VrUQVRnyicv/ekN5E3kVE8pfVUPrmX6
tzcwwVAri5lPGRpwBkJfJTDa1MKP7+D7g+DOI+iKV149uSgLwXU7pqP0HY3shq7JLdi1QN8/HuWd
W+epCBfXaghd8dPeQM8zakeDW1e5x3K4rcYfZnIriy8fj3Lacse+xdpCYRPNE5pr6FVv75hqRyVi
4qnx9cLY9ln+pU3H58Lp2BUWByPLrtkybg21oLFN6oIj3X2e2Rc6QRQeIaR6xW1WWhPhde1dOxD2
Pvl5HAP4Aa9nZ5uiG1Id9nLUuDksnfzAyFIAgUP53ki7UXH4z7oWWL2myF/9YhMSpxUK3JkWiAUw
efqhd3RzpbWBVmAZG7FEJFASaJBZNsjuTBxJnOqTxyR2rYIgdK1y4PsOGRDhjtSPO31xpqsC/vDT
XKnOubGA8/3WtnS4A9jl9XFE8R9tUhHVeGWzLGP41u33uWzktevMJVpeN9WPkTrI/MFD+k4quNYv
F+Pk3TrZGvbuKM6D46rlzagno3uRYtZ39/PoKaS7p20Nhb+tb6RaG76mtdhx7GWYvqijPnDcWdz5
aKplSew6Mni10aNfKZv2J3gH4pImqHOV0fPGyt+JPUDQX5bVLuZZm08e+S+Dps1wrJa4CSAgASun
dZ5DEItjDOM6VS5itukZ76LKoMgjvfy5yGGlp56mHyr6LmM4WCrxWlGbDE+q8ACItVF1Eel2DH4c
0Kk8DIDmr/Mu20IXSzABRdEBxfqwLXLY5Hoj7UcVYLrcE6alXqhaZd54U2kEWBru7LzurojE7c7G
JWl1qB3utu2TbdRkVXSmtZ7jRzqA+nGskm6v0G4fv7ek5pV+19fjduhRUpVG6hwlPLbrLspFH5ZW
ySvNEw20WVn6O3i5+oPVTWsuzZIKKyAg3SvPCD9fzkF5wBlr9JIbV4ZdrfTpRpHNtDFaNbkeyxkN
Udb5C9ijxlWbXSly58mui/aXVDsUGoO81HCY+4gUgkSdm+tyEri9XUqYUzH9cm1oAXWSl0jVk4pQ
w6bcCQu2nToqECVM+4coZ7zuNiCJHEpWoKQjMo/FEdD+zNi4akrMXxri+xueV3ec0lTVIIMs3y3Q
FBtiEQwIFIS8txuzAqeRc1qHSvHLGKaZk7J7Xa8165rgAmiO5WasAclUDZEKebt8JxjQ/kq4UXWh
taMIo2r9gWkuzobaFmdp7SwaZBvlTBf6L2GY0gLWnzSIZtJQxNOmh0+hFPlDNsXFxhY1AcpgMpLe
vI2Sn1gM3Aozyqw8TVZ9nGueMQsbOt/ZuF8MWfvjMouDI8rB549IPHDm8SDXw4SyIN0X/KkViR4t
AsJdKh81sTp9UoeQd7Rtpg1H6My634Lb3o8l5cliZMfRhEuh3hdGM+B/z+hEWvFaUh+GTWNM6Tdg
E+mmBZnvT1HzYqgyC0kDEZfIBZcDx7L8WPCF/RinXl18w07MQyS/LQVI9brQRt/DZ+c9Ofilxqg8
gjZ8KK0nEYVjr40P+CDU6gYO31SHLviJbVUQCJ60HkAeJa/yu1GhGbxRNdS4QBPMRScd0e0DO/EC
t0i+Lrr+HJNws5nYUG2QSsMk1/PuPqeOSHBGWzy0kYnuqcnskP5bkh86prZmwLzfK822V2z9pU0V
EEVN652VUF6dMJ5KEBfYeoQZwtPYAGYFHeNZP50hPW8L61AhUMLNFi7EKEjwOmHi2lMZEhvT4S/S
l8EHTExyUFd/iYdCBDaQkY0GxlYbQbOQuVNSJXP578dlh8Bnb7oYTRaPDAzUGaoH5kDfkq0ZdGww
iiXdDiZpM1n/ODl5oGYpw8H704ruB5LPFgsdVB7NDjtThCAd9qLfZ8a00RBXjeq4aYcoYCHYDHU9
dvtB2AbcMw02cNU+MY+Rel2ow2GVf1FIwxesLr9sOLJmKmDsF86XTkzDFfwY8k9sIquaJSdPRKNP
8F1TCcoabP2o8F4cTGkul2pu2M02zdhYsJ2gKEMINYlHWfPixtbNohbF3gWySiZEVDZHgSAnHJRM
k6FduXdGzJMGUJoc4UUrNbBc5Mk9TNnbCeA3z9tYbYyzrl7rWlH45mzm35eFpAc0Pz/clgyhMh7s
L2oVF/vFSBADRRddQga3ZT5l9YBwKyME0nWvbWN1CrTGPp6X5trKh+a2UeBw4IZieq2UMcWsM4Fi
c+Le086sRiNZTc6TeVN69Di0KZIJ+VANqjrkL8FSRI9dBUQV1EtWhGXVjNMhomiy88i9ibDEod9R
+l8EyfQqEYjpnNxXXTVfG2o+7RRsPxexDRhpt7Slc95VQHKC2V1cP21L87Iw9QOfXHyBTk8JJBZu
QbJIl2TTZuzccrNo2kvbT4/qMNniQLPShOU2Ri+eM09r8qy67BbLui6MkhgYZtSAHMOrlEyRHUdm
kFUTUiAtIJ6DjCLA0VKEXVVxtitNH7yq34t22qck0HcbT0YWHYweFx8KV/UxQy5rHtSCqLjbNjaM
n1Jr2CKLsYeB6YSqtC9B815SfiUHrQ0XrBGktUTNFVE+aUtXAmyTTzxnfVYQ2dj6IzVdklvt5lbO
kticRBKkqhoQNLXRzZ5cwMbFoU0mcE2mBT4nKQERyxkLGx80n6gVNbo8k9ZZhqDrizfl1mEFM2wA
yOiN71YVWTpTbC1+Q/WT1JhMRS/dojerZqrEtHoI/UqWfQIW6N4d+poLFE33gOkJqhdsKQ64oNur
0IudZR/FPRkpo/YSq0ZFptcytH6tiSdmqmf6aDDKys5sA2/y5ptYV0aAWGVzVShD5sCIVyEpgwA2
rpDlkVuqxdMsmWLA8QVyztFg4ugQm1mDA70h2v5ycmY1qC0je1AAdKGjGrJpX3hwamqKlCjmVEum
e71x+taXaNqvsqVxvzVSjLvJsxaPJcWaUL21LgjkUas06Dmp1wBpsupHD0APUaFPrSPswCgUB5DN
MF2g1jtDuHkHi6j+ljpWtyvMpdkKW9Ec7t6IVDsdyYGzy/maMKtyA7/30ci65lI4yn6q6jEJpsQq
d47IdZ+/io/aVNep7zBTKwboW22IymWj14vYqhUiMiujk9qMQkXc6GWXXQkEO4vj+AnPAhsUMPzM
oWWzF12VZBvdWr6a83xVAdTP9nZs7AHvIi2OCQFyOeBed6PbXZDQmb2Us1EFasUWnHI0/loz2jlD
fa5ZXXNbJzEWagqBQZeY+b4E731RkaLUJZjeaWPEIaq5r0Aiz8aqkElIIhfxJfcVUUJHL3IeSwXn
RFwZ28USLV2HyUJMQ+MDxvxQPsULd+Uct2C+E2usGHNadNXmprM3l+EI4fYO5lUdlCgYmalzEnVE
ZZe3hjYgocz5ljY1W2CkdYV5mzU6eBBbUQ9gwOW5Cx/rqZin27jQbgCAP8KQ241O0cX7AkhPVHSh
ZSCU5V+M7Wcw38YQRpJwW0y5WnZtpCw2HREioNyv065uATdbSrQqSiv5Hc1i89hFrrwVbHxhulUc
cdpF3PeLOJ9BpsugHsVtijkw0LtuZ+SdA7tM5L+WRN31kZyehHDw0TopjaCmML9AcZ6oFenPTp/+
LMtlugDpFYvQS0mZkk6/Zj6PO23iImo4e0gj0y8GWQKBzImTAuKzJjwChO/H4jy2ausYF5m+sywC
2MyB7Xg7p1exql50WJm9BS8tSOvxriF4IIAfRpyaIoj5rdNnGze0PQjnl3Tgh286ER/L3j3YaR4K
195S3PBtdDJmXyvEv7EfKBqjvhg1o9oPMHu3tpu0e1tzyX52XRl4uEXjzcg0EOArWb9HGBv29YxY
ecj15tKBVU03mgTljQWEbudhifaxsLNw68hKhnPDGurEn2S0sycbYKHW/ZqymmaSOsvVGDyp5S43
OuKDHQ4lL31MSt5ogcIid2r8JiN2QlYaf8ezOcBfjNe8pPbW8+pvhDInISSZpbxoAEZvmENmAPFR
kp9JGGCXjWCTlXTddIT7FAeuJaZ6CzF72ti9OuRBmiOUVfNV1uxFyRAKzd42Jp1sM2U+dSZJOOi0
RNUv3UiUMzkJLxyyJjNZNlGjhpnBrArfnqJ3Q1YQ9mlwfEuXhVrafq9mjupdlD7mHgF02ciOak4b
JvE8GcS2kL251504D2iSwpTCqPqlMgl1NmvlinzqX+hS5U1md1WxBVdVHFNE2vq+YxpN/LQf2Ydq
HSXewB7Ragd8ONXzMnpec+DUHMXnw6KL6gI24LzUbOyNCpYj8X63XrTKvzhixlPQa+5Q+GkE5hIy
fC8RsDtN1WDcYM3sLvOyc+i0R5PXBZ7I+W1wfQBRSSrDxpZuLsmqRBp5ZxO8Bv0ghDmr16ZmVxGJ
zFUL4scsXYtQ046AHWwT2O9nY34kI1s3/dga+QGZQhI0vWFizpAFb/Ku8mC+2aoRPep1OaQ71UzG
ZgeLOoOg0MPja+xIYuPKc8wjpqUWD3MLvH51Ss8P9A5zY9eI2fsZ6/nQBYPpiIsBUt41Kaqw7+y4
/9qT8lWFMST76QLB/HjgLzXl2xi7cbnLEul+ScqF+Lq5ho/9nRRS75pjR82sLDLDOLIhccYvSU+A
MhmNHv5tKM3ul0EhOo/U5aF1YdZNzqpmRzh/VRuzagVMT4IpqcS1nXrdBSmT2n6S4+1Y1cuZUjUW
1yJ/Euo3+VjEO5ISSg5aG3Q10jiUedV4jwTI9f05rS5iGRVheLs8t7xdyn6s25Od0gUUCAF8EkmQ
hyzeKKL13LuaMZtdou95HrXsvFIINonw27cbTQHBQtzKkL+MMpYPqTYmF/B3C45cWsU02INrs+rO
nB7SwbDGAebCveLdpak8AGrnIJ4xqyy+IN6SlWTLwieG5KqGj5qZP9O4uZPZ1ogOlHL0C47m8YHV
dAhik1OsutPUGyvnWEyMSTGFpTSccp+Qdmf5sNg4sClwLqJElyzBvRq0pFBcRPPiNlsE8OHgGuRg
cqOvijQ6N1IrFCrYMvloOt/mxfMXuVozjLm+ilNpFDdS6na0z0p/ZWksvHdXXWLVN2RBwEK5ZsD6
adQ1sR2H7Fuesd2PFxBu2uUSPUo3UCiTm9P53PZYvzOLCm8mm22Smd8peGBeHGYSN8GLXACOv0ga
tbskmk+xXewU3CV7BDOngW734aaieU/V3TAtKl6IFNV5Sgqm41O/lPcFZwH4+vjvaXYP8pz6nHGL
n6v5MurNgzinICgvnL4uWC0F/7rM/IzzttKZF5ibRKESZNMi3FfDXNeu7AYoKdO57SlbEQHy3BZq
Hh1TmxhwPe2TgBN7Rv5mRv7vd91eIe7wZWzYMyqTbAWYnjwcf86rTadp4TgAJ1nmQvjpkPoEv65r
z8YxCpLtkT+cWR7WyjCV9krTFClhfHmcNlQp7eRmVktD2ZqSWNXL0lIOia5/85Z5QlNf5EGtKysj
YzTcBDAGWX6lU9lYxQE/7glegUZLr6+6cPMUoKgyFaRE8M0Fg6fXCCGLmUj6vIko6BgRYsIEIwY0
PSYDArbM+26ezvM+JhXGqcTXKQc2IKORLZzZT2NYx7zxV8qsgWnok/sGAasIR8f82ZKBQTX3sWs4
he3LsiOlo4FCHzhIIa60qjI2FWtzSNBedc+eNL7tPLGFW2HGYZRE1pmuUYJaRtU4unPbym1BwJG7
MZpymO7hVpgkAbaNDxKGQJkWrioYtHsigYX9vdfUiFQ316ECkkJnYGX29QUPvEnsEPNdtYXPHyln
vaVc5nmrbYHvHMZ6uBoAZ1N58wAaC3HVq2ZY1aoWzL3b5oHVLTjEyWmytBj96GjQhCnJ47ugDgwA
Fko4r9RSWZeikT2tzEE841GEMTKz0z44ValTT8hR81JMmBSf/IfpOFQ5s6KbYuIZnPpXUcC/uKko
rt+R3MExVGsXQIFqoTzWeZZcTIqDnzqv1JldXjdFZ73bSD3aSL1vlI0TyX45DBg7SEAsqYhGUY1P
ZpIJb1kRw+sd2OCS80bmCfTavLpPcm88WxI7eYQ4R+Zum+i14rt50YBVt/Uc6kY0xNluwTQ2HzQR
37N9mpWQTHIQJaTTmb/UfC7HsM05Hw6KTqo3BdMzr9K7l8i0x/uWRf9Hocpc2Q2uUt4s1L/ZmA6R
FuQibzg9tOa0TjUlgnyYSZRLip0HOuglHzv13CMGaB+RqNT5Ud7VQJcLxHxnNEa0cHY12lfbrHVI
pttSuxaldSs6J4HCyoP3WO+gTwpOo1/H1DA5eSlwh7Fna1A5qFKpfYyQUSNGF0zHhCYkV5R+t9gE
oOwSISgMWFVKvlDsmA/UxK8NsI1keZHjAIHGOk4lByOtN5SANZSYWVIYivuMLJqKuoRWt36pDq7J
+QzmZ6g3M1X4PQAVMUargUlfGuV5XMMMFdWE3rQZJlJ6SKZtinn/caH/nW4HdgT8f2hTkX46J1ZD
sIVLktT0VNqOCBPKXzNzuO3dR9MnHeW1A/S6ncB7js5xNYf+P+rOpLluI0vbf8XRezgwD4vuBYZ7
LymS4iSK5AYhiiSQGBNAYvz13wOXqz6Ldtnt3pUXCocUJO4FEpnnnHdCo73jHj/iHSYO9IE9AX+B
KqjIK0wZ1UbxtczdrzStcwzQreBAIkH78y/4B6ARsBRaFFAp3UIx+uN1UflZmVaBTE01lsp6n5VX
9drKv+BUfSRF7N/OgUwI7ushhP14GzOlqTyvuI058QN7JnBWm91h8/wDUVDTGaLV5v8CU/nwUoFI
kR37HxDSXGFZirVVR49o1CfZMFabVtmc9bB0Igue0V8slB1c+/H5EfMDIdQDToTD7HxcKLNntaak
4/CH4hhka1T5/lVBYI01rjhsq8Oa9y94hT3++eP7/fq0YUv7VDCIfmFlfMD8BG9oV3o98Lmsjzzd
eFF55Azubar8v4AX//BStoPIAdw0QHrw40pZmq40p72bqBndkGCtwzcxekrhv1grv38ToFXADGUx
BjhifJSK42wGF0HCRrC6AiuwFYsyCQa0JTNBxasy9lPsLxbL71jGu3mLhWIczg5eI78zSCAtzOo1
j7dvRMBOlrlx3DM59jIFOEv/MhjlEwYkp4zZY6dTU5Z01pa6xXT8rxTUv/v29p4HuQvCEEBgGvHh
Lk+aMaAgZh05WCCt1k076xHj/NDqKaWqU/NXopnfrdv9eg44LjISDG6sD+vWYRatE4/FZC+prtWn
Lexi2H5f1d9kRXGD2Ul21wEonLvvwI+Lp3Ep8l3OdrS5GilrTudFEJdupaPdc1Cg4TWn+M/fjN9t
OR+uaP54xaCxSFNl0B651WtfoSqoNGacDAqJGyzqv+SafBBawYXHeRRKASovf0fg9+f6G6YkVCU8
Z314LLIdzw03vbKGOpbUkbQwbXYyt+CQSe2QY/P+y/f8W+LK/4XF5vGt3fMyhv8EpybW/L8XVcZv
dfu9/6bE959u3+T4QgzxT+37Typ/+4n2Imt/q7e0+U2/6i2Nn9lPsCGhXfngJ2v+jGkmpgXIdFij
bsDS/FVv6fy8s2wwOWIUxaFl7HYGv+otEX0QFEIYHL4mlEo6TIC/I7jkPftxAe0SKzxdufr+H8eH
8fHF95tJQ3hPQuW6zDiEZyt77DCKVbbvpAHj2zCsv/gxWnXVhWswG8BNvWk+MSce2IndmYlUXQUF
9nc6fhtx2rv5GQEHzcBwqK5IlK+3TRxhEXrXNr3RN3ccs7ucwk0n10jsRm/knm0Y0lf5nmqMjCqc
LKmfMforvEhgrA9qaSA8ibaWQwmYahYXNsFaXTgF48TEcF3Mr5rdoHqHqQsi6GVtlrSWLqHHpRnk
U3DfTTuAevf52ThPGAGMeW3SD7ub+z2n+HzipuMq2ZZuiQF801avaU/Q1AFQLb8cweRQJJRuRSbY
5vXnrVVsJJCuLpaEPW5Ca9Ksg44lQd+lX4Qlmu/wNrbxNDm+IEpRtIER6oOq7od2TjUmx2L0GTMg
vh/tbXUxRzfMo65MtYULxcIBITwO84GjSEQHjVtDBfO+Cxtv7r5iBQOEQ7/Y6RTFKDBDQ1lNRh6s
MUM76bDlPOKdif7aVAuGnPAl58e5MbE8tRG0E6q6ierZt1s8Hyaz5zo4s9jvDMi3z7W5t72ytLPb
pdI2+6TIpH33gO31Hd6elrNObuRIaKkutkOwdngjoPGhPbJtm8jLQvWOeRAIlbgjZjHeEZxAlofO
SPteFqUDygBcyvxK+Q/OlMOBNdvCemjTYfhesr+pUPdIkNnYN9+sPpseJhI48LTrqfZxPXXNm7y1
7VdvnDoDM4pMBxYOsIHAi2BiujNKay0Solswv0CdRlinwUDVvcEqoxtw7G9sLT2rCfyTCDPELBjy
DZW+m21m6O7rttNxN0x9/eDWuiSVj579uVPLeqUDj27p0SDNqjnBM83WsEpVAS6fBW4o8PRk9OET
ZIP3GRYNZLNBDsJC3oSwGk7eLAg7SHcY4yYdvI5wV7skIOICQRFgYLR0tZNe9eSUAJbqNn/6AUmE
D3gx9EwacYGYz0jsK22wgxTri+fVtPmeAZHiImlLFuOnjZyd6ULPSeo5Iwm11Q8SA4SRT9wRqcvU
rCWkljqqPZe+BpBVTPCfYApr3hATLVjqlxoYmfloNTYpMpvV0IGn7mgzKyWOc46x0a/0LxPm/Vs0
NQj4nyszEPXD2LnmfKXnK5risdQYEYFHBNUngmzLDRbu2MngBXmqLG4rj/yKw0IZbN/qNX1HlM8y
7Y76sgAySTl6E+wGgLx4KaFQcMMCXA7CafRnK5mHddbvbFQPLGt4RpiUFWn/ueAhchkDk1hBcIjl
PFU0uVky1p0xxM0g3JcaUDaPCfwjIyOrRA7+WMzVA4FA+BxoQb8QAanBYt76evUvVrwrw8JTjh4R
omioM0Qg6s2eytq/nL2S+VRWW7YdgdEtqIc03TcI7gPmPjCmt8Zva25vd4TQ0/qy7xYiXqpAikuj
I58hcSfsUG/1xi0JV8ee5saDPlUeSLOZbtzFNCuee86mxMxjxhFCOeQbpO48v2coyA9Y7fE2C6w2
51BYPFKGCXOL0Sgp93ecT0V95xRC3Ar61CUqmy2j/NeBeqJ+yibSDBUDtwO9hHNTDuvwfSPz+tEu
c/ldeIU+HmYH+V+ZYejAcHPumdaqQuTLU2daA/m8Cwrmk1USjR0jPQVsGF2ir8n5qTwt6WdRDTcY
HkHBJgOqxBIHl+s0UqvgZmmjPneHjBznmnewWz+zBgb7KEYbUSO06foyN4NVMG3MNy9qcO1sYuxA
2s+KvqPEiEZ2wfpuyrwuj8Xo+wuZleniR5Nf1RUcXuFLoG69Ooe4R0g199NOr8pGlV9cE+w6AXRh
0w1S3b2uStcjZpnZtiCiQrN0GGBCPKpusp4qD9pX2LiGfLLdwnWSeW0kYItbDdAH9FxeOJurKnho
tbvwAM3GZjC4gc5UvM4PRheMa2JMea+FoynmJ6iA3p2mkDEjACuM9ZJRTHklkPW8t4NwvLDxwaHb
TA3zsTNYeCfXAnbDwjjP9NBBpUZQDLlysVjGBWtmzhzsbj1j8SLbmBiFNtbUHq1uDFToMbKEKVVh
ZhPlhRIruQIZntKMxVhKOAuZTZSnspoS9K0kKU61v97kdbU+AfyZRZKXhVPFAcMaFpeNf8q5b6W5
G/b1IDE2hec/RHsq8peFAZqMmCyBXuJ0StPHyrVOrYYndLSBmzDBhQNfY1qyKv7UWp08DV15xGAH
TRA1piB8W5lb757KGX+TWEh9avDPnTUDavbgypgcE9QEuCl4eLdK/95sS57fOK/BbUWID5bchShe
Kk5mZvX49DG1Sbf2ejANBqFrYVhfJrlZPsHH1fCZNaE/F52DZctud7wx53HMFyoaRzvMnlqeKoKk
XgxcOHNOZHPmFltdsC9jS7snNCh/hHYcvFbM1RgIUx64MMYzPoTT4SoY4Sakc2zmOCQCO+JvUxF2
dqH3HY8QCI4Mcw+V0R4lOm+seyRr4YDIsklqYWjOnc87MwNcGzmZppmk0RyWbqgvPLKV6qivDe2t
zAYgB6lwuEGYq8mzLfMh37S2kUHhnI3gcQqK9vMIGwJGUjnsxkaEkn02mTH7UcFxLRKilcbr1Es7
dVykBUIPtuKUZIllZEuaoqr1qCR8+LZXbdol+NSMVlhqRt3hJdToIrElURVgPZs/RU0LKzYUnaRO
KRciWA8Z6cEXMw4J8jSUIwXa7HKjj1sGdHi1ARA9Tb1VT0dnmrZ3q4diHtqD8JfEIWq6vhgWyFX7
2tsu3N6Sr84itK8lDu/32ZpJHLbVHLzIpi0hZJvV+lbrXjri0iu7J6g3QX2YseO66LE+wPF9haUU
8pfiNC3D9s2CzOIQ707+dNSniAkxRNKJ2x5WXT6MhsfzWc3Bu6qmUY6RWNhMormaHXzM+774ZDEd
M+HCdem57kydlXTQKQkv28hRz2ppoMob6ruhr7rnYFqK10wtEBz0yasnrCcs8dzNGZBnjQPylzFv
1jdyCuR1MQM6RsyLg/veC8rzbp7Hb5Sv5MH6xtx/51Tub1rpMhGdoKuBnvayeBCOMN5NDNvvgrbb
TjPxOXxiDLufJ12rb0fNaPrQaCuI1zhGi+/2oIDt7CELXrpqyr6uXuUAzWcBTx+33xcIqn0VjeUa
XCjLpb5ifo9glerSf6pZKVBSGEoAdRdVEcL3UjVeHtXWQ0Uxq3EPUvMvZii+W4g8eOlikpPmOoIL
Ll/crmPktpYSypXqR3mfact8QoEGSI+Pkn+NaRcIENx0QHB724K7tamIIvaGbT0DZMXEu/DL+St7
mq5x9FRM+Bs27izSNsujYLKGqU0Ku3L6RO6rBRDTz8POFVWZeHVPrDOBes586PHJeZPm0D/bWsFU
3Z2RbyeQNfGutk3s+NOlnr/jZ6TfF+wYMgIsZ8gsKPK/rAXGUOGwFWN7CJS7nbYttSgWqjbIsDob
tDRK1eKuiePgWh+WMhcyTFOGGieJVjIITZwqyHwz+pLEMDjIwUkVvUXB3AHJhptHPR31RBux17e2
xOhitWF7UR9r9+mQ4gpuaLY850fSh04UEGfJ9161GJrTyji89DMrycBp7MuFQGgCrILNxSZcq2bK
S3dyv2KZNzC0ciZJLP1ExR5NqpbmTv/YoVj8yN4W8qCDJJ2pd2PT7zEtLNaAk0VzreKbYpUQrGgt
HD6SSenzos10gFMuB5fdoSbh0E89hTG/zkUTMS/WI89ZXhulcJ56H6JONI79fKVpQfWYKnM0Q28L
mA8q28/BmUGG8HnX8o3APrKgYjowe0MKkc5vm14gct19jBBqD0w4Drwu4yklo85JUkLOoL42DrCA
mekAuj2tXhv7i00DSU4bpvY1Zv1NWHWVmx/sBb5yPKWkBbD51gPLSFWY38E6hynSOgrqm4vbrxba
I3vNAR418KIpMgIdHCK8SZh3jFqSgL70RmgYCvyisEktdFy10HVkK+QA39Y6E6BjG/srzVEDgVbB
UF8imprMQ4EcqI0AkNI2rB22MmaLK0HU1bQA144NUP7O/aiGpHRTKM+EMQr3rrIKrIIsLaMl9QDF
slNrtRxT5A8qCWfZnYpjTZw6DLIWZlo8WbXbnCm/8globkpahAK5GDFpGMtTi29pMMYOJ4sVOhiz
NUeKmeFeg2lenqcYRlehVUmoIHZpQBOrpGSXnTLHuQo28mvjJpu126WmtD0O/YhAYHXHMrgc13Zd
IiPz+WolDIzXotfkFHXe3g/jdCfTAzwDGDKEJQzreZka+EVUtpq+dFVJ+htORAH8D7zgzXMTHXv2
RQ86pSckrAMFIWioKGChFvUhXkZiwCVex/V/G1YyJGCo2CURZhxD4UDMZHuEh+TnSBAnoXFz/YKy
06pYv7aVE+g4wKnVYlrCLo0nWNR2hFsKeYBTXo3+sTZIuz8nVpBEsqGuSnmqOq/Iz0yP0PBTxsHc
XqVz1RNh72cSx2Lk0OLE+S/I9KbOy5MgMFd1JhGHNDv5z3MRw+z/qpBG5gffwDADSpA2qGvK7FmG
iNQ68zW1PClh3cGQu8oyeyORQcuq7mrJ8YJAzlFvJGA4pNWdJIIuI+EDlu0Bf/feIumsptFXo6P6
pByI7owzGsT3Qp834+jtx3sMdz+wznM+2haqrXX8zyO9enWleUJBQtg6ePlkcPbiDATPHuOMiDyR
aNtqioMN+g0z2WT13wyTqYu4rMrUOUC09YxYC3SMnWydPJQxZu6pmCGhavAPkzUO8xkxCx5YpFz1
6YrQwrH+ZLBHVDdBK3txj0UemLoS6TQ/TU7GegyFAdn3dtpoNi8Cq3Jg387lsBymlS1+lVNfnM+s
6iqaIXo4BysQaXqPNQdoMrX0WHAcjx0xdR0tbk+bzuQkYUF1AWxLvj8uV/k2XpSqM0ho7qytTarF
zvD0h82J9yORRfnJLGxpJGalZAElb+eWkShlDInrNkHxghOl9uh7dd2dy3bY/JiZX7vEK7e4Pvio
NdRFbw2r4kQVK+SyNbPWZOvQhB5dq6bL9O0NNZslJ6AoROEBIgVb6DoyDkwYY3PD7zIZMDQUkdvB
9j0TZT0OZxzwIyvN6Xv3trPsvLgdvYZUPsvZQF+80uqMgzOLcYkmQxDwZ2xTxsltcSuPFpTnC81f
RvAMoVzcLd1MrOFkWv1t4VbFtxlAXyMfRpJXsY49pW8/bFq9ZwCaInbhsV3BifWu9SWr63CdqvHZ
V0Z/3JZh8o8QtTU3IUGzb+OGT9wmbeNQEuYta31u7PVOgOv78KOLxY5XfAV5Mpsv7xEMBvB9ZkOh
bFiCZk0KBoIi6YmXhxjdGkRW22KrrhkPQLp3UCCcMXprZ6hJEMyjFZP5J39ZkB9p5BleCTI8VyyP
jPxR9H7wEEzNKsPNZdVG6dh6z4aATQ7jYSNaFPItfZa2EkhRTWI6N2xD9GFpcp/ZLZkhcpzX9LJL
DjIe2kjoZIwjcvBcaQp4BvIh1YpBscVRUriQQnuvHV55+TXogl7fredQr431ay/oD85wn14eSA2E
P4JIuadrzPyFUrScMPtkGpaVY3HJy7Tn9KwTVJkrfBcFfpii7QcKKdgMqsZqC5jdjfFjEdUC19Gl
bzumowFdT7FK5iumW0V2XxNW75XXveG21tWgGQHcLCxX7VIeyqCW6qC7o8OsVnOyQd4Rm7rBq2ag
5CYOOYvz99HfTIM0U9vBTDTOe12jcE9h7pG4Oy56c4/wwekS31rcMe7cEu1F5jMvkod27XWiLQZ7
7JChwUqQNuQXkHkf2kQ+oXLohTZyAgSVe6qg6VXx1EH0OqcXnLbELmngcmBLpuJHu4El0B8L5W3G
t6lag+m2yvTaP9mQTGwetpt5t01Jls7bMAHFQxPH49TcPs3wmNsjgwGdFqbuMoeThwY5Z7so5eyP
3/Mgn+ZLHdJr/gj1Sp+gWbT4J+fM6erMxB91JnAEfhCxlt0LfKc1fVamW473ZUrCsIQEndIlhCN2
tPi1QtRRiA68BmvFRwrqfLh3MkxX8SBG8/JqCm1Gn83mvbh3ngwovoO6FcgcbBUQVySEPRWfM5ZG
e8uBlDrQmvpCSgKDOpXYW9WdF4QAf4ENshSQMawWnpA/elc6OZ1MwjyT6aVmbyRVD50bd6Y2OhEP
rj5LsZvpoMSMCivQfIHgPi959aavafcmW2E8KAN6fCjmTm8Sq7MpD0XnYv090yzKY4aLQB4HRrNp
Z3YpmibuNeVdeFL1xjlxzAvaE+mncPoNWzjhYjX+cvQtYdj4CkrqZIM+nF1Mk+vdoPlQ/Oehm9W5
tY1k0/ncb2rYrkRp0HWNUcd+EMC6GFZjMCMZME1iPKR3j4Eh81etqJyAWVKp3cm8hQZTwBoxk5UJ
04awlRf7rFna/Hoy+U1ROmvqkjFRNodzN0PvmVslEgaai3PdmC3BYYz//SzsMyjVsFHn6rX1mwXn
4GDWYoFsxw8njYhc9pVBbrzaqXg3mILyFbwcknLdOwtDAHNBlgd6kQ14hPjT984i7SdkWgapy093
6lixzv1j21iIbvxqMm+LWS1TDG/V+E6blh2EV5W3JS6pZNX6CDo35XZf/LaA6TFujjfFSpkDvYO5
YyvGNBd+rEsfZdKg0jxkNdONL5aB8/ImN+8ZH1rEjl5m9m+TN7oq7uD43qweDiCJv3kss0nf5An+
LRFajYckaWXEfmvToLQxTV7+pigREdZCiece9fOdCtad6aihAOOWDM41THiJG/JGBBppFLzJEdVD
IQ6y93crYpg3JfzFdv5aYwxJjyFRDAWeADffTUCgEEncksNtKuga55zRX1xz/JWJKCvGHWXR+98I
pJgXtjxZv+9Zx28TdP84ZUiEZICN4kJLHY5v0dcpPTqDaI4yQqw00jn88smmGl5jGMFM+2dtne9T
oJf8LICFNgNDicWPYRUWc2SjgbhcAvKzmHLaxRt9lMDuTLb+RQ0NUkuaFOIqwWLwtftGasuZKWy/
i6qgEu9Oo0NHJ+cLuMaRwMiJbRXUycVs6FtcSN3bqVslvu/Cdjs7gU5M2daz++Xn/Zi1lMiKAVJL
ZDUNpl6S6t6xN+rwiEgMzjJSjkKU9ro6BLUPax9jXEhwUsuo9MHCmnKf0AAHuThSI+HqNQYfNL3u
XTpb+oOv0oDQh83Kb6xe71hFxVYUYcWk6bVkc2ccgmwCZkM70Y4zxrD1817K7rtGk/+AqJC/NVIl
LqB7DVdyhDATeW6r3eByLgTD8XYdMRVXQF9jZab3Pab+I1NbCzktZAY6+i4ACbmiLvRvIJyPNvra
ip/EqDno0MDAdjqhlXExqq66/DHolkyL6slyTyR5zfLg+4yHI93sOuY57lqXkUIbV5/RAJp3tG/e
ORz4zE4Gu3CWWE8laRb9AjiHqKUwtqiAwwnZp7P64mnYWvVedNOuM62r6dWzt7q8ddWggtjU9ykw
sxjQIKRX4y2U3kD75HqNdaUCZ/HI3FLFI4nv+s1ME6bgd9q9uBj4fBedXwReOI/p9mCDPUkImBBL
GPo08t2WLS6vaJQpNQZN7xHNekZ+O9VD+w2hMtEfq94ND13QohbVZdV+//vI/L9NtsRO4l/Blv/z
n2Z7TBnyZxD9F94eMJbfIvG//MSvGZiO9TN0EyB1TE1Mk0Bg679+DRHWHJ8MTJz1PEs3+RHSaP4F
xgMC/KxjBhgErum5u9cqjI9/ovGW/TM/w4r85y/9W/Guu3T//3O5sNCBf7dD+i5OlLoOQPQjl6N1
1WTbIFPJVjf6E0LUAXZvhpeXvuAu9Js7c/2P3/pb4+Mf+T6/Xou6BiMKvhYshB+vteo6OHVXWonX
gAGWqSs4P+HFWSXJhGOmjXclGhX85JhM//mVd0LB774l19z5EJAYzA+UHGydYQObwkrKjKyo1mE6
Lv+SF/OHtxJVtI0jClm57gdaY80kxyrJEEiE498NPrl96XRZbvGffxVj/6y/+y6/ucyHJ2ZMLeQI
/PfhiE3iaiRMjqKj1+4pfRH2yXQYj+3iMZJlwgDHvSq/ig3gZRmzf1id/1vzlz2J9Q8+CZasu302
hJMPtCPAyjn3Z54naYKRFaNVvNQicZwi52jwJ/S5+UDPGWI9EqnYv5kjP6pfEDye4+xz5v/F6vrD
ZwwQ+s9Ps//7b1hJDaCBa2uVlUxz1sad41xwCP7KQPq33/njM/Z0XlXsCPHrwEMIr6IfL2Lb6zyn
4DQJNlvOQTOr6kqKAYNra2lPf/6gP34fDxdiYlSwY0VWbuCD+eFSFvkNJgdpogsHrX5p8kQVgrg/
vwph4R+eIteBDedBVIU7avFa/ngdfdQ2qQFvJ2W/FCmlPSOLk9mOpGOiI0dwbGPTlh8l1OgXC7AK
cSWBGPJZZeTBlWBNvprOAl2nskW/qefYnQH7HfW0XsobZNBdBohCTNZnh1hbhtOWNERE4GAzhTrT
YidaTdMbPvUVUEgRDi1zyBByfnszWoVyItSYOgrtYiqryNMq07+sSSGsz4pSYoIg2vXKzz001M5F
YYL6M3/VOfixxvKigSbYOGCtM9kxfdj6xZsVjJ5+6mzIozYT2RPAo6qOkjBKHL5QmxV3lokSo+nn
TmGS3nXk8GqyCR7SbkzTz6MFmHFEv+2YpHY6kxbi16OhBW02mBLMXIynrVYgh3klqTGzvXAMtVpq
DzAx3TbOA5Jce2IMiqOybbF7avnZcNg2JzcjRsP2cdC8ttmHRxojWaM2DhYUDoo1gt0fKelmEVu+
UGdLXdXjKds07bLavHY3/VT+K3wYaXwOqgwucKAyheaXWGHcUxljjgnSHu1SwAztjrM/TGsyu5X/
GujFYvlHL1gIuMUMP2CasJK2qVl+h7iF9Eq8nK1do11P23ogHhK69t76bZSBHaAiERvEPaSZcW32
5p4M7K6EpjRDg1bW8m56o3RfHN6RNqoqVd0GU27AWsoD5WBwYTF2SuE07T7H6/CeL6BnsYNsbqS+
qhn+SORoGC/YzsLwd94cMh+gJoa50TEXn6RZfef8pA6bjal7EnYDZERZlN/XmcYwnlPU/q4hYbnK
7BpHDV7YDENNma9eIj3KXlhOWfVkBw3amtFasLidNV++l26/XnapSL/TWQ7X6NO2LpzFkmFQBhPo
M0YNDRbkezx0JrPss7AsjfTbpvRvAKWNLbQakpgjjyyiu2VS3SttnZBna8qAkrGxBmBYuVr+deuW
tIhrfWjhSAlIvyGtUXWlJN7I4dIhNR6tSVTR5A7TDeEe9LHo2+YrC3hcAF2L8a43S7XHjurDF78q
A1SYbl8DP3ouAlJddzgXdG2Dacc8JtLgDd2seY3rFENBmcJqaGDbkfhjGVHJQv9sar2AGAvD4gTE
0oOVjcIaiUs1rFfPsCf9U8v4+VKz/e3ZlEwBadtN//PcTQ1tm1KzwpC50p/dgNxdpBPCk2HbSBsZ
5LQX5NKG4sck6pvaVnqLoG8LHXKEUWBaJtcvLKnqlRh5o4rnbJ0X3rJCdnTfgXFVZAa3qbBT43Zg
D2EKgW0JIbDB+gtNb3AvU6e2K9xCLPW4Tn59KdWqnFiwYm7rZgEiIHilfmssNN0IuqySdbuSiszN
0SXnFkI992R3Rf3JMexdnmAzBTiVJi83eJmkiDbMxqoZG3mbTSc747kB734kpEjRVjADJQI7MnPZ
PluzA7aTG850vRi5vcRQ5Ls3nWHfGLoWOE+4asZy4YyAkBei7FAgVvkMh8IT5IUfhi4L7GR2AqEn
6C8ZSzcTocE0s7wIN5LAVeDwsV2HU15LkAWzHRz/PB0kVt2bA2KMgeui20e09f12YcD3fgBRGU3G
gGK6g2Kg58dmwEghSlEbdhEwlVMleVv02yU54dM1EJm524sYFSaZiNKdbCxk4qCIWU51miKH3uTg
4FiFQW1x0te1m+nE4Lic7NbbH5iuYJGgm8E8Z2PvYzUHeXA3dQWDFwiYdhc1Oj3t0e2xL2G/dTUt
hB64QM8Lsg20XlnpjDay3cc4mYn0d/HHUjJf2ziBcBXQdRyS3IYomFHiQuGXHvZI6P3G7gTVb763
S+guKznB8y3sOaHDRYHk9Amvl3yOCV5cMDUAhPFPmCpSpFkbs5rFnHsJbXvB2glxW423RCO6Ljbo
6IND7SCf+2QgZ+3R6rTTFnceOypOIxKOCsdc4ucThsGGzniaUO7KT8jYs2XcElyhJ5XS0eMzOgry
KFMKQ0cXjp954ZSt3yOPc9CZtqRnVQnm86a6d0u8UGIOTuurs3QL4v5lxsJKcxkQIt5ruuWQm3R6
QElIDuEaTQ5BczlWV5Hk3J7ORkFmaYLinCYRty64sUagiku21SII/V66Zzbso5Mus+3O8CTuNcGU
OndVUdoKTqzZUDSuXR87u6dGqLBdcPgVJmgUtiHT/C6H0sNaoi469Duc5wY0T6hrRw+98XBeGQHJ
Rvu2AxmT7waPl+BFXL+c6jNuFO6jUo1cL7RcQ7RuTxrMhrSwrYsOrIltEMyvhOBW2v9wE/xbFPL/
ZaM6of8d+7efyPwdfgIRfYWI3Tb/AaRyU//TlvXuG6jQT9firefLfWtef7oU3fgGQPhDE7v/jn82
sS7dqL2nSGCCirphd9ub3wb13/+lOe7Ptu76KEoITMCI718trO39jHwk8OiGAkdHQ0Pj+2sHa7s/
e47u7TExu+m2Tk/8N/J7iG39oYDFMp8EPmZ7XEQ3DEjsHwtlbbSwh5/yY75Zwwnm61euefiF0iTg
a9s4yIXFtmYJ5Mo88vJbVN9ku6X+wQfNziv+ZezX/OQUtIXKsJ7BtVwMXrrEBuIDlK8/2fWG/1R2
0Fv9Dk3w89xX70xmotXxPo2udg6WqMcT5n6hgJIzFubZHNgPfs55ZaSLSsyxfQzy7YHZchDt/1Nk
ThkPBbNve8le6sEnmcfD4wmhIa5KlveyGcNbXQZakrpkmXZoIhOcE6oY2OiGL3xl2c2z0M1T65R6
XKRpFg8UWfQhu+5sCKKq2dpYN8vtEr7gdiqq8rKHqxAGWBtEgSje/WWCkFLCX8+c7rGS9XPQ1klj
pOdkKeDnUqTn6+QdjJzL16p80Z0+IKmIHJ3JaHAo2z8W3r9V2HfOkWRJAtFwdg60z7C9rrHJK5PJ
b5/n1b3Kd1LDoMRrjsUJUQrl5aYvQHeUCByc+kONO8M1FGQfkrpWRQvFaUiVFY9e8ZouuIa15Utf
M6ytO5vRuhyv7Nb4Wg9a7JXz8+SuD8PAkxMlJhNrnb/Mm3e2Z9DhVgdrfa0Ek7LUvRq2OsFtQOGl
VF1rwfZ1m7lPprOXXhC2nHG8GZW8LpmTRQU0zAicKmBK7lhHcyMRzjcu+mVU55WPQzjk0trzH5WN
DrwiV66aXHoBDENTbcMYy34C5YFAQVFoVA0IU0sC/bCsnzCjkwnBPUhjcZo6z9uuC1GIZeG22jcu
DtWFO0GxMjTrnATR6kykubq1yV4/NIuFtZ1jLVhqrZdqYIDuDb0do5pckpUot7BZ9nYEGti6gWiU
TbBCNh4xbNHH4Z4im4EEm2vSK7TsvMzYgOkgIo2dQvjhNM0W+7iktGACQTZZoVbo1upq9RAuODlL
s5o1J8w3FjsmAaEHZI01ZmQVwRlc6Ng2mudNTnPcOCTQdQb4ZnlbFf21p/P0805d/z/qzmNJdiPb
sr/yrOd4Bi0GPXgRCInU+uYEdiW01vj6XrhVTeYFExFdMWsrklZkFT09He7H3Y/vs3Yi3aDa2spF
dAYQO+VV/k6IsP7J6bANysCJqUqEB/rnBZYzQKZ6jeHxBMfJw8i03RDqe43LBRMqvjp9X57Bxf/9
0yjt0lQY48Sc2U9rGwlLHd/1dsaEqNC5DsKZ2QlZ+oamdXSjGzAqa5i4GROyejvzw//M/fz7hxNU
Kd7hisnv++evmiYS8BpN9nZZFH1TNDHjbXZAGksZxNgRa35/iKRaW258heTqShiN7eku/Flq9q8e
YFFASJ+gvKY8q6FTFU1NCgrbd1HbXqtycuX5+qEokvWgxpvMjc4Mt8E2Mf+4Bvd/fp48JVLleVZH
Eauydfm4rqWqKPv0tT+8lNFtjY3aqux4mrQqi8NeYaH26V5CVb+u829IQvYxrqxR3fMwFmy1OnU0
VX1BMGgnjVOE7YuZ4f8nT/7fxU1iFbvxB5kAbhNxbRtg+CQQJLw+K/fpwHVz7IwDL5hfw646CF7l
uIW/IRptRNP/iWrCtKsmfqd8BQqFIl0NBbVxdFxd+S3ImgK2Bqh2OGDdVyppuJoSNSNRKR25pJId
o/cfRlG+hROlUWUL2+WNdO+rcCRjqwx21MmHq2wYX+SC8GnKL9FgPvmj+DJAwFkhPLihQg+wpOkf
06DZZrmwR9jz79rJ/+jc9JQl/DE/AP2R3f9/O1r9f1SgRzr3wwKxv9Zf/+tnimplmCoM//f/2lOG
91/O9JfH/3n4eH76/e/96/xElfR/A+bmP5SEUvAqs2r/dXySqKwzgYNzRpI1OPofzk+y/N+4xWAS
hZEBxy55sqr/9/mJ/0kiylHGZ8m6Mf17/8n56c/0H84zKicxvKhmC0vEgLfzS+7zHjr7aDySAlnL
wpns4lLj06r+kItthwpgodyJTsdrJ+CrlzzwDlBENh/G+u6fDwpTH/+O/H/3fRYGoTwMBjwOsA8G
qTGBcphgdbrlP1Pbf7c8fygQczzG/EZ0Cm/cxDJnsZ5CwDHbDf01MjqALD9P/6ClX2EWR1Pe0GV3
5AeV5rUEaUY9V1y9MPRzF8SsQdEVyKrocMhY9XCfZMEiOIxnKtcX+j13vQ4UyLJdMQ1Qj1DrGT7U
6fGYFsNn33SeWRfCANfWPJccUi9bVfGOlpet2mSqmMj24DRvm4gEcw8xq/f2QJLvDEhhYOApWcyv
4BHeepK7wcfXMdGRhz5kJvGo6xmJhy4/k5n/cw/8a3KYs60/yzUT+IooOr0Wvg0upXHoVcbol6Um
RzI9u9MjsTTC04f9sHakmLJCnIxFhxMV78nkgs+smqWZMf3ADw17qVBWQANFx2DviKKV3m8pMTvd
6YV1Y84WvNdnfa2LdDpplE3OCx8MtFD6bvi3YimjoT7zK/x+Wvpk5Zuzle/VmWxk8Sg6mvJT7yun
oPhIqAJO+R3lMW6yYw8+olgmZRMfM1HbelLzDM9rM0TW2kN/Qn2aDYDHLl1316T5FhLCLRokuwwi
29e8LXnjDWnk6xBYkGlSFeB25b7H+bmlVq6lql1GUzKqwg4iJiW+MXK1l354zZt66/ea4+bXWJeR
Z55M3PybAQpPM1Fni3E7gQeipr+hTJGeaCgpj1kmb+Mi2khevTGickfgsQNZP1Ritq4iVOzNewsL
US9/ZLI4iU42aqmvXONHP+JX7qL4gpBpAnEcKXpQyvvT33JpnsxiYNqFmm+OoegM6WNBGUN4JWXC
mfgq/3mu+3sNzeJeGLYlxuysIb1A1oTASa1jiH7YQI9VuO+Hw1BXG0+9C1QwsbK/hRq2UQbT7gLf
yZGJaMqAskl4olR3b9ZI+6z0OLCX2QIXxaE55275Z27hr24as0extPKKJi+Zz20LpUp+i7jJlQOC
Tg5a5RvXW6BSxpkx0aaB/WRSz707WJb9KAm16Cim+0ox2bYCJwwUxIUzizzkMMQ/pdBgaWm3tU5B
Yw1qytNB4wOhm9iMbe3hVy6+ejHKUR8svseELyUNy91iZSqoTON8b1DqwxVq3QbwJGWqtMKjpXBd
Ur9ozC2/ESCPy2st/yXRSNlSCgL1LIyKFe5oPFNlO7kf17WOdFl87KSXLLt2KSnR3Scz+plJ1N1T
PXJ6/i0EwLnrgiuYTdckjL3cUBwiUnrpnmn5963hs5GeR3AJF3ZMLvmsnkZxIXKiVF6J/cbnoSOS
Nr0g8GrNvo8eXno3hz25+PUgURXSDFQEWDgBwMvGHUxC0YQiJwzuU3TBDaBsQFb+mfmw9PtP6/JD
nNYpTy+QTwwOp9C9p7KbnTPUXdjAjNkOQNqncXM4qI7kX2mWshFUnmN/AL/lofHM+WAhePy+z33o
fN55IWo6NplaYMd+abuvivDzsnkxi/3Io1uqiJkXloV4bT9oZzbcpVGZxbs8ztMwl2hXJ4y4PNBI
Vb8qyoOJNl8tH093fmlcZnFPj3kQlCp+SOfeZfoN8HI9PKPHWJgvc4OXTO/0EQNq0fFLO1X2vHid
7vJvh51PVstcG1RYBUKXFjhCLvlrbH53qVtvKI+xU9FaaaF5MIIvZUVNCTjL8FBJ7jrM1Keu5gad
89AvVGQrY94cQcuW0R748NaqtGOgUnYllxRnK9t2LHYCzywFFgN+qR+C5q4K+vvW4E4LBCT5Wqnp
RhgO6ADymtIEb2OBGfBeIXGcOdMtDd40KT7MV6E1+mRwDQ5FpbBVim1pCRe2PIs1ej5UZRAk0yXl
IRyuFN7hT3+Xhfmqz+JD7oOBA/o6OglF8l0XbcXW3/j6fU/GgqfXc1//801Jnwbsw8AUNY/CshsR
Kv2dIB9K9cxCWOq98me7TRKErDgOABFa9NG7GsPXcfg1eM0qSqQzI7T0UWeRglqjWgtCd3Ri73sj
ka1Jz2wgSw3PQwVv5p2csFPD7AYCU+RnOrwQHfRZdEAmD0zOpZZAr/KtLnUYBvi3gncmJi/0eg5O
wzisrBQwHU6CUqBut0pmnRmPhX7PSVBeRDXWVM/hZO5jVVHMiEhb684Z8S1MlTkdjZwvHB0qPBwN
NIcRAf+881VU0OzZcvfj9GJa+g1mqzQYlKShpo+fQU2L+mxEFW8S56xFlwZ+tlKDDOb00LBSs9Qm
Y3gWoLbU7vTPP6xNsvEJLg2023yF9qWeOx4tNTtbmgChhaCA7O904t4fNu456eJSu7Pl2FulB1+B
7tY8QHXSY6Wf2fmWPt5sOQpynmvN1DASHIQtEncw5Yxd61KfZysyboagazvGIs0PQmv72cPp+bbQ
7tzjF9xfKITTp7O414x7CMyXtTtdzD9MCS8ZLa+mCNxJ/Z3xkDWby5qdbY9g+6qyKGg2Cq4DZd2O
u8vanS27iMrZrqxoN/HuewVmwc/L2p2tuDrCiROJI5Hf+NpH1z5Sicsanr7nh/EV+65Q44wYava2
6tl+dOFAzNZcjBuYCwtrdFQd57PH+twFdiF2Tunjj/31A0gyRs1AhPm9HtX3TZWQCQO9X5qHPjUu
HJXZAvRq3w3CjJ/io/schGPWe2d2xKV1Mlt/0MaLFt4GYC5/Uw+Hvr9sL1RmF/vEDyL+UJjQMW/n
YEsuWyhz10M40GFTIDVwEBKozRq/jIvmnTJbgMooFQIIJGJygu3s1r3w0qDMFiBoDYRChdU7SWdr
6X4QzsyIhcSJMluApp9mZpExDqP1tSt/qZSUDvjHKC4Mp/JJ9TByqu8uG5rZkoykUoLcbozck0kl
NU9S+u10w1NfP7n3KLM1mRRdbtTUkTmoAifp8k4e2Aa07enWF2a2MluZUUIxqghey+llfS3F6vqc
YepSw7PFGMI8hv3L0LdYXxl7t7mww7OlWKd6kcK+4nBq8BIq3wYXdliercVBkXWJgwyxL79TkgNu
CxeN8O+6hQ+xulSaJDSgorEXOjHyVjSkZ2b3wsyQZ6uxVL1KsaboAQgPFxp31ch3qXcums4MQf/K
OsqzRUnNAaYY0wFMCt+rwb/zLRgWzXZoUxAgxsbSnjNK8IuoWmNPB5cLNIz0EEu7Qd0qQr6WMG2D
UHjmd50pHv7uzWwpB02AdLCkN/h9rLEoXanA4Hrp2KCMhzA3sdrQ+j707Tl384UJPH/rb7OAnwAg
zHFj/67Is9vyTNBf+myzBd23peZD3xodlBohxfQZxiHUt56ebUuNz9ZzXfF01UyzrUYOA2Bka4qP
gSCf+Qq/S5Q+CUbz0iV03EpZgddDLEAupcXrsfC2qY5xQPbuVhDsUFHhBXaUh8ah/gnWS2hTDG13
VAbXubGCw7bNpOAmSwU7DqHoGOKxHtoz3Vv6ZLPYMOpShVcYS9gXC1JChx5O0OlhXWhZmgUHiAIF
dgBT1BnWUnZIzwlZFj7X3GlcHSF/NhSlOoF07DPkgVh0ADk6Mx6/I8Enn0uaRYiC4v1Un2JaVyEL
D+NthPkn9l0w4VaGPO76UPllha9ia0HK+ZYaTyp+U1iwaKlup8WPuFOdVt0O+StVo5sKNwkdAmEu
63Y4ahg8Koe8etGEh9NjPMWVzzo7izelGFZWBajIyUVIfsF9BSAmodQZfv6FX3EWQ3juaQp05oOT
qdTQx7+G+rIYP0cIx5oG/EpMBweUwMDF5Nzz+dK0m4WKUcoib8jJ2kH5XAsJJF293J0e7aWmZ4EC
d9MeogKjPWSOFq3T9sxXXGp3tu8rkgZWrZEIQIbOyyJVdhSzXNbl2fIu4sSU1CIbHCpswLA1rxc1
O3fvtlpVqPRYG5yxsuU7r9xc1uzsDizw5jtIpjo4XWprNxc3O1vSFujgFteb3mmfxqD9Bp3m++n+
LoSiSXH98Y6Wa7lXlzUPraCDQuFLbwYbSJmXXRzE2cqjXCPQfEy6HCS1vBmW76f7vDDZJnXUxz7j
K2HUWUqzQGxJ4BYX9na27Hq39vh8NKtcaQ+4kF7W2dmK60QhALrChEj9O80wQOmgxT3dtDYtgU9i
52/P9I+HTF3596oDzbKW2i8WW7NWr4vM3erjAZYVwALvXgQiJpSoi7EhGmoLd7+f+Aat6yyHivoo
CCBsMscy75m464EHDvkpKl/1gst03a4qKC8D1YDBWBz6sN+k4feuxD9TGvamu9eah7o76uY+tw5u
CA+bTCMS95yaKoTphQICG+F2RXEXIG0RtLcv4RL3XIpvp0dgaSbMYkOtQT2kDGRw0EbDV3VL+3S7
M6OK/3vuhMLy5xQzrCAoBk/sHWr2jrrx6OF4Ti3MNuneXOFeDH7E8U8heSy6V6199zj+nP65n/8+
//DF8Hswr2nBTRupfZru1eGMlHWp3Vn4APotYjMokHH42mb74bLdBAn0fJT6iPLSqdlfWnZEgn56
FKZ//Z/TmsvGn82y40lDPH1VN3zVOczF44Ouf3e7yx73zbnsUElGD3MAup25Lwocc/VMKngazc/6
PQsglFmlOnLanqftdNWKLn8q8H8ftPRLm5w7jC99ylk8gZ2icAInCSi1O48au/zMlP98IzAnW4aP
QZUysqot1elbJjtE55jBWWvVO/e4tNTr2UJFLtwkekSvMwQc2aHLD6enyu98yCdjPpcaunGOpgyq
JN/ySvKUe3k4ep1qu8OT6D/7iLFGlQK2VsO5MrwLJAmvuBsJh7yAAq+wKvaaX+41dThSioMlZbQp
8sYWM+NeEjRbELilTKWjP5t8XwZPouTbKYyWjgegEUpYjHPj6V9D+r0lfvZ7zM4Naiu1pow3Gw+q
uj163abJVdvkzbkrfoSutM7IL3mewvNwsvbh9QMjW429b0f9oY1NKkeMQ89pvypvQGQjSUttikq3
gh7vIzb2EmNIvENd0UOlplJoyP1MTq90vEI1iHnQ2Kwo3ljSc6/+UGS4t9GbkQuP8La3mpzcUvwi
1i9GI28qaocpn1vpOMsrMMZTeNiD+j3HBtEXULTo2zq78/3XONyaanEtUaDY9+jDtAOllqt2vIel
Tx0O/AsLdhlMAdN8VvLELvuvMSC+VoRLLa8ryKQg2LhTUmU4qKveqEDVgMRNnkftzpgcySNjh00G
/EPX7uLNKD67A2AH6h8jUbvRzRdTuYoyoNYDteSDtTG6neACZAvFO3za170OvF2WqPb8RZ0D0O53
pY7uKqWBn1NdFnPnFjyj6npZoU2vLMp68sM55yQ2g3D8tTfNzb14VDZjo+OsnedPgJvMH9kV5qgm
ILNxm0t7LwKCdmZ5LQSFuawj0DwfRSE3STc+to0L3W6nF2dfJhfi5VzbgQFrk1kmv4goSCu9/Iob
XTD8ipWrPH6Ks4PVHFzlvgY2aBnfK+8xy7tjXOEMQhVsB43AoCQd36apekm95tK0N+PiUWyavS+R
egAYa+aQic2H0stefCwZ43itV/o2keGBoKgWrE2SQ9aHrom8Dmv3lFJiq7OxpffBThv3qberjZ2Q
n9MdLsRAfbYJ16rRu4MgMiGwZncFXsHvT0ePpYZn27Abl0EJRp7YYa2D4a5sn063u/D153JovBal
oJgSK2Z1FZbHPtwL/Rmt7nSO+izczbqMPBzDFryynRa8uRf9KLwazLa0wv982xKxByB+nRnYp3+R
hQPFb/zIh3OyCxJn6NzJGtS906qnMrpWdfB17ZlfZqn56bt8aB7AbY75CnuQG/SrUgg2+fBegTzU
gUee/gUWVspc2lw1rRg104lFTB0VOrVlHtzqyNTVozO/w8Icmoua5bQWmhiw4HRVU5otYOvTPV9q
d3askOIghkBJu5G27f1tUp/ZMZfanR0oOkVuNEUn46lHhx47C+3MJXDhW/5DdJvnJUB5b3BIqNpG
mSKfhuah3jXk0c58zIW5P5fawoprVXN6bu2KFwj6qnBTRt2KWi3eeTzM0SfB8bmDxcIwzXWsGQBP
IQ1JUeFQsZYn2vPgXhZ1jNkSbqgww2ytop50wMHZwfv09IxZmOvGFI0+rCYpipXBn14Fg7q6xtvp
kGFOUDQSoxMfRUG1T/+Y329dn4SguRBVz4K6BeVDQl65SiE/wAu2jAJfpzvgeeshznZ4+NTDnYCW
ntJoRQVaB4SipfwX7kxIoVw9bN1Sgpxb2J0Q7MrAWvf5+JQXz6la70YssMz0Z5RcC6AnhKDcFuA8
dHN7uv8LWV5zrnLt9R7LPRyinLR+wxV5VfTtOmy4YyftJvW/hQAEcYCBWlSjEbvP3dtYvzfMbyUW
fdi9r8ME1fEY2XJUOCN5NcGy7Dbc1tgFV/69FL3Ajk+McxF4YSuZY7r6XjBLawLVqpHdYdG+w7zp
9DgszPC5EtHEJF5opk3KK781fWOHZXNmnS61PP3zDxPRramL84tpgpjf0+xO6L6c7jHmtbTwydSb
gHwfWx5r0W/Arg5OyWOJXALwKR8oI0+k2xJ4EMYS7x4vAnH+fq+tykazDRX27IvkvSvFQEVCuC5I
dhijuFPlAD7Jr47iWzF8izuIJpWHTO2L1GU2fjfg+DEFh6cVAnFtcUbTNq2hUjGM2blHYUk//HSF
q7h0/PBKTB6k/FpLnDy9FsfrWHPq4Wdd7nN1Kwlf9OgxGO+Eqgq2cf1UiajPRWG4NiXvwShNZnop
vUZqxP3uWOpfhu4W+Iitme91eVXqtte+pnEBZsm3JmjLJhl/GdSU40Zf+9ej3q18lQuKiuJdWxeK
YSv4SECkv/ahZAf1kzE8Bfmd3D0V3cPYUJXv3Ynp45heFe5BFPA82nvJVV7cDsVjqDq6csTkyfZH
zzZ8Jywoz+1uo6m+vXyOVCdXflRqvNKlYzC4uyBsbbP6EdfdRlSNW7OoXvH4fscG2O/adSXc03W1
+XH6yy9999ndvfWUroBqzSrw4ajeBMKFa2C2yaqJDl25p91OphjlGgus0/2dUfb+umrMNaEFxSCA
kHoaFnFcTyDZNpbtu/deAlhIe44lW4newtcv7lYbrwTji6B9d6NxNZoHy3zVg59anzzkZXyvCXut
jfa+8SiF5RYSi515FNhdJoz6hyuvK9ZdHkioMICirsBhiN6ZpTrdvj9ZqHNtaTEGShhSGeOMscZb
u+0Xu7Z/hn/QinZPfD89zAvTYq4xDQolakrIsk5S8H4OqveyM5I226HB16eqkU9KgegqNOz4nOXr
Qt4ZNuif8SuK9fRfApuW6tQyTDeW8dVvtzJbCo4vdiM99N53xfgOED4PeLWpGrvLjgkeBWW5N3rq
ZatmbSg8TrbuShq/lcMNKY0Y7AjGEVQ12Wp6I1Q3ik4F0aaGEyy68SaQf0GE3qfJT+hohyZNb/IS
TyzpGGFQ75rjFqzUasyfq/I2djd1c214t5pyg2MC6JYLv9T0BT9sCRakAylxudMXxUMkXQEzvLDh
2Y4QYoiC+yQzWJI3+vcmOHNIWJpZs4ADclURkikHIQrU/utvLpmry+bsLOQMcC6ERnB5LPkueNJN
b5RnRK8LJ4Xfc+7DEAPb98SuGlB8mIBBuCn7+lOLfefpbv9+A/9kRc+1r37qQxzTVK6CAvYFvuGo
HcVUsQiEva5xTflp8oA5eVaCgIWkH8GAq8VkFRQhRDyZrVl4N9LgJxaIl8VudQo9H37fEel6QpHD
4ODD8UN59RX1x+lfdeHbT/jejw17HeAqTepGlOsrAzzbuaPcUruzqAL9IcgxQkT4zXHWt/2fl3V3
FlMCgecqrFJHR9ZfS/F4oSgZhNSfw4DFkl6AZie46lBBt83Zt4/PH99MdbZkWzFscr+hw7WLrMIY
V5b+bAL0zdOrCPMyr/2VDlwsajsshLXq35PIXGOftDL7h9T87ocaZb0D9b7yLai11Ri/5UP7iOfH
uo6x6emf3YSKPmnXm9JKrLN9heitfRvlGyz/PFyW4n0j7UZ8QZX6tqveFE88XPYhZjEjlGNRKXIG
TH1XckzaLgtFvwu8Psxz+OrhGIwMlxBB5N+J1Zn1s3BdVGeJAL/FYxJgFu/46m2nDdEqysiP+BNC
CGZp7V+2muaaXa9ThoZiPMKSnNqtUW8r4+mi8Z6rdvHT0cQcnyun6fdNZRsXvnLNVbtC5npjhv2i
I4lXzVt3rt5hYbznot1eAT87Gi3q9vJJp7Y3zXgjfW7wna4eLxuQWSRQMjnXRa8hN1gn101FCrY5
c5xb2FuUWSzAuhJInEzfdeVLkQIRxj/RtM5sLVMjn+wsc8WuoqWqWU2Nj9qmGbaVeKbdpU7P1qOc
q9jdBZxBtfCLbv2KeU4pDX9z2VjPtvHAzbC/lZkkBdXY7hqA8GXtzlalIXJuNjJUDzU2dPs0313U
7Fyt21vwbvWG7hruV0/CDP2yt5q5WncUyhJLsoaYhxucuGmKC/s7LaIPQc8cezJBOIw7gmTj16fF
Z8SkC3NtLtIdDAo7FSMk47xz79rnywZ3moAfOhs0WimOOo22V+XmHPBjqaezJQeCEKcl9V89Je1z
uqfmUquzvdcF92zmUt87nZavwwhY35jo3zqpWWcT9hP6WOo6tS5tw1hZR0BogoTXz9TjFfEOFrG0
wlt2l3HDCO8FxGppel2kL0n+hj3NHmMwO9BGO/C674jlNviHU9IKegG7D62uxnWsyMcK5IEWPJvB
XUjFSXnQ2htFJoVym8ntroEKbpSvcVscEoX0dPgFhQis2VE5RNgBrvDskNYipTHrXjQm/9uDGyUH
mPpH34cu0Q/5dVXfdHJ6NOtd7T70PQkVx/f2VSzv5KqBgNrLSF01zyZxaeducDd2mRMIG/DUYNMr
4LRDh737eLCy7mBZ8NM9aQdLbZt21pMVYJiZY6qFr2J82XVAnH2QzBsDw+0ynooiG0fE/D9j3v+V
gBBnwa8QmeW9wW0gqK8q+U2H51yLF4oS5vIpy2uCPFVYnbn2A4+VIXk6PT0XIrY4C35VHokhlrFU
Vwzb1pQ2avNWMqlON/751AfA9ecqrZKyG6Dvsc1QxzhZ7ZzJ9XzeacOa3UPKZCjzFps4x293nMQx
FtpOp6jTnf7NQfzn5ojhyJ+9LoO4rAEosc8AiBwVya5Ti0j7UkJ/HFMMYRusLCXPThLZbsxfgv6G
wdIqqlzI/+29qp7jnCyN3uzyEpqeVIc6gV4034TsJbnszGLMJUuBGEiWh9rBkfOXyrxVmou+Nv4t
f46b1FR9EnaET2XrPQ/fTn+NzwfhH04kmWiJim8FPAptvevhzPyZRvCfX/ifUMYqt4qm9QcHr1tb
Jac91ihkBB3t35moP82VT37CXI2v1a4C85TSDMXVt5hTbUV8kGJO+0H1FA9vF43NXJofICtV+5AB
jw/F9YVvFHNBfiS5uhpNGlBAD88Ff3qXHZV/L7cPW7ZQiRpwY4HXShWmrPKQU1xxehw+DweQPv+c
eHh3lr1IBbJTl4emV3lCQpYfnitRWJiBc+U8+j65lxr6nVaIch7xBDqzDy11e7YPycY4gPolOobG
eyGM9yaW3UCvkjOjstTv2XLEH7zq0oDZUYy31XCTn9P0TMH7s6k9O4ZjedFHgstbqmu66xyVGo9C
64gqmsTFMEEUbVwtNuW5+u8ldevvaqsP08ZrMElsK16FFX835pNX7ntPpk0T+12HBaGaTBBofYMR
AklZXmWau8i9LKDNZfeKnnVdFRB7ogeebM5Eht+Xz0/GT5xvXiEiMwtHDSc1PcdvNnWUrRpTu03J
qLtxYBdDCWNf2+ScnYYkg4kvkKk+5CqqExyhJ7xqIn2hBbxbd5H5koi3Y3aMPOqV25fQbA4eVSku
CkJXar917deoeoyqvTgemqLd9oaJl8wPwTiHlvy9DD77dWa7ZZgoQ6po5egoErmeo4piPMuTTQcC
TWxSBxWOGh2G6JbqhaSS1pV0H8gPp9f9QpCd1wOEvkbJc8htM/GvGw+zjPFQya+x5WBec9kimlcF
DJqp18wDJCEv40N0WXppXhNQlmEVx4rZO3HEtzQ27XBuzeOVNi3vf34P3Mr+DIZqh+YGdj2nWw1v
Puw1sm96d+WJb2b1vUNdmCh7r72N4KqnxtfW93h0P6IhgQlarpvIWLXt3veuzLyHVfbaGa+mfuyk
N2Ys7nzCDo90uxKoZQS3Zol3UnVlKAeFf6W5S10U9dq6UfAdziA8I/DLwEob6r4Chlb7Ryxej7H+
0APQzq3ckcrvBrbiAdZ+ODut3B7Wivoz0yrcvJ8EML1ZjYpSvSHFvjE1c9eL+U4OoEBkgd1mw8PY
y3aUH2v3rpNSUo+67aauLQruuhT2rsHVSs+p/zbxqUmvM6uwva7a8OS8plTeLsOHhMREMubrHnpZ
63UPfi5uNeElzX/mhsSDNn9n7TrLWMdmvJHdx9Q74ozpuF2w7Sdi+xXC5nVa2OBaV4ZwnWXHVpVw
S1bWdftrEK5kP1hn0l4NvW2pJoxmt8qybFO4P8Xua9ebK9VA8ymFv3KGaKKYe023EcQbK9mLXbgp
i2wfSRg0DZgT5iJsz0E89GO1G0SQhsLPLunvBqJukf4qxGNUV3vFfO8m5W2AP4S/1XhLC+XXJHes
7mcgHqrgRc5CTJNyEo2+PQg3vdnuqlB7qdyHCA1/WSYPWkLxLwvY4inb67bwEOwu0nG0+NVluZ3W
OTWL8k7U7qwQFxjlpojHlUBYWnXDVvKsLQbA2NcDcyYaCW65rq2afn+Pwmssu3eyqaxzqh+kPrfN
YLRV45GsGRmjVdWbO3fACgfvHot3Oll2yhJD0+inUWBTOYLPopqzU25GCIhmhX8u1gGK9TXud+iP
7a7Ud6MvrYwmwRX9HjVIJdqFtVE3ofqoyXcQr73+qQ2v2viuHbY9f1tP/10TJpwk9raQJZ/z6Ia/
pvy1fcKzajMWW15OS2uzjnwcA7hldDW5810llyuZezbWJS06FJ/3O/0mKZ1CfquHAlUNgTj9Zcpf
qui7Ur2b5q51vwzuF6n5hWvAypB2Eei7wEjwd8KNKtyE8bU7vrvyPtTQCSdrDw+c+DaPb+T4wHF6
LTCgkuVSu4wa03a76yS5LoNNJz5gd4PDKJoZ4cZFS4E9wkYcbsnjbD2h2BcmJgfJWxum7C9USnG6
KN+T8JA25bUbD4AK+60op9u6QFxB0YsvWHtcdveJeosgeF0LN1p73ek1dPZNl1BSnXw1tad0mED6
sT2UzVMPukwmJwElD1uXYVNLt4lHh6vjBOpOotcxO2g17vCe02SyrXvFKtCOJU5mKpNUiHB9J+oI
Ev6p08NssZUJRAa1fqGBR3WEJJsh78Jo1eA8EMkITMZ+bcqVXZg7BcPbgDWFa9+1Fdxp6q0h3iUm
umwbQTpvYlLjw074apT3ktxfear80MeoUBQVs7OXkLzqiNIp5W2Xe7qZPuIKtbdKwQYfsQGQmgq8
D6PCjZuHJP+Bd+kdvlnHMM5WrhLuFOXBNZNVHOEvhXe3yANJj6udjpWxnOC5lTS21T1Z1oBpu7ox
ii843VPZiv489+za659jkilNVtqh9AiXd6Vh1FBaz02FBoq1Z3qqbfn92jBvIkbASr4GGsIbLNrC
PNnzxr8WIH00FDMr2pWO0j8rn1UJXV4V7DFB0Kg7x5qYegOEVpFdKi8WxrPySxOUNzLoSY96RwtZ
Bz7IW6T1m7x691ryLmn1Vor9NwlFn2EJ133FJpCO8cTOXGd6snLLZh/iae0p9QFXBLuNqEEQ8y8Z
Evi4L1YiIokm1uzcnNhN0VatnoYiXVmNu+2Hxi7HwDZSbRsOhyqunTze+t62FkgR67u0fxxbylLD
Tdo4cfXWqbdN8aLLFPDfC+krKVQhP2ocePh/9FayUoT31L/vmEGFa3F9m5CxCV5XmyhSbiVmjNw8
ehlv8rK31dudX27M7DbsSFS9hMGjymLx05qn+qMrWw6PY+vUCm09eu+z/Eiwtqg5ExSfDJ2I/lra
5OJDK8m7kJ2vVZ4V42GsEFvGdtxReVa8Zi61nlbETzp03nWWZhu1UEmr+RtD7p8C5T0tj5JAutbP
7QSjOo3yMlRaEGiF7r3Kf2jyASeWVM0PmXafe9+lsWJFXAHR2YfFvo6/SfUxpEuZd0QsddDbmhOh
g8MVFkBP3bAT2sYe3BcURFIm2ZYqr/J8Kxpor4LvPUV2VnevVbZXPVrFW2luk/5WaI+NHBzq+oFk
D1toPHTfRxWHuDLcyIKwi0dm0Rc9/Vpxl/KlkiSdccSJbjW5ixXhQQ6pqr5O8TAajIzDV7n3smGV
ZNt4uMkwpC5SopdvV9KdFGW7FBpsUY1b1whXkudh+HlHMeAh9m5GMthxte+EnzoMQ0Q7It58oUTi
EzPMbLoZaRD6PAr80nRY54m1muLNmFVrt6qfmv/D2Xvsxg1s4brvcsaXAHMYnAlDs7PUirYmhCxb
zDkUyac/X+/Rvo0tG9DIECSz2WTVqhX+wCHfX8p8s8R3uubP+TGBZmmloayFHMZgx3A8xA6+8GXl
XZa3s4qrwfM63in6i1Lca8XIeOzSSgC4IDCPuhupd5NtbxRmUOhgZByHInkdYr+rtoySEHV4SKdn
ibOvs1FSHxr0j9eO5i2fAfXDqeK7OAZLnUmHbniPJ4mNqbti6nbqGGFV/VrVcjA5JGTT1qrHk130
bocDn26TF6ztndpFBQv6XJTMIchayjz3kRfG/mpHeD5bzWEkOtVNgw9d7GGOGErCwGFPkGohq1pN
gQo1fmweHSne5NMJ+4XQqSQU8kbXSTfwyO4TmldJT3uWsW+afMrLKVcPZf0HqUhJuS+S/TA+RuXo
Gu1PrMaDuL9PW2LwfGrSlzVFEnftfFsLBtrWevqzL18zdZML5ObGzQi/xsYhvo453sdsY6HVUguZ
AP7Z4XlWW15apSwiy++vFhFEgPnVcZ4KrKaHc2vgQZrijDNeDfPOSiPOeQxOC2GgWUqPLZpiA3h7
3M0Xz8T3eSn/wFwO57p/aNoWP8XIT9cixBrnY5jb7TwGFl86cjqvjtpjKQTKuBeSQ0KBvQFtYxbv
aokdRJr6yyD5fd1vFPUJ9I9bxTkWbMfJ+KUquzK6Plftvo9Ud2IP9UN+GHgEJhVGKoVmhhmOHlZy
s6nyD3yAXTzn6e9bgYZlXski1siwWy3ZiNzw1eWXxAFnogY8dpi7vNck0zIKFVayXXnKFU46ibHe
jYYcVLp+3QBOgmtl75wGiE6a8dvq+k1u2UEswQqLqt2wyK7WYfHOusmaelsob3PVYNc2kAh4ykkZ
NBcbNzxs0o2SmsHUb7uu9ecCMqF01cLY5+MpN8fHzPw09fvIfMjLexLQoe/DrhbBmh+cGHiJ0uJW
tEUkxjNHbA/WkfgOG6U8FYrh61nilqZx0mssmlpyw1rdls3iYiAU1gUHW1uEfQsdzFDYGrWnEp4H
nac2YnVr6OFk/BYOWn8Lg4fJal4166zNz83yg5xhO8niDTMIPl47xEruwUshuAnwWx8LpqmxEWS0
YlfzPE8WZmuk89gLWqTlTTvdp2Xh9eqlEr1vGw0bY/AkEqrRnAFpCwqCOVSs16TUNutYHafKcJdk
Rt6pvXSoVSadcq8bHDkCP8c2P6haRS1gBXF2SFs/ohfhFI7XT7bXloiEmTod4dp1VrKbzvb61PIs
edd2ZIs5Fyh5KF3vG/lmtfCgAyO6jHdtU22avD+lVuWVdrIFRu5JqF/YXNQCn5E1CEWbK0M+G+OV
/Dgh+K3xmFdpPToV+DHd+FkQUDvkdRSSolX9xKzLMyPLxZ1q14udMRdeC4NoxhqrQ4hGxbdQK+eH
fBVhxea06wkRltGdyOTnPLm3lfm0DohvaIbsDdVv06rv1PTQ1e+9FgWmrXJ44QeIk6LVg9JPzn0N
x8k+NLnkIkIdoKRHbQvPrQ6RNnajzylK/Wh4GU1nK7fVBvnyg+bs+R6F8poYmJAtG2cONG0OImSH
Ji1cSvtPNiGV41RBbs1+EvvNlTF9HMWwqZfNYN1hEe7asPoqAVB9HM9tYwWmeFDVJRzoAdWy7aLE
t5lT9dI15bHFOhXMVyrZFI6Nr5oJw7HngRIxNl/ipPZawPFkjlkcBXZcB+lqQVcVu8luPy20wV0x
ENqssT81zSPqLa6pXkYcqko9uV+INLAgqzZM19QDvlCW6CLPx0qZSO6QA8cp8JD2c7UrEZYZtPrs
2AcDnhgCO64wKzhbNehkexs1D313ErFJdPyROr8Q5mvcBiHPHKNBK6UCSgcg/ERxNIG1UTkLmz7P
2sWegrOhgrUR3mQngcaApWg+eyts1ucKtmTMwWuIR2QUg8ZGqjyqn4QxP8nod49F7jH0gdgY9kpY
4DzYrJKbz8vRkUQwCWuDVwRAAW8UUdAmWHFmTwqmapbqeMtCPUEhKbLVE2zBOaqCcX2xelKCUvdK
09w6mcKB7khhBQiyJFTmA9r73XzvaJyuijLgOh29rF3ulUZyXnXHV+WdnOf3Tvtpt7qrQ+Dstdlf
oSevYM2xp/YGioXF7s/68rRqd5WIDuugBmrDfjQOTnRZKcqTZMD+iCo4bn110D18ZsIqsbCfmI5N
rX/qqNKj0t/W94O2sapzrOzRhHYd5aeavkzJZXLwfRuOxC3Q7F16ajPaGu0IEnqDV69vysuTlGRe
FOEaVhf3jLnIHxqXMW9oLs5Fy5JttDi7IY9Peik2Rqz+zslQzSk5CutlmVqmVWQMTkkLBqfZTts4
ZepVUGOrnOBhSqHmJHsZKBauwxTkNBjQbUMcWnU1JOj1EqtjagmGvBszkg54tWlUGr3FMFk8jdaK
Pw1lv7VqYaydJhMC7lXLvp7x0O0C1cHk3MatjWin6spdKiUnwchYyL4OFUwi0yljOEqqL6kYDSzm
22x/OkVyaPvcVdJfQ5U+M5W5oyuCeIOyrxJOuGK0zrbePfVDFAK3o1q4t+v6rkku2fxwLUy9kmQ4
HTQvE6eiYsBsqSdTLFjGDqRnK3XRITa7cxNxDKzvyCJ6VnV1UpWC1X7L6CkKdhF9I/C4RcKIfFrd
gglx9VZjuKpfOznYFHbvGe0aU8f3qin8Nv7E/YK+Vuz17LUeofpFe58BRqpMfU3nI7KSR3tiBS+h
Mdpbc6RUabVjkmt+Y2Joc6XSdEFSGmHpBB13ZonP2jJdqbe2RnOm4+gpvHqkxMPY3iaV5ZrF5DlS
ujFpvemTToHPnsAWYLDhaM/XwLPT4n6LWpExvEZmR5D9XAmcA5TPLIrPpTRtY5LWAg+CUcHPE+c5
NS0+Z1xhgaZjPnC5tkUUzjGhD4+ZurXbM0M3WDBIm1V/0vbd6aNDKg8hfs+uqiz3bVIGVvEpraFR
Ghs12hW2Fs4J7l9rF8qs2kwj/5yNrUH2QG2saGuQLCsxT9Z2rWVT19Z+VsbbspjuK+etUsZzTTfK
MDR3nMjVY/m8cmsD9NYeK4bU+oH3o2y9TkB0YulPvdzT1ljsR8PPA5H+7lT76NAVyq3z0jubnJyq
Ejks7zfVeC+jvaDT3m3FUIW9vunhIkv5KSeTm/ofWbWraWLoOHPLpygd3AFYrEh+VQgpZ4npNmym
LtVxB/+cSVhWqssZMW6tP+aKCFoaxBmiSgZ0J/prwLbFXSmk1w5hyzGvzhlxui0wTyiLXdLCaME2
V8mAozWXaprx4NXcmrp0nf2SShvs9zGe7KOVaNuSFK7EPdqZ38phPMjRXYNzc13d1bHtS+3oD867
3uuoZqWnjNGFzP3GWPnK8rQb9PxOwhc4rT5Le/KGaAombMSruvfzafKnOMXXJ6Jd+Ryt0daxQ5sZ
l4mrT2oVh7J7aarIc1Zyq9o4jPbVJJhO7nCtI41Tmyx7BzthdGg7C2y6WXpSAbQEF+YFnLqT68dm
Jog7nWsmfVDXM60mBfKD8EqygrnV6dgBRMVwpZ1YgK0C7wWmMplTV//px+rFiq/S9NldjD24jH1c
bDq+gb1y2Qj+dPSTrPUSVRyFzUIp82O8nGe1eMja+b6bcRs3CGKZtNEVzKTriD4A3P5KbHNCVWe9
WWbutuBfdJaLKpOGSClXI26YrwO8LEVSLq3uvBioutCdeIali5FvdMLw+DmvxE7vldOgT6clmsMe
KK1MZ1uVdmWB7D4NyOufZ7pENl4F1py5xSTtOA7VBVNx1SYdi6fTsPyaH+xBOwzD8FMVQFFUqtAx
EptYjWjp1gZ8YOkxGWmxdeDRFJojONPfy51N9tutHPBoMlhTuhVL9yE7TViquCDLUPZKfV8qUjDU
hhSK8m2N9IMB3GAxsC7JAzXNYxhQkP/l2F/qn3MPKLpdzmqk+NV0rBHpmH9q1uzm0ZMR/4g7Zz82
+QFtu5/JSuR2RNiti2dkbBDz1Z6wu1E+2+m1xZ9DT6xglTDRGaIgyZugVMVdjxW1a5nJA0UJ6AD/
ak6uOD+Swd6LpHqfxdUlvD4trbFT8g5FCVnK3cwaGEkxh6IQEgSiPAMHL1hfSyB0ybPao6SIo9bx
jJfHeDnaeJ1mvLJtn5SJJ8fPmRXUJmm+M2BTYKNVodamrxsdZi6YgrbdxUDDbZSymCTK8Nbo/NCm
62ejh03XYKUi0X3rqTOcbtgI6v7EeZa7ByurL1LbBk6u7qt+oX/dbnpkfWINNNT86JCu9q2z7xqV
2owVZk8OgkGNa6Zvon8saVxEjrqXB4vOZlu7Q2eQM+ENK+nnLN/Fto44kc4C6Oqtql709ZyAxbeF
8PGZ7AKtaAvg1A9GDI1lqt7tK7MxHzeJozIEGzfXnzGL2WjMqlr+HRgSXH++ckWjeg1WkkGhYIsI
TW1Iq2vdg1oSFy5HhRSxQFNSv+KxdzJyLVp7HEgY+jW5WOroSkZCL9X4nKMadSGkaPrS9swBTot5
D53Rzxnr5AdR0oTpSKVnrXvsayucRecKps7RLG/ikf6Tcxenmi8DesHT1xuW8RErl/fGgX/QVd5Y
vkWMXOdPo3uyoo915JiUrM1gNGGr0w5G62NqflvNU2vtS2fizMVCVZzmpNr0Yxpo451pSxuLP2/W
P1THwWQ0+7Efw97BnLWM4FA4LgnAYRjxkTq1XRbGy1u17BLjUKqlW1ZHx3xp5T5ohOLGq+xLdA0y
ObBluJqK6qWmBTX/vWftN7R4FWZsqkMejtmmu8ClUEB9KUmYSt2PdFJfGmEUbEcR0vp6KO291Gxz
Kw7EsFuM9V0m7ezmAaEpCJDxLhLbqG23o4SwZyVvkpQu1ThuIsXYyGyEhYc9Jr/nvHpP+5IdVviS
KThqf9vL7NWz/ZJqyEw6Vv5oZ4qn5IDpsah310w9IQiziXOF3Ho/iQPHxo4FHg6dvOsU4kA+fZpE
qbpvtqvyFGNdYnL/LU9/SUdajJHlL7b+jpEqSLn04sSmq02c0UaFmlZNA2ldq2012aVvybo/rxeM
ghTPod03z0tQaekR1ZYLnjFH0edH21y3SaruIkneypVNVacf8Yy+KAC5hqEPI2qCqdQ3bT5t9Qnn
EcYWSnGKted8ea2zDyf7yMR7zBGgoG2SHwftvRa02oe72DgL8zJRs1VoBcd0ImmYSFIR5OtH1r86
y2s+fs7QrarlrE9bevjABGV7QwdVS4zAzKEpnK7j606JoWDeM1BUuoor3MfqxaYr48g7adjP4pJ3
p7g568VJSU6pcpKXj1m96nk/sgz9qck3oyRdEAWtCE2rnHnYBPduLpYfCcTO3jpPxl1xPQGf2iR/
WLD/HdsyKNrJ42H8ruuPztg0GvDGnhN3DubICebUIxLZKLgkjyb5rkETvkrQ+Iz9Vmu8FWgKAoF7
S6cAgyur7bXifC0vF+c+l+66ke5RdZIi7WHVuqPBkRbrjAK3yJIzegt7A9ow2f96b4hdVH4iUgrc
4jjKH4oUbzWNDSVOWRb00sucPuNzryp7WgUVqlG5uOrU9AfVCBvN8ct62VP+F/b1fR9GSztL6bkf
7gwd6RKmvQzTYrqXB5Hvq9HWfmarGsIuOhT1mzo7R2180PsZLeZKRo3GeR/r8c7AadB3pndDfhkS
ZUOltYmdFMdD7K6GoBp+EfMva+xsdUk7XeVxivFiJ6/lCLB9fJbSl5J50fBoN37W2Hs92duk5lvd
+i2JR+Nnle2krg/6RQ97+ayUd1D5GWt4fWhPwE3jII4Q7Om1p6VUvIJ4LKKWdXvWiumS5merTwIE
0sNCjX6aySUhIsgGAj/kiAwMKPzs1K2ssNtRzpSm7o324ygVO0mj/pH5oAZnpieQkoE80pWUHpv4
N/baH05bB+vkHGUtPpjqelQbRs99r3mtBbYXAdaCPNxJ7cAgfKftxmT4iBNKShfgMack1atsIwYs
dAZ7DLoE3FKi+er0jC8gOsE9M+eDPHyondiAm3JVWh8FjQyjlP1BkR7n5jf0q7anl9Hwmyp7HkX9
aI+PiiwFf8dX/G8EkeXcAJT0JO67UQAULHpfqpjf/0N77Kvr3iCTsrmsOf+4rt1vWufUWN9Cxlu3
smBymsq1sXDdjEHmuJW/C5i8wchWWJipjQ0CbOkQk+YV/QMA9gXBz7oVBIvLVpuHUuJQ0sxdlr5N
0hQopsIZy0RWxV48b724UDel88eO5sci6d2G/mvsdH4M5b36Zeb5P+7li3dy61MKy98osut3bA1G
U37+vVdt36CDplyYdl7zSuTyvDDKYgD+rbV56y1qr6YzpWUJY0jxxyzASf7v1/3f0FDLvsESplpn
55EKv5nDpjLKUMMu2kzcqFj/Af75QqDa+g9P4OP9Ia3i/v/+H+X/S+V4kKZUEqiY0q5rvXEdwrgh
x2Y4Pik7K5PdWcKDUNN2VIyH1DACXX2NloI09K5ymK1MxGE6I0pUn+VuuhvKfzA1vry1mw1fTPkq
JzGI45KuN3axcNW3aA/ETXPMx9/MoHftuK2GZ9A++IY3SKibqFhIrYWMQ+4W1BBUQrgCHqPySTW+
R9+17JtwweuoaSbg7ydKn54zTql/f9VfLfkbIGNrl2PfyyBdB0azi/pn/J4uu2XfxAtRd7XVrVxY
D6XBxcPnW/d7K/djiVzRJcdEslH1ZI0y1P/edW8AiVaHG7xIO253Uf0Y9KFBG+R7l77Z/jjiqdU6
wkSshoNcbNL5e5H+Vs8nwU6giqdlOSgf62v9++83q/1vPKFl3ex9JVUly1gswrEOOguYx2Rc1Whp
n8xryuC6uEtLjRQwujjSdWaNMEjHfFEUx0b/yQhCko56tk/JJpoMWyxV3zGJ2OQ45bbr72pCVlbM
5+t0PpWdcFJ+yNH71D44qhya0lMSTwCi9spqIj/MZiqVh79/retr/B+AwFvtIEvNEkWl438oxOOC
VonoJrwYevFTa9r3tOErJtH8zSV6E0CW3CjNomUpWdnd2m0s++Xv3+GLrWrdhACt0sdK0VOifXys
s2ut8PfrfhHtb3UPTX1s0Nrk2UxSTSDGhVGKaCzZOID/SyD2P/JV/+v530SDKZM1uTXYA5maeGt1
qeqjrD/V09tQOHQZIwbIu0k79vXRKt6q/o5jva5eW0kC6Ja7dDFpXRde3X6U05sjPUbWa6r+xF7d
XGjY4qiBE3p/nVpKyOzEtHbqYlO3fzTmpDhhm2rDcf6c5i9G6oNldm1GNpkTKogvWW3iDdZJHUNL
3Mv0EeVfaXYxlA9n/Un32ZuSO2W+X82rF9t92TlnqTvM2TmtgR3ULUPGt4b+jtl293GlgYsEwRM/
IGdodyseu/XjrMt+U75M0b4Fn+3s4/EfrO8vMOF4u/7/Ma4mpLAhG9EkumpzUAwCfGJUg7bmMtPo
NwE/Op4RKzhu1H5DJazTfHfi5Fvyc9atFGQ/O7UkIHod5vYUR1vxLyj1F4v8VnNRrWM9kcAPHMZP
+6n5x5n+VVAzr0v/v9KNJZVqe2qB61fTq4G9KFBQ2mMeqlt6DPO3px03dps5VnxlMV1ZXnGYZiIR
W37T75J8R7UvhtAoFpqGPGymGpahnuJ6/SGn/Z2jV6ANzItdJT7KgqFCc3lOzV28bstY85IyPS70
k3PtWOLNkmr/YnZ/9axuQvWgF6Jac4WcYI8CgfieCo11a+I59Uyzu4TLpmemcem/FFOud/U/QsCt
htbVbCAvS1ZMZDCW+w1xYmt23zwLzZvYmPZi7Fq05w7pigZDUGb/SFS/uumb9EiRShjXDddN4tJz
JjodgEnE97wTrVu1Jhm7jlIeES1XPpiOfq/auDXu7CW16osZroj1I3oyf/39jPhiqd3qKuVm3EsT
MJ2rNkmf+f03Ky7jJjcyRV9H4voE1h/r+V9KH18caLcySuWIPLweleRyTht2Dnh0MEiWDEzCHvzv
PY+bradnBBRRaPOhfhv96s/3Lnp9+P8VpTLUmOXUZrF1P1oroIvzvcve5CNll1qOXJMngmJkzOX8
/Ptlv3rKN1tONeJOEqpKCaeNWwsAcBk3ntVroVb8S4D3q4+42X25iramDRIXXXmGEn8m85JhVO/k
/1Au+iLVvVUuGuUs0SRlIH4u4jjHk+sU4mDTzlzUe8g830vTbwWMskIX5pyjnKuWwMy3zhD/IzZ9
sSdvhYjUVp/GpVfg1L/ET9L3FvatCJGp1wxsZUYEhhLtaOrDaf/7cvkikurXd/xfi9uMYqQ3r9VK
mm9zQE7kV3VSBX+/+FeP4mY7qg6WwiVsx2u3Vky7Rfvm07h+3n/ddLNkBp1xHnHfb5YrXtz9+/1+
sfL0my2JhEGroh+2YAkHKHhAuD4HM3dplyyI9PUfH/LF7tFvN6iZ2/GQ8SG0Ra+4DuYLOqgvrf/e
QaPf7E7NwC8k7tF0MNs+dU1d8Wvghn9/QF+90Jt6ITZsJR9tXqgRoQaH8sM/suYvrnurCmSjJ14u
C/esGr74kLLw77f7n5r7fyQ3t5pA+iAMJ3fEfJDhhC1oAmZg0ub4mKHOKs2/13gC8QivqIersbS+
NMtQuHYmmEtZdU3GWUUNmuvOVG0AwNA82iTMGo2hZxmK9Vmvluuk/5DYqgdY8qoOqjXJs1Pqgb2Y
Yb3SldVCxZx8GmaejoRGVP26siOkXAaq8LZSZOHmcDQR7JvX4qDLA1DNxx5od2oyP0dNtrTeGdEH
ClVWTKvPZOSSFFW4FvNOHbpgQN/PrnxpNY9FvOycjF+PfwyGqcPzqsSbBGbSVN736PlH+oOtgkwo
VfiozwjYgS749ffHbPynJv1fz/kmX4AqrCjkpgLl7gGu7Us0PxvgjSQAlLX9WC88n+hNZFKoOtpu
cYbNkHf7pTeZYeytYWEuL7aldaoilMvBp+ool88Oo/LGnezf165EXu87CzKRWodXCZJZC3JgALG8
ByoYxjqEHX67rHdt/jtT36E+wHB4qhgcVvp2ZfY8j5tZB8eyxsgb+qIt/RScdyo+anhfSBh5et+7
BWBha57hAW11JdvkTDdWQEkFg3rjN67Rpjho48+pcMLSFqGR0CQBob38qtVfGU4ls9hl4DKUu6HY
SA64G2a2reJ1zW5WP2nTe8Icn/O+umuk4bDkDJUmJpWQlHut9jogZREYk1xDA1a8LD1I6el+ATIf
lzyJ7Gwxk4OgBkYKFbQU2X1pfOiTFgyYvi0S3ZsX6aEewHy+K8rijhSbTVJv8jV/mfH/LtKXep2D
ujto5qaWmdWj5zgqnW/xS1G+rFghC0NcJBjkrc5/VtMJhKwk+xqA8XFRXbZBY57RwXLnZms2g9v1
Fww0vCodA03/KNqjsRh+ZlaeJpTXqm+hKYJJ566mVPtlIuOO1dQ2dVBdF9O4kVecreGklEn/MLfN
Ff2lGf3DMg2+DZNiVCUf3EY4p/fgpq2yCgoEyi1J8UQ67SZQ+LFVeNhKrg22E8m6kyBY6WcM9vwC
OLpj5Bhl2J7CLRh8dAuSZYqBYl0HjIGqR74edTsl6jeTMFE6dfYKVE8nmuFUlUFiDduRWduQJkEB
WCHv5rA1P4cp2qSps63Q1lQT7aOKgU5D0IoZ0NqlHJip6lfF49JpV4kYz5SQ9u2Kc6H+Tq37BSoD
TVKPdgjQVAf/vNKzrXE3JIa3XHmHawSY6EfhNBd7RZOJCYrhSvARJOnkZMOpYfDbzkGp/1iw313T
o4X83bilELqnX3Znr+KoOA9K8meOYWsqQBIakO1G7c36kyzE3slDOkrMRaPQAG/BR7tzvGFKZzmm
54BBBxbk9Fg4nIQiAxerAGG2gSjWp9GGENQCG5V1t+KN6dVrN7/KrESgUTNDgmiKvDKqgUqVbh9L
XregQYLty+pYriZe0T3u08TLZygmJcjUtdwIbS8DczCHBDgbU8sGtG8BCeC9zjVohbs209zE0vBJ
ROavhNnYHdNl3qAChfRgkOWPeWkDHPgzabaLQ43S76UKcjp9onnihU+mp6EXpMkPBqxriDvIh6vI
Z/XGW1+Xm4Rphp09lctDLwMwjx2PlwHG6qDCGHYq8PYO65hm5JC/SmWHMpEGF0PdFsK+xIbzOFkH
4FslsOcm3QsUzZt5Y3bmaSRAW/0PqYATmMMVTXtfbhBrzkitUNxibAJ6tkjyoBh+zAb7cwSmg+PI
pP1BsdFTZQhYi+43xnsLunWYX4a5CuXUYvZ6yW1kM+0t4CBlyL0xwTvySn6c8n293ikcYUr62o+g
4rN3x9S3TWMCN+y2jiXTnZvcGipnYUyuJLPpIPzcmeWlzlnGs+Ha4PplZ7s4p8jCrq23UIyuvWl4
thXQm2Ds/TpP/shZsY+Tx5L5OnvpeiAKAwCU9aqLihBZBesQv0ZMuwZgwaVTnsz4zY6BwrPgBvBz
An8YdwE01LBFZfslA+lRYaFT5+u92crPJZj4pYRePFfE5cx5KyUiYjLnXVjMpm8Os9cZ9J6Nrv7Z
TeZuko+AUhPUYtB4gDqMAqlZbbT0MEy/lO6UFidV/mmLeZPVnMozQ8n+KpkrDqrOsf97Gdpd32hh
nj2ANQyWqDpRAXg67w03mC5/NBo0maEBDg742oHhUVRuFcs5depp6n61TORj4Q2I15sDOoZxEyz2
zuhmt7WeB/uN3pKfpZPfmi9G+amZj1P2E98wX4dKEpN0jNUvCx7DivOO2luXLrtveuxS4seseynT
DTsqFBFXM4r0FOfLvcATLJX2ubDA0hGBweCireoxcYGIZ7RunvVwgu19X8meKAEPlH0WjNlDVA+H
qYKnARbHBObdgt00yUwopkzH+RktD3JegcMFwBInT/H6yG34MqAj2Z5+aVN07OSLpD+LNBzoCUOl
mlOxK6S9FdETdk45I6QGEPtVLqVcrI+x5sSZ/tRw89Kl2JTjfBwsqG4O+7f9ETnKbk6YsvYgOyUW
ayHL8GUi12BId7W0ldKZVFiQqD0Y478U9L7QtLBuNd4SzBMjCDHi4CznoVf8lNjcdzDD209dZGFF
ajUAdEm7ChMo6OzwB3D/DWJT8kQC9y39XNXyIY843KLHriz90ojJ81S/ZntmNX1HezeME6ArCO/p
4HWJtO3GGlS4A1fz0SlAhlb1xhwAVQEM/nvKpRtfpcw3hVs9JGPeJBOd3gm8YgHrHfGa9pKo47aX
Wj8lGMM03gotbJv1aCs/O/s3GFhXLUzfqic3WeFeQsRqQHnMmQEj+w6HEXeFFiFWCKRS0OrjAVhh
Ol+ypggaJOfN/H6sIK1m6qG/YgkbElRGfYMOK95qvKJ6ypXLgPDBOgjfrrVAjhafWvV3CQnVyddN
GqNKxdBguWCYvqkhcqY7AU8sHe4NUEzaggeR/DwhzWhBJsmiU5F8AKU1mmkvzIeMcyoTVRBTS9qj
dcpyEGl08yMyKwhszBnqHJtEAXW636MUpLhlm0Ip33RQ7gXT6Q5QEOFg7d7W9oDmD5kQdGWrfpUl
pK9pJV5laEfpaLTxw0DgWmACzP3GaU+Oce46f0gvar1u5Wy38N572FxRDKpYqreaGnuA08gL9lET
RsVOFb1nmom/Es4MCzwnZAtbB5ytNIFu31UEZbkdXXWoieJAPiESae/6+CDKhwT+GV3Y+tqqTi8N
QDkUM5zO2aQ5CagdSiY8NU0+psV5ld44MkBkCl8jc2qmhyVjThpv5Oi0cnh27aO92n6shtLsiger
P7Xz6kbXWYt8iNeLWj1Zyr2RdwFmx67OkDwdT6P1o4eXWexmwppJumworOQrLh49gZz3vqZvNmIT
ObT//jESL7J8SeJfU3dIs9cIbnXKWihZf5pxbuJfTgeXigtnT3WXXh2vyTUIuDbUfUZa+CtEsX3/
/9g7r904sjRbv8qg7kMTe+8wOwbTfZHe0IhWpG4CJEWF9z6e/nzJVndL7JJ0+gBzMcApFFAlkZkZ
GWab/1/rWyEunNFFt0wQ2rrDiFhn5u2YXhX01V2SBxDarnUm954UG+3414RyrxPvSBCGTupNWSK/
l/KsLcJ9zu7HRyJepA7KKS6PN9EuqO6L5nPm3zTRnci8AyYhgIDq1h+7B8MsjymPdOG+zM541ZP9
SfICMW+rnOCzhvpTV9xaLSOEiZEhLA4+6k8VcQJwS0dGcIPAa9lgE+1NJoHpqsh8osrGRe9fTKR3
lijdqidfXPeyWNQYMTwXfoF1ZwOozSLcsmZyZpV3fbrtxoc4mVZFdwBXdgoKZdmKCstiYBTqPOdR
VOUVqcMLHjI88PiYiW7gYX8S8XXH8sLk6nt3+LvIHWmHp9o/KrrC8iPlEpb7a4mQuJ3Pbess6set
1t4KAkhrHifmj8z6HON0GL17S78KIv2cqFgHfXHtWsFdjlk7AjMCA6UFA7/qfKTxITNQwv4zgO29
5S9FCtRhCreZePHbaa1HlgGowpe1tbPC7TRUONmPgiZm6rD3bT4lcYEhOkE312FqB8PQN3faaI5m
QWhMFbbsmR1/N7O8LrrmIQSQ7XgdHqxwa3mADOgSOXgQ+xadZ9auA1wHjVXdOp23h6l/MeDqdydU
rekqc8CnCYx3wlsOROzEp634wFII93/nfLQx/4f+xclFAzzF15t29OjNMYwHuJUBC2RzuMHQVLEH
GE6LOWL1PGPchMh982BcaUwTbnOIzDNZ3I8U0FQ6YRSZl4nPihwvh3D0dTmTE3K6nt60zftd0+9P
k5BMq6+Rle5iXy2xnC91jSHCupkoIWRUmwwsWXMarDB8gKzYRx0yaGc3jocm1peulWGsjc6VApKb
Iiqs2nUYbGOgK7rJrn1hbVucMEHdXfiWOsBN204h0qmBsLd63M2W3rudeWxS7kdGJA2IebAfDee0
rmCAaq4DBP51/bmv/Y2boW++JbOnnPyzKXdv0mTYCY3yEBDOb6azP29CqXeFQpxLnAw808cJYyG+
6LB+/fUbv0Ht/qwy8a5UOIjeGSxZjUfdtXcMZhc+mJ7RYR2qAEOQETWx/tcZok/9Cq6BNYizxFx2
nA1xmYx6bzbzfai/xl5w4flff31Qp2/1Z8f0rsxYz16Fft4BG5Zai4RF0EmiPJTF6tdv/8aW+7P3
f1dhtBLd91VKS6801aqdzbshOOSSqKLha2TcBJ2gMb8XA0rj9jAwJ3ZTfJG6F9Vv43ffKH9/dgTv
apAAyguHe5BvSB1lxmEvpww/SLVGSXbwBw/XBSmTxeVIjkKE07lhrsoks0x+1pZHpK4jVAXYiP9v
tX71rmwZYgSLEhrjx9DYiuFujn5TX2R2/fNL+R6k7Do5/g3mqyPm+0VFxi7VOHyJO6QRN2yeMYfk
RxZARHmky5yufx69VCmgerEy5+amYEaZQ2tVYVJjLlhbWKVHfAtpzvb3qi8fVWBtbKfbWLN1CMt+
HRqPFgrxQulLr3gYyn45BdE6y+6r2V0OCW64ct80Z/50n7fVCrqRhyNWtJd1HC8zoCI1hebK/6j0
QTOaMqYtS+cM519VfUrMjvIabBvChEYMZYzuTYEhKJmXbvkIKiT1cbMd2h4it7lCBdJlLotHbPJG
+ylkoBxxHI1FdqokLH2jWZwoA1VXsqp4SkIWiwlCXQAaaYszNNTnrTPuDQtF/4nUsdbpmWeuMbFa
M3bF6iIs9s3kL21KhJI6xKiyXQyIK2FbULSY6cXeKpMFQDc8qsV0F7fFqu7CPThWSFuPrmLZHu2T
6lBSYiNqKQqe5vFrXgTHEqNPFaKfxsUIoUWqrT2ceeCqC3INaJGdzXN0UUcRszHrdmbVQcQ8K9kq
GHGAD9gZg62/CWwBbcrlUmN9HR9jS57nxVdVVLtUT6u0O7n7D2V4G9XzYzKw+HHwDTpizZZzWUbM
ONj0mvy2T85lco5QFLiTH2+86VllYj2Z8bXbvnrhiyXDVTkAj8tcCh8xe61kUUtzOeY7o7xu3XI1
q/Lr0OS71pjZsz261hEhOXbX9ixTag3PhI28tYSqtOid7OOMmXzAb1T342YofApI6RmGt7eE8SBM
HzXCgjAtyMx9SCgQdyd7JSBFd44pI7nHTFyE83nL6rGegjvb+DTF9dHLX90QV62drUZVrSd8Bd3g
XVihOrSBeo4UFQiEG575avQK7zGxWo0NtrYkaP1TjG8LulhXbjz4GnlmfYxd8zd9kJ80c+S7OaVK
4p5bxh9YdfRUDW/GIFwZGglJiDtu/p3C4Sdj+Vs02XetKGituQQiNBzb5C4jZthuzjxsrb8eyX+y
x5PvJgpvztmksJI6FuYuDgjMG6ff7R9/Mm69myLcQEQWld3hODbnXX/DDPCbN/5Jd+tNvvvd+XA8
VQy5S6W8Aw/R+zNkMCByhB3n5u+mt9Mk8ieTi3w3mttunjbJbHNhcXKUSUuGoEO57BCDLIniu9Dc
TrlmnImWnqWXv74SP7nM75m5+SxMdzp9rTp8Uu5pZYinDwTAr9/9JyftPSxXJ2GYzR3XObBNksiP
o2wxoAKhG778+gPeih1/cs7ek3Njv0VJaytmQGc6jdT7qI4uktJ6FgFFeqJ5I0bWVry4/cj2Nr3I
/AddsyU5JeFhuIOytOpKwGHBtEtKdrRm8ew52b7Fb0nzblP3Yh3H6TFnNf2bI/7ZVX6n/DWdKTD9
cqTViMPQCWkrOMXZkN4k4eNQPgRjC2UteJxBcllAP7wEpo9rgDRrF8aAqqvE2tlgRtKFSUvpKTde
YiDwvz62nz2W77pdjR8L6HKaWiK6QyaRifrgr9/ZPj3Zf3ad3lV1KvbBorO4E9o8/pjZ07bKgrXX
DnvpTNsCW5ohykVTpCvA9VB+oHHkxb2HQUhQ1A7ynY6HZex8FjFKykId6DYt/BBNarws3OcgZuRO
bqoTqISyphAsM8gENXEID7CgggacFrg0z092jW7XKnxM/KfELtf443bllNwX07hLkBun0UdFMz8n
ZrXzPvu+tWy8bR6BfpjHZ2u0rkmNpkqgfnNWfvZ4vBvJp8QLgwok/1GkBUWQdDkCDCbsjU7uN/36
f76M/xW8Fh//doqbv/43f34pyqmOgrB998e/nkcvddEUX9v/Pr3sH7/244v+evHUY3wv3v/ODy/h
nb998uqpffrhD/jKona66l7r6Ro/etq+vT3HePrN/9sf/sfr27vcTuXrX/54Kbq8Pb0bEM38j28/
2n/5yx8nAc1/fv/233528ZTxsmWRoflv3r/g9alp//KHZX2wFcQa11WAjFx9UrkOr28/UR+k9Dzp
mo70tJaa5zYv6jb8yx+GEB+U4wgqyNKzTUudKO5N0f3tZ/KDJU0PqZdnSmUp1/7j74f2w9X559X6
j7zLPhZR3mJBeRPT/PM54Xgc5dimLVxLcnyO924uqKtGsrR3SIsKuhqJqGFPu1bo+bqbI/NatYG9
Qchmkx0gqv7FPOWg+RgLbxDj2e06JqhjX+T5Iw0Mao5WUHNDeVYXrnozh70Tzk5I4mefFR/9psYY
7tkhXWrh42Keoe9SoG+C7pZOiH+fsqEK6eW06eeyzjM6z3WBBg0Xv9Fl9bwKXGukjEiMB4t0mJRp
Ys4PU+haN5Bu4PIHLLaiLLyrArP4ZAyqqJdmWtodZUJMj6Yfwx0pBr1O9OB/wu6Sv4xeTY36u2v/
7QR/f0LfJs8fT6itpNJcPy1MT8l3Y1voZWJKs8mmCZ6KW2C59cG2NKyLKqH9VSBs+tLCVFs7swXL
ZWgHQqMrv8EqIGBq8qgOX2fIq7sZ0gP1V8K3iE2do5taZiM+9NzqD3GY2mqXDHPwm4P/cXw43Qy2
ZQPUtqUrBKqAd+NEasxBWtFjWqh8JIres/1tTll47RgYHas4+u0K5Mel5b9+4LvRWvlmGCLtBqrp
aEqU5mWGR1w0xUJ11tVkAUnBSw4qSB/MTm2MMD9LZxrCqTzU/vRJAtRodI1/etj9+ir+ODH97bgc
09aEqXlseRRP7ff6KFk348ANby/i0QdP5GfFwUhG/9/SmH/7FCFdwg857fb7TOzSaKrGdUtuFcOG
SFQDsalU9zsD4jtx+NvHOI5LloLluJZpv9+808mdIyv2nIWLBxBlTGEZ/aIUfnCU6eDfhx0WEgwt
1fTJdGqSMGzHOFX2zPipVnP1NTRtfx3xCQryb0G7MG7ncOVlWfIqZNpA6Jl9sZ670QnXXUjnxLTC
ot+ZXroefHXekW7yUShANrBwg/KmT5v8oSpD5zDZMNOWNomaQSQL3Jd5N5CfI5uc1BxB9dzsZQqm
ZZz3CqPz/9xMdVm+5jdt/franj+V/wvmK3GSG/98wjp/SqPvZ6u3X/82XX2Qb7eKNsFmWZ447T7+
Nl0ZQn6Qlik1yceME644mUi/zVfS/mDyj6MdB9WLySz3j+lKmB+EhUnO8/RpttMw1v+N2Uq/mT++
G11N7XBkzHyO4r+ueq+21AJmZJc00GdH094VZOLmq3Q0o/ZBDRxZzaNU63wdZd6sl5E3imFlJEFV
HT2PxOCt7VS0eBScKPc8i1s33puBD9E7RBfVHN2BAcXL3LLbE3CUNIBQwYtvgspBLWbpAC6JwEPp
b0qCg7t7N+EBRkk1D2JXzTVwVjF2oYfGOSp8XKVTlA83uhJ28oU+ugOIWY1u6ADfyLLmSxwm0WWm
mrpchYAUoy9jI9t4WTskgO3jCdT7JQSKaD2HiQDMYcaWexWFM4ysEWwvUnU7FP6t6Q5evcWkP66i
ybhtB++l8Ibznk7QStXJlW8ZZ7WCILFURhqXbIqsVm+zrhX4lcy2LZtzDW6bDlT9ufNKEewhuFNx
kE7CAtR076wo/GRVrXeYK6+BJmyPM6c0nnW27fyOdsBcKvYueeCiqAodpe+toqFZ6StjtDZpWbbB
cfAoJLk6Cpt7JH7QqpwmPKGLxn64n5OaGj0doq7O98lYqMvCoDneaddtNkVijPsUCDMBrKIEeSid
FIpmVYtbvC3eCAyuzxOUgJgu9nNhgIXzK0tcq8wqPJrFY6HjpSjC8TnWYzRuCh8OypZgFRV8nI2K
tkEaeM2zbIR/ofx4RkgwUHiE0l2nFBSTST6yS5hIWdD11RA5FqojgGq+DccvUQY6C105157R3815
CwMmEuo1bUQ4b+NwHhrqTQyK4SYfWci9WGMHRckKmyTe2hZowfMyHmNQ6q3XP0SOptpnTk22pdZX
p5/jaKymrV8Jn9zOti6RWLRD5V+HGc2LsRVmrFaiDxL3lbi0VLwms+uMNwmyjGE/1Y1XX5DPZ+Z0
d0tiwk40jaTN2PLNrqpOsCtMKwpObBGjhsBFmJj70hwj+eK4vlvRVpzAaIFEaLPwU9nas/vompMZ
4RSz/e6VjNS4dRZahWCQ+rovcmDz2vOLgjoCbYhiJVMVnHez9N16Y9Y8lOuJMg/mvgIXzrPHkjIg
qmys3JtyZA98h+C2MQd6nFF6KlzDAKbTK6u2+diYHn3aVqduWq1C00xB5YiaMCtXaTq7dtQJrxdL
4rkChH19SFFG7gn3KI5J7OhtYvf1ll5yfqErmHxVo85DkiVyKqHxdNPOgfu5TKoAJb6Qm8C1+89J
7jRLD4zLc3aKs48q5MZkfYGRFvM8LDkybzMnIRXEJMm2MTRp1B6m6yCvT7oiX8YG9CF/ILlC9pqG
sDvlya12ZeEuYmh/yzDpuvup61ASmla8c9rZOeQxMA+fpV8cW8HFWPq3aS30Ndqe4GCmLue9CCoA
Jp3ncEUHnofa8ZzLrBzVrU4l8qUor62tyUh4GLSNGqPz42EzGQDxAzE6dya6/yuPsL5DarSsNaaa
yndTO6vA08a2TRVAcu0pIuYzizJ5X6lTeoPHYLoZ5trcVpIqatsoTV5VB9+xZ5m4Je+u380lCCuZ
o/7rZYRut7fKjRtqC0gelttFqXxNAX1C61Oa2cKUjbGXaWRQNGs+ipayRNw1sInygR1BBRKq9xMH
Llnt6KVEc3bLApCySQx7baxHb50OyYDGIkMe2E/n02iMz3ZvDDvbrurrthmjnYHXBAGsMPGzyXEj
rcRfGhYqYyvS7WEKh/AhmBJ3SRavu/JZ8mzcsfP3UVbdJC7dOscBYTtoJ9jO9ljDU++wRWZ2cRYT
zngdGWW07yNnesxq028X5FobQGTKZ2l7NR7ooXsI0AZeVS3qoy4oFOhWlDxuOGxlYoVHM48ljXjT
o8Sf9XsnTp+CuY+KheCXT7e8OA9mJMbsGOeF7TTRahw7IBFlA9ayRp5heMrbhdIZSEM6qStCw3qQ
sXSOlu7LfV9Hp9SM9NizhoWc27anKctGt9rlO6tB/1GBgENpF6jD2Ns+Xr/Q3yrDljtqAvXT5Pf1
WjSq2jtl7K8amXU7b26fXS7h2o6kvK6GfpNlaXiWBHG+E86kjiwA9SN5mDQUzMxzN1ZiAJO2fKQZ
nvDMj2WeQjJ3pPUoowhpbKqrYNtGNpoDt1UfRTghPw58be51APx0MQVDfm+l9lVh0HapDVNeG5ZW
KwO57sYxywl6ZZZe9a5509e2C9OSik1tCoEeYFCbyMTGNSX0aAYrV1CHXJRHsp4WgT2+GGnH0AIJ
QvJ+BCb7S8czlEMn0+rRWMfqxkwcdH16pHXBaqi7bnly1+EA6pehi4AdIInkfAQVN1BpnLcBWKKK
bbCiV1y0COpOszjL8BxeV+yn9SafFRjywKnOZDLGX9m1qQawTxhHZCH4huoi0S8Ahkc8j5tpKEXY
dtshJDASeJSjmXaCBzQ/tQg+RjU6NppCTeM7Bu1qI6ZLiVY3QmlNcyWFMI47V4eu68PeURofEFEZ
jICheWNKITG67YfOIT+yT8ywu9CO0WSvlnAd/0k63YSgUQd2+xmVFzSIGZmuqHJvM6ZICpKs/ZxW
2UR6wAAturGjj7oxYEY7YXqb2ABOt0Y0KxM0vXKStdfXAQjPIUYTpLPiusV9v8oTX5yzE2nJI7FR
WJYZwYSnKEuKYh0B56pHBOSW03JyExTWfdNhYtYKoXHU9XvDmKKzObSze7LZTy56yuIvg/RZWNnA
arGmUr/2c9g8qkrvchutVmQZ7kFFRYb2MYlBSwXxU1ll6s7oygFAX2ujbSKF4ZAOc+KhXJw1jz6c
qqbxil1WJNlmHGb7NZ7IzHYkLDwih58Gv2QVF7jiSqNlP2gC06/drjiRr1ub2ybu0CV7cRQaC0u7
OcszadGidhAHar2y47gH+DsZ+kWO6NApTrp3lZ09+ISk3OSsa1DFhLF7RYav2lSnQcs0ZDUgd/VT
KEGDDVy9aGpvNQa1vBlwBNKZNoAEbWf2SeddNYefx9G7EVlIyCirX9qFnbcQUxh/rGKg8mRJNT5a
WZBzFVv9jnCE2sk+j72VnUexI3dzYZfnakII7dpVhOTWTXdF2Evww7XubjXmirMoIDY0NGZpL4Rh
oyeLuwJlX+UwYczPhhfaixZiG4wyK39o3Slaun7vlQsFANJml1eMA81ccSo3NREB2VXqqStn1uZD
pyoIsI0o0QR2Qe98QsduvcyZ2dwxM/b5ssXrwQnskosQ8u/KH5XYx04sbsNJy3PbGIL7rPDj54Qu
27gKumK866VZoV7NTlN5NoTrfDLk+RSkzXnoAKJDbOUfEt7CW1r4S87mbHZuc9FWYDNUlCLsTixr
JYjnZQU8hXfgicD/NoQhb2ZltDe9GOS2tWtUUDjiRqDhXuYTvOH0wMQTWVjD65jl+poj/VQbEGpj
7KEJ7IkyEvJZV1Vrn1OKq6fLyTfH4FOVsB+7jDtBYMFidIjvpf+nhu5WZEVUnhtkamMooArVQNDu
mpwRjR0M/Ie0oGt38LKK+byrR8MmZoVG+TrIlAmJOS1HcbCCwc03bu8letFLnQQ7bfcUpHziWg1B
LMrYRP6uFtleq4oJmX3BMm6qT3yv8iQdbDhsnqjQYAKE71uBf1YDPMgBwBClwufET8bzaba9q6ay
4mOWNCDkMw/H/jCAYuxsF1eOhVNApKwp4Jut7DIGyUNSrBum5Q5sYrZ33MDZ23b22CfpVSf7apVa
TPru1D/6khV6yVO9GpPU2Fp2gGapk+EXHlB1EzB0L612kI+U1sI7UXnJwRuEv43cyjlnMKXTbthi
3hjKjJ4ap0qPo9+rJxNvCFm3ZjG+jI3jzjurNk5yrG4cxL6f2A4i0XLq+IJVvPPZFsKcseQJ0GZW
nLbVpWi7OP2UIbN/DYTF1BeNpk53Ge6lah+mPkeWl67cAYZ0P4MXxpGhLN/zN1ZG62hvqnQkuMmz
7P1QBpwPIyrYws6ZKOu1OUw9DLskNkwWdg5dchNxgEJ1VGAeyYOQW9jNWJntu5hVxgFV+tBcoqWr
xicrsHy5DrvOf6GJjmZnrIoBoLRi6lno0s30WZdPbvjktpllnPuhdrMrw+05dToIkLgmnWI4t+Ge
H2YPOgK2J3MkPQVVsLuyxhJotU1+hnuV+j4ijXhoyuBK2Knrn1t9Xdqrpvfpb2dzNNhrgy+F39XO
iwvN1s9Z6sSYMdL0c+PvkpiQP/D3BlfbcEOohAWnbyGkQzaB2ciq3lUimtpF1k04N+IO7kWTHnzL
8tZqIogG2bsJl7qINhXM1Z30Y8Cscxt+7nqFtWBOnU9GG89r5GT51jcQmsY5AjwW55poDol3YRFm
Y/o89T54+1ypdGeZxILpMfcIw3Ee0truufNNNzuEdWMcgkGOa2Kd5kViJO4qznlZkFfFcy+zDAMP
y4KXLOpJp5cyJZ5tIr0NK1Za7wy7br9MKeF+5mD7zyUVFMZAu4TgR13bwpVZ5tBltYkEMKfgNq8D
6KDr2AQFaJjztHGog5DCFxREbwWyvcp84R8nEfRb1/Dkx8nMZ3L6ZrFxg/bexSZNZAcCCtNP6mNf
YGxs51yeaWw1CORjF11GWesHL8oQwkuzfVaFQViPWYebUboMHYmWX4yyrTHrOeZ1MEkB9LjSw8af
XPpfgtlm0dkdhW5ooPAJLcX+nQd+AzWGkzKbmjPsX6npJNUZlX8cLLwabK9xJYWqadd+YnlnbTvF
K9/2bTxvQXLXBgE+pIYTsspY0+xtH3hz0ZHdMU1VjE5k9I/hUAwrie2UvgX+MztoS4CAUXtuphoV
sO9X5WMctUkCbrrPO+/SbNK8PbSGgerSwO49Hgxble5lWYVYMhNR02IgaLv4OxLvf6A39r+t4vjr
guPyqXz9j/vX+svr92XH02v+VnU0pPxAu8QFQugq5JwMcv8oO1JbVI6JzsB2pCOlyYu+VR2F+0F4
junSV7OEbaoTEfBbk0xYH7SppKB2b0s6bLb4d6qOb4bffxYdbV7PCOBpDoC8aDIN5Y/dgCBzQCyd
YqVG2mP7xMr4X7/xnEebwIEDXDX1uZymQC7TWmEODauW0iOO1U0e6OypEPEh9DunAiEFAnmMU4LA
stRMLzEBWk/EA0no3qfoPh3B0iboUlaAM/NJnwwfBquABKVhMhXZp1Pd5MwY/dVYsO6veikU87Rn
fOqqQhfLuJi2YWfZz3iDjCcrmyAIldDRLRMNmu2wRUnTftq7Jmr3hMny7rsq8p+1vk7n4YfzpGmY
aGpZnqUcYalTV+U76UoxxQTu5eqrDUTmTplU5pq0GjF6drVPXkMKTz9nmNgFhLCg/nC6F3vyECOn
liuKhREE440RxbjnYlf296aTZMjY+7FmdRueF2mBiYIZENRWW9cBfaIO5HCeWL8DGrxL1+R68z3o
+lBoNqVneu+pOqpvKAQNxVe6FOF15vuvoUqmbVrGHSELhr30guJLXZJX4eYBMQx9SA2QnQw0ZeDv
E76kpd8G4tlP/f7g2+SyeJl51seDZH8b1sck762PKg/jfSCK6DcYgh9beG/H7glLe5IOJCXy90qY
Wpmparzga07n8AwHp3X2NotPbS/PRKJ+K5H9Ubd5+jwPaKXtcU25qu57Xc88pNFEk/u1U+mDkdh3
YTqLNeu5dtcWeQo4amDJQnP6TZ47Qgfd/PqmUzzl7246j/2pKR1tgfSBWf/jTZfFzYi9jIyrOQUn
bxDrNaC7i6svhZ/Lr3PqVybuaCotRmtHsO7N6TlDFgixN7Knp0FUYb/OalZB6Sgv7dwlkLeb0+pz
77MmnhNWRits5QRLzJkRHXstnXxdCNe4LyJj3TtmYm8C1YYt23/Yvh6uYtIU6uATcb7BteFrjPJd
qsvjr7+2/BH4xnn3Tu1J22YXKzyaLu++tqWGIiAK5UVRfq1Ilnamw2S4w0M9VsOpch8VG1DRJt27
UVKK8ynrn3p+Deij1LkJKUvTSKDyhiR0KKaLDrmMRpVYdp8cw6SM4VjzvBltfeXoxsYBPQ4X/BXC
8rAiSW3oij1w+Ppc2EV0O2p95bpYq3/9Hf/lVqb/xB3s8hBKAWbh/bArQHZQ33kuK9da0Cac12lC
1pwIkN1QnPods+JNI//D8MXn8a9gAKMl9jdv/nfDVxWbrsRA9dy13vhg+6RPTSe8X5625Gp2mSef
VOK5u96AH9r6VCkSv7mWfY6JS/aMR9INoPejm8Jx4+XOrhF5QrqcZWFapSyGw1pXoA9cTXAv0llA
+5Nsrmgh9LfSldRKqzYYbgXxBYWd6Gs2/ajbexoLlMBUT6nbqw+eirqvPPji0naIVDTimr7ur0/7
v95ZQrsW1GHkJ6ZDgeLdA2VFFiHW88vg+XhIgtpcUUBDPhvX4bFcsHNgYvnNR550Be/OvOYZZhbX
LB7N9+32MIpcEPPji5nWeu8l7Uz/wGVbmOAn+PWXE/8yXPC4MD5yhU/aGlqCP347ZunMoDT6MtF0
ceqC2lHZNukjtu5lPJMfsHSCgXKUY2v21BpoX1THyfmEq3L8zaG8KVt//NZv95ppS5MD0u+RcAmd
Rh1K77mwRvMxmWZ82h3sy48yrtnQj1DM+2U4Tu5d7JPXsjCswHgI82ag3OskJAoN1eWoOqRswuwI
AM/G/NXWvq0XqR31eL57v9v1VVmTYFzX+VH6kSoXVPoRsUnfd/jIjIbpr8/vWwP2xy+lBJ1eer3U
oV1u2x/PrxnNukoN5yml6oFlFuvxF7Op52XNU37ZTy0e2lznLHBS9DPrkgfndaw1NrHIsvTKDSRC
mVqgCSyjZLiYi7FdiyiMKJvlIn8aSAj8Ojk9A4I05lMsxCwJ/Ewb8gQn62EeVX9fURu5ZBju5SIW
OzwT0VUStuxb3Un3J/mD5gSYMPDEKS4rx1nRTY9J2tVonKb0zqTddXROSEerLLozkboZ5vA+xtXk
2bGDJUhY8ZXI0nZedDoy9lFQEFXz69P4pvJ9fxqRwSLZ0PTPuUF+PI14EZuhCeRTLUMTx0INFUKE
FvIIE6Er/s98OmVGeSN5ZAU+ADccjSUixfQQZ3UQr2ysH6SDkIaSZuknV7Y26Rp1c92QThxS5mS/
Bb3A6Y4etIOAFmRTXL19g/+/1/njxOD7ubgCV/ozSr0fBBanV3zTV6gPVNOpDVmWEsJmpvn7RscS
H1xXKAZApH1vSsF/bnTkB1cwKKJtc6TJyho10t83OuYHj7lKoKywPec0sv1bG50fhmFXsfdiLXXS
IyH+Qv71TgtIbSfoEEXIBcTBYIfcg9azm3nb787Hn2wTTrfuP2/tb5+iFVOLYFbX70dgZGSzN2AM
Jk7Ums6CoAmR/tXyN08QS4V3n2PxfRiJTnM5u3990lB+vxtJ+zBSxPoQhd21AHCI4ZrECre8/kgH
UxO1nrgYhxJN5tZoSXcZlG3ck6/btx9LzyHpru27nERsGjDrjC1mcU5VSKpDlZg0N1VQjy65oK4a
1kiIQRW0rU/doKY30axGW3Z7KxZ+tJvnsSOIcrZCspZbMWHo8cfC5VD6psxXZufb11GYmtUx8GiW
otOIEQiXlhVcMTrZ+c7serddufjdBDXaUb1Qnmj0zkIEsHV9VbMp0TndLaNL4ku/sGra+8xWx8FV
9rXtQiy+pKhp3k9SEpKi6W7e9X2GWSgYqcJZcoC20wZVl2+MOBubbdX6WbYeOnNm3TgOBY4Z7zQb
Jn5va4gip6xX/sIsaeKEAkAthU4LX6Uf+vc5YYp6aUtmoe3/Ye+8lhvHsij7KxPzjgl480oYeopG
/gUhZabgvcfXz2J2zEyJqpCi36c7o6o7HUDw4ppz9l67TMyidCMguPGyw0SaupYf5f1WoF2V0elk
j0S4/BSsa3mY292gZSqn4UKzMkdvODw80tEut3U8q9WqLozp6EciJ0ippk20SK2pJbVRniLCNqi4
vSEJtd4wk4wPuVmXH32mUOetA8SkASqy10jstF991CsfFAu1/AWNCXbSMh3RrhB1IZsri3o2AQyx
0EUraZaGwUWgXsarUhbq+EzPqhz5YClQn6Aym2orxqxbi4ztWuKoEvXn17YWAKYW8kj+Viu3auCq
EoeKpWhVRGZx0hVxzgedJduayEloXet+H3nsgEUDZV3cIq1NAml4NjuzlRYhXfxyVZV6fKeB2fqP
ke//T8//k7nwH/PRVQz+Sa29f6ub8C1N/wcSrrf8d/PPitTfP/qfiZpJ+n8hWaPYw5wLbEhnzv2P
EE7SmXNV/VqTsgzREK8H0v9TkVIpY0mqRKnIVHULFfD/naiRgVNEpnzEAUOzDB1253+hg/t8MkKc
J3FMMVUmfYTgOr2Gz1PbwO4jG8QoO9ejWBMRKnHgMy+QmK7Al8r8YcL+fCD4z9UozFlXpbiFhPTm
qKljnBpToczORtQQB3uS5+BugLJVKO2+UEJeQ9WIVv/4Uv5lkfiXayI21K9iRAM6gnj99X+cxbLY
h8ORjcm5n4y7MaIZO7bjsmwiV+yJtYrkZBsBQP3+ov/yWFXWWU2h7iObXx5rr/dWV9AAO8uzNq/6
FizJaD21grlNIybf7y/G4ebTAsVzvdZoZJ0LXp+rrLBL+OdnRFCbmzGyibN1p/WeqTkKeO3ktzgu
pJEtXvw7gviT589dcJFiyoAHs71T8pXGhOxDLHHk1p6lN9YchBoEU5nBb7N4GKsnAhyu4YP9h6LS
lXW7lnBtDwWG2tzp4TalOam5UW/TU6mzpdm8AB7CiV+iubHl+65eN1Q8dvGpCIn3+j2BbugvYX5I
wztUYACY5hL2wZJVSwELIZ9E9WxqdA8korBpEA/lqRUFRGxOZ6zAW8kr4a9tkCnujEhPWdKPL4lf
zhaFcWc9zm8gPjJS7Md0E72oT8k7tLJEOM7ar1SgG62X2D2h7hyHJrJVYsHFl2vcpPlWxUTF9gR6
lye5eq8gmTSASUr5T++/tpq/IOAs6LxGWSNOW6AqI0/t2Z9Pfu40oYe2baFdiTO1htLt2YiRGStP
lHfqcaPrnE0gPVjSViw3SFqaYx7Zsk8knV1gBw0sj7FACnqdbMGgGcNLJxBLugwEJyrWRD3/MEz+
bZRQxTY0BY8GG5qbTVkV46nIBks/DyiUUFtQ91Bx9joTMmsGgq96ZhMpuxy2wmISqvuiRcjy/T18
eS94GUQmHZ0NmylRGf08UCejpXsy6eq5Nd/aqUWTMTSzrZfY0Nl/yc5/fzWJCZLXHgWfdN3t/vO1
0AS57Yq51s9pZz34IaJbQ0d8l/fxbqzD9oerfZlocN4Q02JyRd57ugyfr+YPRi90ypjeo9Ekbn2s
HLU1HozSX7cDhysrephqQInff0TpWmX4f3tgXn2ualJowtvDAkOX4vNVJz/IRTUxkvt60l5aYxVm
vflgtT4gHzOpXCmmFV+jTHAbrA0GQa1BdzVDZ/1JH+DhNAR3rbM2KUgl6x2i487f359xfcaf7s9S
2bOx672eVtgQ3XzjkawJWSIH1iUv9wbpfVjYFbs1VwQHW5SwooUqrqZkJXnjWhzc0nd6oGelK/xJ
GITWQiTSVVuol3YVC3bsZft6K22qtbYxlnAKuhokh23t9Y7PaPMbkVbx55BqV/2CFHncH+lC2Oge
jQBys8SF8FvYNZuCXN6Ffmjeg0u4kbf1Kzw1L1ySXe2ye88F6m+YBRz/rL18/zT+TsRfnwbHM1FC
Fv9FdB6UogkTNrEu5gOpxsovtF9k+xW8AsRrqLb/YWyLh5Qc0yO6OyplcEYIRwDLDYYRpeZj5QNL
sasLaMBt/Kd453MYgDl/GlV/vVrf3edNbasOxGGY+9C6xOtyp04omexwXXvFtlgJK6yP1QdtFuU5
Ocyef+qfpbt8N20611j4/iGRl35o+/twba0C35bPCln09oTzv1hZJL8TdogEAzc9RCbSL1XbHB/a
kAC6Bb7JscXHZbOC9eYiQSu3MFbG1l8PR+k0nicCBwykXvxGzkVIm5yqW6awAuY7FT665jX+3iqO
k/8mFi9te84rWwGl9Jwe/AVMxBVN+lO5JyE2sYtLvY+Xgvf99/s3Ouz2uWkcFylA6pbByfzz25hQ
Fs78sDcv0aO4ke6k9XwX75pDdkCmtRKe1Ef4b6euYrQuSEIKMK21C7xbveWB04R0M7xmo5vmNi24
hm39cKxh7sFHA13a2Py5FIW+6QLkmrUlwNGclKfBBmIwxUtTswG2dDnMUFcK7WYXbzVKzmiS6f27
QripSl46L32tLsKmW5tP8av+JO37Q+YJRxYexBcxMdw2OMeByePSiQSYXqwe4IzD+1AB1lKhRnC0
g7dLhh8ldBeHKr36+Acz09/u3tenyK7F4FlC/LxZqCZ0fTKdFfPi7/199NhtlHX44Nulk+7IIhFH
F/EKeDuU/xSzLLhAex0QN5bnbbSsHOtUrEdX9lRPzBfyEyKPdF+svv+ipVsrFOYnSpNM9mzdr33j
W4NbqRYjypBqOqFWjLIlnJTYWpi1p/M+ksXG/L9N4Ok1SDWCdRBs0PqmxknvT8RTixZB8tumhEP4
gCavaVwj2GsTaU3O5K9iGKm/StODdtUWm/Zjugt9h6Qv5XSlhiAoJer4dwKd7S04lh+y7nbFQzDh
ESeGxeXXldpOp2uWOkppEgM1aCTDopC8GlOjfCGitqmciSzk+KBkbp06/lWWB5Zj1Ro5e5uQ8uCw
sJS7tNj04oMBZB8mzZzsy2pJmv11Nm7uothYzPmhhRnTGZYj5w+6crAshxez7/5w81W7NEQ3PpvN
onunAgJ3MQFhJ2PEOPVAK6f3ib2iTtbo3DgdxsQKUEiCHLwmPiFV+YjcjIqVy6SegyIVHJnAHKkQ
xjwSSoI8OJ5XLRo8jSN+QLw3JVhjl41nIzz23b4xI68nRtW4l/Mr/ZenNfyXWxnsoTobfF51BdQ2
bYDPr7qfyY0+z6F4zlUwLcMYr30UzOh5ZQwplfHDynG7cdJQH1i6qVC4w/qEx+/z1cQsVvUCce45
MM3fTc3WTUGGshAr3N1hKf8A56HY93nV5nKUuRRTvh4PDYzDny/XRqLeYP8DgqkjPuqkanaiPP+l
6Op1n78JY1UkWnyd9yQSBRXCxCFw1DmAcloam5rYxh8e9r/cEFVLeszclIXi/pZKLgyxGomI086S
6T/VQ6h5bBwh8+g7dN7pIgxAmyosqkJ2shLhEFXGSdOLKxdMPBmTmv6XB1l2eGxrNAvXNJ60r5GX
KAODTJTns18PS3XuyM8YUPBXlWfNkuDMiEYXPGLth93e5+4WljeNTq3B9sHgQIuh9OacBwuoNcyi
E89dVDaumDSi3UONwITPyPt+hrvdzdIOZpPCLsUQr4dm42Z4C0FKrmeRIVqvWmFR+G474svSZnKh
zORVUWLdIWfuh/WTrfKXgafzXvHfq25CNG+FH2Mtl0pdlvI5AacLlypeh+pvC1x7UhzmFIHkqrMO
RvCWZxROET/HgNkV8WCKe81KFmXxolX3anv2y8dcPI7jNh+BuIHwfq/IXA7HS5juhvY9wuPQwkNd
Jfk2mVfmBEganekK+IaEMg6FnwSWNQLs9pwZTpv1drw2qhWNKCY/TngmqWVuNK/qGAL3yUAM4B/z
bq/pq0x8EUHTVapwqBB+TnBZPwrOHIib7QaUsE+mNUuv+qwH5846G8VjZXASWsGmSsw7IfBk5Vda
PGqTW4yHJnAGfcUa1yOJFNeWtq0zR8o/LCiAdbPTrTsTKF+ZOUIKnLhf9OmGmX8WXHQ8Zvwgzwc5
PHPCNnTH5zNFPEVhI6t//G6p9W9ScciVU1Tdpxxv9XYTS8twKCFVrWOeFXp8ESS5sIvajngu061N
31G0/VR43a+wEGwzh27OMwXkTDg5SvNSX6YEyTRYwk75xGFnBZEEvElpukTccX7Wjfu+uw+vovQE
op1ywYhC1nVneZLiysqKGkXkc3C+ztVN6SrxdtB+0LTcnpauIgdZNWiRKiKaHO3mtFTho0SQA38/
jIKUA7uO/Lc0W7LPaGhOmlDbkVQaP7y1X3bT2l8NAGovJlIue7tXCOdg6MgBR9Shk++3AEFgk+Eu
0jE28ZZVH41woGKrQrnqgpPSbnDU+PlSQvVaPbaZx4TSjC+C6aVYTce9nB0iWVwk2sm8YilPk/Tq
4wYEPUo9gU1jvYEJgFakxhcdHxs1dpSYJzttqsLrLaffyMYuX+BcYFc3H/2rbeVk9Z0rhotBcbTA
wysg+44o2I25mXsUEuImFzdj8ycgWEFz29QtfvtwEHh24sY6Qc46IAirh7swfi7AFWgpDuyIVme3
m9XTlThk1I+Gsgl6O6oh2+KSQq//k4zlWpz9dNK8PuWrRR1mgmhS8bs5s1BJL4MpV+RzpGyS6Hqi
6nfpWjv6bmoPHz3k7T19iPpZpd3Z2T4mHgzokw4Z6YQAeyyqBQG6ij0a+zLcper79f9cMS1R9ujr
BAQ4oODm0pFpioy4+jzhMh2KeRMb+zDf3xXU2hJbJEREU9W1ytqsTH/GvnUTBc8Nj6DgX7tiXCPD
9mg7WOmrFb1N8d6i5oOFq1hO0SWMXHlcCe/lUWr2huBIwZa4x1x/9KeHHju/GSD/nd4C9aSUPQel
vTqDoL0rlYXCPkCUMjsbmBDqu2l6M7udBXCnNc4Cqbdit+sJH0FOhhqEmh02qW6TmzTosDVcQ66d
Wl+GyiIL7iHVu373LkWDExO6otX3okW4RmdPnAe7ZCWyDNR7mcM1fFuL7IoAIMW40EmWf5R2nbyv
FGyS5GMc1Ohcvw1OIB0HWN5ztzCFfYr1NajuNP+ArdCJ+qVW/1aY28K93JFJ0PYYHrVdXh/RCknE
5iVEBcjlHUzNNy0hxLp7x/Sxo226DhX+wrFalHhyJUS9f0SM/RXixwZMqFQsc+QKc+UZ7S8S0I3M
Z173FKO4HoX8ejnNsqvXzJkJ/S71Pis3/rQeE6fsqOt13TFQwCDq72X6W1PuIev1JJIstWSJULCG
Ezo5AdmfkPWwApuLB77MZf76KBMp4uHZzXwPMF98Fh460ZF+B7FHYnlaeXT4MBZbiVuP+yRcsh70
p/YwzhyBvZ633GGhSZfheoo931hekYRF5lbJZkqd8qFNtpRVPezEs0tE/IgBJliLzo5wgYEYQ2Qc
btDsUfGHhqevLKdxmR/gBoHTfQ22llcckjcBwDidpkV/Ht1uPazo2Dd3HbVUfQ1JKzyHrwFcf8Tg
q+oSxdwdZqVKtaN1uY2fUGn79nSqVUd9yn8480lfN7hoFGSd2iTaKE7QN3Wigr18lgBwO8d1bLp9
VBJvXPU2B0QIuIoaOZhz0ayDfB0N6lp4KR2rsLapTmEnqvRDqEoPjWDsGjH5Yc34shemfohqFy0q
Sh8UFNd55x8NBKuqs0jwu/EMLIU8B02G3Qoa+b/dUfLRFU4RBtJDQ5duA6WVNvIr0nzEc4xMaAFs
5lEMxaMq9hzy57dWnI9DbP0wZ0p/M5H/edKmNooiGTgCpBaFufNmQwmdQZDjGMg7yQwR2EIwiuKK
QlQ0MxN4Ve5Q/ybgRZdWuXwgMyZknM6PKXMsVfhybf4hx/Od6adsryWLLt0a0jmISboQXgy4wGN/
iDTmjO0U/un04zz8kbJnA7Jw+t53OMiORfyY9x+z6ZkAhDHYE0I3Lyp0k62TxE6n2ew5JarwhJB6
jIEYBzwc48m2yE9hJ0WKbr3ODQecjdzZ0N15Y3AX8+rSeQhTyJoL2dNs/BtbChorNiKnxuUwaVMv
dChdLSVvsisXjqYbHMyT/1p8+A/JR/lcuJpTbOmj8PvoGnmVq7v9S/KUvUsv1VZay6/TSeDf2pGk
wwivo0gbZQFAmx95sMIrkcznXlhN+VoxduNwypemsiqz9z75NWX7Ud6KvSf0ezG+AygmgAaT6H5F
5arXLnG1E4vnzMmrHS/4LHtRtZGSrUURJ1in0SpXPBJEwOOzYGM5ITeDf/Zn8b56ScpF9jJR5i5s
dE008wSVKXBxtY6/RO/fHxA46N4uuDoYKgV1/LUC8vU0MrW45s20m88h+QzVatRXcbxTVU8aPd9y
2VTy8yo0+GhNC24hljYDW321KoSMbl/e58Z7VxyoxZuALNlYTwtVWvYIFkI3nD0NwDfHN3rkpd2c
0xfhuczs4tDYbK6pEKQL/dL67iA5cebKd/5letZTOyHjqFhoJ/W5f5Q+wnNOggN1k2BXrrihTbUP
vYS/wHpNCTWqF8XOv+s8w+Ue1/lj+aY99ktSE8gB0+zkwnT/oRF/y4BDK6CD8Xe6kvSRRbkK74xV
CmThLW8cY6Wvy3pRS/f6ne6Vm/A1L2zklqnbrNsPKoEsnOQKvWj7hFvbK3vNtWzBhc6whP3gBTt9
wWJii17tcoIR3siihYSD8lt5pdYiXvwdbI6BegdVH/G3vIYsTY2HmJt4Ue2LzXBQVv1K/w0ioncL
T36Xn+ItkGztlFP6vK+GBW/cTHPLjWcnSdxh2iDBLMHsoAehZ9X/Lo3TdA2Eu4QEs2ojzEwvJoZE
syN1cV0U8oVxFl/yp2Svv3QoovlK9tlDVS34YZQuP2rf0YWVXngjuQotybqQCeyqgILrDsPKara9
sDX7fTGIVOuemwmwgGswv7/3K2NpZjb6tyRyh3AJ3rA/Ja0tPQy/tT/9Xm7pYixq/ib0EfQoE5cK
ktCvcHulAWE3XpkQrLOU20OS7snQRobDb0Z6mauL8E9ISE610LERQeKe0Md4vrZBB1rHsJA9TfJ8
ZS3BsC824XAiD6hGqdR9qBH7qYtCi7hfRdWyUfeEGijN3cDRhEiV1uEnOwO/2xKPcDsw1S1gDUAG
oLBNE3Gga0H7jk7kD6eIryUQHeaJJFNtklW2uNbN/lbVkJYDY5nPWWd0C2PgDfevHvgEy6gTJsam
Tc5SvdPl7pgXrqllMoFFhCmgOKLEqyQ/rNhfFmxuh2UDERmaKBSaNwt2rdRjMQB8OkvPVm5NrqiV
dFgxBHKm+2GdotX3ZaqBJMbOwLKouVAauKlGiJge+0Qq5/PoZKtq0x3G3fAou3B6XTKpY3YAixnP
frjpxnv4EbXsSpSIH+Sjeg9OFZ0WKMb+SLJPTMUc/WbNSdgjNajJbTla4hk2f80PhF/Y2luW2Yq2
0FsbX0xKLrTpNYzto0zcaHsHM2boXSAZLFAE7IygjjmWtQvxGH9cX/S76aXrV0p8H6iHqXcVpufj
dCy38ku9CtbZrnXnTbCMltY5WWIa305H1UmW1Faf+H13TO+PKFN35UH2BuYl5aAqi4q8MYYkBIXY
1QiMIKyNCJhkP7fHEWCxyn046hEiMhVftbpOh75C+8sVjBOenlKyVYPvxh6OwsN1btyLR24/eC3Y
hj+IR/pr4rPyITBHplvqxAZ+pJd5dujDcCBijtGPypnMH6ewwSx78479racuWG8d2Zs/cOCJ1kJ4
yN+t2C4bm/tNHgbeOyx6f3jQ16lmNW/05/AMii26L+45Cgmb8oRdPPyDAZtV0/ptHQe8rxIJFAt+
vnnvmbRoJSUcMBbdR+Hm++oueqZssjEP3cZaET/yJ2B9Hjb1Lr3Xfk0beZ+8W5iSmLGOFIX5twCE
9kFRaCs7ascRetFKW025vqrXgL7+1PhbszkMUOY9Au3SfjWNu7E/de0xUvegvqPa63RHUJxS8iKT
SYfpwcEjbDVLC95Dt4JcHoUeEP8rTqO09VcK1nrDxO1koMhiRssiecIGelUW4HQFunMsu70sr6bO
k6ezrO4TCC663fC5853Q7dP2DoyEnWh7K3osg42P2vqHuu6/vLN0KhAhKXjZkMffNFbMTjEIVmvn
8zxn5Z2gRPm2R3e28PtRdXGOT//1HIF7SMI8R+0DJ9Ftczou9CkeBiE5I7jTyXAzmTHralOIye/J
JIj++x3JX4fQ590sl6MxI1roYpknbmYJKwYg1YVmco6vUIJ5yt41Oe+OipGQONn+wqHik4XkwiEt
XAvhA1rnnKScnCVVZ7lqM5naU0OrfgJk0xOUVlpd61lB8+v7G739GnjyKDCu1XWStqBl3lTXq7ET
4zbOIsIorILWTscw1ZHIctix5wG95/eXu0H/m+L1epAH6UleZRDG31PAP04wSWllc9mk0dmM5mEL
l3E3xsRr4KZvnCiaf1U6J6opViJ3MmcaLaFpeJSGc7tQUyy+NWdGPk+NJUolkRz8GWW90tihq/9h
jbO+PBkMFZKOioJVhWej3TyZJgOllcAKvMivHdeTiIJbpPfCnbrULv7S3GRucaJfGl6CTfFHeWKq
pykavaaJfcURqgStkYh0VAsvYwOWM5u4UnfIKLhEnhB5SeKwJdF8R6b0IxExolw69aD2K+ucxVuC
/rBuaNWWXV6F+xyL4UTDybNMu59dzSSnKV1LrQeG07c8Wp/4DQV0v9k+lynengT/TP6aErtR5VIT
YCNCkm/lKsICnbc7naqMJtcC6AqzBJWMXqFEYpNC1bCXYz16IiyJaLjOsKPYDmMH8W1JNMbwwyP+
K3r550uCrNAEaEVbh/+A6LyZAxJdMii/puJlLusdvNfEUYxRs9OQhbIURqwOhf7W56yfZcLuKhPv
VMkndCMp1jRFjt8PzduaHX4/5apKBRanwCW7VXBzFA51Xtn8IssRQtUgvVPVoV/60S9JhjuTP0x9
sYqH0fphqritA/+9Lk5gJicVX+bfo80/3ohcKQm5a6L80luC10qIusoxJr9A98m+iMibNfTmh4bK
16FN60pCnCdSSUAWf1NGEFQJFo5SZRdS8Hq3Nsij1X0Oeezm4yzxvn+u/3Kx64sEQxH1vcmn/Vyz
GINRi0pN47nG1XMU5mywFfNPIXUPU4rO+fuL3W7O+OspIiBtYDt4XVZudoJQ4ID5KsFw8eeEklve
sNeG2vbDV/Z3sfg8cLWrORRNrAm8ESTu588Uq8rYSJXeX8w9RTdKr4vx/ooEBjVMchhcHtk2OfRG
KzM9ao0TiK7GfgdBa/7QRaCFt3F4Fqy7ctySUxr7y8IiIgAMDnFMmVO2LuDDoToo9T1BpWT9SM1y
FBDxr5qEsDFP87ctpDgOitaWCN9Jdet5ZfngLGhRO9IHx0m61n/jETF+OdF9di89GqMt6q4S2eWB
vRe/nj4mhI0R/he6UmUH7D57u2vtgpZheiCkrY1WY3aIDQ/nJYd4sLx/SXTruvIqxQ2MZbxtCWb0
l8mw7PfwgH54yLddP77Kq15OQXyMFgyl3udnrIpCFkap2IGumm1L7+/o8S1mSx7JrqifO624Cynn
fz98/n5xn79Y3dLoMzOMroP17+b/ny8jRLM81XTxQvcm5hg4OtjJQlfRNLRdfaM6onK10oLDz2F2
ulVR/tRe/vqxcTCYChJtDeMLMaufP7YYzEE4aGN+SQX1MY2yiKysEBtfRd5JG8syAPePzijSHz75
17eUKRg9JtZwBfG1qHy+bAMmq476sr5Mek2cC9grtHgaKbSZFAg/1Bf/5Smb7AEgquoyOkF0Zp8v
JrT4Q4a64GKDealEadXAUqMl8BEOx0KAECJIXWrPFi2ktCx+2Aj+y9VRniqGzPaDrZlh3sx+Bet9
mEdTfRFy0aJnMTt9HuyVTqscLYr2026o4pgmYPBIZ+75+wH29THDWAQiIAN+uJqebq4tq1EZ9Bhb
Lk3WbKGUc64RATjWHXBAq/lxnuI5fh7NXI2ymIqiHsn5bSHbGsQaiZ/WXJBWtCsKWQNJ4uCwF52s
PyoypjkQhxMNZphJ33/OL1pQJOB8yisaXpdRpSjy56845NMYQkkHLMsmRG61eB+ih867S9cK27xW
eItlWtJjSzoDVAkTZE5lumq01q0ACWaZih4RVZ4xqCSf02f/4fa+LPaU98Fgs9rT2IcodVPAILlS
QIwbiOepak07GKePsK8aTy/KZiEndPfZDBhI12llWsl4BZRxiK7CpzbCd66Bk/RasyvcTGe7Vypn
WUs7t85QvJXxD7f6ZcQgV7XYnOOiU3Aw395pn8+DPuZ6ebFK9NtzQ8fEKskP9+XkFxlwPyaH3g6Z
qyYb/ggDVJLYmt3MA1bTYfAOjOIyGaOCpBzdSup36Q/voHZdID+NTNlUkdBQt6ERgBL3ZnIftFop
GoiZlwqxWkQysPyiSCPJ5TPRz1Gx06E6usE00wRWqxLnKvdhCamyHzv9zhcD61j4VuL5M/Ke0dA2
vY6vttQiZZtcY4/1+Vk1M1q7dazf4YFCNzR3kjfLv0yEvELov1tBKKy5DaqlFIXldDxYlUa1O7dU
gCcTagPSiZJWFUCk+wUkjNyJlZYvYJ7VZWmIzamjOuq3Zn+aDTf1ZeuMrGDS2uJoVC2RstEP29Ov
JyceGTJE/DEsTyxON99ME6mm2TVpfJlx7tsBXFO7F6vCMVKpsMWZkl8Ut/6m60hjnZJ7AhqAzYrW
H7EV94nsu8qoAkKVLUIFqQPUMmBPFWnwD6u2fFuJx1iEDAm0wXUfZnK4//ziVzL555aZRxdtEKKl
MvQKELFCIDaylYlEYTh1foGaoMxBUclIT4nNbKqQAX3Fi8EEiI5B/pKVaQaYK9plRt8Cp+mWUUqC
mSoE29aX5NX308GXNZchiBMAJD5yDKgTN4d1pctrIdSG/qrospYKg2JHb40Ed6TrpjUUeBHHnxJs
/u2aTJCYU68BFUySn5/TIGsodM2+PstxS7Rb8ycL06fUT9aZ6bMI0vcSxND7/nNKN6AAjt8o91h1
+YVroZQZ5fNVwffUsp62hMRHjpLvdfViWB3OnMc8v6ZCYgN/1jLSx7Zttcl0NDtoM0mF9QEtRlAs
q8qNooDQtt/ilNk4Ru3IbByFk1pDyB3uQ5BYSDHkdwPXf/6uE4VUKNuagh/eH7m/62UAl+oKstaU
neXx0KPuKRPiv45t6hgT3BvOmhyEHkHs2H35kEnvQ+U2tO86ba1anhV+IPtNQyqD+tKnop6pD3qx
Mp9y3RnyZ0XZDhhtCJjo7eaomW430QlD8EObVHf1zrbieNGNH6SkJVTHs8rJx3Vi7FX9zqgffOp3
+pOagvtN7gJuuD5P1MwKj3hSIvGIrZ1KZyLR4YVZl4ZXpK19wzOuMlP+KjfJMVewnCOEXJLG8/03
93UVIJ+d10oWKbuzR7uZL1NxGqZOl5khFQXlxEhx048OAbLaYugT5/uLMQd/mZ65HG8CjBu49PzP
z8Mk0rJMjCp1OHeqN8gnANj+fNcQZIyj19YaVwOIZmrPhvlmlXufL7HwL2H7HHabRnlR1D+S+gfA
IJlVx6D8kwr70F9Us6smTzMQ2JZe29YX6cE8SObDNHULNX7Cz2q38DwtX/ci2mRCbLc+HQ1EFT2a
kSFZ+915AJgkLwPzGXjjYip/y01tzwr1C76hpotsCSZbW5WMZ6BSQJHrhYabZyDWc8qpq1NJGZt2
3YeCqwy5PRHNDI91IHVcJV28pbCctM7UI4+gl2YV+Bli4MXQsn0RZi39vy6DKqD8kbTfAJOhPh2t
55HDVI3vS0DIDy/cD56rIlv23PpEPbvmV2UsTIMvUl99RBWzEKNpIcL3jyHrZf2L9op1YKAWD2D1
sUeslNqyearLc5z8VmkeJ8RfluPaJCrRCu6t4BTVL4V+FlHMhM/kdVv6FoQ9YiAasNNDRrY7N6Na
a6tYduUL8ilkzKOTKqgnGLHdUtAcE106lehqbYL/eSxY82zA/hZoefHaR+se5A/pAraRDrikIu5K
djJOBbhQ3HDoduVJONEVJAh+O2Y29fmIBCpbrd2BGaElLWfRUK9BvUYUOko+FknRScz3QX4ULLcI
XHpBGUk6g9MlbqAQ6uvo3dKIV2m+tDgb+5sIGePwajWUJNeysSacMK6JocWNB4V2FHbx358ep7u2
RoSOP64Zn8Rwoh/30hUvI31cVLhD6BiPw+/ZcGjndeYScyEN2lq+B5zpE7opb4IWpvU6nV+N/m1m
ZEKq7wFy/O1Vd4RjMY8xTuiKWsuicxXTMcctenimQn7k/a4WLgnKqGTNmWyUN0mKcGCXdW5cHnSE
Innznlz7yeOCyIVcOqncvFD+7qVTn1788RLTbGw0F7OIWa91VvQiecjDfQ6z/8o+XIYZSNOlH++S
bgMBo+qux3tlhqy+yec7Kd/qEjFCXqadp+EJI5/SP3Spl627AkTmkpSCMrqviUrIz1J37Gj8+08y
r8c8rjXLtcwdQvZMW8n5yqJFigxqo9OQLH4oNKnX1f7zPg9bMMvcVQUnsd272Wf3edEWUTv155kG
YIS2NI1huOTtBApSvJANN6znSh/u1LYCJpwFO1IFIpjxfrgMRaooVSdTF07AlCQyirkqYftr9Epr
G3qGjiHzaaHAl+nvzTi/x+JP/1Yu3NQg2L24CsFyxFrQ/sdlNQZUYPpS9KAE44W0AMdq4ZPVKtIC
XGiFWrbHd2K6+pVzl+roPedimfRIs76fXL8eP9kTXXGAnAMtUdT+qo/+UWIQSq2JpVBIL7IvDkc9
7J1KyR35f7N3Zrt1I9m2/ZVCvTPBJtgB99wH7k6SO8mSbdkvhCzJ7JtgRLD7+jtoZ1VZclbq5AEO
cB8KhUrAsCXuhoyItdacY4p0TNbRYTMeMbNE2Vc4VoBR7My8VH3/8p3wAjZ/4OZ93KrvZ80rH/5u
uPp+fU3xJl5n/SXdgOXYa/GtUEgHtTbAFwaaw8MyT7u2Wh8wjTNz6rnR//yz2L79J3fH9koEcVKM
f+IQ0c/TbWZa6zyuy7G5hnL2OfNX9u6FiqvjqHsK3Ld+zLr+51f89Xi6XTKA04GE36f8e1aAt41X
q9UVtD7VpPdR14Lwr8J7r4+jy0ZkGCeMex6Q1IUeVqWHVAzvhtm98dgML2S0oOgLmg+ZO/Bj0UIW
l2jHnQa2EbuP4cymhft5fuFT+q7qevox4TKAoOJx6EeT9vxIXaxpUS0kNiCD4/4YnTY/jbPt7qbU
jHvyxfShr2FLuxnlUoBat4yb7BLcVJUxbjRtPR5FFjunxbbNyTVQx6TqdpXJnGOWquAItjY+EfWN
B6YpEWMQXXyCUx2cLR2qqzwv7pc2VK8XpzlNi2u/8O7EL/eAcLBk8pX4AhtH+OyooZZ+Bu+xVtcu
popkitQNQbdnL3zrv5xngJ/9fJFn3zrUs8p1IThfz6QUoygLm2PhkFHz/T+CFPkWRhMZCTWt2Doo
DoGKb6V51851fyR6djjWVNzQsN/NEf6gaUTyxdRpZyNl2K/lgs4VlW86411qAoG5z4rOepFhS+it
8Bjv+Xa9l47yvz7FWzPdpYsVeZsb49lT3BdRkMNzst4HGmFTR9guLN+R5kCUTed5T9EScC4w2Wt/
3tq7WTZgq40CBFpT9MJX+L2F/+wG3YiSiCW3EQZV6tPnWMciXSiTrPdG1idfe+NJaj5FaxXnHXSR
xHH75biiyiNsdOc6i/cuLjSHBHwSh8znEAbecDyV4UtCxj98YeBU0Q7yuHtAKp6+sLaf2rIeBuu9
jJd1B4juPdlf55wP6j1rG+bfVn8eDeTRlO+wya1X4DkncNyopEZrVmBr8uuumW9fuB1/qZEZu1Aa
8yTzvVHMP6v9BjMW5ZL12XWdRu3blXo28MwprckOXdv0PEjjYQ9oJtvNQNR2gn+1C1QfvPJJLCyt
V3P32mNKKuzWOsuUbjgrBN/aOF+O5JcQA40v4vsL/g9X5e/uNtb999wrsjCLr8XdzziV7z/xA6cC
xddlOIEaEWM5jKlNBvU7TgXuFTcd+xpDboE9iyfinzGYwW9UVDbrOI12/B9bt+F38JXlRvwdnFkQ
mKgHWCr+UrDYdnf/9Fhu80z+x1EDThQGpvDZqtdv4oTF3db1cXCu1Ky/KMiWhwDo9QurEc3r59cK
UF4yOfHw3SEKC7Zl/qdTjQJvtwwZ2qeNdgi1aZLHCRwd0VINEDfdppik/XpSOylM8NYe6/zQB/N0
jRi+veu1177t7AnYhskB9Dd+dTYK/ESlC5Wxzt3H2ApYVvv5U9HF3gVNSuuyMK5G0xm7l1Wdis8E
O0TX8ILJKrFwOM+ccpU/PhIJ1CUTRNv7goDSXUSBBtCqRkzUo4jCQ4gmHb3zIhNhkQCBkI9Jk2r0
5ehK/Zh6SAASWFxfIz9XpyJGZl8oUuzFXCLUWTzMEhIDAxtKTBMfMWnamhZBCanx7HgeVo2hx0nL
7n09yBAKOAismCJqSUPFdquzxzUjW4EWSlYcc3drVHi+tkkubLzMGvR1Y8VWxbCvySzm5HFOaeFE
Z11DGFuwZ2Yhanlhx5a76uM4d0s4XYRzZE23i1sjcc2nEutuvEGz3g0I5y5Rrpn7es5Q7ZE/imW2
tlvvTs0Sv25mG3FO03YTb3UaN0qntPU5Tpfgam3S7sHg+qSYWBAh9Gkxiv3oqFGDxl/8L5pTfMyw
psEyG+cun7kzkap44edeeLt0bWxhpy85wbeTPV8Yi9770QEVRSDoqD6obnJIJxqCIrgQq5LV3pF2
iQiXJC4K/ZicrIR6ofjkdqrUF5aq0Mdl9cjtlskmjC+6HvAD3vIYJ/tQG+MTDbFF1aMGtFBBDz51
rW48n16OzPKL0PQWc9oFBCXJFkP7EX/moo+8B31T2lvPQMQLVWxhm+BbNEfdwkx0RA+W6amad06U
ewQoi2ZCEU5CWZoIW7nYYBc7J40VetonVY75lhNUgKA3TWsBcCEpFk1I7T5EPekApzhUUHi80CJc
w41Rtnpljv9mJLkKe1A+kE03FdTlhEqkhuqugEXA0II7t/Pc7r5sHAQKdiqHfamwnjApoYrB+cRg
nX+t5cOKvIJIqzAFqGG1xEQgOIEHuXcHIcfjOMAay66UJg1Mf2FRWnr1WA2RyPe2zqfPorZcOrQN
2rXerav1QFRlzLRKBW67o3pxcPxbpsXK7y9DdwZMpbkLSq+6XYYcI3dNN19T442bioFGpKSnpjJc
6WmFgNgKCnDfQxpiMfPL6J57ohDnvSIlZOfUY8UqEpZo5/x6Xr4OuZWLg3Yrtz6WoiU8sDIRqwm3
T/O5Wm0LYUFYRfsJHOm71REIjgvlAQQSZGy6p7jjnkkm0peuGhKuQlTTAUpsXQ9oNRfh6Y9lZ8wH
1bb0GjQdIJ/iJ/JVwvxqAaYz+cjcg6nLsVrZ6hFeHeiepdgSKtrYkPPSbEEIVid89DX26JaX9jhP
D6Gn6Bnm3Vhp0rRbBIQ5AtjLzJHFrT2nJrv1yth7mB3f3Du1rt8PNG68fTcJQrlDa8T10NthCsh4
bJAASt/LOZBsUSKrS+goudfqMu0nql/VG/ALjt9gAu1MNrx3UKahn6H6pL1OCfWt8pqsOJSNJfqL
dZD9vCdHjSpz2BLSDnYzd+adLZaV56VhIAedNw1g6gHlzY8DcY3dwZ1kTgcrHUP3Iu5Wvz+XnsNN
sdEInbNY+53cO2Xp3gKFdr3d5MbjKZvFQlqZJOggKVxhZ68XSZZgQtLSEiD5tslJJpNBWjeuN2T3
ukonxC5RlEdJMMfjq6poUNV3mQc7jhyY+sypBkgcc7SmCOddwOrJRORk9ElV/taMhuz42jcd60DO
iyUz065HaHsAEHaZ7Sz6TR37DWLTOfP1YzQ4bfNNMl2bv0JWLRvybKSk5187zjS8j8tZRFeq84nx
2LnEQC1LAkrDA55c9/Z0HZPGU7xdSPqBdzLR94Y11Sg6+RCd83bsd5SgYRUkFFqWdzID0sN3fM6O
RXff6gr8ccHYhyi6rDU9ywsLHkGWL4K3NAto9ghO3Sz1vuF565szjUSiMonSo4VitQv9JTx20rMm
EFBLC8apsYyzSjiMVsqKZIdSfZhie4EttVZ2E33kPFsqFueslO97CllvH4FNXM/axe/EKVVeSKgt
8UQsJZpBViJosxQXGfbT4Myv8bBeki9SSz+Z3I49lI3W3DZOXnUnPFDCO6WmRLKepeTxJosE8g3t
pjSgWRr4TeJ9pXg6ztpqMNCiYUaDa2mWyikfvIkcm0+LCrR9aMExpljLukGW9yuzIn3Tm2Akzqgh
4OiN7/cOoJWGLho9wIly5zUqQoIt0rFv0g/21h3aU5qMONlKhoW8evi8h8pqpnfThLzpkEd1kb9h
/Z2mRybLTbkfq6zxr6bK9l7POevrq2klBo4MzNxz+YSYur6vCFjVF3meBve9IzIi2rq4NAfyWXD6
6FUBJTOL5371QYuab8Mi0/wOZEBj3ghTy+x1FwD9P6/IRkVa1dkxlKmJZdQOk6VdZHDiVplRYPWD
AJmEcT9bxYW9Lg8z2MhkBsKYELjVvA0si+MCpxR6p9DM45I1dfXPTN3nZlc2qhb7bkGq53rUUulc
buwOPzvzCRokQ6/9PFUSg2/a+JAr17o4ZGlev+XMMH/zO7tGDsyylXB3kkDb2itPcoThcJjbd0PV
5EfXSPBl/ehvmViktYzjJM/p9dWnmcZR0qbS34d6IaZv7NaPbVXmTmKoxfaRhuDhKl1hZ9YFAybh
W8Skz3Rj3RmFchFPe+BVbxFZYQoJibzrvem146iJJl340C/VeJZrHey2lM5dlaX9URqZHUs9P6zG
0vSIoJuYlGxR/E7mkyzn9jImN3tXhrmDM0OUt+2Up5/nqqFFw3slpxb1RcyXXDP/3EIp2OTchUOm
VftTkoV4u4LSPxN15h7wxullrxrDzDToEf4kg6GmT0VcH+1wte6ZVXzlNlGXs3CA1ugQbM0gzJvB
M0wuXMtVrFb1cMAdul4uXY3kcwn6CxlI/+T42rrPBEEG+az30qqafUPo1rs0IMK2lxgtyxCJyhiY
LgNvYSybVWwAraPyb6YVOA69GFW83eKpzuLCf6vnwdq5AlXXUKcwQMhxndRkv+9Ta9yjNqKRPtAC
LfO2ue7TeXmTOpF8o3U5nKN44vDT2MGeqtQ+5jamd0C3bJJd2l8sqHXZ2QQiUKSaxWtHu9ezjrMD
EbT93svQCKVW3x6kGmRSzW12y8OLVS0z+rPtUo8WKDnfAKXrv7Xdkl6li0KJ7wlC1BzvMo/bD27f
2kleWtZZrdNvggTtsymGIcDJeM9vLjbySseMoLCXj3U6Y6TNY/HF54iLoh2NUNt6mJHJNNLTPlp5
qPfQDYM7E6fhJbPJ8DyMlf8mYOM8ERyCEm7AmTaSajZVxruoMXGyVMnuQcZI4DworRfuWtfnbV5f
x9JZdmjCOAHqlHnS2kwt5l3A9zsG8ta0c93gQ1xIsK2CiKZHp2vRjUGkGL65CmFBJ7Cvu4jV4j19
GSBAqoq3RR4oYtxb4AxAWlcVj12pH9cmMvu2VRZ5DhxP6f7clpVPGlVQE+lTVf65D8OfCZc32QdX
L+ZbSczD7x3S/9T6f48Yqv77Uv8mf/zb6a55Vu1vP/N7nI/j/YbnR2A08ijdEX3yV/9IEQ9+Q71L
QefS/sKdu43V/0FP9X6jHGaUanPwiZ9U+/xCG4mqiyUB3V1Azf9X6KnP0dDkhtPRh6kOBYp+oh88
l9b3anaWua6vyF+ckNAtZfSlJdn4iuxgIumkX6Ztj4C60PFNOMYK4YyS8Y09+IzJ+npR6B2i8mLt
I7JGFIEan6hnaGZbfUllpzrv05gCezh50hb7OC/W912wMiUjYm6iDBgsAB0ybGjeMqouPhhtyy+D
M0XjaXXnSR/9IVXyTWGRdoydsgY3N0CYgXdhw/+rUsMUTcoIEgFNeWa+2SRZ93pPJwit6GuW4woh
QxQTlpag8YjVc0dg8sjXU3GAaNhi+x2swdstW3ctWaK4TolEawdcEwWrQtJv2uBkkAhzo85O79Va
A3+Y3CqMk7WEMHPIWqdLkflsY+glAv0Zc4Rln1pkgy03IIB2l4LPwNBYqZGkVJdUz50ex7I9WNU8
3vQ2KjFtoGIzR13xG3VmFOhtqPgZVCJ5osfoyBmAgZZWee4JhpbEZ6Am8HTcfKqglKP7bYT8NPUV
omUnlha96HlmxtAPZUFvnlqs3XveyHYeRkP4trBWryb4oGd6aTNlns/ILatceFu5v4mEhgqGQ93l
C40NEM2jWN0HH+Z+doxFP8PuLhjyJNLrCEYfyc22dwsRotuAv3IRMzR2uBEVTFEz/bTWG3LMFtv5
qFzO/YkhyoGfWv1KnzmDINl3CMbS4Txs6tf1VFIA4hGssp2xw7451I2c34+FnV00NEUpEe1sBkCS
k2l/UJ1m26uYixnggpOb/ZBP/GdR+/v3ZeDfr2oXd81dcf+kgfn9J35f08LgNyfC9ROA52dtgv78
zzUtjIgoo6O/RfIAAWBY+a81LfrNZ6XDq+8hXfK/z+3+ge4PfyOzjHwHYNC4u7b52l8gQjveNjn4
VwvzO2PKRq+ELotylUb5s065q5GHxb1THlfHhqMZTG5xFxXCU8h6BCeUvmv7OlFIqd93jk2V5KhW
jsAcrZHGoY26cwe3YKYR16gem7rlCAKs8zV905L/+lrD1uPgFQfEJ85epHcmqK2zsKhhpxBKvHxo
43hN0bEwhyZZfKw+9TrM2gPSYtLP8ub9Updev5M6hMgfZBGymImmhUiaVYh6x2GF9cOVYZEdVthd
BItmvvexGRhWAJkU3muEg92trHvsn30a8AJdL30X1UTPJ201Ch95sonLExpe55LTXENIttfMH4OI
h3qXx7TdmInbBtiKnATuHrWE8O2t6G2XOdW8H11nJrgznjGLy2b+wMnePpudqmbZXp3qnD82WADb
xfmUVRLZVlZ01LB2WNwhER6mRLrA2yF6+G5x0Mady4OzGpugdwuqsUKdfrZFDH8NC0mo7DT54aEI
W6tnU6gZ6GuvRNdt1si6cfwUsGPRBdUtigExnbegHtJkNTlfjiLU+bYPlbUmgF3EFqRLQw1oAOHB
SagdjsBkPFhfOP2wE6RF6osj+eKAoLwhvOtoqwMRsgp96zZefg89OIiSLujTdy7tMEBXizt4+3yN
9RdHehgxV0SM3DucitfX41SVtxwX450KxmhkJFiVMNQ67c8gYaziyyAs6jCr8RWaPCzBj6M04JEw
16BuGyFkHBWx0bejm3rEzWaWSy47BWcyp+4EpEhXDcgWKwbOQGIowZMMbcVVoLyZuQ2dtguxwGtD
V9Ssc//CtPvpAGB7esh74/8+T6rAfrONRX9qypedCnBRrDhGULwfCr5ESHDCPWoyX1641DZLePKg
8nja0OBouDMCQFb99FI1W0Q2OGF57H15aYUrMZYhTtrIH6yDyoH2aFmM1Ox5fOmU9vRDT/y/sb6P
j4M2w+Pf3tz16m9Mvx/udNG1/2e71H3XL0OB5fL/Pv2j+vHn7LHbwPtP/nBoNfKVK/M4LO8flan5
UX7R7//yv/uXv6P8b5b+8b/+ft+ZVm+/jUet/XnwFPCR//uF/iDNne6G4q7+G9yf9vHJkr/96O8J
AA5RLY4HrJ87Gu+dzS3z4xDr/wbphY0gxpeA4ByJ6D/Xew6+27/mryDOwJ+x+at/TKz4fQGy0niz
uTJhRbL6Vxb8Z2llvB4P+a27LfiEv7C3bLfZT3dsMXMsIQZoR9lXYQdI6zE4Rd7a09RrivbWj9uS
0egce2/6xcaYPRvZzqeGUOvhDQ2ucNo3bFp+4vrTCtUh9PPwwEinum1VSD/Mp9NcoxeyzH3R2dad
L327fiXsXKHs9uxO7YHjWUj5LRHd2O0CbCu2J6GPxJ4P71JRxVStbgTyIG1Xc6AN3vNAi3w+F3gd
2tcmtGDX0iQZXjLOPlUw8MEwJ2SYR6t8e5Z/AaZnYp39nhQsTNPTBTl45tZxTHM+1yuAsNJyEH2U
fk6Pp8s+/XQfXf54hv+GufKSvEKt/uvv2+TuX0/2jyuzH9E+ZcTHN0zZ8/NXkjtGeLyvZMmygP2x
12+X2elfMAR8t/z8fBXH3m465pWbSxs9w7P1Y5nkggmGbE1TOtnOC+VEUtkKWI4te6m8c79UpKwQ
qCarK2ukZCitNt98mhaC94OiET4U+5kjKUaBZdjkDwoGKIJxBVqhKpdG0eLJPGgJtTv2x2YRNLqd
NkQOk09KcEzwZfjBicfOJOgKJWQrayYMU8ykiO+NnrRPnoxn9uG4iOuKiNSHhT2u29s5e8L0vlrD
+r2ZnPkzc778bZXn7rehm4Ni32f2sl4Inrs75C8AQXJ3QeiJDCLdE3CK8JrU3/4r8Tf1Y09DEPQR
hnLk115Gb8daUBWB+Vrt8s2MqGndi66ZQDIPmJYOUtjyc1VOQiLbiYbHKCCMbDdXa+QeKmRDMulK
FdagFOoUax8SYvtMyFotVyl3+2WcYbXd1W43lgfRu86tS6p1SjvHMDkqsrF7pPm1zmc0/ObrtdW2
ODV97Ep6H2Vu7f3SKWLMjX1avapSZjo7FF0jjgS66wthP12GwBSqwpz68iuB5vWyY9IFYvjPb9Dv
MrF/3Ts4dYmxZVXD8Mm6ZtvBszvUWqHR1uqhi/LuwqcQvRpn7fdJHjmUU7i2V9kja+UNf55yRIF1
5L1t2hqJoARSVDt5dvb9Bf1v7Eb9Y3uth8dHzXb0dNP5/3IPooXx03fzSwzNzV273rXP9BLbj/zY
fIT9G4qGbYXnlAA21v9nB8WNf/MQPODAYN8Jtk3on5uPZRNZg2dhi96DNyscsll/2n4QWqCCgsXL
mrjxFv/S9vN0qaOFEwbcRB5nSaoezpnPFqGxIB1AW4xYKaSr5hDHYCoLNpjsBQnmdkP+dMNyHSzK
2+5GxyYO8BE/XVJTEsyZYEIvMiGaeqydw0cmoMNH0km7T/jgXrJg//q+aAnxgYebK4+HZKuyftpV
K3egV9wRD5IvsGPaXrLbYer6a0SP7+8Kbh4WUixkSEs2xdpPV8mVRyJwzCShWCz3yleyNcgii/xd
Fa05OdDKbvY/3V1/sDU9Pd/yfRGhSvIlBwWgX0TRPLti5QoVyYHTeSkULZa6KOZ97oFnTooym388
1T+Oa/+Diz37ECWrOIMkvi/pRMt8YtX0PlSZZxd7tMXy+Ofv7JdvLHY3m8eW5cnxnXvl2Wepbbs1
/lglXi+tq7IP232GW+2Fq/zB5+d6Lic6Ako5Cj734TrNEtB3Mcx6+6Vk4Orp01CF605RJbxQH/zR
G/K2a21EDT8It5fy080B1sAzSO4Yg+seVh1vZsdDPb3wYP3RVQTHBxYMj1UmfPYA143xGdWi5Rt6
4ZzQCdQ7J/XLFyiMz7oS3+87/JExPVuirzgWPft2XCts2IcqeFdZDk1zUHNQR3yIfa5PjT8aJO6r
HtUbZmbyLhusckHF30rnNBO+zfBubYbhxp152netimV7TGeTRkkxtvWbpXXAezg6NWgQO2Kud3rW
gX9iBjxjYJIMSJM0tEn+HCYn+0aCkJfutYf/b+ePZXwX1KEEvNx6MBRbv1HMsm0pz2GrrNG+NV34
mTEcGpE/v1+3d/xkReN+5UZF5L85fpGCPv16WQ1IPLQE88qliqLEXwI7iXGpX3UDKLBg5PxYaxyY
arZ9k/hWEb/78xfwB988/W8PQ8pW6XKDPX0BWo107CdSpEizjxJ3At1sexSgf36VP3hgPEzj9ubB
Qk76fInL1tUaMVoTfi0Nh5nR9V952h73tqyC+z+/1C97BEsax2DkhaypCAafLTdlwMjU95lsimpo
H8J5E5K0PqVQEgxecd36qeu/YDX+g89wM+UC/9yw9qRdPP0MrX4uumJzGjlOyVsU83gsimh5YZt4
fhXXpq+CGJuhiMc85TlnpfCQ8HgOgpiht5wKsGahZgITJsw3f/4J/nohvHLsCtuGtBW1z5acoQpU
l5P+SGBukF84K/yNUKj5+q9f5cehAUUvt972Pf60sHVzK3MMxvgF4pmeuAG65UVj8cKN9wfvxYUE
wBfDVfAAPFvYmskRunUNtc0UNK+6Lsgwi9TW5Z+/l+0L/vkpBgK1pUW5vrOlsDsMpJ68lzIuGK/T
wIM8tfZXhdOAczfu8uA0D65hmN3mL7lh0LQ+vybntojeEUwGrkjj7ek12znI/ClQ5Po2AxguZbfA
InMkc+YQ9U7RnkcmxpU5Upjs3VQ2qHnY69sd/Wd5Ah1GAefYNfIgRhLaHEbbUdFe0ou1GMZL0xzo
FsN4VFMJz3kwzfJVxQ6oNKdxhwaU/1B9Q/aBgmIM9IDuoxN09AJvLeFveVoN+8Bus/rCr8Q27e5L
gHCOt0bwVUrXeufWa0uK1xpSQS6eN137zIy+ZIov6GiWHL5DnaUI/+hYTGeD2wYQu/XQYKuxhnQ4
kHatHhcHHRfAOTdgSjNNBI0sfejVqAdHALIzmyaa7tQBn9mndX5bRzJYD07cl+VORLLvoDk7gzmo
KMfxjviiW5LFnTIsfQMirYvVZFMMWox97Es9O9TY3Rjhg2rGGahJQIrC0RTpYL+JVhF+FT1xax9i
20RhUupJZBhNuzbssGY7bSmYGLWBWZGcLlgb6Z504Sc4EkHOK5xZc8O1LfpdsTh+f8pbSRme1fN0
s7IRMbxrggkY+rhMKT17Ir/U3jVRZO3THjHevovHOUTQ7uUk6fStd+9xE5DQFI3BV503+fTR6pr0
LuzGVSfa4tFGQBUt7+M6sB5mfP909ptG3oymFHDLA3u9ERxJip1WMmrO4H5M11nkj9l5X25cA4Su
zUqrhynbBxm1SAojq3BudaDyL9bS292OWrf/LLO2wJuldEgGAgi5kHG9W/X5TuKKYc7qNhNgasIN
I6Qjeb1BNVCpwH0fl7E8CmONX3Q72v2XsGq0OFijSKGa1pQHJ7P2OK+sgHwLpGKjZx0t4rHpZauV
xrdVTqV7Erkc3SS2rfCL1TkKgh/DCnSJecZ9DjnDe1/bOcLlFm6cfhCF5S6vVJN61nnk03JNpF1n
emfFNoG4lazWSz53p/yEdN2x75GK1Jp4hE6pMyMdxhdub7UO8qElvCVJF41xNvYlKuSl8M7bpeeD
beNajufNklYiKZsRwYhvTxVGzgWxUFKqog+/BY3dQBdSnijv6T/M1tuxs8npcYvOK0AhS12+lgYH
0k4A3eq/IqluSjR0g1kh6o5Bvp75PPH9g7R7hEMcF4dgv5h1Zo4bOBhEsZvQ0U7Rp2KuDRYXbDyw
GkMOSE1CbmvEQGtIGqH2cmnkB8fN4FH66JNbwsHHKE36eA2zgw/hAzzamHEG7kRfkN5EHaXe5AVp
vu0BBPeUiZPyminw94qi1pp3HZ1D7vF4RJx6KDqfdFw+aTJCcMmhKsso99Qu02v3ZRkz97wpw9lc
suTk6uiOg5OjmMp7X29Ey9QfPqvQM1o/DoWhkHFoXCJfCw8zGJSoOsuHlibYxzKqaIrN01y8G8ca
U7LTl2KFqB86ZZbFh3Wttn7Z6A65o18xJ8/mhM5gfZfysdIz7AczH0gyiTEQ4zBPssLMIZpYLT/O
0TZLnhpUkcnaeXV77GiZMMQVwQC8tBHkUAjKBFSBlueQg8QYP0LiPQDyVY5lk+tUUS6cWcwUhj3G
msA8TOuw1DuG1Ea90lVBcHDLKdU+LfOYESSRcU49YJhC8dZLkt/3xdqA9YvG0haQmy17i0NV5Vtr
7tiyfW/yp0OpM0SnwAaIoqRpBn/ZnZCz1yjm+r3UDq++5NQyJ70qm2s9E+383g4yyhjZpXI+BX4q
cUO5QrNO95WcUXT19hWa+jW96NuJuDJuteyyDOqGRCkeAk7TaXHN72AqR2QGsjgASap61dE+oqpY
FLE6JKGSRjeVUU66mrLn9uj0XXTNJ+U2CQLNhgyKLEx3ThfUj1oyB0T/7vpUqmsaA4+m+VdceF2U
frWicCHbhEqC/IQyJJWzH63+q+UaBOS6zKsbzym1OZKMKO1z7TiyS1Ifarc1pa170opuHdVIlG4P
S4NALWRV+ahDbfd7uxzcG0QE1JC9M+bkTsiMUkJhVUNRsKzBXc/WCa7bdgtEvpbbfWk6hm50xB15
HoNjIelBUQkloWVYrUPHWT9aIafxo6vznNC3QE+QKkMf/ZtNtqLAyVUglrONfVjdVKFsJGAEP0Ef
edUO9RX2cU/72QdTKh/CVDsNcsc0TeSPRccz8oGX6XfnQzOGNTeQVfq3a45yDt6YHZpXBZanHi5V
KOuDGUzb7kzr5ukXwY+ZvaNk2J87CkXmbhiiFYlhYIS/Gxm2kdglbTe7NrPwgXo1WdTuwoEh4Q7t
aWW/URU6S6Z+sCt3HTp8xQ1K0M5FVLfEg9tMgatD50rLnGI6KvZxzYt0JSEhjsfXbdWREhOx8BSH
2RVLeYBQgzOCoVslcNGPfjWdM/kdyByJEUJ/NLaQxDxql/9OsiGFokd93VY7r2oH+zX8JDmzh7ez
iq78TPbD1zTv0JVNZWr0qfUqZHIZu8OcdCzMRLIrBzjFVGHTTSzWFnTZscw/DOgmyV6wAmjI9Iix
eNdFCYvdT+Hp7IpsKVhSpxwRyrpoMhikCADwW8XgK3znPbtRqF0EgbkpsjTx2wDBMXTSwbspbM94
O5ScG/y9pvY/a4WIUQ1a48rA3fVx0paTje3PtyqEtTKfplPUeayhhaQaPLRBxR5GkQy9ui66bLzw
Y4YURK9zKFtyy193eRtPfiLpAb4dCj8tDyPHFhTAK/vWyVTASQhhC7tvC8ssDKkizz6EjoU7t2Cl
AKvrhQMG11SSgWLZPSo8drr4TTYGLroWGkUSKkCTir2zBOWH3HbQRq+eQv2vazTQh34x2+dbS+tj
06w8I1FNvzgpfZwYOC6ylXy7wvJPgokBhHwrpWmYL6N36KbZM7vR95aPRo3WOxAmEWj3eMBPwpdG
nqFc6+6gSb61D2PqMtOmql/1/I02t/85tRCI38z5PFsnO+X8uQOEigZ9zCAWHQhwLz95VerfF77d
t6+r3rDKrzbW4x3BzPNyAd4CwYJorerU4V2AT+IXrSLg3omwvdewbnamV/GHcqhxntSouaxEzYV9
WzLpiYFf+fDX4nlwoXW3JqTjkHbetWgabzjPhId7SA0OcVT1EFLUh02Nl0qhBPITrUjaTTrSZ7lQ
l/s3pGJ0X0WYTqgYsnSlw8SKauOSWTVCLN8KwgOdhTm6Clv6OscgQ/r71m9L9kAUDPXBMwWE0rZ2
5cVazOiDOq9zbgLdbXnLa9XejWQF8vnoOf6+EaOCRco/QKSZBc26YUAChSoEIhFHBOk9GDmELpk/
tdiCDhrHS5Tp+tsBY8+KwHXFG1L8P/bOq7dxJNvjX2Vw3zlgDo+Xkig5te222x1eCHdizpmf/v7K
s8GitSI8bxdY7GAx2NnpUhWrTtU55x/yxJlQtqnzxFXMGfl/hS6PgrbNnFA+tezmvtPY5Fu17wAm
23mIQ2vaANcCj5oUtAjNRn8qO2SqNrzWsE8lt7E9oynl1G31HqVfqFTT/fnkTVtWDEikBP8OrTB8
3PEfWuSIssHjVEEcypVaHj2XOocD46wWDAVtMNn2D5M0oBI5lb4+b61IWCt3yTzdzUoLkqFK6iLx
JprS0zbMU0w9beD2gavT8SvuUoQM8o963/S4r5KxzZ6NRAsOAD2qG8g75f1uHomG96TaAYwEqBGg
2grT/IpGZ2g9QpOih9fmiKrZXRk86Wo8PsWodzm3qIAq8j5O2Bd7yfch71FIgn+S1SBwvp5fo7dL
RHfWRNIGmzyL6sqiqAIxpMSk2MhdO1eUT0j/+QffiRElMgDof0r1qXs8P+CyYKRSDkfr8EXBkq62
6Hi8rg70E+xxTKYxsknl9McsYZpG0sE7uZjbNaP3E2Pp1IyESpzFgC9aHK8qEYkJ7SvVI2QuahkJ
7SpHDn6ese0wk3x3flpvk3YD6VMmZ2JljbTHolLk5H7UQKYpXd8uvzioE9xMdlSvrN3bQQDHwiTl
5SA6P5b456/mE1dOhsQq0KUs7OLfWayGd3VWDhfvnQqHhc4hytRIEAOCOx4ls2tSG5IcFymK/qBE
EPkV+Br786MsmegUDMWfT0kFSJwKgGoxjGHKiWM0NUZJfKRi11BAHnkiKmYBtbs2QMp0clPdNSW1
hE/mCAH3ISaVm3ek7DiSqNOkq9fcTJV5MXXKZF2ESpBYG9/KRmd7/reeWnfQzbRUNdpqaIAcr4gG
MB1vILHuVvtRKyEtQeCxVropJwdRwQtRR6WSvqwCKr3Tq22JnobZkIbwri1rezuVJcyT87N5cyqA
I3GvMZBJ0w10wfFsktzqq7oNQGWYbetJQwgdJaqQsp31AaH19w5Gg1O02kQLQobgfzxYOAuup4GW
EwWkejenEpzNzn6q1UJe+UhvSnUC7Y1KI7gJkGYUvI9HUvUazJ2MdhabFwGtqRguuM3i2ygsght6
8Y4LcFJ+77EXQVOVke2WRQtnaaAOnBg5HpvmQZRhAqFHGSYvOrv5ZRH/2z7/n5dt/p8xXA/PIHD+
uIratvnjOf/5x4dffdS8hoC9/Pv/gO6a6p/0Oeh80xanPWDrnLB/0BH4RygLiEY6OFz0JSy24T/p
CBb4LwI2gVWcb3bpv3rpCtBd8QDkJkd3WICB34PkUsUG/Hctmb3B6AqtC1VWQMPSXjzeoHFJETCy
A6znIA/emIWefNRyTZ5wxwvUu3hMMJezi/DSKCIl2EHN7huKRz7o+sGacvC9vOiwnB8UAHNh5Mm8
Bp+iacoL0PvG9EFtlRqMrjpTec+MTLpKx/KbHfTjd7xkzXKbh1Wy4QjVv9As6VYO30ufZzE5mhgI
LHAGWd5lNHfMInDyYZyp9pjRM6VtRLcVE2kyDBZg0VIp0cjclAtUC7QHx4bzSDF5jr7MVM6Q8UQJ
9/1H5vYcluQI3Xj7/xYDKZAS//n87OoILM3z6xMj/oV/gE+0P8Fc4OCO4pRo2YqW+l/nRTP/pA4s
AG6oYtE4FlfEP4+L/SeocwCO4K7RywSd9u/jooKPZwsI8Vrir66857Qc34YWQ6LICchSRysZVOby
PRUZ8GJDCWZKa0v47QSKuUtGCI6vVuPur/35Gsl3fCT5Y5EZ5S/GAV6pEwSOj2TYkJu0g0HalaTV
l9ZJR7x+i/4yzDqqQlY7vA+f8TIgZACDaEKI4hYW0371ghtnC3UGQHzYJ1Ipd0YKM200tJcJWdHK
kXyzgqj80OZjesQ8bJkWQ00TDOVcKgw6s0n+DQhpuQmkMnw8v4KLg/8yI+KFcEVkCQV24nhGijkF
oTJ2KPHBrL/LLb+IXHWQ6gdVkqiypEXxy0cRIHT1TtW8UbE6L4WS8KUBM+3pypx+O/+Djl83f/0e
fN/5DwvM63/xEG+0CJkN9C5AwBgoU6uWL22Q7Wieg05dg3ifHMvQ0bq3aEIiW3s89yBPsiyPKceI
QvhtWQ3dY2klxjayUklZebW9oEr/HWH/mhjKoyQZWATZMFCOBxvgJfGmEbjfJtYuldrxH00jAPFf
SMWNAdP4LpmN6jKUW1CHtYJQRiUrKPfltNx6KcYkV+7RzSjUuL/CQ3ry9NJvV7zATuw5sGdsNl5g
POqXYrqIGfeQKJB6qTKJZoQgoZZqsXbZnBqFtqjAioFvg49zvBJyHnUWRkLIm1QmorSwyx4Ti6rC
yoqLd/BiwdlBRDOuakpMy+pB5JBvQ9ZCt0ZFS8akawg7RFF/FBMMYS2bQFWEPLJRoVTVh/Ob+NSp
smVd5JEEaLJlsfNexQlVL+nOBiGmrnWI7GrcmtbBCcB3e8iXKLdGHCgoC4O2AH9s00AJnLpBlING
i9tR3vrVGwjnnP9NJ1adXWcpAjPHI2qpg05luDKLhBYXYkT+fVJCpikbO3s8P8qJiAw5g3wdrgbY
GfGGez1xKaRQpzsxcV+RID1nSIEhEFvrFn6/1FhAUfg/zo94al4CZCk8d7hylgYXfoWCbwELCbXn
Ot6wjgGkQMPYvn8UB6wCWSQpF8ju43nB0lKsOXCEeL4pw8LEhXsqcA3/G6M4DMDJIPIvtRznTNCb
sgpD8abs75QCnrpdzdUKsuhE2IP6YFK7wRcIktYigUQmQaFvyM3Cw0LfK5hzYNiNqtCAKMP7JwR/
WGSPvJrB3yyCnpUrpSm1mUHmDTjcHhNMefx5zeREBIzFSQfPz9OFDYcC6TJsyTRgslZG5yZrkMTO
ZMAQkJ52Gs3eolYfQsRtNqlm3/XhmsnviaUU0FpcDGArw1VehDLIQFTSy8hAdDkOkf9rMq+be3Oj
1vkaUus4P365P0SdRbgXyzKJ/+KrWVlitSNXOVa+CIajJIJgAsJFyKm6EuK/VdOtFRpOnCxSMdIn
ixePwLQc73laF3bb4hOBDBSqGBMGH5inxu8r8v01L53wDOuScA1a63gU1cyqWR3w2zTyXjsUcE+8
rs3qD0PXaSuH+NQ+AYAGWMvgCgZbdzxUgL5Vbw60ika6oBf0o2lmy92wF+ShazQQkJuQkvSxnoPe
gwS+VuE4tVkonqIOq9mierOYaVG0eg48lRiSgXayJD29MZ0aGR8FG97zgeTUZjGoaOJ5Qd77ppiC
JtmsOEbPp6uH2xHJ5AlADP3e+beJALMNOmBlwLd7xYIzxe2CpCuOeCQPR3G/owsc2T2+l4OfaV6c
+JhCR5WxOz+tU6MA47LE+4R0fCnLOSZ60/k+/rMo+WRbq2lVr0j9NSPHt98JDWH88WBtyToyB9rx
XIwGS68gKDG8KyrzIZZD5wcU7vZn6s/z/vyEXhKG49CFepAscMTCvgwM4fFYahLWTJUMhrehJcME
tcsOlxYN4VukmIxbZ+g7VLfsAQE6gLgaRHb+NkVODjHCraT30bcZ4xRs3J0Cb+WI2vxFEJCVbcHg
109lVCnhbhwqq9nE0KtUV9MyRMYGehpINqVt7xVOjUUQ7YVkq7b9oIE0l6qf6LfB149CmToyHAM4
xm2hGo/+1AKJTXKaQnSc9Cz12igyvvum0v7WuBlvsUWLPxf2YOpuWfLT+dGqOVzRa9Efw9zgXd+m
To4GOb/6ayhRXtypeWRcA0QJmKdZYc1p2WEiZHSg+QyOoNAi+2tAuteMMdrKaabbK/DnE9tKVIh4
rAEZ56koNsSr11o60t4PAxkJeIAfN1lH3QUq78XKp+YPWXxpCliEHghhWPItrwrwVUVjUYBB9yGZ
rmLIdQe7dABdZWmztqtODKWRP0F0B2BJEn48n7iK5LowIszFxizdJ2aCnps/GcE266d0zaDuxFuX
oje4NMHAJGtY1sVoZIYgbMiicqu0fgydAUE5gQB+V4/lQMGrSoEdWA7K5kotO70b2wAwtbCJEFRL
4vvKcNqVpV70JsSdIlZSVaj8qWiYLasPXalhvcI71y1bNb0c6xTv68io2usSXeYfcp7aN5XBZgNu
J7rsqG6MHwR2xXR1m7xhE0QG2LtRy8nFUiv076vRlqeVkPk2RvMjYcmhFy74JS/dz1e7rrDRfsxH
Xi0CA/q9AXAn1JWN3yT+6q9hUswPQRh3v96/C0kAyEggjeoQMo63Bmp7iFIXEytTGIj7x52+xRhD
OcygUlbA16fmBxzBkalNQYN6EQF/NT/00GJyrByVVIQFXNmeTQD0430dFb8mA99lOEMrK3oicEP9
cKg4AcWGl7HY9xp6YIDuRMkEtdZDUxrqU8r/uJm7cYxWsstTY1FygqrDg4Iq82Ihc4gHPMQanupK
2V0oA0hfY9DKa6ma16gIJ4diJyOARYGOo3b8zWxuvLnHQMedW2U4IEjD7kjJ3lp97cV3ciT2om7w
XxiFL26+Yc6QQwGSQfsFLFTB3doCnbdjj+owemPnt+KpqCs4cGx+avpM7HhaIQrXRu4TjxCdSW6m
UZ89kmbz+7tHUblc8c+0KfBg0Xc8ihJkCqquRKewUrLbpE6Kwyw32d+YDM1j7nL6nsgGO+IwvNrs
cKrjRhrYDiOlDYS2VO0a+qh8eP9keJnwMEFiSZFfXG5ejVKaDVUwGOeuAT3kfnTUaRug8bVycN/m
8CRsaDzporBM/XYxF2OQC6NNJQNbMY07Uc9++zhuoPx6XUiUU85P6cSWIwoJrhbpLiz5xTmKZ5SD
R43BuF+0L0ph2Z4jh8O+DtX3V7cop5LAw+iDE2IvrQpHVETMGNyra8mBfd3Mo+3ZYdOvpLwnVg90
BFRLik4oZy2LiuiaBEUMfB5klWwdbAni/JiN+kPV4o8SaIO6UjB9iTSLhwVVNBPyqeAN0ws63nrC
lxCJWtIKkFN+tLHyRP2MhjeqwhSl7+dSmX9Gyaw8wDrH9ghkcI/EiaXvz3/HU9PWxPliX+KBvExP
Z80cfZRCgbZF5XyoYrXcWfT7n9o2jDeT3w4rR+HUeEQORMg4DnSfFvsm44z4KMfqlH3k/KJGCMID
QR1+amfMUAjY0v35+Z3Yp3RFZJRJIS+pirkIwnWP/CH4dWrFUtN5UDiUrdIHeHBZ5pe/MRIVNMIJ
LWkK08ffM4oRQQZhzktZDrHEAIKBy1efX6VdP6zUe09NSgWHgsA5RGji8PFQgVNISoCtA6Vm/a7R
cutJCqr5xrTHtU6NCLOLTcrFJUQ1DIdX9jLYG6EKKslnpFrtkztuhQcbNeJtqtc0akLLzLa9XJuH
oc+tlQBz4pqhzEWdS6PSj/jDokRTt9BNaLCApw9H+xNr4LtqGs4r2+PEdkQkjyuLigl5qb1YScoa
yFxrxBbbQo/DluYvCD5kuM+Fvxp/eH+AFoQzNKSoEcJrWyTblTaTl6nETDOIS+4CR8b5B1myCR2a
XUlFZWWbnFpCui2imyg688seEZgrSWR0hpvUKJ6lgZXuhy5cO9GnRgFizZEGzAYtXmyhV5cbjy0B
zmXfowDyCfWFbjfEq6nByUEAfNg01LARWOLlMmCfTeWThhYIRdyYZWd8qAEc7N5/hKn8U2FlNljG
LvZcXmiVIlW24aKKb+/1yNQvxwrti0KJpb+xvamH4IpA7BV3zvGqhXpr8jbjQT+XfkymPDrXcScZ
KyVj8YOXx5dXPPUdOnLUWRfRFth5wruWHSAIlYegNoIdzIXC67V5vgB1hF6uVF7XGB5sJkQUV+6W
U2GK1xvPA+4t4sdijug2T0En9xzhLJGf0rIJnqPOUW9zB7PU93451ONsjQoWod56k7TIcRdEExh+
IY49bRop6h/CokMYWOvXNBPehkSGogUP6d8Q8XdxowyVGs6RMVO1lnpkhQfNAPdfVcYz8rJW6/ai
YI4MmGgbeucneWJkITHAOeMiZE0X8aOu5tmU7EZzAW7gdk4S/JAUhv2JHNQOEXfXoh2vvWg7Tyqd
nPNjv/2WJIQ8wGjV0EmnT3S8Xx18sVEnptaC8XC0EYnZoU3i4GIq4N+cH+rtWXdkeoy2RkaIrN+L
ysqrgOL7do0cOBUtWB7WHf6Y7YXf9u+/X0guaDvRLQUVBNzoeEIUWssYLKxGzgQ62phAPvJb1oAH
J+YCaJx2KY8CzvpLEebVXMAVTQRmnuNqKrUHs8pmCCfZGhzuxMdh6xNF6L2Tti8bKZhGZJoCpwXV
pVneaW0vdENrrCgbfV6p0YgL8TiiOEJdlsq6bomCxCKiwCQdsoFaOXI1Rv6MPCFFyLDtnnU/mm7h
fKReH6rKuy8yBqUxKWBmXAJLORQ/sBxE3UZqnIEffBuFQUDeS8H3d+87nhnAUoCB2mjILcKVMkl6
ZKkzO4I02mvmSd/SGJq2f2cUQjLpEznfcpQS4UEpbhmlzmO8kJWSp2mWziujnNoRlC1JzUR3lf7M
8e5GokoKk1bVXFonMzrR6ryBcD1v8PAaVkLviaod0ZBEEGkXandIoByPNdA5myYKZbBj8GlzYSUi
Q2slXYOVp6NcjNwAX6NBN3fQ9OrtMKjZT1JVx3GrUa/3qRSiVlgbw0eEtdTtYEz6u8vEIlpjNwwg
gMhpL8Mmlir6yHvZ1YYuO+iFJfNLsLU4/13fviQZhfNAwYeWKYt5vApB7fuRk3AGAyswP2uWlV8m
zVwXGNuE2YYLMlr5xCdCCywmCqViUK6FxSeebKTPy4pPXAamfDOk2uwhtfs+kQRRkhXyQy8FBbI2
7OGOp6VKuDDOEWzxxMq0T/yMLx2eISsn70QtWgRiA2KqUCGiU3Q8ysiWmYxWNDGKUr+BKmpemPDZ
H5oaHpqLamn+OUuSEhpoXtwkcpBiKoNczHbo4+bGsLBqOv8xTxwfKg0CLUbtiRLvYstM+K4kQM/5
mCSXH/UMQ7gCVvODjqvnyqV+YiguH2p3Ihw4PKOPp66nFnL66guFuQ1vs7hJr80pbbxh9uuVg3Bq
KMpQwFFACpJSLYbSCiv/qw0HcbX6joFgs8d5CNvoHibe+48DWrd0yDA0Rwp8KYXWDRLODw2NRVnx
60M1j/GHULIcwWmUvGaK1pq0J04DfVMKrcQ8kRYuvpijk4HYSqZTlfeNXVxE0cGU8cV8375gzdAK
oWWqUbygziqCwKvrfGhpRlhwkd2pow9Utdg44JAaPcap9F4cIWZuwouUl5bOp1KXW9Cc6Po1SUrT
m6bdRkrkeIdn9Jqdt7JcNzGMYM7wzEL0AhzO8YwQYpz7pGcYG/8xIzPQKkLNAJntGTncrrZ2M2rd
Y1LGLiJ7aHX7n4SQHoqG20x9H2mBgyZ+C1c8VXmDc7WsoKjp1M+yRQMXn5tig+og9Li+tfc4rbXv
DJ4CJ8f6glsCmWESPo+nPZg5crgRqAw7K+NLxwybq0ZN19r5bxdXaOcIQORLl31JhNLStMoijj6a
Cub4TTGm5nOl51/O78kTg7AlYSdBTeJwL1dtwqmu7BoZqWcHYnWYqM1GN6L3Plso1Qn4vHDwo0rK
YMcLZpZDm4+Iv7iJZlc7k3ftlZE7ydpn0ZfXqBgHIIJGZkXwpb17PA66j9lATxuLDwDPPwpQjd96
bAO+zWZhZcgxW+XvtnTGT0npO8/aoFTPWlTE9MWGGMR+CIStd30lQ7qlKqzpjoBnVAd5SC1c8kbZ
ekwyWPcbE5eXeh/5mXQRzBA4Udou27tO6S0owQ39oAvewPl1nscw5Myx135MKV5pO1jK0iHvC03Z
SvMEsRZ1q7ShOCarzW7MIKFua3WoruG1Im1XmWH7Vat93nlZOnbBoRx6/Mi5Q+xDWjfSc9M5aeL2
fRbrm1E1I8PL5RQpL5Qhpyk42IJ9i8yDpQa3o9MlH9LJmp56XSm6DU5Xxm3IwW28NMlj1UuzesZw
HnG4+kLGjM93xyLLPhdtFz7YU1ROG8eco5usrrRH2W6V53JAtc610moULgtI7Oxx4wv8nW2M7Q0P
guTbgG/O6AXhqCte7YyKc1PFPnEvjNQivohxu1E3NS873MHtWC89zR6x10sQ4J9dSSnzbNuOZg6x
GkHYfq8CuQo+hdUwtpvaLNHMDZCuuMpG+vhb1I0zhASqDhf1UpLqcmOa1fBcyqXyhMVC1W+wV4DW
OuN19qgbo9lchE0x/wg1E9hd44ywjAlv9T1CVcmd3tdCjN0fsy88WyIc/eK68DdTjWqS2yalVW2M
qB6wf7DT6kaVNP1JLfKmcEfDTJ5k/p593vbmoZGQLAQvbledN7cxxlS94xP+Y5DN6bbN5oSHwQwU
282LYcAZCWo+4ueVan7341x9QrkBT7qgy/l/4GowTryRjepnHtQh+hOqMSebTJO0x0BO5HGHn5r/
GdG03j9Y6Pl+tPrOvkPTVLuIp865iEK9vpSRbN1oQOcQxtC0b5Pkm0+U8BsTORZ0XVxJa4d6489a
TAsoqvCu0OJeKlygadm4b6hs/JSFz8y2zIaRzW7bMK5tFI++c7clXxLZd8pNjH1ut7FBfIwbxwmH
j7XRC3mLkhcndnRVlV1SPQtQmldEeYzsN5GR5e2tp74pMF6Y+fd/9P2YZvvZt8fr3LHrxq1aJz6k
CLLjCqTqiIf4ca04bm5X4892TK3vA/Jy3N2j7NceAkfh55FiQ771B7O4w7VEt7FqKGrNnZRR6Euk
OSow7hRjO7ejXTFf13aUjbfAKMznEJJ+uh2c3Ki8NoFwtyta9FpcHTKqCTvGxgcNFqSmPRqpMocb
054CDgNqAMEGJyMM8NDFGWq4eomV3wOTaL6GokW1hz4RoWugIcrxNdZQkryJ5nDoN71UJ19qKDWl
G4wVggF5FU2fEbitihQF/QIPlGqGq684Ea65uZklA87MQ5zTrWv6r3U4h1CfrSklPqDSo2wSowzx
/hv7+ksnj/3HAMdUlKBYi4tci1GNn5rGji5LxA3mLbojlulmZaoPrqzzfAauI9T/ZQgfWBHhh4oU
HQ4klivPvd9fG6GcKYc46vLroqqz2u3bmI83p/q3LDPlB+J/861soQttba0yDmD8SgFhKsuvZT81
jqdJZuXstFCIuGhDndSbwBna23iK0dEY5SbHzBR3DQT4IHc8hVES3PWTCRV7atW5cwNa1Cl1b2E5
Ig218Tt1Ci/QrfRZifTgLsHJSziPysW0x8yaNQnkOHdwOyzKFM/PUB+3FTbOwSZzRlQr2iDSbtus
whe+TWdUNJxJzZH8jVDn2bYAfoNDZjXpFOzGtkQMgrpoGsSbGerU41T7/X2gdKgEWWFt60+V3iNf
ERut8s1XdOVb3REKLjvFGLVn08x5xVz0vkars7QdH1c4DfOlIa/Vr5LS9znxP1KtDajPxNg1k5Hc
UU9jb1Za3URegswAi63Yme9WTtrcR1YY45RnJ529VxuyG7dKHcyoByWePtTODLff6HmObjCVqMZd
Neb6Bynyy8dohs/tAoazjEsz7PpfILhmxEsipL+SaQSt8RnD9Sq8qNpa/4R+WlnW5mUna9nvKajL
yfVDY75Mkn6Y3dzxoWyIRpO642g03aYjn89dGLfks44v29GmFwpeGhLTI3JTqn1htJKsbHO5kr8N
M1EAdt1kf5dC0PvMb0RBWvfV1g2MUR29hmL3TJTRQfdGRT89S04RfkqNAo2AQbNTfRdwoKiFp2lU
b+a5jNnAWRqZO+DH1sc5omuOvoMWbIHl+5eahFXVppJtfrsexJOzM0yz/B4NXdHtbbA4+dbUK3KP
Oeuii6i1h9DTqqyhOKuHPaVZZ0Y7Y5QwmXSH0U/21ZBE960SDfOOK6xGeNuejEPvVM6DLSdZwIc0
RwlH4XA2tkj8pMpOJ+Tdo1Oo4H6RdKW+4VEgcfYda+5x+lCkq2REOcct56pLDwaWqvc4zKLjLSdV
9aFLx/pD11o6Drd4gOxksPAOCkGNecdGn8dNnnPB/1A0HP82OlX8Hq1zQH43zZgU/u3sK3D+INb6
1m89NSTJ68bSlm8VoLHxDmdazvGYmm2KMklvtbdyp0fEDoVdeqOaYayChDdD82OkN8S+yDS7yUMz
QTe/NGqCmBRaYV21V+u05RQ2sxHfSKk6KR8dNFDUvZT4IYIqqVR0FyFq46WnhNFgeH7cBAMCX+nw
XJft0N1Ocad9LGdfmGeMWahjF5yOvbLz8ankXqLInX/tol77ff5BvExzeUKSooEVoIlPurZse2lJ
0hDOJ7gM01DsQjUzNokeJLeWOQR354cS2dHraujLUIqoLAnZdDoPx69V6JXgRrRZdy2QptxLprk1
a429rmOQ5mEr3F1GQaNeNCUE+qbp1uQPTk4V0AIFPoGDXGIIEOQLkzBrSGOi2fGq1tA+Vb42bjH7
q1aaOW/SDFaVbjwpvclN+5ZRnuSFOtlAkwufBjD2NdO+KtvxnSUKFhTGuo5kLnLKBmC3xYKicehb
AzcXDtTJDs/KGlCY3gKakquVCsWJbwecU9QLgDHRbVhUQ2bZTud2BsKbClkkDFvAxhpRNLl2aGof
CGSRF89leNPFVnk5GL794/zeObWgL80cIA9Iji/Hr2LJynnCASu3/Wo/TX65G3ALX5nlqR0C9YWq
BfQhIEiL/L7ssplMatBdqS7KnT5iqaVbPCyQPnTevUMoztPMoAMBlOpNili3eodCrA20I3Li3UxX
4MZsDPvXe5dNjAK3gZuN6tILX+9VCUaxFF4wVJyQ8ANbrfYYww1j3K4s29u6iCJoIQDi+Qsa7FIZ
HblZ0AcBw0hNOtySf1u72Mj6DQDoUkJoubQ/jI3QQZ768YOZKdKumJJEQlE4Hi7spu8pNAcR7VUn
X2mGiCNwHHPo5JsUn3hiCzjo4ohkU9XoOJPprj6b8nPQG5IncwF7nc8T3Yan1rpmh/7z+5cdgjml
NUDQQDIW+T8KYh3K7awH93COZBuic8MYaru/MQq8O1py9PpRNzs+/mPSDS2RU3e7PLO9Jhs+y/K4
1rB4W2KAn0phBh41zCOmczwIFxpyACb3Axh+NH5apfuSF43sKk1i3RcZBvQvk/qvjMT/iKX7zyx4
r/6V/wj/eCi6NvxV5y9KEv+bt8/1jzb68cc1whLNa4a8+MP+Yshb1p8Ud5D2gIP5QoOnmPsPhrzz
J3VXQCDoOBAA4G79iyEvKcqfBlkgVT04jHxcYd3wT3Mg3fmT/o8p5PlBGr/L3vL4+EEAglhCOZve
v003hFrV8e6JI2zqizkIN5oRNo8J7tq37ayYz72s+16q9Viztslag/cFwfvvQ8+oJJfc8RC9GZ6u
3qJeieO6Tz7nxJs06bZV90ExrkmYa+d6jj/qcb7p6/tG/Yia6S5DtjdwYJrEj1X+oEfJth++dngK
0/dC9u97rVZer1Cm6Q+qf4Hz5EUW9hdmd58Dqex9fON0fH7jazQ6gRXscqTLJBRRHUzW0azG1DLf
9/gql3K1i8u96jsbKuJr0Vec83PTXcQ4ra4KcZdhQP9g30QfME1xKf5tJQ/139typ92nTzXq4Bv0
aC9ebdG7v8Z4LU2wNvIiAvGslmR/ZGSATJ2rjcOtX38JFIzu8+h3NxoXerPyXF0wzN9+28UVXRjm
iJ4dQ5YXzc6rdh42zG7iph6m4ofigrzeezg/yTd7+Hg3LZ8eKCYPsM8YMbyIduntvNG9NYjiySFA
/UDEEi2T5ctU6WCkt6oUb0brx2xjHmrcBVW1KYqnLP56fjYqB/vtbnk11mK3pEZtVX3MWMEHTIzK
n/a++lQfxqtiP3zJPwS/gkv1FjUU/Sq/D/cBcnCPmBcPn8//ihf0zWLPYj0H8BN+BpA7ffEr9LTp
6jhOcY6SaOtv7SfEF2YLPNBOiAcEEA7cf9qJ/kcrkOOr7GXrHI252K2ZUptyq5IMN1qy66Nun+MF
TwGqyISuobcyw7ejgZehnSHE0YUKyeLibGxJynAaQ6oUVsMmUNPxPuDx6iUTfTDAc9qhm5rWy+cy
u9GdshGFQft5quru0FRadVVmTXfLy1+9lXhe/ZoSU3/X24hOOOANMHW8PfkG3PCL9VAMSSH+UdFE
VjXaUJY3t44T+VcaJsQbyunR1gcEtxIyjh/yDMpLBUAMTzEY0xZtkuMbQVaQuVXUDE+y0GjczA5q
D++g6HB+9UUUeLW9hOA+BeEXDru4GZcdq3Si143s8HQgt1WSjVqYXevGZm481rJc3o7FZF3VmTKh
8FqbVoStpul/PP8TXpBXR7+B2xVWhg5FB8AC7cnjmSql02tq7CgH1S7tnaGkjlvUQ3nQo0h2TT0r
dnNQfgvNOkdY1amv4jAqvQQY4MaRWv+yx1dtBVK7CDMgEkzyREjxvOj48su1nwunzYMmKL1WM2k6
RHN1FZe4jFAz+aVF1nBoQzverSzDIt6IQbmHSRxlwU6Bk3+8DOh+xi2mbww6jXjYZ53sgWtMPllq
jFK2piGzr4YTBmmBj9YqmAxtRB2tqaeNPfe0NzslyVfWYcEmIJGlYwYcUUPihm7jG/JHr0IPG9Ac
8ELFMjZRNiVXvtUjhp7Uvif79s9kSC8RtS021O37betU5v17lwWSNKRXgVAU2p/GYlmM2Qc9W9Mx
MtkiFLaGXGFXpL1cgBQvwo/QGtTBmw07Cw8lZaEHXEirZ0vOCjgAOcZ5bkgx9/vKrxKn79WexXUD
xhybhC66+M+yRKMHQwNOU+09idLo6M2mM3+M8zQ65IC7PlqYm1SUzPtS2WrBNP5oadjSZ7C0iTYG
yhR3dpZlqJCrllTsLBCYnyJVI7Fb+ZWL0CquSbrE1FeEbKaNV8jxlqIY0lqDlZsHYoB/PaZ19kUZ
Enp4GV6HWAgrXqIpDSj1AMXeGCXEStS2GjBAeByo3Ub3dXszt8YdJy6hkdd2K4WZ5dl/+YXkSiiQ
8IgW9YrjX5hMWmN18MEOOZL8qWsKd502ClVPqUvV9duy3Pl1WrqF4iMHENX93rbrbBcHtrIJdaTa
ZWsaVm6kReR9+U2Ckkv8pVcMnvP4N5WV1ra4GpqHNp7bDfV0c1OOir7ycZY7iG8jJFoJ7rC3UFlb
QEvk1uiirA1QgpmDX3I9t9sBt99dRiHLXdkGYhFfb1YKwzTXqbM7tgwlZ8nGQTK8onmUoJBbxz8m
J4r3baaEW1UDBRWlcLGpvFTPnUar0mwTlAHiut4YVQwXdkSc2ALSvXKqXyDiy58EoBrAEHRhdFQW
t9ugEcSQYUaftm3jn2Oq6fdOZ1yAwZI2MTWzPUG+uErD1vGwElE/KdPQ0W9FumccItoOvtRdNSZO
Cq7V2+2uBkdwmcxNtm+LOP5YcR3vlJ6e9fmVfPvNkJUBe0SyR970RjUn5fqy1SbyD11vzddR5CB8
21XyIfUR/js/lNhkiwWy2RtIKBD/wC2LTfqqIGUkgWOOkeEcgK51j3YdB7FXQbr/gr5xG29qy8r2
aqwkh2Kay9wD9mnYm/M/QX17EBSSYtBWgoQBb2HxGyazo+hdqP4hb4bqczH4yT1+oc19ial1sk0R
5+jdyJi6FtxAL/3MOUrYTuulvpttWWq8do7bT1ZeD8Eui5XKcpsE0sLWrqrid1yF+EGHWuokXt/2
2nXX1/FzJuwhILUacrkvLAMNbKUwspU85c2txnnglmVGsAxJ7Zdpb4tzSx8kzMtvQ8vLugmh2cFv
DzSou52RYRKRlRYdD2s2d209YwqjWt3+/OKe2Eok3LYOJ5C3HdXv4+9rNrE12w0HANk4fKjKdN77
fWpeZSpeI+eHEs/TxVZyRCmaF6XgpC5ZLrHcm3Ywy9IhTH1j22l9uKXU0OziabS3I+7ALhYXdFYL
aw2pdGITC2iPKKDoeJctqQWpnQ9TnFSAW5C8POB88X/UnceS3MiWpl9lrPcogxZm3b0AEDJ1JkUm
NzCqglbucKinnw9RNXcukxxm13KWVSQDyv34Eb/43HY4HFn9auyMsmtirW70Xd0P3V3bibeEgH7x
irfsDSlsVDq35v+PrzgHrYE1I2yCrk2d6wQt8/tm0jDKxXLxjVf8OmFkRf1wqVdfc8a/h2lrmp7Y
s/4R1w/npBDU2C9kdfGINzxkn+otWNMvn48O/CauCLz1Anr6txBRWyPHhyrT05D6426Q2kePKHCr
e1MX/34F/fLxAIL55IEBZdCWuv7blcDem4PfGjweVUns2EnI4Za/MJRkbIq/wJOjr59+f8mfH47Y
B3AvoAaiQfXaIdIuJgbrvNJTWQXd3qsCsZe6SveTXgf/rAbivN8uxR6EMovwivnq42kgDSZrYJ3M
a6k+87WqHRTnpy5fK2y7GFnvfJEgWeavFCZa9saD/vxuIaSjl0HrkQ4jl//x3c5rVSAEzru1Mr85
aX5ehVg4z7fC25LHHCFifV7rt/Ku7Vd/jAnsCZB3W2bPFv2p31j4lWEsfnrqa1EdleOm7yrTFLhk
iHWpw36d6pOha1hu962hzSffTIxztQRaTwuwSV/aOXurEXCBFL66JxINRmfgYQkXr9v0ROq5Wcsg
OOIlgf6YLWsMgshC3awHfEggiWQjnBjOi3MKZLGcy4wSzU3xK8ExEl3EsUoeAHTr0YBL2HHqpDr3
xbQ8114hdrLR5a6eLfcqT4oOax1fnWBHl6eqWea4ovg6DUta3xtzYt0Mi1WddSs3dsU09ud5wWkz
9wfvjXzi529PVETGa6usUAl4LSA6oWYvVgZGx1llQDxuV2GGg/Pc9Lc5pli/31C/uNaWs5DWUg4g
wmG9WmdFC8RYNClWmV5206vg2TNS/QpJtikMuuqdXKts9/tL/uKgRXwDhtLGhSJlet04yStzWFMI
Bae0SL51IC2O7pAhHkS8ult1hSmXlwT4c4D49AfLu07a5S2hnZ9LIG6BA4B6jXk6udSPj93mPbQY
UyOO+C2+o27wGRBCGrvLau7cqfxnIqIccyiVonKy8VZ1nvr1bm4anEm7NM1OfrOos6Hl/c06m+M1
tq3DP2JhbpfahgbuxvZBc4Rp849PtgyLWnAJy06z757TNhFhgW9rbNuyOkjeJml8kjy5+uTGPZCw
N4qk143J7fKESkIXg3tKt9di6aDWLDxCtJzTtfWjZsn9U59a2Q5YtYhY7+tRLrX2RY7AWvw2We+a
VvuYuyM+S79fZT8vbHTuiN9UbMAywCv/+B78ignqnAX5qWGs7wI8jY1aW19UBbBFZJY+RqiYvHHN
nzPj7ZqwfiB1IXHw+nRKRDHJlX7YybVQZUyMIrshc33Lu+HnMxAVQ8QMUG7CRoSA/eOTqcBXWtP7
+WlqdGeHRYx5tAQcr2zV31LD+DlT41IsWgSvLryAV7kStk2TPXlVcapaOZ7HBGMb3cUNLEn0o0E1
FdnojF0XnY7NVWMvN7//hD9v0u3qQPOpCGl7Xlrx/5ZfdECPS6w2ilMjscSZE3zJ4Vv0YI2t0zp6
8o2d80q8/bJ1oCX4NEcIv7QeXwUFewBHtMwb2li3snhyvXnHumEA34xADBFpl2c9xSeTk6qE3DZk
x2wY8BpUotkPukpCUOH5F12JBdwv3hHL4CQxWS1OV3nQnVqNdGHNev8w6EWK60sz3ySw5qOEFuxn
ZxweLFcO73//Dn8RbHmJxFhGlVtv6vWkIC2NDCiQLE7QELFe991655t4JWcYLB0KT1z1mdTP4KQV
0pv84Zwvb9FlLq2RH49wRoqA2AkHm1Lka3qJAta2TH5engac1KKZBnfcmbOFY5I0PjiOW9xp/cKH
zXBDOzqeNlybjeM/G8a4HPTRz45m278ohGJ3MnPzULruFGHH46CcYgXXmp12sUeKfW4MSk8PU8GH
ZPTNUGkadkf2OH0v5pdZ5iK0vNQ5anaQvhH2fhVs4JKR7xNySL23vOrfVmpfd3mRZXNxgrRQ7IfO
aHZrv2Q7rUqt2JRJL8KuWT7//tP+Kg4g3khogyMN8Wn783+7qI1OwOjQJzn1LloFeju3tHyx8gpg
NL9RyPxiJ9KJBzYER4gk4TUOBliZwohPsIhw4wzzRE+vVKpXe9Oa50NJUv7G9X4RSPEwZgdu2BP2
/qsQF7QCaQuK4ZMhDTe2bAHbwunFG/XLzxUw4BZwSgRtoMmEmR9foLZ63aCla3EC9D0e6ZRk0QAh
I5IVtfegN8GthktezAZK3ki0f/l89PKRVSHawKT+8cpDWozdhgs/ScNXN4ahtR9QNBf3v18gv/pq
zKXI51mXBLRXuR16CBmNDo14NgfGrk11EMTLqB01Tysf3ES+xe/69fWADFC2bPX9qyPXMdzNvYr3
OebFzvElPimuAjbN1wz9IX3jsP3V1yPTYPhJXsUk7FW0xgPW2gCwxcmTRn2VTTA0B2DJx7lcI2Gg
29HPz6mW/u3T8j+dgm4JzpbW8M3AZJBqvT4Smf2IpHGKU9aZ2aEovH6fGhUoc+SRb7xcd97oif7y
pUJF2C4HT/z1KG7okcpGWr88OZ1RheZaNddgX7tN9bI+jC0mx79fNL848kHV0RVinM6ueH1eWLDh
/Bxj1xM9Ty2aDFUcZ0nuOKDsetJ0u90Fi9HSbw2y46Rr2RtD1V8ENZJySM0MJhBKeJ2YFwlGy8vs
lqeOZ+PMdebbuRCfZuUOx98/6K+vxNKxkR8kM3+1OzKm2EHZZ9XJGOFMASMUR5EzN6eFWr6x3X91
CJvMMaFQ09J3GZ39uN+XYpwNSQ/6lOlD9qW01v60LL2379eiP+Wu6k7YDvs3qB0mERmRfHZG+WbZ
tV3k1SkMjHHTuNgat4ANf7yJzqJnkRhLcaKATyLdlRyuloYsQB3A5vbASlceRA3WfhoVTdZGqWtl
LIOkOwbIjxx+//qtDSL16n7Qj2DGC18eiCV87B/vZ3PWNUx4Kse86A0jHLys/ROvaOPOa71sPQBx
Wuzj0JX2twrH5v7g2sl0PfeT8wI1dabn7BpPbjOLm2EWyxoaajY/gnPFT3MarQ+LDWAZT/Ghul/9
GbtPvcyWDAxnOp788mUcmkc6G+pOdatC48206u9JjrvNzuxm52VOLekTRoqY6hHHxG59NJVR3TZD
JXcJicVjbdvdvWZlRYG7bT0sYenoSxX2Ntlp3Ccucrt5OhllaK3NEI8YiBbXdpZuCFLNkrTmGdVW
YSIRdlVF35H8OGWNOE8hfS6Ktt7XFsN1DDhzTtx6VtMXv1uqGx9ewEdbA1EfdXXGANqdrATYsseY
PlNtbWJV3rvXujC6m7k3BwhTBcw0UxINhUhn98DgkXtbZvSdw8XO5M7wYTf2Sys/1KvmeLEB9HRT
lx+0p4HbzujPp7URr3ltvNTYwj+puYXiow3QlcJeH/InzWk7LDu9xZ+hY6Uteh2Fcz353fcpLz6k
nuY5u7lqjOd+yJv5aC7MX29ptk9f4FVUO3hgcP5pFBdGnBaeddzet3dXz7lcQlSI1ZVPc6eJakUO
FuWz7cmdJWA8QVUov3iZOQ47aAXpC3ILEwK2g7u8BMbgehBpSszb1Zh7t926ZJ+dMk+Ck9A8TIqE
gHWClbe6XYdWImJST02NS3AukkPjtP7XvK1nPl/VAvbRXJXcBLMrnpJyMpxQAIEwdrOWrH4IsQmV
I+BHC0TNPFifajtnfKqS1i935eCNa1TBBHlfW93cHhAmGI521raPMJnc05o5tJkKRBV8x+kePV/Q
8E5Uz/DBG8fxAWe8nrmODMrNP1kZ7/SEaHIUlSquV13o9y4fHQJhMqPs7Goatp+LO+nZocv19Kjc
3lqipF6Uj0Wwe9NCLfna9MgwRAPupGOYTv3Qx62JYjILuNa/QRApQS+tINaxqU+7Z3Pqxi+pLIsA
GJ7XF3ig6t2L5aDQGtjV8GQ5q/q8Ig87s5hnK7aHpeNO0qm4w90Ct2u5OM4XB6KgHiUzdtORCbZn
YhlmwABnRzypvoRh5oOzNqOGnuNnKbOljhZC0OeyKKdip8EVfjZLrzjkdCCxUfZzvLDhmfE7VQF7
cAUoZJ/0qTW+OHRNy0MyzbAZ7S6F1V22dhGV1DZxMGT2h9z2/HPTL8WEi62hkkhLmxH7Uzi4n4KJ
JitWW7mjQqy80nxnmZV1zjg+WpAU/YKSSo8W0s7mVH72ljpDCino2El2zrgqUnom0r1q1LLsqixX
Fnbja8U4DIft+9pq5H1bpEsTWrOXxoQB8bWVc/1Rswr7VLeBWYR6Br4zbJJRngLcdD/g9Tp+Q+Os
BtOF23Ua4dWYyEiWBjypNUFukB1SqRcIpgEmyiA/PqWFBSPZnFa/hwGoJ19hKw8fkIN1lwhaRw9m
3qrMJOK+sSHPAJ7adJTtBddrVQwfZJPVt9XUJ3Xo9wLuZ1oPzmOhrxaVdxdsBW8j5vvMniCGyW7i
gyqW7l6J2vyeidX5psO4WcK1S5d7UYhMA1NQDE0sxeiw1PMuvyeAp2O0OtY6staW9PNEz22NWHp4
WbfjUF6PRTl/GZMm++ItxoQ/yAjeJEw2cejYKtfgcZFQt2PZMky6ojqy3lXKQ8B3mVJa5ZMrdWPH
zsNLeloQsi+g+z3Uej98dbrialjzjzpsDLXvShA9FDQqtU+lJzo97rSpj2sQqFOcgHibQqjcnYhZ
C21232W2vq+ZWTbH1lzH9Cy1zPOgt5rag0LestjlxSoeZa6yx8Afgy8TL/NdWsvr2gk+UjoWRewq
DptoILgDi23UNbqn67IrWMAvnRo7bHdL1pZepdpKkWsuNlbhdQJZrFRmvlNlvilAWOlLafTZB35e
eKChcC0O13JJztgSBF6Ya2wWmH5++2cLNU6FxqDV72uwke+VrHrJQ1WzGxrLrHVxoGlbe6MhF8F3
yFlSjizLefQB4R/wlzOvq760Wduz5tRhowZN7PwpEJhmO0nCYsrKKmdNQLgNgxaO3ZCV5W4RTTeE
qKVUp7WWCGrNPVbkkQLA1IZlMMFR1qG/nQbZGi/jmMrDlE6jD8m3q42oTbXpisVsMci3Om+MGwUd
NHbbYfbCymqHW3weAQsvjdu+1H0v7zoSRBWZVjCPoZvRdd5sGmo9nLoUQKjZj8azljn+jd+twd+u
Of8Ic/9bH7rtl7623SLyNBvkf//n378cfx4+//AfO5jnw/Kgvovl8btU1fDf//lXXbL9zf/pH/6v
75dfebd03//rP7AJbIbt11iezb8D4DdbhP83mn43gKPochoSf/3Y6dt//cf2L/42lfP+YFxAP5tU
EhQARcm/IPPmH6DUgMOjCcwsnTHrvyDzhv0HiinUTdu0Ad3gjQTzN2Le+gMOHbkx3WqTJgMo/H/i
Kgfs4ofEkuEVam4XWhA9i21i9CqzL6pl1geXrU/zq/XOYy2ce7Nzeg0WhpmKs+BgUkjvNq3LqUev
T/fisVy1FykE1HFR2KZ47jNhi6gJ2IJgXUZliissv4oXawrG7AzUIYNwA/UVUZYKzuSOnMX1T0Nf
VPlZqDbBpxt0g31A5jd5AbOQ3CMhUNYRAFqjizVn6cdwNY3629A15aeyLg2PqC4FTTlI4k/Q+vsl
zoFbBlHZlN0Yu37nDVEF0OXBAot0n6RVBgWIPth80B2RthE/wmRu7aeujIuhE1dmMKTOuVjgTYYV
yj/OoW8oI9/LvJi6E6QwCGhM7ypUeYiD6Um0Q5DEoy3SdD/XegoJV+8D/Y7WriYOteP16b4kJpPl
pVB3I9cTDbseIB6mRFB0oFDdFS16Y0QBX8/diM7XMuF2W6CpTGAYhASfvOoZTpUeZOSd04pt0IQF
0EayngunCxXhOl2fvKJN5buxBAS9nvIW+oP/xdTzeVZXDR6BunqgAQxyIeoRHyuCWzVR0EyPJtAB
6J61RJCxPs0juBT0IXJlYyDzuIIJLPGn56FQbCgZG0KlHzGTCyLc0FMj1BsRePuyBTq8c42W9LYm
gequOqeoh6tcVeUnJDvbQm0K3r1/Py0ZNTmHDI60ekCb+Cmt2C87u4CiGcJGxj287XurvLHQcCgP
XjVOU2RVhdBitCrWDIsOBXHZx+iNaIw6iMNJDP7ntDJYH1wOxKnzIrCWQX5cHFOdZKNmGashCdaw
aNp8jEXhmNPOTsXs7d0ltVlV6ahbZ3PJ9JaEb4LYPOd58y5oammEGIoO9+k48i8NizXHqeHZsdQq
Tx6GdPXvMylnI5YIPpihy09d84Uw2HXKhjJQoeURllY+P3teMcEJx8VjW7duMuZ7V5+L+YQoQ2JC
86VhiHSk7CcUWsfFPMzOgCCoXeTE9LnyoU1PjpjNT4h+9cz58kbSDrZG1V8FTMaKcPGRbwbok6Sd
eDAC4T0GRjflx3nUUVCnqb4RfUdBofNeE4UO7OnCC4aqDke4vPCF02rjDic4XNOfKS7UYmfx5FSQ
Sm38Yx0V7iaNrAtJuRhsP3tGnggKM6kSdObhQm1mVKlzKDsX5nM+BBpw5+EvYvSFJO1cCNNZX6dJ
1P5FpL6Qqvs0g1/dj00QWRvrWo0lBGx0d8WtsbGytd6Y7MiAnv9AZgNtm6MWCrfdSu0quxC7pwvJ
Oy83wnd/IX87Gw/cvFDC6bwsTuynGGaGkPOhjXuoXzypjUseXGjl6kIxx8sje0gBZh24KhR0eaGj
qws13b7Q1F1lj9le39jr3oXIXpaodcXFtBHcaV52X5wL7T0np17DVQ+YuGuFFpz9C0keG5zxwd2Y
81mRZy4yDWx8WPkyE5HdllSSqYe+2a6+EPC91k/fFy2sfEneU+4AvEJgnnJpzPv+QuIXZV5xmm3U
/nJj+c8Xwn+7cf/diwxAbyT+yb6IA0ybTgCzKFJh0MDIB4zLJiUAUrpXUSIz32TuuMkNVOUmPQAb
XSdB2gQJ2CH1n57WVFdikywYL+oF+lonWfuxDPrpyb0oHCxGMH6HHITuAZk1xTwTa7LebLFvu4tG
gnvRS7Bok63xvMkouLPPYWAqgMYsf1f6h+yiuoAUmXhY8SBLoPwO6DKIi0YDJxl6DSUx7765qDjQ
LWBDpeam7mBXgfGCNdpMnLDV8iBAvmk7xHoSCpq0M5V/t2js5D6sqgQbRlNHsz5cXRkMbdQF+kxp
6ZUWn0BgetbtKPJsTjrfnYKPXZHidZ4MW4bsmdrckCL6qIIUSHnOY9RPQV2FdiYyVDQ0133IiyAf
rL3tVjQPSt0he61koX8UGlqjZ3cpclCi5mACDsX514uCxja+mbrAIpIkUDbnDuUdcj5cR7q4akRf
7ewBpU3sfCzjWyP1VaABECgvRMpgUDjnUaoPewt0Mq6WWpNcdeXaALypfZXHADSsm95ssnIJZWe3
407r3QRRyFxY6v0U2OopWRlEoTVU9fdsAZ4VyXEEQAKhjac6T3hsPNrbj6vJ2oDEgoE4nMxawQM3
00BduWotzQaONgjZP5ss9/wTa6NbwxrIUBl2czVuN7kIfF5RrWmaiMZf9cEr5SLDUWUqfUe+qXW3
ej7Y/ZdC6gVv12zbuo3LxCl0ezesovSRv/GxJoxR5Sz0fZcNqQnSupvrSBadpseyIExHWCQWblhN
qOWHepcIFGagki7RqlfLfcnLK8O61Whyaclg0EIcg4zWAz5ln/l7ywdvHCiYCo0KCh7N8m7SR+92
kpWvo/HS988OFRbKHPPsWed1Mv0WvM8U/KnJYk3jslTNbaBP+VOw2MO9GSSdHzZpsH4MhsT+xK2O
L4Um1ht0V8BSMH7rHio3E++ssVtTak2Itvva5ngMFU1WeCSLaMuwgVLNXWdt4IaznyPHmAUSoKiE
8k0qY7XTHDlB2lKrzLWd7aZ6Xq8TuQk6GU2dHjlRhyla3bHcu3mf1ofMxc6g4VEwEipL8ag586Si
3NLb6wBhJcQZfKf9IP1J3I5pYtKgQfrj0S86+W2S0nksS8SWYgMRqHS3+EgVhm6C/DKoIS05VEhO
D9HYTM1hrafJO0FbpkdQTR3Vej47dbPX6RS9d/S8O2siFYKx39R9G+jvIC+WzeKZDA3dqCbIrK8E
2JmjGN5QGfZzSfNQ9xNxl3ldk0XBOvZzxDqhJWMEidZB9VFwS/BtqOnHy/J6sTqThNPv9K9un8ED
H/NJBKFwAi0NEaPQi7Du3eYd4nlWcwWqv/BodPnkPE3TDhbuocKVhyDzFw1a8ui+6AaA3nCxWre5
ztigXbgEoiDYa0pkYT0Ydrdb9dJoIDjhiBdLDzWqEDmw8UUhrvRcWEbPz9bZQtBbXShiOgkM3LBA
1Soe8Q8YIuWt2jehfMg7hb3JZCFF6FYhbbxkiOtGIpnqDov/frv+tJNzggsRpV4/6LgrNcnghV0C
Xo4To9/aKinqL8Q4qzeObTrN9b5EZQQXO1SC4oHZchdmxVwKhKpr7UZ5rTAOGtlgfoCSQW7eMXWU
cZop/ThjNinjVtb+rq1E4u/rWpsep8SW6WFxSBaRrEIMy5UhakJWFTWFcr6Dehz0p2mWKu7ACDQf
2s3mOAgT286DAxpr1BFYKa/646bg6r0T0g5y6tdSgmaqRi2qIRM8aIOBkVTlTeJj0FeYqR3ywE/l
flk1QUTOob45QehOXT7f9JPZVW04NQkJ4FKy5YeQM3t19qXfBw9iDfy7VDSskTxT82Piyq4loero
yzUbpJIB8dTToDSRbyay67ZICP812UJv12Ns1zJQ+3Tslg9+WuXdVVNquMLV2dTAv6gZFoQF2nWf
84b+HnGvwrE295PqYGKd4MZlw6CIPoiA8XgpPP9RcX2TfxWtbP8cLpXzvyrpS3X8f//r/7cSHFXP
39Xgnz7XX36swC//4K8S3LL+wH/Qh2/AFBkx142b/hdr3TT/oMDeRjwISsCh2Wb1f/u6a/4fmyYx
Fcj2FxgLb+is/8NaNzB9h88ITATgqWfCu/wnRbiBWeYPVTjzSiLgVs17jKCx0fRejZuGbtGUhkpH
KMpkCOIMG+38HJg12QpkCVaVQUDmgKDJlv4phTF/7IekDnCHzI100uJ88qZvs1Usw6Hwm7Q/BzX6
DEY0jLn/3WlQGcIopE7r7LbKkPynRe9B+M2DxEctD57EfFqLwjU+mcFc0nx1tAGqZGFoeuQDcUEg
qbTw99Qajv8kWbPmJs01S8R2X65qV6vp2e6aZtkTAxfmQ2lFBRkuNUgWqJ6FIcYQ4zfLjVMSLSrt
qnbtuOPwmeuwRrixf0hq2SBzmmsQWXd672LjrdpWuUcvA2B6oAxmsGT16ad2NXMsu93gJh/G7N2K
tNdV5ujyaRb+ENls/udeVt15CRqfG5PqSci12+dJ+2J39RYFmm+VB44c1aTpauLlkgEjY6M0b2O8
8YoRW16pg+rqiEifODhgnG50XcGMBR9TmZjCenXdRUbANKhEgRHVyQkijSybONetl2XIxyjpdP+K
EtK7N2s92WFA86VxKxUneq+OzcyEZ8msj1vhcoXlxXimU9r8mVH1nZO+sw6lGHXiNfCU/hKYAA/i
tuUNz07tJ2E3YE5RtAnJSFTZQ2eNoTO19nA3VC5pWEQ3o0e+S/MhAb2f3W5c9qUn+VCh6FDpe9Co
8oOXKfNLeRWUcsvckNM0oS8I5VEOhTy8sL3IHCzCd2SJdLwrxrzb1AaugGiY01GUdV/dOkt73/R6
gnUFU9lk17iozY3g0NCJDZzS5ES2HSqJBtXF9ybicIjmDe9KqqTQh1HBOS4AOGk2k0ZPoIVeky0n
ot81wdiT+aQ2/4LZwagBHh/94DHPzcrdu1qgbiRwnnhOzOlhtZvGi5bR762nDKyzHypHjS8jh5N9
tLohp81bZFZxI1NSxzMfvPSuDSQaMj3T7ZNmJao8Ox1tFgTPxCdGjOqJo93x9sz+pvRQodzVHZHv
745wMR7MVfShyLrh+0qNfioBkX0obajdRbcY942zzReX5ogccteR1wO2qH1QayT3noyd1mr6uJry
Za9ShNjD1Zob+VWCkctDq8THnpZVcjBIXVfmAB4pKBB+UcZMId3g5CdLZ967WecPcNap1NgH67U9
po+W2d32aq0OdjF8t2RnRiO4VzLo3vqo8XPts/TXvr3qGE15SETp5VlD16j5kvZFhpBThb167C12
5caMxpz+qvJcKWJ6eBqTqsGZiq9jVZZBpCvvVmtbrYzENDomcx41NZHdjFkfgR36hMogrT4YzwwE
zVM5yu6aAEXnpF4l3zTze5dMJO1zeYJq6Xy05/ps85zNfiqV/mVcGsuFpDZuTHEA5PM3YkHnhYJG
hQ++WdBvL4Cdu/uUgSduQCOmBztttUZ5zgNwyqwJucacw5n4MlaIfIaJ1Wj9bkQ/w6R5v1KBwPR0
2pgTIwmOWj/SWRNCA/reKfrzcOyvh8YwHti8885Z6vYGXLY6dCmUvyat1pfFFksOwmPS6HRKPdat
9JtdVEGkLKUi2dv6KdMUIyiq6PeLXt1pLflNbnXyYJbGul9U9R2R2+WKHri2NxPNu/KLwboa0GE7
232ufaVocwicaUuC77i9ftoK2n4vjNW29l4vnb0XqO9lWgaxUebLp35oPkrgbfscU/Bz1bdAP2Xg
XaEqFy5ry3OXzoAgrvNtmrX8ZhwqCt+p6RkVTvbHSafMAHu8nt08E5QOI+ORsZ1TJm/2WF7jBIXU
YaLksWr07wGTnUfibXKNaUEX9clstGG6uHUkQDMe8J1yT07dDuFA7/ITveN2r+ne+gmkHNLVoKmL
64Lk7YRyWvngC7s5M3G/A97259zXZGmen/hn10/a63ro1/M0q2HfJo75WK6+eu7ddjoQaf1TXjJQ
8scueU/Vm+4cwmAf9szZTgbDrrucI0bsuslYrKgxnc+0VoIXa2mCXWDm0/3YF8XDYvcH20/qvUdC
fpyrvDmWeq9dd1pJzZqhamlNLi9xjHTJnXju9TzS2MwrD6tN+a5Bo5gOZB9Ie2evzp9+Nj8i9Wif
QPiOB1Ek19kyxioZeRdtCwfR/NwZKjJcea8xnEdKe9nXfaM/YW2+S5rioZ77q9S3Is+TsKGDZboy
sS3eF12HkqEFtU6ofu8sYMOaisJOR5R4MKnEFZ9tL+zl0VyI8Wg3xMKmpUOj/kSeLXe8f/tDYE/8
1DR00TLZwYEaPb2ZE1/fc+oTLWgOnxE7GaLUxr3DNpQ6r+tqHhyks+IMgdwbozKOXotiXx1M1BrO
8pUB6/SA0uNJ5Bk5+2KHjWbe0XY5Ll07vUM/0Kw40d1piVIgKoml/mzH9qGkYkrgIYWD9YkZAiCG
7CxJkLENmMNio9Ot2ce0n+JR6Xe5MM6Q9zmkXX9vMdS9YZxnhL0oHjOvvw6K6ZzBT9vpgo60pdoP
5uQcM2piR2r2GkLAPSO+e1X0wXJCKx192Fw2y8Fs1/fMVg2m10u9h/F3704+zzLvg9bSY2cB78+9
vbiWrLmnEa0AJAsZ0y5OtsvdrCQu2fpjVibBOzpgTrSO+fJcaX36wUeORkNCUS5IyjJSR0Z3LGwZ
d7MnrH3Q5UN2WvNR65kyQN2MhHSrz6a13nVMG3ZuVs8xoDkLvTCJ4Kxa2YYNc+Gv5pRWSIYarT7c
GKWlwl4p6N0jUuZRhqjAPscqjmBd6ld0UOuP/uQvcaCvSbgI1DaZdKC37B7YQahCoo16QuEVDbVC
1XdyVejOtXanzmbQri+iMfW9I5h1xCKX3t5uA+1Bo1qCfWqgKRraQ1G7B9gb82cMRvxag4WPGlu8
FmCUoAo0PUL0ZW7dpJY5eh9x9UOS1hjGotnlo0zvdXMY7lZpQg/f9GEV8B5IUulipAyg+xK5gW4E
HhzY/G9sGNqTtIz1Pii2TmIGOWEsEVVZ57KP4KAyX1B8dLNGsTht3CVGkIl+0ZTrdx11542Z2Xji
UGTGkz2qDy3Z9MO0lA+iM7W7MtXXaLFYu4yX9MNodqinj464WRz1iG3USw9K+8EnBd/6s3ekgPO1
rXqoTFZaOvFcDc2+6uqnVDLnGAaji/xCfNDdWcQ4212b+podZjurd7K19biZPPTCE1MHW93QU9Kn
u5QNjfaOfkQflrefrN9TV/tceQZjM29Md5nHMENoJ8lQ6LPjF33syDLYTfQM/jd759UbOZJm0b8y
2Hc26M0rTXqlfMm8EJKqRO+CZND8+j2p7sF01c52Y14Xi0YX2lQppUySEXG/e8/dzw1TL7rKRya3
81Q/8LHKlyod+5OSeB/Uv8KT6lrizb311Cq9OHMEMvbTaDXQk+t7TeVCdQCXp1HR9iIyG56ugYIJ
LPNXM6si7tr05FqsJ4HECYDoLo0bxMj1foKPDXPWMMJFd69KbbG2sJKSvTRYS0DcLw/ESeonLW7j
LdGAKjBzlEzm9d5mzhcr8qTC4uoN36fRuM2auX2u1KIMaOJ9NQbNDTDlVLcxck4EGzv5oOnQOzXu
qj5b4PNSlLNwtrvmOcN5EyR14t6tc32vZnX1PGTjd2VW96Wbow6JfHlRoWflkmFImVTmO6JCc0Bq
HO+GURNRLeLkvR0c570xrPFapKb56BWC8YoWO3Cfkti6rydusYRx+v2oruVRmWc6OUzpjZ/Woiwb
S6nkttDUfqsMDmua3itbW++c10XPxuuym2qfGpgJfSHr4A+Z5cNi8W27ZTPfq3Lal9mob9XW1D5K
1ZUBrTLKi1nO9WuP4RJ2oatFxTzm17JlutnrZnUNg159yapK35CPRTtz6ydpzNp2NqRk299smykF
bwQSP8pLW+xH0xuD1tHJ38V4JukFWw+l6jTblbadbSczrCDqqF/mnp6Ij3OsyS2ycgVOYAhd4WIV
AHtBMKhR15uC0h6scGN2UDBOPNL2IoMssa0tN+pd2hb9YVGB7RCxv00X1Qgv2ms45w1qDLCC48xG
HtPKGslM6faqg4Q85u0zs1vtdhDNg6FW3XE2kqukYtZZ2GPqU+Oh7IzBLa4bBTdRK9o5ULAzv1l9
yv3mji+uOac3lZbYx3bV9HutN9KTydIBXdbQQztLRNTEy2PceAdgK9Mub1LjLmeLtEkU1fNzqMiM
GEXLrE3UTMIt5KcFmsaDlHlqRsWo9RLw4WJuGL2aO+oFmu8MFJEVEy27aaouveOYzukydrz+bBfd
B4YcPRhzox19nPLJsWsU71TTGnDIup74NFqf760mZ45FaXmCmOtNJhd5VKwpO+GdukNK04Nhgl7p
Jri0fKWyzkVXJldu3qxQujFwyxGWS8wUCjEyI/G59Lwbk0jCTB/6TV601l192f9k09z4pt5+qE7M
HYqulRXUhHUxxmIfN7+zn5gN+XrbqRtD9N/yGUOSnSacQ4ep5ezdNrulNDMWomymkG02f3RJ/ZxT
pvq4pmL0684c/QJ/zDufl3VQhq+Dcvbcc+h/5nLexwA3A4dw5CavTBttUWLh9Fa72pttXkYVQoEI
c29JZo6DcR6WwlOzwFDRWZlGlJEXz8bBLCiTyAyGNqqdnxLputvYurD6VbypOS5cVcnOmPgfL4Ne
jRqrfeu5V8Yix2DuqB6cCjCy7ABvvdjyAjBoMbGT7A2dpGLVL4etvRTmUZPpbqyRc/NuvaA0XmVF
8A9Cft9fS9X7ppSZHgCpdph7MhCLEfiXQFvdcio/Ur1Odqk1jFdUOdo7HbHgNXbWKciYsIZztW6V
xTu2o2jvFTvP3uVldR6MORqVtrjvk+VU2k57ijWluCDXq4fOKR4Qjvpv/ehN1yPrQLiM0vjO+eAN
mva50eqPuk/rN7RVQT6ygGhvMGpG5W3tQFMpD8bkeKF9re7BgQOj2J7ylKoi2zpEXN9yzbae58lU
t4renUr6XAMeMubFOW8k7O0NsZsGqe04hL8ajTb6ozk82+b8nUsk5rYwmuu215XtHE/qKaubk2Ma
SXShMG3w5JqfsG+mBxtRx/dy6Qajh7WpAXKO7zVG8M6KeTcoxoesUIWBkPdZqHeqFdaarB5nWQw8
t1Nxg4F/2HNks0MWXiVsx5yAUKuTp4OqfShRUSLFW0DLW+WwsStLC9RGVYjYd3DLyTz7rad1j51E
GlFmiNAlRKNbTDfloS10TsDq54pDYUNnUrJpiHpiUcuV/h4w9HdKNQRDAtf0iT6Lq1qpWCvdriJV
p9eRYGqC5crot0xcRegCnD3qq6duqfw9a7Z7mhbnie0Rm3IU43MLuGE/lMI8la7RMP+GHOY7Q+y8
1hkHYK9NP+eFtbx0nS7sMUGfhnym9Dn26AnnhwvcdonAInwrU+Yto1hTv61WfGQjJjYrM6otLo35
rRy0+dxTbrCzGloTKTZ8Htdu3RjL6JyyNa94ad38oSSxEqiVYt6WIyMUUnwxAPWhumrSnhQRx98D
1in9PqvVZtPrKgMdxrQg+lZmTaPLmbBr8bl0mWtyruYZ73DOiCiyvu3aCTqGUHVmpW61WzA4EpGv
lb02eBq1JDqzsstElJJMoOaMRiaLPoROj8H81/OtLIQWom5+YmzwjrU07F2lO8NO13KVjX8HCIXw
j60zpxkXXQ0m2llYA/vqMLF/OnvuoAP87nMdPwpyx56p0xSaKJqBOg1dwP2DzXaux1saJBrKWbwa
ue4yEarKPixn5l48FHH2rMbC/Jeah8CxykcWaLqeFGDhX+MVM257altqNcCy+cqKp0R6O6lHMFDN
PtEnY1Pl1vVSV/sWzNlRY368FVTzoJ467B15PnC2HzCvL8C4cCsCpctnlCUyNNrW6Po5LPRWi4a4
I3Bv9Y9NMn/DVSkD5EX9NSnFe9nY13oV0/a0WtO3YfD6y7XV73UN2CAi+PW8CjUE5PcDT1oRDA1D
zknYxaZVnAHFZ5npepm6AyWpapBSpxIaC84dvyhzpNdEbvtknvZrMi+BHBYkRDN9m2UcGwcO7UN8
xDKTzL7sMA9tC0oz5EnHRnbf0VjOlGUsxhXTFVK8T3WKWoeO1BPD7wmyLde9seYnZo28tcyh1SUo
8q6PEc4wi33rHANjP83nCXO1PK+f576wOUKrM6y21q7c52ntmy5oUXGfSu3iq5VccHgqWxgLox5z
84ikbTCxeDOHQjfV1Jm6DqOXrJalknCwdKdFbpyq5ZnXqyXHFBAr963aJ9oPZUCvu3XsaVIOVNPo
CqueYTDA4+UH/XaAmYYE1RlYGJg3ju0V5AtdP3Qa1q+QHa2WHlt8FTKyNFE0IU9NbT0oua3LcEro
EDmYEzcTyVa7mk8UejCeW5VYv6blY/mUtq3ix5VqV4dUiiF/ZmjLN0j/3s7pMwiDdfJQrWO+obKD
fVp1FY/OY6nFKzE8FLhkKsVdjYutM7V3+oDIWZTaEFHyS5PF7HyXg7Z+40qYHhFw8y0epAXfErGY
J60nX1HkaB2VAh+/n1fdjPSior6pdtsrj5F8UlN4tNaXfbnbDaFSyvwbMWMx3OpkZrkeMFWRfUFJ
DtRY1ncZClIeJbhFqnv4Re1RRREKih7dshdJ9VSMbjLRgtmOV1O7MpdIoRcqWhf0aSGDUl8VXDpT
822W8qlsqoeqc+I3/EPm3Zgp1l2rLXUAzO806+wRbUa4L4OZs7kYrPs5aTkX8JRMeSrp1bYb2/qm
GtJ2X2BJQu9EM/+29rGzN1rX2nR5Jp71NV0+jbjuto6e5YtvtHYdWE38XObDEiX4Snwai7U9CoBF
cjXOP6mjUJYg5ZHhMjRoeu3KnUXbY2WbtO8zFEyeIWtrLW+VvVT6rspkqUfsxWltMfAUJVsuei//
lmW9V/nZ0Mw9RUKAQw2f9khhHGc9ty54Vi3uAjPriDo0OpMfzsh2g4pbg3yha0dCdPcynghYErCT
YchzSMY0+JHqh8LENYaoVmQsq0u0FNU4L+HQLeva7ZKUQTL7osSZppNLpROzoBg+Ip8N1CmP9okV
I/U6rk/4PXC65YdkURf4iYbjO0sjdtqKVFupubvHWF1wZq9bZMVFPTCkyHCPZlgjTKuetnZtWxsj
Qce2eNxhtid0OCbulSfV/MzAw584r7xgA7gu4XtgUpwxqAE7xpnW2zuyusq1sMYmJOU2BzJ3oS3x
eNeswNZkt4/blul521f6sVbX9nWtUuc5kbFz6qj2jLTVmF7xH6aHGY2UFpcUWZZ8FTJvtVJtAyFg
53ZzchhToxo3UzuIls8HFrk/6iz3bZoUSlhyyQSFMI0qclJVzwO9VjXfigtCKN7rmsTaPZOBU6Vp
e3yO7bix5nT6BFM4bzXBvlyNwc+yB68jqdtxUOJwpIoGQGDAAtpeS4tb119dTLctUtUGD4qBIG8u
GSI+ms/T2nvYPRMFHZc8kXyxu/5H3yAyl2KwT61BcxpXUx6yTUlQDPWGnNc6vMvWvR4oBQ4J2w8b
tugecf15PrhZisEhqfTbtDHONj6frRiWrSshOhf9Dhejd9ToyBAsSHl3jTs/uTIZDwRT702BKDyh
4ZFt8Z7LnrnPsGS+whr9oDjxmXEHqyKn6dvO4apUUQHvDDMnYppt5Io3jHmeoNICw0Zav3RK06E+
O29Wi1CNIQAvgpcnd9qS2rtLNue2xN0aedLUt/asI9+mfNOe10SL7hXvLZHW3pNvNcAQ1gskSgih
Ey5TVunktmrV+YPnbfUkhTNxN3bxBmPTtan0Vpg4g1sF2CGXUNBMAlJa1abd2ArrHpSSicE1rshw
T5qxIxU2hQsepwdk2R+TnTxCV2P+xX13sqpl3jnJtIaLu2KZqryzHTvJTdLyGRKWwItRWqPYy7SC
7kFl5EH0rNplN6x+LKvFx2SinCkxEqGmtdVxVnCBpuYl3lbPrnJfuk13L2VxR6Ks4whryo3LcNNP
tQKDQquv+wTMsq85FfVTo/NU5wb2hcVtA2WaqqtK0TkFxrT56mb/noiBQ+uYnJ3Lmyq0S4tkKvJQ
rQz802zn2kp5FrZu7GQ8sn/Lm29pUfVBccEh5Nr0NuXaGrgKW/dwSXMSCDxCjrVRV1fJ0NpwVe2P
2rmkIiBkPNQua4FRyCvbSjlsadW6h1m44QdEj7bzL63sXKsF4nG9RPY8Ka+OWdPMw0PrMEurCnEK
VnXYFWn6IE1WsWMxSSnOS88+iVLMPgb2htwfvwoBbyMayovluYtLPItSM1l3jR4s3ZTMW2U2jir5
BjrjWra70Fzsgx1XevbI5CMl8uRxEt4VsDsx2Khq2r3DQ7KPIrYxG+M77tvfY67/b9X4r0vE4H9P
S2zf3n8OV1x+++8+DVIP8DXhlXGmvTAiL8yR330aLgYOuCaexWDfoV3EA9Tzh09D/w3gNRgf1b4Q
r4wL+vqfLg3jN8g6pgN38XKavSCU/hOXxiVh+69EMNcrIypbvYQl8JRTgPNLhL43JWeF8uKs8pp7
CyzelWz07m9owb/krFVOiypvALNP+hDAml4C7n/CVAzMBQkgGr6rtSgmXQ1nVkJZatNYRH96129+
/8b/jNP/+cdxf38loiSM73iPyJP8/EqsADicsdvpaReHem4OxDSBeP31i/ybHwfiBh8XxFQ4Md4v
tpbEckUnoBVZmcOGw2uS634RAwHilDbJv3mpr8Lrf31A/EQmBmtC8BYAUZqGf61fiY0WI6lVREYM
v8Ifm6EjhUrNaxF1eOjbECOph7i39nZUJtIYjx7TP8oPM8bHBFDtqmaMwyY/bIm5dciOQ8dRbRKM
QwmUNuu9N2LwiOLFoG0mb2pdPydpX1wXk6GL7cAc+AO7tccw0qL0y1cap3nyrJh0Jp67WsPEPvE/
9aSzPzPyY5Rj0j8uN0Yjrc9szRQn4EuYzCXJaJVEFxXtu6kQxo4QMfGA8jinwa9oS889xLljY3XU
DTGd1aK2H8dB8rUJxxV4d7UKHViIwflwvJrjpgQ8l/tz4TGkLgpnAe+iyue0N1G4vTzGtSjYzJOs
qOuZk5ZjVAcJQWTa8Ajsf9TFVMVRyVmBiGE8P81TVX1SAWdddU3BKJBY93g3z0zhNkWiJyjQjUmM
0esz69mtmCoFK9iq937snMeYh/gjfgIh/MyMNaoPRzQH+nGrfHx2YfTrKgSRaniuXFrK6BHkna7d
on01HZ0IukjKhP3QlJ8qRXMLCjGcldEgFu5nwR35XvdZ9s5dM76li2exYq0NBX1xo7eYTQy9f3M0
EG3Id3wyKosY7qoET33oGkvBvnTophed+9LaVhhD+2B1DPcFV6hx1o0e1yBGmJw302ACS0aueJp1
d+nwbczXKyfQJljHobivR8EMrC4q85smZ6Qvjdn9e+Z5w9Mcl9O3rlBALmf2kn3gje7ve1hOsGGW
YboSxUQP6TzbJah4Tt4nlxB1Emo8eHq217P6Q50uTgw6GtmA2oCQ2F2J5FZP9G4MR7PuFXytriTR
W+faoSPlRkngkCmnUgevGxRZzZZtxokMGrCy6ttB9bAslKtA+xnFojugYsn3Yktdq/V2XmllqytN
vhZI9+wdaKG9c4ntPY82/Ds00YuTW3QuKBjsa9PAOqlODGeZSqPvM8fDAzEIoGoz05+Pvusxx0yZ
Mz6zz+F8rjsT7t5mqKeAPt5yxUJM7pHrr7nEMXOlOCureqk1G2yE4BKC411tuOkpRorQaT+1zIZw
M9WMfu4WyysQfvI8JdUoBod1qyh5UsM180tesYzYArXfgdPgI1O+xo31qExmCO6peRS5XB8Lnvhe
KFQ7/T6a5UT9UM+hpDI6+1YXQBmCpnRiDlYE+XF/C0/cArGy9CNl6gxPhwIWa1TOKtc/51wPexve
HqiAZgWBoVeyD7e3q5sF8bIJF5wf6N99olDzmqPOYJcyLkxXG+66vzazfMY3jdY2cf99zFxAd0au
P5PO4NMqhnE6kwBZfrBb50oaO3JPQZzWTYnPI3YjjOU1eKpWxTVIu+moAFiYzW+CR+ariBV38q3R
ILbLA0dUe8+O6zeg9IkCKcqIuaISCNcbrORk5AzMM8CE0hZdCJ0bMk1fGssVAw+CzaqpTNf8uerR
UHJ+g6bi5Lg80+YqhN5nfK4al8rs4Uok6mr3XThnsWJgXrg457JyKTFTWWUZ6ZRm3SX8AFCMseoi
c9oE+ESpF6FJUsPZ9LY5xTQCN/m8IUtvtaDykMy2srfyy4FQZ8dvkxk5kpacXjTm6HOgVRnfE8Nb
cEttiyS4icumuLEQ182drjK78TJMesRGZhAMRAKrA8WsBNezRhNtmOELJoXL4TmgOcj6dGKifgYg
ktEVRiQ1p6aaeZoZHmlLZ90IWWHWiVeRfZhcrRnK58gMqUzdsgpzhHJJSndi5pOOXvpSYiZaDnNt
JT8yRqd0bFq5vDGZUUvcECXuLVcd5vvRNvEw42rtFtjPkNZ3Re15M3n4xsvw6i9EhAtN9h8xm/UU
v8doVKFRtjx8ewTZnVdf3AfZhLocUqptPtUmBia/d4gIp5mi/gC6QL590Uy18iUDC8Pl0OWz/yEK
bK6DsVNWvdsXZu3SgKnZ6UmK1PJHIzaPy2iVD4xsvXels8Sr5s6UbXOsSvpwEkNyhVGxPw+GipnR
IzgmowZOjhFYaZoR3xBl9qg4rfo+Ndl8Z2qTqAJWd6XYNv2Q3VS49xtopbr4aAFIPCWpXCBeToyG
gvhi3fG7XIoiGG2ne1d5tkXl6Bp1iPjXvDOtnW5Rn4ErVEK7YVlwzn0rVCbbs77RFcf5wBZOlpPQ
ldRRj4dR7ArcEtfLZF+u80SwyHS5hZoB979/iPuKfHplzctGkPP9XpC8YrjSljaat9BXll2H55dv
aq1gJgpDh2GxoyYYbVRWHwH2dw7QBcV+4OJ773g3IOKTmCx9eUE8IjeBaasSQVLH663rWasz8hdj
r1Luq3FHytTr7qlwdt6yrkM2iFc5XbUmZCVfMfXBigDvVnvW3n5b2S5TDpVc/RPXpvbW4FdXOA1r
LCD5uBTD1kAyYYpQVxQCQAscXtYFI1m4LBlPALoBsK7XnjlfO+ZgVqeGUTVrir7kZoAw0b1YXHzF
xlmb8nZxXfczVY32PLJQcB1x9yWBJ5PsVR8u90duGqPNJC4R4Dlso36CJp692nmf8mCXlrKDOIFn
DfhxHyoCeGIA+BlZAmoBqwOqhf1IRYSJbl87I2MbbLr4CMU8wjJe0Gb8PF/4uSZ2k55P8lCcFmGg
8FQKxfM8iWxV4z0dBlblSF4ULQ2Chypva+pti1utM0t57LUORAXUTcu81Z1uoqRZR+oMSJr11Cpb
SbkEPOG7d4k7uVRWBUHZFRqrNKQKwkkyzeZgUnW3uEwqJnsvqF6n1dxpNCPCgyJv8kTXm+3o9oZy
nBeiRv48Ae0L3C5ZJ47tjniAkiyxPvFHaGUu2uFmmKo6Jbzhil1b63NBgb3N1Bh9nlZqMZp88hT2
zu+1Muk2uoOuHnKlAzcycVrPArNAy7o2cu44FhJFR6DVB2ZbkjARFlwn128GHV+w34PdQxledZfg
qnphqA+kj8M8AQR+JmBTLjhPezZ246zZ5ZmczPwm8qbTfYt1EeO4YjhpmOeu/C50M2YHmQ6ziz3I
oJ42NYl0s8hfvucRDjUyj0fZAD2NgzwA/um/j6tEOLLsBp9ikVAQFGjMFjI/6QVgOWbAEhGjt+0+
mAeewXROq3u8GAozDzibQHVSq+1u13nu+yvw9znmvj42PLqcVbkrZZW6AEeUVsLZl5g+fU2zjXdn
0nonQqwjZhmXno7OJ6w+N66zodQ3o6egqFSLLLgxUpsVaM2oRTC8fIbkgNNmqPCSx0CNy1GX5i62
kyFuwz7x6jFw6JetMDz0o/2mpWz/mfZwCGFdRjy33/vWwatI44rLcoBxyTOvOtdU+L7isn1GUU60
aFH7XP0WT1hi3jJihN1NYfadc9PqUHDYWSSswezr7OLH1+np/9WI/0JJsEGaqCZrPZg98wuD/r/L
E491Nvz4/o/74W340f/jiqG1+Mf1OJRLVif/2Pflr92I//bL/y5nAGoiXcJxAePdpeCVoqh/6hkU
Hv7G48eAcozSbHzx0v+pZ5A70UiqAH8wWE6InvxL0FB/o4NX5YdRDSjMiNSe858oGtrPGgDQcpYZ
h7gJZFy0Bopbf9YA9LGvEpnZyUsnwRBdVvc7rc/Pbb8eeZz8mNoqatb1Pl7mZVu4JmCYKhpc+JwZ
WmAkauP7X5/hf2ZR/PH9uPz41HYQ9XJ/kVjYOZjY0mXyUhVtt1ESIm9fv4BlzUIoLS7xDfXpr19T
+zl6w1t4AYIC4XAQKODoEeX5SXLpDb1WFtbth8VWjkztsKNM4luypJ0/8DSPREc3eN1VFfXq6Te7
14K//gZ+ZggivACcwWHq6RYG+QuM+ufXr9KaUKuY8bBZi+9lkqSHsWxMwFK2skf4srDdGGcm3ev+
P31hC2A+F5nKx6/x188vLPok1XTPMO50WwGT75DtmTgy+kYs771+2vSmfW9p7Y5y2Ze/fmUyUnzt
f2k1XMF8wAbrmY44xNr/a/dTLhkMVSKtbgv6FA3+vrp63e/ZBQbJlojRyTpTHX8edm5o7+09QcS9
ONp7sgdRGrqhF3iRElz+++X3tTuxq3eDfyN2A//oRfqeBc6nbJff+CGDjxs68Hbqizh6kRny7N/n
79PLclMe1+18i2n7inqLSDuv5+TkPc63E9wpf7nR90gZAY70gJxuJKKPG77oxwdFOREGiJD3KcjC
W8pAAjdSNnEQBxP/ZPjKzo5EqG7VbRPhKN2ITfUJdjainCjwdt7OCvNts+uRyGt//a6eGSnezdfz
tXKsjnbknPQrZadulwOn4mgMGr6athdfX59it72y4Ui/W2/Ms7G/fKXRj4PP3ZEghu8GTnj5Nryw
23VH7PrBPXukwA2Mfbol57y3z+nWe+h3k1//zTXs/Cz0/fF56io1rpcyFq6nn6+lDKdg3FlKebsJ
rx+gMh0plNwmt/Kd7ZFxyX0gu0eV6c/HdZdEQEYizWeEtFl3WYRfcZtE+IY3P7bnA7BlXwT3sOx2
SVgHeA39NMojtqh81zgY+W/8fbVoweTfphiYQaX49aN3U5s++D0lnHZKmGzq4PJnd7u/vnBNdOZf
r1sCWSj/2ldH8SVJ+Gd9tjWraYilUd3Opccu0ZpcBhVdvveaejtlKdHYhdlxkrjvgzp0p99/qfDy
kvfdf/1bv0wvdSL7Lcrk4LdOM0ZZvchAmyFXuLLxIMBoZD5ijS2QPjeHr18ACmMva5MAVkpNYZdB
nM/h0cBtZB4HjS7UOlcPMR/UwUtAVH/9ArKHiWycOOG//tvX72MM9XftLV8dcr/c0ZbFcxTdiee3
7fzyzsRrjbM3E/ktNKODYions07v8gEDcYWpYrjnJBM6WXE2FO1Kt9b7PnM3GINk4kVEgwJ9PeTq
d2SDU41nzMnrt6bxmCBmB63wjmM1PI0Mf4m0k8t+z8zppR+qHQ0ajJTFJhPjGYlhm2nfXLx4EdPF
Gxqztl0LhIO44tY26Jcc59M8FJucofBkxkABrq1ijIaBerTEjBrHDgbIxmXMNpKGJdMcjszfr40y
9bWOEWZd309Dc5gIBP/1RfXLCvR184CB0pHheet44F4uuj+J/pztR9oBqvRWLVhqcIJIn2GIP6mf
6uD0x2zYatbNMtibOfH+jsJ/WVL/9LHxifGBsQISPGUr8j+wzm48WdQmazFnnZqxGNmOIF+hEJnC
WCMLbMBdC0/AoGrpbx4ZPy97X9sm1r5LmFo1NY0Op59/aGsSbj/jI7/Oe/1HgaXLT2VXbWAlXccJ
0BoiUdj3yEvgHey17d+85T+/uqvC6fOYr7jcxqbL3vCXwQR9YHECPlF9gH+o7xYzucsrznAap27m
vkq5gc4k/cECCtQ2e9T58aqwmo28wJOpobmyzfrNNNc6TIaVQfrcfrSwER4qR+R/g8P9998plakk
4ClV+pXxW7tq1pTsHx5A1LwQFCSAo6rE3Q3niNz9MhJow1heh+VaWn9zYZo/P9VdQLO8NfTK8lQ3
GKB5l///pwtTmyrh6sPY3JYoiuU0xVEr1/2GXGALQgJyOhYJWIAVrXHnCkuBXzn141KX4xGuauZP
3eidnIYnvkiHozS1Z3epp9thYlwiRNEHX/9qN2kXWSYpIWwABOvU5XFMqvIMRvLa7ZiHOAMpL3M4
o4kupzw5eE4q7xsElSBtsaDlJgx+srN50E+1PKx1rYZr3Q93ThKfVRuMYrIYj1/Xz390XHrAc9RU
/6dC9hxV/nQfXTh6fyDtzm8VfLyrRjQfH82fOXdff+KP4452ydJzlXimbjOn5Vjzz+OOojm/aSqn
GZdrCs6cezkJ/XHeMazfaFYjmY/Ap3rGZWfxx/xWV39znK/jDvtyblX4eP9E/P0x34QO+Dvy749/
/2ne+dVV9qdH3WWaipRJyJ4wv3OpOvn5aqZ6KlFq8JkIKMqKb6DQq3Nr5gvEmHrsun2S1awNPh5Y
sw2Jq1s8gNrZ9npFx5qTW2W2xfxd2ypJTx4eyw14FdHGp4J9UUc0VhjjxcBZic9qxiwykxhI3OEh
nwyFuWOLLdqM9wwwZyr5wJteNC1sPF73lOgYt+GKxhpudxF2ejYX+NkbBeMiYNlKJqP7QC4P7wfm
GKjY9RUSnT7IzYiAPt6LNB/LGwj2o/XM9gyXWdvMRnND5BJDF5Kg6iHxM2M7AFFxloC7ebYjr5ob
JyicpCgJjibsHFAQlcvAeaBBfibm+hmnpIa2o6lLcW8ZwmvvvHFSh2tsmOULbDfF2TuT3oudWuGL
DGtg2G95NY0dpgsAHBhwa1y6DhxnulHXGMk2xi0J9VbpCEP3dbdxlXLBvDy6tdwwUHWba0dipgb2
2ebOxjOXQtkNAgjHbXMBtbJB6tAUUzFY7TazcNL1l2FwADVowDiUjLbE8lgoaYiPt3jumQtdGTES
ZDANYv5s4fiPHyYw5/rcxrOqHbWsTx6U3rhQdFwj/tBUlrqtMWft9NjCp/GI2wP06osoU931khZI
DfNgoGC7P7oWC8yzR85KXDtt4vVHVfKVorFvsCcRmpTGoVo681ZOZetuTFfM75XOvDECT4MrLzdM
9U5pID5Fpoa/yVfKQY8jPJb4ddskhacsLBtPftZpKH6r4VqvVp3V9zBCacpgHCcfBm61Aq+xdDHN
isS5cXSGPb5m2j1+P7eAMcz/Ao6TNI3+KXV3GIJClfI+M5qMmJdTW8wFSQRcC2eiKg76Xz0NeeRg
veMIbtclERvgD4JdOJWT9bbOADyQHCu9wwB0EeFOzfQ+6ntiYVdD7aKSrcihGsxsRbOiNKu94pyP
WstwRyuXx3ZU26vUqeL8UDGnIWeRuVlyjbtVT8LErTNmaS0gitIdOxuAmrZ+IgO6xlbtTW4Y8rmG
fVWykTHDZVDLu6qdNJcAi2JZW/yVfNJqYi7J1ib/s8nKLLfCLG3KO7gxzurLWAGlkGRCaTb2f7N3
JstxI1nWfpfeIw2Tw4FtIEYGSXGSOGxgokRinhwznr4/sLLqJyn+pGUv29qqNlWZUkQ4AMf1e8/5
jgO4eTU6MgBV0abB0ngekd9S9Ci1K4F2McYVldR2XTWV7r4LKuMenxJ9Uy0rPXv2TRHU1qFZckQh
n6c9lw0F+oIc7Doo+frQa2oFcpn2NBelJoMINKPa2moevte2GeU7DcbiZQQqS1u78wjPoWZNoPx2
DvKvSCL3XecBEEv8i9kyxSUImf5zjSKhTmOm90YRRkz53Klx/XGs5pGoOWncsN2G1zZqMPygbqfc
jRkEg32TZtgbdnEnhuyc+Q95aWGQIm2eB8RePgZKHdsQTVXIfv0I4R69VBpzP2qpu57H3PjJKg/D
xVg69mXSoshGuGlq2rVX9/2eH65tuqJwfxpk3VYHe8Dqw4LnAAsT105hkUO5LcgOMEdr2+Pzl6uh
K2AbJZWRzgw7EeWrfTwiKdzGsjUYiiPAQCdfgWoz13MOh+HBzMviqNu2bV2gt0fu2mB65Bg0tti1
iR+Kf85KiMu8l+zk5uh0clcynLdWdhLWz7KxzX3PLl/dwiyB2MNAgoShuLaFcZq2RYG9YTCMcNd1
pnc3BUF5Y4ccOc6TQaswfkpjnjeO7Hu0mz3qtq0aqWM3c65L0p77JOQ06jndFJ0PfWWbeJU1CTaq
qRzzR1cxwHHtJu3w6ksBrY2lQZQyAgC+FsHoQcvWdCve42cwxAFg/9hvRSi08rwYS/06ldgCMI1D
BwUX0uokm9PUe+wjC3CHx4S+3KA4T61vOhgirp1WNeUibMyjtT2hgmZbwtC91jvE/H5Tc9J4ovtP
MjyUOGPuld8bKWL/lQg9fCagtdN6uogSu6Pyh84Sw4V2ZtjPPJ/zJEdzZcJUQSOook7rT9xMhtHR
Tuc4bv0Zwb48xUygqUc3DIPQ8r1AqYxNIVOD5YNGDqvfJqMCoMQ6zthfODH0742rpgSLliBiYiSX
Poc7tuklVspvKuyINyiHLEcbm9atvh4SQIx7rMZNCG6aDd1P+iTvLnrhymnHiZr349pWfZcwtzHM
AECgMGFr+qaVmlfMybrWr8B+M1sZRwOUvjaK+ZzZlDEe4G4y4Zmk3YU7yKiA0ZBtmZe2S2z9uErR
BIRYw7TZ2AkjYtqTTUkjTi20Cd1u5uyf3qU4HOGTEziMCd7PMJWTsBRhTkMK7CV51D4xbpvKYwMc
UErMiSDyim0gNLf96SJ5ZIgS8oQVa6OPbbdYBjVm8SPJkhE/I2RqJ7JXFhe3OmQJCRbZpgqmIRg3
XttG01kxBpIDXYS66Gg3XeNC3ma4ubPNPObCofjU7Qmz7diNG5u3XBP4bBCuvbHIpUIRVeoGlPZ1
7OkdGgJpGSP0trHDlrWboB+i7ky7jHYkt27I3mROVORnWW5pDigKMTVnPWC47tuA6t9BH6PFgbqt
TKtCck1CjXlmdkpzjpGWtOmFS/gXpLR6kNhPHVXO/QXCe226qcGX9/dtucC7kGzUxIhTF03xYUJB
JXmhxblSVyJACNWsChlazyTnJMExawYwigjfs+A+8ERZg+Vy5Y3B4eqMhcO3NCMyfaxkF9S2P8PR
7R8G0YAjK6IgnI5ehWfmJKYaSG8mkI497Ig2fwTZTbRHVgIVOR0dHuNDoCdDDKsGccJFmle98LG2
MkVP6dBExym07PxkkVsUe5kWM5Im7nTuQh036u2IO+hawSK6R2trmN+d3EiApblILHbVDEJ1j7uc
phC6sR6lCAohfW32g+oOhjvE2k2WZWgmBo9gZ7z3OSTHvWtDE0BvExl8KZRMV5HOpr/55+ee/518
MffTk88u+ln8fH3uWf71v0Wrf0Hwduihm6bOKUbo9O//JVrVrL9Mhk4c2pnneDQNl27i36cew/jL
kHBqODHRS1zGOf859th/gfemJjcMyd9GV+afHXs4Jb3p8NBdN9AZ8LcBMYMa/j5kkoFyTwXyM6pK
asSo4tHH8uOYPhtHrH1XtamdgrPTgc4D/gx86KI9BREuFQT1KJUOOW+YAdOITGDSVBCuzBS9z57m
vV2fGLNKSJuPnIJeAOiGdt2i3bAueLeJnm3npYGDuA+Co9XGSXFsknEEyhhO9AcKkpP6Y4BBIF5X
Dl5zKrUSjo5X8bfBnkqw8TvS60+sUDAD5v9ZHAbSoGJyrHbdtPoTY+wqPNWmtjP8oB6jZOeNbX2b
JhZGSgZOsj2iNYWBMNOeET+zaZ70c9yQIJ1cIAQN2RtVXkGjxdLt4ynpn12ly3rjsXHrhzKJG4vC
j4VZy5Jp3ioXMLYOnCCjXelFWb+W3vLIUhJ0G3eWLf4SeK3NnhdJgRA0Q8yzqowOpSHKSAAyoDt5
iaNVfyqMgnGTKJyl7rcmB8lBUg8rEGTiO6I2jgO486uT0qkJE3Gr3iv3Iq1HfQMvtX6YnTj/qSdm
jyvUrcmpobDFah5O+ZU3DzMTOlRW2ooXfPrdSozkyQ7zsFxrcOzPkD3ll1JWXcXoX8ftG+uUpafj
HGrEcxVT8ISmrNYwqTjadxipOPFi6Kf4HQddcd+YuHR2UVnHwtd5r+80ByvCtsAKXW+c1m4f7cRG
bVhhUrrWjQTDEkeEQFsHxDY5vleafb6ZiVkN9j1vDnNl5W6LW7ehgW+Htnpsc8skRJnrwpbvaek9
DKP8gUKcvMLaakFM1jG2dhASCOwKPYoQkNJhKqGYeZwigRodgjEZprVVCLvD7F5o30yhZlhjyLoY
t3NnHYeUQpSSP4qjQ1rZ+GycvuOr4vxl9YxI49Bfd2z3gDabVKOmKVBWhG4XXUBPSx6tHt/WIbQN
+cS2z2EA4nj76ARTcadAWDVYkjUCQzCwBJQYUT0cmaqWj7nkHMv5Ly4v9diltNImET91TuWcWy7y
1k1q5CMhIbk9Yijp4Z5RxIT5b9ASEUbMSYJihW00kl5iDfK7DGz6DFlGABanNLctj6JsjVv6hdl5
aVtzuQJHOiLSpF8BfxzU2XWlGkHGCoycamd1wZEGWfNoDWWKMgNp0x1pm6TdusQCcThKqvjl6Gw9
6wgTihXWK4nVHzoIoxzU+hw6naSLdoMeq9+x16d8O08hZsFOGFBSpm3L+CxowmplkDn0rPRUg6XR
mwkWVIxafBG9qU+DACLGLrS8OToMRLaQUl2XAZeEfjcQm9T0xK5UNCFmmICLyqQx3W3Q8y5FbOog
76HwBHCeevHvLCnIKVB2OpRb1VaAWnBtMauusdfhrAy0EwPH7XMQxkHva2lh/g4wnKbXcSSHZynj
4Tmq9UauIMWWA4ZOO4j9rnBpXaa2vBPd0Jf4nwz3h0IsJeCwyOzBFgnNllJhEZwHI3mOo8SMt8Fs
ej8npwUoIZHzdCs6YN6ZQzkMoc2uoI5WJusCdEvP4FmI/CSvdc4XXThqqwCcF15efLQHlasKFvMg
PO2ByCntsqLjMf0AZuLeqSnT+zXVO9jnwsbG0syB48sQPxKpKa0X0bLyxjHfF3nlqKuWLu90DxYt
rU9oJcsDuwaINFHK3sHrSJW6KudS3koU9DRgZafLrZYF7nPaLP5H4kwYUVdEFkAgigk5c9PYezTM
wS22oRNNUKLVoL4ZlRfGK+UlVLQAQfIV388CLwRtdjUTFiVX8YxEnLeL1l64zKdAXomZgJJQtMBw
UjyKxVoXqTvuG4W3d41kybkR5RjAoWnr8FvcBwNTzTHA7PrSP4LJJ+AH4iXLSTfK7MsqKUYPAoow
TT9q59pdJbSb5DrGRVDR/8pAFdOiYqafFIoWnSth27nYxZGxNUZ4nomAQQjXvTztHOg/3Ep5/ZuX
gQTyaIgwZ7UScNoCU2PDkaIQ81YY9tRt0K5OqNEqGbagDlTEDFqjvOffiYm5ypBXyDvT1Wp2SWlr
7RmQzCE6hNyfwwHW48zjVuYJXsMa4C92vtr+UQeaWW26ZDDT42BP/a3kBA3fq9czF0+fQQcg06vk
lzPEIfFnnJrC6rSnD2H8GLGRmf6IOFWsWnBT82WlgkRfAL42IMK4b2/nBMzhLof7NIQruroA/6Q2
BBV2uLA/DVMiFVeER0YPHFvIaciMyrwM22F65vSWQ62PUIUFq36uc7KUMnNvILrrzgtDM9K7ka9l
3WQG2D3uClqz60KM3US6pmvRPhvFSg6CsZ0zJpfOLGEzuIPomjXP2ml+W7QWgBTiLrqbRsJWQGlP
Nt2pYs8lhyfDaQ6aEIjfqjTm8TnILL66nQwzwQFWgNCqo8zyDm6TBLgpiiC6LeF5PDYR4nLCQB4k
04cL1SqJwiHJyCqLABqcahWqZX8I3OKuDmH4l6AlQ2Q8a4PW4fCcmDNxaVYtfgNTXWa+te2cwovB
c5cXHoiURZz3t0LkH00b/ndW3Qz/Phs47Lq4eHpTd7/8gX/Lq/5yyKXXl66+cHD8LIagvytvA+XV
i1kLYb7JDIHq+t+Ft/mXI/nXdVoyi3jGRKnw97yBGQX1MbNdHWms4J/8o2Qdg894PVllM19qe93l
/OYh61l0XK+HZ0k7hgiyozONPfHnmJGK7auliuatlhbDWo9z+0IYjYmKVOlBt2lyWt9HZhDJo3C7
fDqkLQOt9av1+2AK8m7c+/KlDMshlVXyX/xSb78UWOFaN8fsbJ6m6pqeorivyDrz1sRFpg/gyofv
pLp5d0J0xlc6p+Wvfj1+WdYDZ5vFYnASEi8SklfDxIxWYdDL5KyoEm2LXlKc4itafMOxftFORvT4
+S/96OM4RCHVMFFW0aR4+0utfLRcIojOXDtjBgEZNv+V1HHxEOCnXfeUn78//7z3x6zl573+vOV2
ePXzrERzVMfnGYAEAHro1YHhjr5zE/7n55+0TMbfLyS/iZOcbptM2d7NrqNYVSXzpTMtK9ozbDL5
IYE0+UW++0c3iknYMi0LlIby/YeQZuB1GBnOSpdgs6lPjGdFl+GUTld2MFG1PtKeH9Yqc8wvft0y
hfvj17k8vHhADY7P79YRTrFe0NU+gx0CC7MqQJ5a6RBeubNwr4qx649Ib8BUpI52FaBFlqv/werC
+uEWZfZtLh7U19fRk2pCP8zn05LcVComfHGo1Rfihw9uTmae7DGu5FNcZ1n9VzdLKlzycsrojNmH
+NXpk7Yz9Dm5HNM0OjMr1V58/puM5WZ/t6iGLTGwIzHkQ9/HP5u8q4lmBZ45qvKoxkq7K2MTchnQ
H4B1YA49lPS7ycGqo3cpYwDJY4MfcYBR+vlX+eAxWYSO/Idb2Prj8vZFz3MUhGdtl0EnrzKmnl3D
a9Mr+y/W+INPIkEN/IJOEjuatOUxerXG9Bg5skGB6NG+3zHRSw4K5Nh2wD+y//w3vRfwLLsqNEda
P4Zl43J9r9GwJqsKYVKe9nZbfm9ZygdZpe5jRTBiBzg2dH7IIMLvToRk+pOOPu0Egkjdy8+/xgeP
rM0Lh1/K0M9CPfz2B5PXgGfFMU55epCez0DlHir8oJucUwV6uTD/MU9ZfsiJovgih/qD29nWF1Ec
rxTY9i86kldLnWOgZ9hpnZZh6hJY64GayCKJ8QltVsCM6vD5D/1ovSnyUHIvvTXUq7z431xaz16U
q+apbTiU9jmxMjmRGV5JtGuNvXCAhniqIre7jTXX2GtBYd2qpO2+2Ck+Wu/X3+LdDcYeH8iOxEeR
VbzVAwTDz80U17tOIF8qkoluOWq+XYuX5Isb7oM3gG24unDwyLN5mO/eAE6REt81G6ctTLmTtDXF
3uhDuPifL/MHDxDwvKUNSU/tX93L16vcDirQq8o41QK93QSiN3dtlOt+YxTtFxon46OPogeK+JnK
bGlTvr2gMpx7TfTGqYcv2vH7aALSI2nsbO02tkBzZU54xqRoOMTmZEK+IddF4HjRV0Uu6hs5lOU5
uDfrXHc7jdYhB/j5i8X46GLbSzMeEcvi0X93y7lg9jRbjKeYvKbTQcF8NgovuwAm7ewmZvVXA7qn
n2QBJmefX4UP9m76t9gWOI9TNRnkPb652b2o1fqaeYk2xem3gIn2OoztbiPcurl0eCkfmShYV3om
iCSriSmXjgIbQJNv+KIk+OCxM8CPcXVQjVvUj8savXrMLTi7peuKY6/KbBtMaQekM/au47wCsimj
8IpJeLf3DLDXszEYWybN/Y9/vhoYeFHDUbxaiz/i7XdAmt8sAt2jULYHKbovNszEijOOgCinwyA4
Fw2URCVkceXBNd0TFOadxAzSv9hsP7hlX1bCc1wWA8zEu2eQlrbVG519ZDaa/A4cUa1DMR5cmsng
AWjb1aBAD2Gr6r1V6/GzRwjGnVsh1DM4hh8i3SG4mPDIc1hk9leP07IIb1/3uCfQWS0vWUrE94+T
EZs562cdhcmY0fe6CJX6NNkHsxu7szr/GcCxpV1NrKAN0o2YjMDEA693x6BssT2UFpFzX1y35eXz
x1eyDLw4fC3JMOTtdQvtdtTSST9CVuqClQV87WKOiRiANozmv6qyq8kDeN11zc8I1TMqBwCeQV9O
l4RER9YXVcifRSYLxIbDiQQPDDPWt98G5QDxe9I6hpgfd0oGjrFSo2GvupG0sLlsq5spiAnrJNXk
XEO39cVm8uHHC4HZhNEd0s53DxJtNFs2g3mEoG5vpwjtq2t0eroevCWuqBi6S9WF+g6n2n3KsOiL
t8fLjvHHteCDXUmduxxO3/76uLA7HcL0MSmaek8TKt6BFJBbMIf6JehV48EYXfXkwdF6kfcEh9HL
DhIRB4oKBR4n99ovtpY/d1cmXSyGB1eFEvX9zpIVGs28OTnGZTn/JKWSW5Wga0Ly0tBuMBA49BaZ
ouZ7J1Dd+vNb88+XqTAojNlMWAqD193b1dCiwU6ZvRxB4CnyEavmhPZg+vj5h7yzWglKRD7FBkHD
Fsq6vy+RRNxWZj1Hxxl02vnkND19XVI02CkA3bbS3mbcE6TZBgjV0WYwaAI4NsnIIvC+s+b7srVt
iFC4Rjeff7MPlp73i04AEi4k2h/vboYswMis+GKsjrkfIYaeEz9H93o0Q98tUBBNZYDlogu+2MmX
ZX17Ezoe1iMqDOfFNvJu2dMWuUSRayeuk7rZeixdhSBj6IsC6zNTKuTGqPJhxYWEWH/+i1+OcO8/
2l3KGup13qrvf3Lreq5NlONRQe07tWocmPmAbEUkxo+GEE5sAAaqgXm8DPvaOQ6DEluhTQ3gKqzn
labSC4V5w6dJ3F5LGzyaUcyXsyHUWY4SCn5d+Evp3U03JNbJlATJpsA77SvVaBuH//lFNfxn8Y15
zIJ9s5QIHFvflaFECGbsqfLErJfnI1MKsVYUWDslamSIoH+/evX9+cAsH+hyy3DYcOEHvX1guF1y
c7adk1GCnAkxr21TusT+5xfpg1/FU6kDWtLFcpp59yFY2KtZS8QJoJfgAjUXUaB1ESb+ZKAiXNHk
1a4//8A/S1BJdUcuDw/osikv//xVcQPlRlF0qJOWyfTaA/u6ySLD2WqiML/4aZyJ3t37FCjUufQG
F7eU0K13z1yNQn6EzI4LObXbLeZzs/SbUC9udfILCiK3esFgiMyhW7Ni52IWqilzAy6lLw4O0LMz
qHREIwiEq3sdmqK5b4AlRD4SwqjbdASMfiNcKwY9gSR3lxHqFBzyZip/d+WMG2dk5nY92bB3fZvc
poppW2b9GFSWnvZW6/2C1DJBziSk+6cx2hIrnem0w4bIX0FAceBmv1TVIcEh0akbVrZjYBnlcnWc
b2HxbE28+eQDjTmcf3vWQr8kWPQXWZ0zfMR6aNAJWwoLWNnoMF9HbA+rocrSC0bfCMKcyup+8fCr
ZxSl4xGcZc+UsBzSJaaoy56bCkjROmJi/gQnJrniSKo/wz02L8mmhtwQVUoOZMIaxmOBiDDENwqF
k4CpDN41uod+1Wt68GDn8MpXMJgzax0MekKEn51edlkG+l8ymbnhwG9im2OCX6FRLRqcawmgEl/Z
EHZXjTnmwyoMGLovxHIWryQ1oa268pB0EIVNhlFPihPP95ZRV7CK0JFzB5MR1W9kAaJ5BwMmcbZZ
pG7Nriv6tWe0Q71NorCuN4T7RuRm4WjvkaYmhCibDiEruF8D8Wyh1j3R+8y5U0XaDmuLF6W7ahkx
zquymT0b/sM0EZfWhpUiDsAajiVZKPG6o7Pb+Ihm+9lnBljDRnXg05uiiIZVVMAmgHLNq3DdWO6w
b5qcZPK2jiJtXVox1Gjk1sG3XPVkUjsuMaLY/2PzwiYGJ9qB0BlO2kQhHTGmqQ59B6qFu0oBKwP0
1BsierDKCyDdXmwEx95Di7rpEEnsItSlvwQDU0y2Rctd1VgxElgvK/ofPAYc50ZdAPH2hGrajaXs
6WA1Vn5PVWUSGpPWwWMnED3x3UMNHmk8pVCApfrBpjiOPiFe1k1eGBG8q3rEwt+M1m9kzcvYM6rt
K5VZJrbJtow7hHUYnVlDfV66UoVIuTsncT1Aurl3I4uP79KoJhXCyYZj5tYZkuOYQ/JKtdCO9mGv
vPgkjjxQMBE5W8lKazokxiAgNYlnL51+VU4MWazOs4JwNIZ1u3hIM4CHcn5BeZLkvA7Rq+q+ocFR
hhBd2t0ROWIZ78glpTT3iPRi6rTI+8l1QcjrBwphBy8wZIVkPLhO5md53nXremqhw6ZV6eGYC9P+
0Ul6ibnJltGDnAWmTLIBMn3LuD48tckTQTnjLCHlol2Ec3mKBBFczLeKYhAWbJkbDgieyD61MmJw
1wP0mvpglILkJDU5oA5Qy7ubedLyHNZwoYi3SgmXL7nI/Ya5a/BoO2FSbaxUd9N1qBri24c61wB7
l1V7H7iEYH2TbThcidEkqqIOmE6uLBYy3GqWG/woECPjiU0XZk076JW7JpOAjSYYOiTGqrYonbLZ
RToZV66er8nhe5me6yVR140jIbeq2PtVTbphbzLyv+XGq2TuEihdgSWamMAS25kZVPxzwp4D4tuF
Dm9HlEA0wH/NMjVPcr12b6zETgH/cEfqqzJNtXwHgdlUiAycHlYmJBbpG13VXDtwskB9qlJWCDHI
46MvhhJgk9XdogqolgKbULvuO+pakfrGUBYJne2EiqQzignHkzZ/B3HFthP2Zr4PyX5wOc8N2rOM
bTLCBhux8MoRo3aJZpaDlQP3TJDAw8a7Ss2mP+smjXy/uirLS8KMFGSi0RtudaMf7oWpzDNWSsCA
BlL+nQvQX4Uw365NAgss380L9LJ5CAB+Q8KunRDzB5GCRLWx8ZB/gG/dmmEsrz1OsxJuFRMDv4FU
depYYr73UA8wCfeyALRqD5RulQpj1leuqvRwXcYD+v6+R+26nmzeKT72Muu3QN54ZiVFIvyJX1jt
hTZH13gXq9smnpE7QwP+NUrys4hKAj2FipMtKFEEM6DDPA+tAPpXCGze2SBkg0+c2CGIuDjvW6i7
oJqqbRsP+iUYffwpLeEB8PLkKBxfVaQur+KwMWakalK7KF2z5dXXkhcSe1Zya9q98UTbNbjIGJkh
otNH54poMqBE9TxLZmjU2KcZXgeO1WqO5Y6ynvRnYuB4SzquCML1rOv1MyoqvYPtE8GqGUyjSzbI
VByESgiNADFxU4I67qCHnzRCDHfe0DiCuJReZged9s8dgrCUYLEm6lpo1IajjpMbaTcTqvKNVndW
tMuGHPlBhk7JI32xyL6DifJKHByB800neSrzu7wKl2QrvTV8J5dEvOQuLhKcB5NxuniIDD/Rxkr5
5JOwawsEYigINCw8aO2H8mlkPLPgsXnj+tNsKyTSSnj9oSI+kLxFCgmDDe9bPDBAeRJIq/YG7xqi
QvAudicjQpTUj/CgQLY2SvebsssYMZYVsqWjarYebC1P6zXFEAP4ugDPt04Tp79PlYOLwmxg1NUW
jlwfm4J2BWGcwKnJNNPfLjOxyUfJSD6vm5F3hBQI8wzhd3l3xZF7JiGwtTLNrzqR/2qcfhy2tlR9
czZMYrJg6XrOvqizBr2iQ13KhpaJXwRqheft7FS/hlilRAWiprq0c6mRGuSFPa2Uws7XjVbBNWw7
LyMd1CaZ06clXLPheMm15bTjec4uz+SKep2XQgdcYkX6EMy+uc70E53TyMz5Uw7abV6KMd3pQeR1
h2CoSHIvCCpCvyQCzT4z2H+oCScOFBeYrYkKtTCk4N1BjRcNaBm7pCcQnYTkDTAhYhjMkltzNWYQ
hhCh0yjfRN7c/XDKgJqir+OKzhmjp03mCHXX1EYSAEeWIfYG6US3sa6c3w56GCz1PWUPgMLY/G13
crgUjATdVWRmBHehuHYuoW4b7IB5CIZSTbnuIuNkBf3ApY7GAjbwOnfnqdJXvQwNCiLXEneRFkco
Qh33ep7D6Xqiz3pjGZEN7KCoaMJw7CLgghzVKt64LVxg0O59dWz1BLyTBM94i01sehJqaPHtEe9w
MzbReEM4tIU4nTwlOAvEAkBxIA3+W6THxrD1coAFV7VQIOhTIdqlwsLN4w/WDL0tbBBc+oVMPGO7
FNZnGrVC5Y8JchzC/FR/KaF8P+TIeNatN9tnrimaTWVkbbSjlmdPGYYGta1t6ea55g39vA1qj9hd
8oj0B3Lt1YhjVXfHTcL2eya6vr+ZBclH0LntBj3KMOWXUKrkjk0mLnbJREDQJgwcWgCBGRGvY+Ml
fAoiPb8iBwFIuV3U5I9hPUBYMMy8Jy22z8FvYi13CN+aiONNIK552zlvtWhrZ9hcNqaepuTyZZ33
bDR1hYUI1lm6zsueyzd5eWucealthtvKA+yMPL21nbXezQW2jXkJxsr67HsV8ae2Ka98G0lm094T
qIntyW5knR9dFPWzr9oYXEPXT+J3MpXJzzYec/K9Jddk7Rgu8sOErRNi6BAWWyRgtHz6CrkwG7Zb
dmuvRXlXajHtAM2Z8xu9zpGhIc3MIHT19KE3uhOEt1U8GGcMieeH0R3TH3ZbWNhSOmzC+DwmCG7K
hcLXNx0c8VSC3qpmAo+8qZ92Dg3TYE+I6E1fJt7O0lRu+IQkAe6ylKltCkov62xkcS47mcTJvoqF
e8r71n5RMAIhBSTZdtRCSU/w2YpZRnlVzaq/KexQdxDw66Smu0PaPuZ22d8THTRd5dxU2brwWnSV
2ohpABdE0Tp7tlegb81ESKs/J1l9ZOoSkKBDn3mZMlWg15ORDB6VkXewiuxmPJtDfsymapr+3qKn
qK0SIzR/Y9RIuaNHq9pW9YQi17Pa4BrBaYkEs5nSc+bO2bOcE31YE6Jj35Wm6KONFhtoxkKjLGC1
o9YeoIwjEdsrCQWcgxWJH6uyBoDp086GGaNlGNf2NrprYmOqUdm+1gk0mFGkT6e2Tqj1OkfwnG4D
suPJBcwC3HJ1Ej7RzJK9z7vXaddZq413jko6eycHPXjOjN48CGuCuFmwH90v04jzCOtSfOAqDBv2
d/TVkWmOPzzFo91kTf6N3OkOkc1sR8OphbP0Ogg5++5l7cKJwM/vnM2p7rk+tR98sb6ebD9Ku/Ax
Ugvyza6I0117EbKNVWMvinPPyIC7DIQgrxwz1y46EyoiOYWcZ9Ycb+D7p0rrtmoyELUi+8AcVBee
vC/4f86moW6umj4zLrKApVkVpGnA7nIC767p2CS2VdNKY9WPZQ6plNxHNMZhp90hSwIOGhEnYm0H
S8+fU1loN3XiYmSauyVEdYKrwN+EH3kpQhcOridCQJiWBQPAh9mel5t8GLp+S2hYcSIUw9itEh0V
M0LAqeGMBLeQms+mzG6KSPRnqhLJsHHKccZL20Xeg00oabOh61KlvFa08luowDcvsNcYsJ+uqvOZ
PV7DFRRzmiShYbpvlQXhMcPVVW6HMnFvVBspUsQjM/z+0qr5Pz3cf5k67dn/P5zs+mn6FT1l2VPz
2ovy8of+pYkTzl8Qm1yEQbSwbAchwL8lcTb/BMTxooZYKBIIW/4jicOngr7HWfRLBiJVFyLIfzRx
REHz5zA2LuQ0Bjf86X9iwn/b+FrIXoKJi2s4UpooBoyl6/e6yTZ1ygw8kp5InNa2uGoVPRRiztuJ
YLlXK3Pxr3buG7//mx7b3x9F6w1sBv9FI/juo2ww1QwaghWp2UsMDFydSoJv/6efgqoGhhWtPFPC
r3w31qpJ4OzjmiN84gJfdZa5cKGF7u4ff8piJKLjimSIq/BuPN4RVT0FmQp91mne54Fl+E2LKvnz
T3lRAf2/vviyZMtUVSIsgIYm8A2+XTKbbuwwc0D1sVD+rrvTGi4jr/VVRwp8ApAmnOVJRaOinLJT
0YGMzok8wlVS6sR81D0nwAuz0s8kJ7bPv9nS7H37xcjbgBJBdxu9A73Tt1+sjRp4sjoDiSQ3Ap9w
++sSrfjKcyl3uZMIQQX8/cWVfTexWVYDkAUDEXrCjC1N8e4G6iOM8EESgDQtiLgZS60E4GQ2/jTK
ZieWQS/uxgGpXzIceqJsfGU450XkjNCGiugQOUmNoj10N5+vxbvpxcv3EhJOBtMTIXhe310lNZgI
bJqC6gib5LQuiYuxlWFq8G6XUjs1c5wvY2N986oqvoBseXBGgtrn2Ctv3YTEIsZUBP7Afd/NDO1x
iMuQVmoTuutaB+/tk7Pk3Hez0I6ubc5XvdmPxRrtJn1QLQaaCQ+DtG+LmumLJX87WPj7l8EIYWsg
u+hF6vt6dxgc2WIC16GJy3l5ncXZrg7tYf35Ar6dLPz9KS7CPoa/NCKMdw/TnNI6Ji0vwoaszxti
1Mb1HObOGkAHGCr6dl9sRH/ueR5KzUXp5/Ifb9l4X/8qIm3qig4DT1XEqHuoe22l5wRMT9NQ/Q8W
kDk9gyC2fjYM6+1HKRIg9aomFVQ6M2cEujw8uwQVfr6A5tvx9csKwqrCy4q0mktlv1tBWlttRF4g
8wbbK85pp4ALdlt6q7Fr77A+6FvdiK0tJ83Uz0gz/BaQC72dHVLahjP0BqAxhgOJl9QHQDumNr+I
cg/MRaOJfW0mD7Cb4nVJN3dr01jbcIJrjtCp9E2WWLTvQ45iZuY6B9cLsi/2wLfT0H/9NAbyC0CN
+Qy/7e0K6n1ajl00Rn6bWakfSxd3x5xm2Pwy8lyZhq01GxRU2sRf3CUf3PuobT3HWcZB9LPevRlB
zDsNvmYw3pMV7fFDzyttYcV/fuk+2Eh59f43e2eSHTeybdmp5HqdbCEW6qLxswF4QdJJsRQlqoMl
VoYaBkONceUMcmK54VK8JzIig6n+70UsSQQdDphdu/ecfZB6gkR1DUQ8bz/eOJHIVJlxglXZtNiz
5mm/TMD/UWW6VLpzsiMFp/ngon93Tz0KDx3FBePv9wN26XT6wBaZRCW4AWZUdIe0wM9vi8FsTlRq
pF96ay52vlelp//8cf/mpq58ybXcgEmHmvjtx815R5ZxTtNo7uc+0lAZQD9v+g/eh795wclTRM2x
bhQUUu9ecE7FBVwjAmsLRweow5mEI4c+rymi4oPH81gg/boTUsOh4dUDD5ishYDj/WMyQw82OonQ
URnfJIeBpJ82rqZle8A6Fcbe9lZ4pP9qPmv/rKq7pCwwlaIhhNziF3vZWP3pZBIEUvvVR5Po97f7
xy+HNHgN6EHL9+7pCsgixg3BL7cwkbkeCZG4iNtZ/+BNMT+6zLtvtXaZPi2dbmPYD+atMWP9pR/k
RNoyL4+IMpPT1onbc70eoAgUgtMqvb5N2if9NQABZ0MkxdOEyI3Wu20hCjb6nTaXD2wZ/tbzR3FN
pB5pIF5Wbq0xT6HrlOXW6IOXf344/7KRU1dTCyN6xAfuon15d7tYmMFhNJieOt/f+kHaPJP8Edzz
4qY6iLX+kQEOXiQQMcQSMOt0SF8zZkYDM7WWbJPiQXaaMCKblxe0ueGJbZ6X3gwDxjJuC9JAdMQb
jkHmKS2UifgPDoV0JgkGD8H+Ir0mEiwOnZ6WAS3s/KNEnnc6I+4X23hgYtBhp2DNfu/4aJYYTnfL
KLLpDRNKXT0+8LGK7cSM7Iyqo95wlhkYCeqKXpQ/3qQOrfqgcrfMFKOydewPVqL17Xj79sA5RKYd
oJYwqaDe7Y+t2QgaWgCnMIFM94VjvZJegEu6AeJP2ML8weXeSTePNwCTP1xFND/WKtB4u/6UHfDu
ipeZdiDJ1uhbc9dlSj7hJ+77Uu1zikps3lg2ld/k23rtEFjB9MEqeJQDv/3YvBIs+tSwqyHm/XsJ
Bgo6u0Mv3DJLiWU1F3dd73YRJXd/3ifVQs94cS7Moq0P2tIxiglwPHRl7W8lTS/iKDPjuzRLlg9Z
5mepahguaHZwN+RDs0HM9oJ46Pyf3473iypH0VXVYvKKIJXANPT21hlObckl7rTQZbq4CyrtqRAG
vVpSQj74lv72SpCXOdzqiE3eiyW7ppFqaEaNqOzqtSzLZi8JrYwYamkfXOn97stnwoikA6LTEbDa
7yUmNHFnw1FwYwF6OSffkNWRi1nTqiEZxag+qAX/8qwDuVvFqaiVqaQRd727gUvSQ/OsqWTaxdzT
qEyioLCRHWz9ovvosPTXT7YiX3HMcLYH6Wm+e7HWSD1azyxWsbvg2wZjq7ZGTUo1smR1jcBrORhM
cj/YCd4Jknm/WGFoTnAmxt9F3fvuIYG8pnedVuXRVNFeRXJF9/WiJjKIgeAhS8cz1JP7jG4gdd0H
L9VfnhpeJ9Nik+MT8+i4705hxez0c7B6Ta1ksIgcg5yRgZuj8h4/+ib/cnO5FE49Z7XurHr81dzz
S9MkiyW2QZMqphCVuUFkQNbqJD1UZa3GWIwM8lE23e6f37939sX13npgUVePJFJiB37J26sOpiod
hlQUwRzK9g3Wtk2GleOMjAyoSLlJqldAs9GSl1J09nmj4u7SIE31VIn88we/y/oJ3yxg6++CJmt1
beK4eP/ioIdqlonvkByISduYXouXPyBsKnT7ETt37Mm9jAcdLuGO0W9CYAhxMXr/kRJ/fYrf/BpM
oyDWsiZZ6PD5Rt7eEn20bZQsJaEUVNdXLCXywjUlnAGOW/SXxXPuqBgu6kiOfTYZly5i0n03GjPy
Rs15mkprf7wx/90I/Rey7F+ekb+QSKP/87+7l//x/D9PhzpVL782Q4//8KdB2PzDhu7rcari1HHM
WvizG6r5a/yCzYGLrElqVSR//26H0vH01oee0x8m2RVK+u9uqP0HLzylPP+UzEnWcv+3mqHHCu8/
DxSrBvJGk3KZ/Y2dAT/c2wcqK2AYFM3MND4W3d0UC8Laop7Quv6O4YBepuEsXU09uHpWpd961C7m
TSt6orbhjzVGCVI+EF3mP0+NRmT6LpHSqZ/H0iLW7WJaPexANzM6WEdre1pN6rY5Gt6BtVRXNHYQ
uDCieNRXd7yfeBjlh6Npvk+ROITMBFjg1sYj1AcDj31wtNvzK2O9b482fPtoyc/Bok/EBxqswP1C
36tsjN7ZLGOJkplNKL+mW6BO5Wr7X4Q+zNsEjbe14aYY+eV8pATUR2KAeaQHiHpN8nXs8pvzAy8A
ygLWQLJiB5LKQOpXLLAIFmgs3+xGW8ExK6zAP3IL3KDj943zHO1wmCeuM5yPpC02G8PFskWueuos
ZCwekQitYCHzOr837s0+ZRCeSmudkoPtsRJ2MORBO/dIW7ALMX7pU5Q/hzlPbLnVoRPcF81KaagN
kRP09IPeIBw5ni5HqgOqcAgPTKIa5n5H8gM9LSgQsiGVJpJHOoRTI5pkLLRSI2hiQ5BA1wBNwj2S
JQxp5YiSjsSJdZxebQbLaECWiD7d9WR9nbNIQ6oAFSQ+BUd+hVUg0Io0w4KVdCRcWIvbwBPt9Hr5
pDEKvvNskuMBD066/QRKQtjrHoaEMGCML8BbJ9BEHCS++aZXZAiFntkk7T7DppmHi42xLfS6PuOe
c7TII71L+ku+9JGskFwv4ygnNxA+JaBBhGd2ZbjbzAB0pvyCaCpvkb4beq2JMKbV8+C+IqiZvAAj
jk9HERA2JTSPQW8/9j6dXpPvDPdXZ+d70+ChIECs1cBUeJr/jJqRh64ICuKlUlRVxDgjSgCVmXSx
dwCLWgmkHUtwFRPO/F1OY0vvVo8D1KZE9EDnSNNVtSTt6ZuvmdONAfjpeysnDcCMK+gnD7kZi93Y
60gXZsvKAbwRK/49MwIIQS5Tsvu06egZ+iZRbpEt+BmNHNqvmVZW16h1SKQO6jZ/yRqzaDbUeemj
mFL7dh59cqbGQU2EFLWaHaqWeKGQXFNr36Z44U64O/J1zFTFJ+Os/VlLsvKev+ldSUA7ydYb+u4W
D6B1XkJZYSBnwFZBc1rBTULLS5DpZEO5pQMRDA+ZBZolXAwlIRKPBJmTEiXNV6Mxa/IU16kCUwuT
4Cvkem5IEGb3RcxutkSAUJ1sVxh5wfcxN8UnDfcwmK+sa5/yxdMvi1a43gbCLWKeoVjcT+MEPGin
mlzXGdMCdIp6DVl/jMPmO3r6TNsy4QUl29hddjANMsgibWohr87IhPguKGNBEcLbPXO9an7Qx7Z7
tGi3p6GF1erTYncDMff+wulEzxEjI8TRy8+LkdFzaJ2q8E+FUN15rmn6YxEQyMV80vOaja7X5TUX
tbOI/hdnLqc2vEsTbcUXM/Y5AQqjIzFDeu5jPTfM4/uGf0eoYzLftyT2fWqbWN6i4FjNUTOMczHo
8MVj2zpMdVNA8DIhYNVeisfUA5PyNS1Hn5RIMVfNmSR/r92Vbes8FFnnZaewteBbCi0ur/u8JAPS
FOWMa7HxG3x7jd5cUNhLcMp6oX1qyGWpNwK9ym2JMHbcmOyIt30lV+GN05UHPnetCHNMUAZyKdSe
dDQ0Yj+yRpUXjlfmDxBgq/tGIw6PQ/Uw6ptgdPVxO4iC+YVjZOk5TB+UlC65YR3hdTUgQavWS6LB
LFM8ahYzIQQdiedtvFhTT7kqs/nc6z2NgEuVFS9TmVCFUvrHnxBIspYuKfDCtO/HK0ugeSWMl986
NN06AyqVJMmT6cFdDEfQinD/5Ux4lts3BmkVIJzNjYkGzttaVezvTcLSu3AeswaRqzLzVxNS3AO0
BZIMY6dd8kgIPUBn6jrWHSNMzw0BlvVeSO6XeYGGuRkiItRnM8woBT7D+bVueFKQ/9Iosp6DuAbg
aupV8lWIAqXwpHNUj+26vS9WJXHutcgXzXwCNZWtWuNybNComasCeSyc2dsbNpEfYf9DqZy6/T2T
EfTL2eKhgehw8Nh81Uicu1Xs3B91z/R60ECXVJF1xH4AEDo76qT5b4cEOB+YNPqtVUtdteV4Vs/w
w/fMXswrUALormObzN3QXuXY1VGZ3R5V2uqo2M41fTzpjjruwGIxD5nSiZGU3koCiJPsg5Oj+iXq
jmrw0fdnHEerSFy6KJtQZ/lgeaqjjpxoVTTl3VQAB0SKDO9hWWXnXqvUWbFK0dEeoiCrjCJGEnPU
rFs2mZJgdVcte6mP5bDJ3W6Z9v5R8975nt1e9EdFfBVI67OxyuRbTL93o2uReLQEBZ+sO4rrWZRQ
dfMDOYwbHTKvA2p+MnNQPyDMr2hv3ZU4Lf1wggDMrTpK+UeZIOvvV4U/UyrE/hWnie/x0QKAngk7
QA33/VEcTQKYdzEMcM/Na1qXxiuCr+zG6FLvRR1NBmUb56/J0XqQHW0IcnUkSKNXr97qUvCPhoVR
utnVcLQxUM4scbgsGfYGIkuGFllQu5yL1syfsBxhhRis1qGXuBok4qxUwQ7kCq1pXCnZpw62GUA7
ssRQga4uC9vTrHHbH80X5tGI4a+ejLYd0bOMq1MDWlJ+DiXZumfX87IDT36MLaFcuotEyE7ui9oJ
ykPQ+3a/V3lFuJEfLM+YUZE6yQAVVloV7qUFS5mxLuDCKkKZjcTdc1r7RcI2JGfGSqZLw5btxLB3
QNLXzat21M2qkng9Y0Y13buZftv1vlOf9Qn4r31N4ssh1XXhbByanJe4kmYZpjxDFquMMD5lSAkv
yD10WWtLD0186RqLGaaDb7AbJCMo7ASc4oMJieyg6mz4nEoA5ZHmVdm+KhcamRVPDGXo4MkrlVM6
bFjw4Avy/+Oh7c3+ATmm37BeivFgUlN4VFkVEl93DPyaeG22y73Ao/aFWAlejT7otfNsMjVMMXAv
v6uAD3WmKkOeTrluffeggt8I0LocwTubFmqrt/5t48ywzpIaCD6EMy0hQ2ZUkPNIBLF35Dw6zoHv
evxsYFd+DeZKVUR8YSbeWhP+6b1t9/ReK4Rw35ysR5G8dNByMdZ05hkjjfFBzLOCd6jL6q5hnbl1
ug6xmV/ZPlLFYpq3xSizk0LTt55GokBIhpl7qndm8QKSIrvr81jTT3Kr075MmFG+xI0ZHDAfIuzt
wHIx0e1awIC6cEcdNfQynglipPkoJHAcjCkDa42aQXvJpEttIGFbBpvcV06MO79Ikp2Asr4nJnGG
rYhDXuyC0cA2gXKxvynBUOQhSuzl3B+VmDbDErckdWQDyOSgX3TCmt04Lndt2aidlUDy2zltLQld
oOV9pbARidAg0oN8ADOl3A+adOrCfBAuzeHGZ8/4/dP0pXypbjv18tJdfJfvsz3Wc/kTvhyVCoxM
/+v4x4zG19Ppm/+Br5t283X/ouabl7Yvuj9jKta/+f/7hz+TN+5mSfLGU91X3frTBAFsvx53KYD/
6Zx8W5ffixSv9svxVzp9/q9/Hf/FT7WQ8QetDHzIAV3PNXyD/tkPgJat/wH5hw4igh+6W7+qhSDX
gtpCU0Nz1kUkstr/fgK0NOMP+uo6p2pjPc0yb/uteEL7TbsFpDbTNIAmEKMY3vkomt6ejt0a5TvN
N5NnbVaPR3Jq1kM3/61G6c/LrJ08JjConFZW2K/tNTPN2jhe4K26Rdaea34rTlESG5tBF3KbeLN3
+8s3cPXjeP+rMIlp8psPRoeUloRnMwylg0jv8n3bkuwHiPtKI0E9qDO9Q70y094KCeVFsJyUYBE1
tMpNLxrYzhLVJ9jwpIFi4MV0GO0uqJskqkq3uyYutfTPbFx6wc62BwRV5DQmaBCiLqjyBQInmn2N
UizNxo4kBJ92AUmKoKL1eDN5M2SUKBeFGgN6iFo/qH2H+hMk7Lz0KMtReVAH4xmRDujzgxryeXwy
DDkMxITQ1Bg7wohQChBnqlvTYG4gnaPdiNhkStd6UFU5p+OmSXVbeNGk6xoOlRW1DRXcW82WRmQG
qV8GJ1NViAkxa15Z8VdnHrvl3muMQlkRFENLJwIk5e8hJEaoudftZgUVdQOmizKk0kHHjssC5Dty
JE+bfBnpcQZoM6xrj9No6DgT2Ui+Pnr5KccU196Q1eJW5jaZiIWoINmT7uyE/C4B0duabaE6tRPV
2xvsZaafhrZP6Ow12hg9OSv7QQvCIueDxygpa1UeSscovthl0binAm9GSjm3GLXclOA8xDeMnWV7
6gT+DC7Vwztbv85Zp+5o31TmqZa5HDWbCf8QJykrMcLKMcZgDZz0zTvb4EC6+rCqfpt5bpo91yJz
VeTqmkfCoEXGRgi3wFc7bJxB8jTmDOJeqnrBTxHymBkcLjK8D4eusQxtszCnsRgxVTadnxyxVb6T
KTHiO8jwMwbLwlxw1UTDYmEDT+3Rc0JUv3F8QG88IDVfNK1ej2ZYoNHjkxlqrGpYrTi3pqrvb0mn
1QnnkH3V3MwZqlgcgkWufypGfbQONa07wK5Oqk20snOTzXtZNGltS7KRXZDT5jjgayjxkdW7tA1i
9+B2onEvJ5FIZrxUo5L5VFYHcHtTNPvdqYHeRXEsL3AnbacRjK7a2iIdyp7YDVNCeixIkKh3QpFi
/BAMlsmWR/Bvr9+UeevmUadIpoCIwdd2hRnFDD4p0SFr1WrglreEgoKypOa2iNRQrUvRZvqVdqrF
S3kyu5RCjiuDKDG6XGyBeYDfpLqICzQxg1+mF0OKq4GbPjvytMG0JJoLgA8jSQqF4syiIm9M9WKP
SEHOp4jaLfcso1qeP81ImP2w9yQR42PbD5zZHbEsyMWXphkzbIOKRsGJNKSrHoKGghCrug4Bc7ME
qhpuFQQBYuuw+tRol5O+yL/VxDF0B23Ic/9zJhjmsPosRtyh4rP0hsqDIz+42Sjp7bJZbsZh4nC1
hC1M5Hq4tUtbU/IW4ZmVBp9Ys2o8NSjREFxfw5AFy3ZA5DQr/3Hpms5ZTiszidVdL6mJ5lvYu4A8
h9QCZgAmV7p0LPB/ZNvGXfREImFTTbv1SLYY0WfgJF1bFC611GDIERNqzVIaXCLAIEwhnHn4VlNI
GXhtRH6CmNbAbyl2QGCRtHlr4/Qy8DItO1tQfGhbfJt+vFH4r7STqePMu1GcpUi4IAEFSB8Lh/FZ
yxkE76siJYSg9znYQ1WS6lAJnXFjbvN1AEVFhx4Vtm3O/maOKdTQPy2SsPST2srEEBDI0E6CLkYt
bJU9CG2YmULR1+OcfR1UvhrjCzGUZCqJcMS08bN8oeagxvibfeXtdsmu4sPkYRP3mPXRFnuv3sRw
28NU0JPQ6sHSkmLb1zMV1pJ++ef962+vg5gGgTHMe4ZS7/ZLOBddYRvIKnKJ7UoWcrjNahX81rb8
c5MEbkJ/nt3SW4XRv27L2CywB8RcRmu0wKWjOh1ojZy2ylHndmIP5gcDr/Xn/acXv94+2vrmOhOw
HJCH7wfOce2JaXFNbt8y9aglqx5wMUzkTYWlaQM9Ha8nSXPf81iOPwrP/+c3t96xd5emJmAVQfnF
V/d+lljr8+DGOc9Y58TFNsMSvOuaGhWdrj4SP/7dpUy6ILijCUFEQvr2rtpQKgPVcakhx3zgitI7
H408OTdqhrf//Jz89Yaun8ZE/bAKsHzn3XMCcKhoPWuhUTEuq+l5knyiuHS+2lhzIr/Gx1LNWXIy
WEX547v877nYv5Bo//It/GUudvWi+l+L/eNf/zkNc5l5sU766+LwU8n/Jy7XN/7AGgDRwKXXgcJs
HbD+5OVq+h+oINH/ry8hxQG6SP7w3wW//wcxjIhb15KfvgtTuz/POj9XrH+M6HvzHpBFjT7OxbEI
c5QfCoXj7cOZ4JDVBPOqLRz0NTDPWfZEC8QfjHHfPpc/r0IJHBDIY+PXXde3X8bpSo546HMhtrOS
N1rm72WQfk8m78Kuk4C0gOEK4tPrL9/C36zNfEm/vOE/rulBbEVot+okjoraX65Z+RIDJ6OLzRjP
zlanJr8Rfk/Mdbt8n4YBbxnhdx+8f+v79Z9V5cc1V/EHWwGaAU5Rbz/nSFEy1+2gbaSWfjHAyJ3R
r1/gKFi/J5r980qsW/gp6L69hwoDAWBq4XfaZp7a8b6uEM5YQi8+jWIg8qmKjRNLH7vdXFbFb6kw
uDLXQ7pkeibsGxSm777LYMksB4disx0yfwBrbnfGLeZZR9/k+CR/b4ddr8aZluOGQSVmMSDm6P3r
k+O0jRKtYast52Ynkmk77ErD+z2448+rcCW2PIbWiJDfXoWW8VwUFPnbvpjiCxqnyUZLAMD/8xP5
dhdH984mxxmLN209gSJbfXsVusGEEBDMtC26ar4KBlPb0Tn4iOLz/hlcr4IzBtMGaicWnndXkbh4
W4527bbvFiIASmO8ra3YPZONEe9/+wNBtwB/pK8iK8DFbz9Qbjmdw+Ct3c4zWuZAAMig/fx7fp/j
bcPLu3p9aJsQiPvuA6l5Kno/lZh9R8PbUEESzDCjHvztz+KvIjFUC/ggnHXF/fVBK4Bj5KakJh41
pqUteQBh2fv1b15lrREtxuwr9BxT2Ps81NnJ7KZU2bRtmiA7QWY0GXsUd439QWW1vha/LkTIcY+W
NHT6oGk9951+iS9BDX3Q0KLU2wka7dSemJqePwjb5+AO67+6+ufb9053ic4SxSVdKyo6nlkcne83
Esj8WKp9fZu2BMoVjaVvekPLGeXrZKC68ruwy2C/dImxnROnPZh2kZ57o/gIdmzox6r71w+Pj2oF
MPJr0Fqy3TU36tevsmUCPXhDOWxHgYotqtuaEaZG66I6lVkpZb5xJMLyjY20wNxBOQrKe5Bswr/u
4l7Me60YxcuMK7w4M4tmai+aaRyXrxhI7e6qZi8tz4JWI9yJGB3F8t6PI7ggsiLUjTblGUok5Y4i
4oC8qJMiG+VVa+QjMTmjVKtEmiHfRIOf6b8p87sVb1yeJG7rmftUdH0akbjmJ5uhdM1uC0KXea8u
k6TdNkMaGJt2HOdnJnTZsgWwgYVYGE07YepwS7ikorHzmxFK1UzQnZgOfebQaNK9rhwiAXRIbZJZ
ctwl/rHOtYNp5Z1/7mHmJ7IZ98c5imEEAQxySeJsHb3+7DM5a6NUb+UWfjzM/Aw2DhjDWWWbXOT5
3YhjIwshx83ncWfp8rnyy9IL/X59Zd1jZCbkI6VHS2/U7c4pEmJH6qIrTcZcLiGJ1th7X1pPkQBs
mnQHtpqLTCIkbZpsFMdunavcLgiL9ZRmH2x2OkS1S59nG93p7F2t0QOPKmGZyaYMGlGFuKTIzmtt
DdoNwpVl2prt5N3oBGUzqp/Wn0Lou6+2Gp/7VVtUkGx0O608kDVx+5QR5LZEKSNlwqT0SXxLjDa4
8S0IGXALGYYZYIaHcLLzYkWd0GfZ67nJHDXNjHG6bqUcH0gDmV7RbbAz97b42je2+s5opo43ZQpy
JYpr0XOSjif3K+oQX4RNDF85kjj4z10VoDY0NV+7RMYsn3J8+aQuwoJedh3K3CKqpUtclpll7RkZ
THQsOwL5oAHVPNYgG5N2Z81IbaLBJC1cE57+STWuum8rx3L21uAKRnQqhXg0ZXGwH2TiWqFuSuhU
MTvFGsA8pDkTlzUsFW/Wt06k8quGf+rLaMmpKK/8wc38+jrQ43a56AOj7vtt55nVPo0BAkRpYgY3
fGXkxRJjpqVI5MXMlC2Ygnvm3XLcllrLpDUdJzM7+Fo3FABBsU/tcpX3LjMrH7admTuNcSSVM3cR
jndp5wz/w0LZqRYyLgJtJhKRGReDMnL4SblPJrAQtKT4boT7vJiFvJMdLrCwXTp6vT7aFQ15TDN8
08beATEgDe8aOMKCx18B9wljGhO3yYi8IEygUl7WtdlRFHeGLkIzEYCCSH4Z7ryeBmKo/Cy4yxMm
0qdEw+SfSDuwB2I7bavZFQU5axfW6NsP2jIgMTC6ydAPxFNNWaQpBG/bWOvALjOSYSFKMIRfkIxj
vHipXPxNb3vx2Yg2s0BG5s3zzjFUpyERrwuXACWFbemiyQxDA1u3ADYxYsMbd2ZNz4WJNRZ1t6pI
0eoSLWkhkznWwSOfWW5bhHvkrCUa2oJM83EJlHo141WotO51tCcf1w6LTLbVK8AyZ4njDefDoJr5
zAyCmody1BQAN1OJ5znwG6b4CHjsC0fK5LFmK5vDqvNXdhOt3ZfeHsp72GEttNfetB9m0hK/gflP
7xdGyw+MdRtvHwvpGNGMFzDbyERMt+QMIDlvMg3wztJC6/LnjNqC/mRRbRn8aQ4hoZ79UIzW/DgC
kLrxETlnG5rrXRPW4wSYQCSLg6USlR3xmrUZ33EqT83zWgM8EckkhwrHHdafarsF/MbYjZcH2vUw
hrFwHMasaeu+ckArnKhCpl6cxPYMdKJ0hNecOkNvnQyFR5kzlEnzhQM3WEDPQ3cXoTavX1Taawf8
a74RWnNgPDiE7HyFl47bOqPCgJ+mmUUe9SIda9aPmbfRs+hEnMI/sfc8yx5Qj6CZvi9ocYyoMLuK
+Lq5H9oDbcP5xq9y/zWoGmmzFFMFREVCXPBGDIV8dFgDnrUs11qG+Jp7bdIYJFkH2GoSiiAgKpdG
H9oLy2z7bVoPyVVgQB0gKtlDX1XnkDhCSO7JY9+1WhqRvhqkvBuISrYaYBZFaqqR38Y883hYM5M4
qlQVQoa9RWYrU3o7v8wHM3UAsLu1D4sHeuA2TlTzaqCcGjaOLeqd15GRHuZT2phXOk2Ma8uR46cC
WdETpBl5BcoEJqEnZx8JFcSd72OlA9Ea+0y7G6dl/jpBYeqiJjZ59EtTWs+CPWg+LfRZr8IsJhc0
lHM5O7vZloaKKkuv+tDoO9bLXCw2mHO8lFdDUUGHISfRuNYXmQB/dAPC+EiN7caIOyFvajLk2tCE
W2VHcTUVr0GzBPT3SM+tosTX5vO2twYPINdcX5vdkBchTnvaZ8nozs6Jayfyi0+48hhOioi5sAH7
e1/UUCmiwKs9b/Udzq92qyxY0VVf02QjPcE80bAk0eQDGAfgSunpgMeMBN5Dy8nlxi8SXu1Zud6Z
MQETXCd11SXt8K4Ky7mk7UkvkmgyzJTuBSoFj2CzRaeNOnXGcCj7QFsZSUl8PbHFday1vX6h8PJB
t8jj9jNrTm6FbOy0nEdKr0gnp+yl0c1xX0jVvrgW7W7Sd4ts3gvC7W6HvljIegHDk6OhSlCJ06eu
AzK9Ru2bwh/9FSbZIqPZ7tub2ErtS7uZcme7TIqdBX/u6bwM7FMVFgeNd8xQ32Z31vuNO9ldzA3t
7C+uWZtPix7XJ31h91UkMfzd13PlosJUqXZJNovbhh4G4xebEv6SMkB/tAkdRuPAz6a/yKzF2cjY
1h8NRLRXMu2aF2o7uwsFrnYSFxmzh32stxfkw7Vqiz0sXjbNgEaLnr1tXRtdrN1ppVEap4E5yvNe
eYA/+jEZHknJBs7XmyMvWWshYIqbzod55XUUfrkPMAYpbUdkcWP0pxVQuZjdNs5vOGDS7XcR0t3C
c2HCxEi0XrYjgX2UT66GpIHMdYDhUg7wSgifaGCaAR2kIZvoRpi29DdCf8p4XplS+lcFxAWEzUbt
yi024fwOESu/ZA4Y67FE+teFYIOMK5Qe5DLmC9y2EOH8QgJYBmAH9uVc6QiI2/ZzxyTsQuHOavaN
1tAgtcvWaO76haAzgABEJ51o1A3plq+qnUOYJYMLQ7nF4BoPWpFQyKLm2eKSQ0/dJX6ihwL/LhCa
ug2WrW2Dq9kqZkcAVasaQ3zQKbuh8ND8DpJYO90Ly5NokiCyNmWCwTMvh5DhtCvCBa3uQ+d3+mUH
/q4lviyjEINywQvA3dcedfzYYIumsfzcqzK4hvwJCG9qDAwrOEmHK6ZCBlnNtJ1wNlc5ZoK5X0AJ
xmmR7SqcyPUOYaYAodfAW+HEmRt6OAZDTbARvv4NxGn11KjEYs0wm5IEQGdmspyRdm+yuwcMF32E
Ps+gdhB9DdK2n2n1Lm7U4EHyw9qnjNq27ojcEVUtRDp7WrWMdmf1+mZekH2FFtjGeZc3jXdDPdfr
BK1W6eeB00GzrZndndo1IfUEnJLbF1YEZT6pdlDn2OuDepM5kFeZk9XJi0ua8SXOoParbqnpM3et
fAE+1gAbymIQrZAp5ePSJshsghhPXJwk1MEpmpNvdU3TDiaSatGmzVZAuGWnd1HgErW8GVNyUCO8
zFgfTXsq201sdbqxyfS2+jwMM8Qoj75bGOiNdx+XfvGMiKd0ESWK5jQYfBZhFDJOcSqc2WXZBO9X
YUNEum32SidcPsm9WzTbzGal1uBAd7S0WCIrjatv6HrGBUL3hCfdVg5q5dYogscCL3SP32qAmsEI
bvrM+wVbM9Oq6ZXUWErfPFja765VrEGGnN5YYvOhSHfreO/cUh6xzmDAZ0IStWz+LvvRRy25ZP3D
0vjqq5eQ9M701JyfBRl7XZSQUHlRGbl+0CxzvnMyOdohEYpmfcAgleEVGoT/7OdNeWbZy9KyG5n9
t96ZgYwico7PtTYvLsW8aigDOV4m+BTdyPCy5ioRHRsck1OLuppz6AlgtvI1IC+9jbShrZnoq3r6
ktQBxq+0WuwRxRhy7FAOrfXU8yRwGklNX0fSYIrvqci1S60uhmeVUASAy6soaIcy4wtrReZsyy4t
qd1GNd4hC/Xuhmx9M8tMS159jqu34O2K5Kwl8z2hFB9hhbWBj6hh7urS3MxGiXwJMEZ1ndmo0TH0
1pOIJjGOkDVHMgWqJq4ec38GZ4EttwGm5SAJDHN9RphsyBpmQl7F1RwlaM2eHBI4USm4yqdicjt9
ispeUIeQMjF/jwlzZRLpi+ArIeeqZeNcZnurnNIDjpybNl9iKoOzefQoIrI0XQ6uXw2IGklbfxqL
GG5KU+B4IIsZAqAjFcH2XjzXX51iTOZDJom/Q5im9eY2BzFShWoweBBc2VWAyHG8f5ZL4V5ndYZb
g4RLlW9qZWkPSOXal6CxeorBOu8v2VEmuWOhLi+TRs0PSxuAzrTquQzNckpfY9UouQXz0T1ZXSde
+mEiyZXU8qrb+OL/sncmO3JjaZZ+lUTvGeA8LHpjpNFm83nShnB3ucjLeeYln74+RlR0hlSVlcgG
alFALTKQipBcbua0O5z/nO8oAr+WPTXYFkzGi+Nor4DKyGbLJFf6MFEPn/htWcV7vYDbt9Jjxm+O
7SUvg0r52iZuY1T2rvQSzVfd3iYKDLlBhPbQOXEQ4cs996WJamFz3NZoxG2Wmc0Le8mxZ8QtAWfE
hFcTYXFGIB2MZNECxq23Npv7vM1sGqo3eVVpXAryAeAqfEjpBO3cjQ/onEzAG01he56kxiXOaOqu
wl/Z0YJr8TBk+9YtcK07ssuX50yJ4y5Y7IJO1njKYF9XkD2+HG44d6oj5Jei1GlH0l9OJA0ybaHw
likxjuCcxl5m3EUDunYE1OfTOJx+ixpCBWbaNcbGtAet3XS6mwLR4+BvUHtRjPm2wvqW+AM3GL4t
p8+LwEibeCaL4nXGxS7q6Ile+6k0HnsNgKf+RLWougTwvbx2wFoNntd9XHpLtHdoEIkREAno0y3F
1MOL0yzqIcmSGAy22jYf8MalFpDZ7uLzKDo2RBfbiuWLXPR7tZpqGchEA38xzi7SZt1WpjyauP/E
1rZ7khF0SzEiLXBvf9p6Ckg0LWx39sWSlh6lwjQwb7zRkavLUaoXBTf9s6I2Kht6PVfPqlzMh7Qr
XMvv7fWDqspIvMgsaT10wWo+j2krf9D5rH+HisdGp0PfLLDfSOyVdcdVf5OkaZ5xnrGGki7SCdIl
qO3B8ws7m257I7ntFRLum7pI2tt8NmxaZQcc/LvC1cxXOSgWtEAoGDEPDGoxHLwVbJq3FGVvWQbA
eWP5yMtD7OR286qlg6uePUprxbYyC8I5fcf0ajs7Gj+pjd7mpY1luiYQwsFDV4UaoppMLC25raQG
d8LITc9FWkZjGyxuMbqHUU3GFiO2W0TmjvySlDNb9kSGIJpj9wfO9CTxaeKtCAWliXuc6slrH0nM
DxWmWaNyAytfSZ7YF+KuP0aLaw2PLei5ukTIk2kRLBkK4KYm8j/c0YK7RKdaOkl/Tmbc0iKg+WOw
rl6+8FBuqprJc7TxarNWntveWbo7o6/L6Zvb2XZ+jeupH6Nw0iPDIUIMQiyY1VhXj7Vj1UMDHCrD
HconABADxtq8XMQdWDtX3YHCdLxwILbLxbKfPbrWaYaHgu5uFLNWm4IipWVsgRHBRZdjoDdeh13B
HvGtpb7eIWhBxRtmx419MD3D8ikHktNqyKip5c1Sk6kzQjzVdc4F2pBk7K1MaZPQyx1oCY4KRA0n
WHehdrPDpqQNEwnMRE/NZTcPFadFWUVVxpZAW49vCdPhxs0LKFFoBPXiveqPFVeDJ9bA1IlhS5hz
n+16EhLjGvViAcV5RSao+O5Oo3AQO+cShbC3quKrGJd1FUE7K62TVsKOOal6k/awzelZQT8jylN/
Cgdrm1+qo9B0Hmghm7N042Z6BB5pQS6O1h7g26EEVoNQptM24WOhig1t41apgmt3UsxSPLBZddkz
hlRb90m7LUlgluAVnwgNgK+M1lTJKWstS9zLVM68E7akUcswh8glvILxkEvkMABV9OcI7T8owT3r
84aVHbN2MHCGo02qaXrN2RuVrRiHjNGKTkDMK/TXImqje0Y8laFvZWd4OZxyq00zeZi1DqjAth9t
CQ5NDBotVnimqapCK86MdojQkLklOblvqF2vNmQ8bFbYjaQLqD1PTmuwE4+K1djZNubx75YtDG+m
0H+MSf87vALjV9sP7dffsAZ3fwuH8juk0qr8n+ASXgf6/xgr+NiKUnx///639/L73x6rj/e4+quJ
AJMPv3zv+v/7fxRbJVNrm2vt3loeBNDgT8uwYmMMNlRsmxrwLnbnlT34Z+ku/gLm+kBOcLf8YRP4
00JA2lZl7m8y6sLqiwfd/P93EFjrYA6A3fqFmEOvTYQ/T1tUqMWSOg08eaBOdiMn0O0kqYv4y7vz
n0zz3dUl8/ehjkXtCd5k1yYXT3+MwZTp57+GgDcHCplFPtUP0aPgnCW3eTda7AVTm7yRD1Wgigil
YaefSYJvF0RsdRVe5c1slWIOwecK4uu1OjKXIPDLiVwMaHeGTQK4S1Rdnms+ozfF2Mz5dnFd+cHF
tj9OiqFku1gW/fPSmQl6D4qSFYyNPlPjQb3428Ix8radTaKcHYksWCdwre9yMSBAUKBBHM+119Xa
0iD1+/hpU+sQ5URgD6nTjLepQVkH58xaXke38eyt12SespP2jF+xiczyXNAm0GzSshxy2uKjBLwt
SBmCoJO3/JicifIHPY2rG1Re8SyIUq/rObkoUpAQiXEsC+jASjmfhxx8wGHuWtqe0mzhmCyo7bNJ
7cCyXSwEBg5TY7ZxhcqBocqSUfpWVkFtHXk1m1Ezy8dicdEbK8u0r4nBmrJpJtBDtalMHOlBzYZA
wjGpRRLEPM7pnFSeaLi/+6aSgWYm4vnBFgbqq7Cl+/2/fkzWh+2np2QlUzD05qhL2xjzjJ+fkqyQ
vY4nUvFhSnv7Dosvukky/JPp6i8QDB7G9a/BV8LY28XA9h/oLqTkem/oFH/uyunAjOu+G9lRKIzq
TkyKmJdFOHi1tCJmZBjpWUbpPyNH/jzh/eNbwEzGhN/FUMM/f36l6AOR9IpaITaUdJdctsZedEIn
LYzQPwgSff/1O7u+c7++sywyvHA+iiwqv/x9vWnIzFRTKO6F5N69WCtAuMsoEHG0f2Ir+IU29ftr
AwfA3wM4iPf4V+tOUyeRgOUd+XNfCmXX6KJ7VTDs4URNSDltfo9rB0qVknuxre62ilX1a6oKkYUG
vLqzXLIEsnZZjTfNyPe9ixav91DTKP7qMeUTjzViKoc455HgxIXr4mReqlOtd9ldAk74kuKZvf7+
Bv7vpveXoAtWzr88Vf/BKnf+6qo++Wmj+/1P/LHR6d5vNDNh4SbfAgEUC8uf+5zu/KZqGmV1Br4M
LCBreuNPr5zu/oalX1+rwOkXc4GE/N0qZ6gUz6+eS9xH6wfV+lf2OX77z5+5FTrDE7l2SBNdwY30
a6Fi58xuw00mQkEZaZtMiacPTFI38eQGGeLdtS7a+9WsZM5jfs5V5vcEDI+q0XxrivEQ2eMe43i8
oet62FnZGOotl/tKjwe/cbgBQpcOBs+7EzzjmUdy7L2iKYqdB8t/epxxjOeD/TL2TGxqs7+Oqnic
CUDfKF3DVMVIGSt8dxvjcyx0CnImCkOL/paussPYp99ik7weFq1ug4Yun8ueeyPwlZYVqn0GQRgk
DnKyiDy5KcfpBj3p1MBbCBKzOuPS3tlKd2sDcffthJRK2WA4x9BeIbcFtZklzI410iRD92UZy7d5
lNssdRHExRQ2yvijkfbEWLSm22T5SBG+7IyXpdR5fjQh+ltO+o1jDKq/0YZOUjKWTyvuZMNr2xa3
AzY231M79lXv0xJn04oPInmWCqPcVLWaFSfBTmsxyCVUqfv5zLc59nOKoBDXymOZgkUY5Ub2bHCY
iO7dDG2i7tLGr5eypmVpebVzegVyae5UpwxyA7KwQV2d0cGOMIbuphTTHQboGwxr/qL3fqdVlwzL
+wbfy9vSkqD0ann0MkI3vVperLXAT2tb7jzKin/KdDWElJGCfy3uqKXe5lm+G12mqfFyZ0b5xWgL
WguMI9I+eXalfmiH9D4GV0EYUKlCGyjQZCrOJ6WNt4qzFsG51FZSPbZxc6PdGD1SvZLTiDF6hkfK
o+iUE58VOm1QARe72ndFfs0hlmtGPdyWrfGguEJ5wPsSb8oIozUBmHLHRO1ZMeOTmVUPTbs0GbeQ
D5FL1bekof1QoloHS2BP+xGXm8+wI3oWrhYHpUEOEbiDcdDn6Tik3DdymUQ+QgcjZRRkH2QS5VWx
ubPt7rZtox+NhtAy1C9lVrYBmgdDMovyEoaCdKEkoT46TugxXAiVyJJ+2ngX0c77WXgMEXrnmBRo
CP08XDUkuFBR8zYgemPeeu70bop+CQmhKButosmI5NZrRswaOy6QkkyYcqMk1jkb2tc2955UJb84
eTKHSaO2fAR1eWUMR2jJGoJ5SN+mQcsC1Lpxqxr1M9okn0a9uiISOL5CE9c2zgVtCsMFdEm8ITGU
bgXxKS+95OZIcw+ZnkOf0glbDI3YFOak6Qj+a6qm4SzY2TO3/ApWokawypH5uEmIIU+aIGYlkKeg
9INPTIcTmuWTTfNJ0E/FnlMaH/AEyHZMctlJ5SfZszPzgQ7ngqWGNWcTaFJHRzYw1mSzZm8/yP+S
7efYCFmqxIlCzCNxrT2yURtkw0yXRb5N8hvBYGyL/AT75a6MlNDzvqVaw/iyST/j6cz82wsM0d4m
Zj/4ZH5osDHb8kzXBCi9gZv7g6GP9d7ItOZMNLbzgTYV25bBUqircXLQmPm10Th+y+16CmfMC6/o
LQ/WMNNIMke+KZE5zDK2rnXv0UkkrfKTcCyyWznYAaSd9GAqcvFn2CiSoo8tabaSyEB1Q4zgwuDm
2Giu3DPcz46jVm55EOrbyVNOcz2eSMJ9X5zxMU2n57yw/LZIqqCQypewR28rGG1t1Ti6ie31jKMf
yfedugox1mYC79t26leza/AXVcq+67lfzNY07brKKC76bPgwUgZfxALv17SvlPGWQvRrWmWsBWqc
74eJ6H5MNnqw3GOHDyCo0Vb3Cx1GQ6G8Nnavb/RmVL8gm7vU8bJ+1WiXH1mpF0eV48xGkzLA5yLP
KrrJblgrhzqnnIK0k1ZoNE44j+WD5eRvWXtfzca+nBR9E6ckeXMzRxmASoA1YX6M8sNStazfgzb2
z7Otdxcl1o/ltGyXoTwm89QxPKAGi14NNNbJMqdwwFfF/lAAVNaW+lPNWD7nzM4umZ3cKDWS/8iJ
cKMOCeUodBKEqhPfTMU7qTNCgtVAwj2br/ls2u/jUH/H69Zhd0gM7gjWHoDGPqmUcEKORyVakB4n
Jof2cYoX39HEVREYRyxhQzIujpmSHYTF4mu1dUADCj+fiFHo3H+hXsmgifOTHbnRQbfp8ZHxklKj
U/sZzdXlOlluhgseoydcergKohMy5ncVZOcSe37G4bCN3ORSx+pX2+VPmgMOuWLOFMJPKreVRXLC
TiTj16SkP2qMspDWN2iJNXV4HUpRI5thnyT0uaK4UGw6TPfmqL5JsUArAfTuVe17pjKFLzUWgMnI
7LAjsnfxPHagcVl5nREuEZQqbdd0wt6oPZMM6UZtOLeLFaJDzRRt2epeL5XlVS7Li2tzLzSmnpNF
jVJvgNYhEk2Tl7SqkUGVTI95laQfgsxUCBOh5Dc6FFQ74K+wnmWVn9hi+FATozgs85TtlcQcXoSp
z88Wufy32SuLO5WhPQYaRH7rxorD2bKajQVCuh7VB0MxX4oy6x5TdZz8xXkpIRAfgBGaYdIjDcdT
XrKbs8gq6PtbK4dT1E3RN69jyODUoGRiwBWB2SRh51VHiVVuUzZfU2cb54hMfrAgSgWU2byndMWM
pWMdCk1RH5q4f9Fnm73MuY+cYddjXnnBYyKYBCgXqq3KDeUp5XHSiL8YjTYGdcdumdPRdCC3FRJs
2yCFr368G+Y7x8RTD4NkWEIXTaUz3GBase9Z43V1DDTBINqp0JbJ0gEjMHPr2RHNmbnppsSqVTTe
Jpoo45wjrQtzsnd+59b7OdMeC88E4lNMawCQsWMkpxvquHYJ1XtsznFQY5jMMGKpDeSmtXtyrs7q
oGyJYcJc4MPgRTduMjzQAPZthpXlzQzF8vZAljEUpvnU5bDbNdpAl1QJPNgoNqU/61SASVa+lqri
96QILJp8K1cCjO4+PQ1fepfvKv1cqm4g8LVgMULQjfemdRuX4jPX69PSwWi3h8IfyY/WMR8Ep6DX
Id4VOACYsx3Jb+5ygN0cu8LBto/cztydRr8hAVrMv4QxKXo0l/ustK9Gxag7A+aClrI8Vdh3+U4m
i1nsMOybYXqmw0IPzJkNrZ/tGwZ7m9pSP2LHPmkq+xmJ7R/jOF0ECcuQ1oRNVHZ7+FkHDJ83PNQc
+URFPhB+aeNRh2Jv88Lc4+m8iKH9aLt7RZ0eauqUsi4KauOhqvK3sY5fSlxmde+GzHYOC8HaIlYO
wKSvDQRjqaRtUKU5avEkvQ0oqFCug6WinX9UmcvQkK2KtSGzm7fKab9MNTpZOBCHqDp3sPQnfdgB
8N8lmb6xRL3LrOn7CLZL2NNxNEdGy3uPeHXVxJzmITIU3tnIrt4yfRtn/czESDXvY3u5q6R3GvCj
mWYXumRs26Q92wi4TYRYk2gsZJVsT63J2YYp7WXIxDtFCZisMhLcnsuZqS4/9Ebf2wRi6uzSL8Az
MQtbAVRwXlfJl5lV+0eZ8WBzmjbPM7bjfvEuTVPdVEZ7hywcsn5cbCwYtBLdWrLYLu290QH4VgvJ
TCi/Ad/Tkx3UL7ShBgwqjWBS2EwatfJJRyUHb36ToxpGdv4iRH6BZM9QVzs5uvMszOSpLk1wNLEg
JqT1fq6xaYnhttLUNxFbeTBWBn1bybCfB+PGmT/xqQU4VzaL7Gb6bZVNK73DUHrPPR2QNFYMx7lV
Q6kb7W4wlLvR0J6a+tWR9pli2E+eJBFAC77X46rcjDaFsVxG4u2UTB8geLytW2ch8pl5Kefa2JV1
sV+kfk1T9Xayl23RYRQgnxzRKofuVThf9kpSbof5WSjeeqNgKMs2Fq+P5ei9Sc5KKVuZWirnHMbY
Ip8IouxqJcMCszqsbXO8L8XIsKe7aeRa+jScMvbAhJHKhuz4WoyKagjrBr33bRxvqLy7znF7MRT3
waMZJGuNVzOiYpRljz2jbf1Br58G8NyU8FrK12KchGLdqrQ4NoSmWfbuqKzdd8twqWgwvIP48l1W
4lKp1nOh0WhpmQx6adSb+O6SSLlaE05etz/q5ridRf0D3++dpImvql/11PmirHXP2O0UC1VeY83C
BRfd1A08km40jmza3NYo2O1FAkCV/8koFBiiNIHfZLG/lw2joaSrDgqDDZ+wLlaaCWGrVnZCp4it
SfZt237LXOWlrW0/Q+MNLbXPtm6rCwbY1nteTAdliq9Wy5F0WX01Btd0bFIMuNMkc/HwYWNUga9h
xmdulNQ/lJSBqx7RiFOq95kCE9zRWM2FM/aB00/GQZuoyxFO5Ru5+xjVyRswZg5b43CONf1aN83z
uOSFL41yOtaFHflkzZ4xvWHDykYApUb60ePvqoi37co+e090zpKGWzU7TqarUcbBC9IcMFd3G7ht
r1QEvxVZyRwO5h6itCwIrKefBZdWSrakeozgK4TL4A4b4dof8VTd47ixAm1wb9s0bfhqa49c1UFa
G+gos6+IdpgiU83eENbmE9Ut1jaKDHuTdpinsiZ+U2yWAaUjhOBQ7rJLTcsOKqTTnepSESDGihLE
uqAfy5MgmmEQEWpTsTHPInphOPaYNJjiuR/L9asNaNAl4YeZAzItfiE/nHHTKtBr8Lxh/xjoTERk
P1HQteCViu/gs/ly0u/J6xFh8LYof4xyKb2GuPFlOFR5tTT55RUuYViZKCBxhq1iisqLI3QuE01q
BI7bKIEc5z5MIJj4diWcBzGayZa3VLI+HGYsF3z8OK3ISt72Edir2B6jMxW7sLaNWtFP5lCWYV3U
yOzeVPrCqbUDzSSclJom/xa5sjjYisBlKD9jYuiummLo4dnI1p489zwpXJQ6/Whj1HHZa425+JZE
qruv5grpvsEctpH6+A3//3OUlgcFa8KGtsTj0rG10SC9yVXjrI885uQSTxxNc8xh0g5aWu+z1dGq
mGfbYoVztOpx0GqVkTh1hRz7lOTA1lIogAvXfkd+mjpH4coNnVIT71rOLERidNpBu9d3cY8Gg4F2
8pMRmfUg0twptiqQMb91l36j8ulj9YhOaRxd5s4wNm2Dcy0GxsG5Tn8eIszBXhZoUjuNTnk1eRLd
LnmPedRKR3kUbucEWp1toxRKcFuGSdmSvV+07eokaelUQoVhW05Jx2yyKGv9NVNSmgDfhnhva9Mp
bocYnt4c1poigwGInV9Z5UnTjGvKUa3QyyPDoC/8jVthjkdPYMcukpPZfIA2epKdeztOzBp0Kxxc
iE4M/rGo+t2AD1OM3bfIY9iTFx9tNl2bPDnl81vsDH5VzneGGd+AiHqlAvNcZ83e4tBmV5ZfUDFt
ueodM2AcaPhk4MgEpTKdzSq9NZji1t1wG48vjUzv8Q/h51uWreXWr6gK5sHhSMyBkVhoxhweicA2
4jCPey3EQyvOlE4fp6i5Uqq7KZZ8vjCav8l1746PZUAq6NGMgTUuypfJuW8xhpcpaUBtgI1nwHif
SfgZo0zt5wbf3Jau+aADhoCDzwgMpX3LMTCpkcK6W2lnhRDJJmKf2ky2d0q79Gmkgchfmkkeu0Tc
RUadEHlhdpOVzbXHyM0Mf3lYKPTzV4JGJpWXvtRuYhk5vl7pnC7JuOCRb17jbJ7JSGj3itcxamrz
ZwK/m37B/ObkNcf3wQtxhmMs1qh9jpMfXdZWh4j51QUoHUGEPjWGMM1cykmyW1tHUNy4XHaHsKvc
Z/qEnyDFZCToi/kULc7BiCkIRQ30lSKx2RgMygQdqIo7XeWQo9dpNmytOD4kC6yL0XQeoIg9pCJ/
HRuO1P9twn79P4x0tQ5z//EM+35ieP0z6Gr9A3+o+WjvJNRVk7QrVCs+nQx0/wBdodiTMyeeCCKa
2ZVr8mf+VPM1JtP8C5LvK5kBrf3vIGhF/43fTYOEq9vknhmDG/+KnE/u9peJFrFIE4CJSz0eqU8y
zT9P0Eg/RHPvOQ8gRy0sZV7uAmWLvENTT+2zrvfmtvMw5CQ2USdMhu4FzpqE29yTrEojdp2Es0A8
GN217Uf5pstoeph1VX9cexTCYermg0Wq+HmZtUdF4xHWJp493M3xHf2vywk7rbVNZkWOG2MkB2k3
/LpMM66mA7FFziBAfgR+pKKPxhUVJ1g4CEdgEq51K9o2ST++Zi6Vmps0SWoHrqBjfbMKTQ5BjHhl
+7ltcBBoK/eUUrtrbyK6Zo/2MK3AUsQmdqSauFEINwpLiJp74IjMiQsCMRuxxz9AEaVnGXiEMLnV
d4VR2skBxvvw3NGXggxqzuZdgWNvx7fSXXBXWX5DQuTWrGdkcFObgmrl8NiSgydrSo8Xj/mJ2JRp
HGAzPHY0sGKXEVfTTtRTampBodbydnJeCTHc9njSZxqx2dGaH40Bl1qBuTNxcepclu/5bJA8jorT
UonjNPZPToFMjaqL/cDZwPF4UJPouxIRZGra6bWuouIw1Ej4LRK+SUxu0xrsVXpqf+iqdM9d3xx5
q7hnmw/Sa2rc6wOa8DRv5yiJP9KUK0hSu5+WnoLFthz5rhb9d+Rs1v+CnA/wnjfReIdJV47EQrmW
sXDfQ6JPd1Yjq++laj/YZfvDXLQnjHEPyLT7edS2GYWd3QoZA/HUhg0+rGAQBqKJKfjSS1S1IZsK
OgLRkC3hxXu7Lh7bAnE11ad3y1gXXhHtm5ErVz0MwdRSMDwSQ9NPxpCiHFXisUsnAngMt2IboV/V
txEpgx8Vl++G0IVpO2nmk01LViCbQXV9Vu0IdqNuDYfG6NPnyYxmRg4cuxPUk/GVHmB7+K6I4aHl
gh+Xb41FFa/fjx1Q4IKbESppp28Z5DKGVcyW6VBCYAIqGNoaXm6D6g0RzcOxxHdIXs9gPHbmKNe9
K4xfbjt4g1vXGOKDlawqTFtDnSItWlJVk5aBSLriWYkbTrvY/sCV49uLh+ssLH7leLdYqIkxzd0e
p/KLruMONop7Y5qDItYf0oV4GSJk0Ov13YB2H1oSrdPysjVfJWlTNcUbDpLQXlOkbpUUG/xyxy7n
9Qz1cAa5mOzrQZzJ/BUbF3QUWopLy4yOD30EwUpCNUw6q7sWWaseF4OLR8Ydk7sA8mk1UhBE2Ip/
mMRmzKx2doXOjU8jPEFGIUKNkSbcrfys9BzHMGwyJFDIMsOa9IKkQKZPq/ihSIR7gL6mk0mx4jvV
AuKM+5lzJ9bQ0HMmUFReP3zPRfxSiPZA6XC/ClGYMZpt0djKc2mbHadnb5/UzQs3bz3MC5vlydD2
FBoFg+0OO3w8hq+mk7XtUjzBow0bJ+rwc5B+plWsV7Ezdi6u9cUw9xDO3VArJ20H5cD50KLYCYeE
o1hbL/obZaP3cVbuYWNy6YefiSr5EVPuXCXY5m2V8SNlF0nVP3Tgm/y5oOV4VknGWgVTs8GMfbdL
P9ecWtABL8ULjbWQhpG5yQKomM+kdj4huWcfGaJQuoZJQGX5SLFrIlMEpszw01s3whyupWbdK0oH
sU7BV6ibw1666qva8nHEebcXnN4rnZ8BN5ogGyOUyDbfw0y3rilnmVteTss1YhFX6GHEoUFU7Smo
m8hlGMe4n6k1iqY9VevO3sSNo9JTUfW6/kYEkTsAgYvosS8ZUnSFloSF0GmJtwU25D6Kn/Iof0kb
Cv2QYgPDfnNct2Bg6ZrlvtaFEW1ZbM2XhP3z1iCQ/FRPxGUjN/5gvMNnlwgxuTebpBE3wYoxxw4+
GufXfDQ/J2qDWHoYyepAGw61hx/XkIlyMtRRHd7zDK61SUjuo2JSy6gU58lnqcP5xx1vUherCdw2
kAPUJigWkpt0yI1XDueZe6FcXXsaMqcBgZ4qyq5QrWvupcO1GNeEEpZx45YEXO8jSmgBK7cXxgp9
ClNrpQwpo8HdNBzoyPd0+bUtpySccJwTdJ1yPpjwSyFPY1IcPWujWULsl8yad9I1nZcapIxZFFd0
jz3Xhh0iTSXHfK9B4NsbSz5y+GcJJC87Umsx7Y3c/qFwsTwZSMxBLHObGmvpDqFoTGXv9lMaVmoW
hQDMiTiMy6ktGu0WiQtC98RbwGsYpf3cwwPgGxL1/dJZ6ibq3scFgw91nc4T6nwUAp7rAtIyPZWK
3bRP6fzaRm5jP8dqVr0D914eY9dhOByNxYWUUfqsiCk5zFmp7ExDxMcprZJjhiv7qmCUvlOEW7+J
2Y6VDdVRM7vnzHSDCghGiVNv3/etgklMqOVzT4f4B4Lg8iDWkkHVll1QmpEauoUbMR1V88Au1ejQ
afPy+b/n4H5e+a2aieHkH5+Dz+Jj/ukY/Pvv/3dTi/UbFhdIQNpa4uHwf/88Bnu/8S9xdMIcoY0O
J9ffTS2G8Rsingtd5/+hof6d/qThkeFwjPMM4+Xv//VfOQP/7GdxiPmCu7FNDJUE10B4/HIC7maj
wIu/cEYY0XdouJXDFtiiuIWh2T44rS3/CSXkZxOZo3Nsx5Xn4Xb0sJaYv9rzLKSqzB4Txj346YNW
M5Wg05UPloko/MtP4D/xi/5q1sHlbnL5sKj+AjkFYM5Z+VB/4T9xz8hTt6foYqlnPda2ec2MUH2o
PUNBnGEaNJakeB1d17QtypCaYuN2CzVrcy0sWhtFhNNG0mdC8yMtjYFP9oStHW3qvrPBSb8qlAXF
oqxU58xBu746SqT7EQqkCLrKyh6GnpqDMHel0QfKwMHq7EmRN4eEEo3cT7R68LYEIrTqU2ptiZpZ
TU68s53F5ifCkbRq9qXoGLWVqdblQZFlEZ4702UQTZyjMK9MvArMb6jd+rZX6jm7pHUsPwcoSadW
LLXzXqSyMi/uEju3sSWiC+dyBjuYDIQP8rSYoDx39SyDyPEWk9NdSr7Bggif5dVNnqrRpVpkhnVd
OFlHGqhnbDAHdtRaWAc42VbumdwVxFilI1UXaIliJwy0JALzfn28P2NoVPkb9VA9Bv5JKdLmJOcB
HKRU8VdVvhfNhXZyE0B1XDIkyUaVM5G2EAmMdZtYZUBy2VyMLRtXaUrQ6kWW1pteuJlIgwbW5fTa
JOnUXKxYKctHd6qwtG/KyrKAQ6YNW9uzMxGsmhmkU9Cc+0TPgfNs3YkBUh96qlUxArSlUq6NBxGM
fwPFoZk8Y5upXbuYx7SAnODc9H1DCOpOKEXj5EGN4WyIfXUi2qji6TBnAoEVl4Ll1ukJmmaBQNBw
iptlcAb1PupAy74APE0XWEl1ojPxW1C336mTrjirer07s8iXpQ7fhazTYJU+vYRd2/hWnVQ59jBC
6J6HwGLNzb2DIam4LYRi3kTs5V3YsRczqwI380KKiYeoGbu5COtWr5SAn6NdYtgY2D5TmkzGwEYd
yoKlt9NiP2btzBmdKTe1K07Rfi5pje2fm0Q67ha1NuJnQrQVZhu+moqcPmMyiW8UyhmY9+tRUeIQ
GAmd6mUKVaJxUHgR7Tyn+Tf2zmQ5ciTLsr9SUutGCKBQxbCoFmmbzThPTtI3EKeTxDzP+Po+iIis
dBrZZHmsWyQXmRKRDodBoXj63r3nAqHocbJKYObu1nNVuDP7ekpX9JdwJcBQZogTdzR7Ea7xg2Hm
bs1njth9cejrVOXnhpU45mnSDWVyQrZFgAu00EfanLqcAro5ZlPXO68s5381GaATC94KcW5psU7b
dsCEr9bgxYDHI1KI9V2E/iNfhMwTixc9T2S8Q5QwzpJt2++XtTCqp7ptVbKIVTjsQ/r2mG40Jvxz
PxrlynSoEM407RrPX11hCfHcqe023tBoVrrJYV5Aoo/hDm2VSdLm7L0pjG1d61hbmxY/9MKEvbMT
Y21J0K9FTCBQCNJigb2Lo0ZbaBkWI1XW8SbtsPz2VaSyHQ0MS9/4TYZcrgh7F4y91sTuZewWbs1B
JO1vY8MX/pnHi+xw1BStceNDp9HrtZYkMvqW53BmdmYzFEgMzT+dKo8DlNYELa+L/OMMgyT0ZYxi
nPrHmlnRqpXUdJx7Qt1amhHJSacZg69grwknKbd034PnzJTWRGAAqUUcGmN0XsIN/HkiRetxyHUK
ECPpgo2yCiJLQMdjiZkGh+C8qVfduktbhQWJD0K6io2wHW5YlT3JNoEK5B2qFeatiPcTn66f5Dje
ZY/Cdpi+bKvCldGEJkFI49oLDHgpmeYMY/49yBiaikcDfYPLuuwj3ubaX6VFmFUUSoYumAnnzeS0
/bNfkmZROstOel5eP3UEe9BeWZpjp8n+eRAcMcu7/18f/VUfgcD95ev8TvZ7Q4hG8B//57UKf74p
k/78v/3dLXT+0HF4mLPDg6JI/lv7a1h/UDT9ZWFxbAqKf7UKhfgD4b2gdcfrhEzcpXr5u0pieAIw
H7K8ret8/8X8x/0GIxP62+wu+VX9jvsGay8FFwZ6gfvkCClGKwZdcscZK7QMLM+oVRC/CNgvs4W+
aWn+SWvEOpUBcApMfYpLCgwsgDNRpi7O0WZYjG9QAKarqqgG5ol8M0gMMpNgOpcSz+NVXxJn6C7U
1PjedYykruOl05HiwdRyq90EIgf5AB6Tg+gL3oyFkZGHtSLZou9ugDqzFwN+zMwaFZqYaAE25cgX
BgpuLxZJSgnkrAZP868yfF3kirjVaH3Xa6DLLtpaV/jbOBqoOxdT6Y3DBaaDAS7OxOEBkFqVxs1d
DxzbpmMk5zmaM07JRZqjQtkyLXCiG11g9LwW1B3pU63V9pXyM0u/Ui3V78HKYZShqEUBtRLGkEJx
7Ioy3yVd1Tm3eA5zVdNuckA/u12fwavwG5oEjUPeJ5nJDca8PdClzj3rcoQFKxOamz2esc+qaFo1
KRGwajEQpuGfG04JLnDJ7eXjo2pcbTr0Q9kULyaUfmSTDQPN8EcSMJZbuRNylHleY7js8ljza7Ej
cMqIr8AoRtV3vuhhfR5awLjorBS9tk8Jq3NenbZu2p3BuKV+GWMmcnxvyNLBOU4LCPnVKkGsTvBN
YjUZaWVBhZl0WDW4jqZd5PNIXgc9sQgHyCZD26CcznlsJXWESYimUbj+RdZL07GWoxlZNBBwhGoD
ExH+siE/RJh44MPKtErqi6RFF3HeuZk7PTBlaVAdDQP7qbcnN8iov2M+rr2HSQRD+a1s+jy/tMts
TRBRuZ3q8BbtvDyJUaHRQaHz7Pcusjtmmshwimcjj0nN0rrugU5MsfJ8Ggzzwr0KYjRjsDD8FVE9
KHHS0qeMSn1/4IcYhuQSM5Jt3pu+9NrHUsRJf6IEFZbSzZAsrDrUQRE5bSFbZ2W3XYbCF2FmepsM
OS57CHP5JuqmCc55U2x4qFqHZFcfkCRqOGFWphugH4NCSr/KCGPCFsPIeiw904j2FBqVmzGzQxt1
jv6lQq+hufAWlj5MlYoTMRl0MdQBukWnIUH1+jbkazM9WXJGs68VDlRxHkduPjGGo6d2D1ulfUQ0
ST9T0vJc5s1IqmgOaWLDG+Y98q+KbVS04EAaKYjng8/vl2duElTWQTdCJtJ0o7vmWismpJKU0YHA
og/mnBe3icG1P4QdxvmnMXXd/tmRwBX2upVqaoc+vg/PyrHIxWul0zvYGFobegfIAFG0DvSxBZs9
mFQlF1Vd5M1u0ur0WpqSfi6KcI+U9qokJ3His76Ubc2IUO/IIqT/3TG3bEctf9S6oAxWUWwWs3yf
reO8YGB4AJ4NEW2CMEF4n8MHduXCsd/Z2aQQZktbW4MgKaF+2k3urn2HOalwKe2XVatFp/Go45em
qRmbzOuadNrRmACB7XvQQxY6qZRiLXDsPFAH9DU4IzcGo1F1l/ARtAQ3fsR4XBUywa1gquyhFen0
4uUSKZgVwlQhLPMZSkC39vPeuk4Dh9RNNVJoc+jEGlDBmIjRrGCjruNtGmvEmzPjnhuC7J/8RWAI
kqaXo/MKje2Udz2KLCzVYO3r+nFwBwula6qFP32v1+6JbvAvGv5MCsk6XGNxH69V5hDNzSlmW3oI
l9H/pbd+lPZXJDaa4uDZ9StNzaZC/51JHBBT8VhMbn4X2T3efb0xxGsnjIRoBOZcC2107EU1hTZo
PKcxbn1zmuiTQxB51RvTfrATYSXLoUWNE46Dta6aNEoOrUUMoxc6KE5o2U3byTNQaaQJqR5MZwmp
6lIbjiQCk4vA1ew1OQlOvDb0ioFyVpvDS1t1d03FgXyBgT57oHNd3rIDiGrByRxObZqis23JiXl2
ks49D2vprxyV+SszE+MZyFTvOxr0yThN8oZsuzZB9+eIPrqA3WBf8TMPeyt14+910ULFMnIabR0w
Dqp/X5cVcwOfgyihJgI7iWEU9Dit6r7nY8/5aBBWubU7Ka+TGciKFzp4yIBRwfN3tK3uGfLWCurq
sdL7dkONbG0Y+4TXhTQxOeNYwKKgHUYnIN3FLG4BPpbnvXSRJI21Bn+CqIylWaS0p+lCjicNQFX+
d7MLRSPIZUTvv2vBIR3MXld3lRE+ybLIIG75p3HgKtJKe9V8M4pCsupB4Nn4RuPRSW5BOk0QUTrU
VxUNhSHPaRmG3mmTM49TbVNdYQjNTzg5UAqYhUgfQ6+2D0JY2jUTw3jVZHl+oXsYagRgDLrGXbUt
U7tbMx3UXpOJxsDSLSMEv4WWy6tBB6y9B/SA8E/yKyzrofPxQxAwSF7rqx9GBDOEEFhK79EzxKXd
x/WNLEttzVlQ3pdaiDA2pHmRNGeVUeJIDQr4ilqe6q8eh5lFVaGtqGp9aZQy+EbKI9hOjPZDlso9
bgTKhbo+lC5jDdJJ2FhMidqvHCqQFcgYvdvBzRXcyulZmF7YLeGYEGybtls3jjDc9dkGSneEtrdO
mBQWogKiVmLRXbT4mjL6LCcUOc6ODdU9TVG3btPUV98ogzTre5lXnf+MTdaAcApx8TpGQwOvMSmn
lRtynIZR5zX3wBhJ3qms0C1XyslrPDKa1xYF3onKJXhUUa3tQEIN6bUBc89+TDgVPQVOahUrVH7j
LozabEWbVV9phfFakAM7btjl0peYb/458497wBbRY1oBjjLyEnioradLnLE+jeaiC3dew7ket9bc
acOt+Ti0kVhkxA3h29TipbLCYmO7mL6GcYhPU8h3D7wa2riONLBFuWlivc2DBCsLtea3uX2j7RPi
iQIQuxxnQX6RQ7Gxq3H8SUe/TVH+hnlzIaWH1rYqyp8KTdGaZv24nIw++d6Rg5fgU7K6FZ40fCeV
JtxNVNv1OoKZt0Z/fgFe1KG5TjDHEn8KLBOGZiAKYNWCecVnSigOLY9+OiUMt/Q3KbT10xGrzsLN
xgxZcZcXS0uzjY1mYNHwYk0TC0rnWS9LSClAnR4ADP5cjtOd2Z8CI6vAexPhtmB22j+7UZzdoEbN
Hp1YxQ+j1oES8YLmenAJEl349lRuOn107p2qbnZdF2eboc2fp9TWd2VUJSs/0p2zwsjSM0IU643t
TMlz2gtz26KI2wUxbaLSbSt2SjO9qECErJQVtfCQ6vC665G11IFmbLw+Te9o3U4Hhe34PrCLu4T8
GGpkgBuQQ7sXocBQkWn0krMatp2b1Etc8tqiCJD6dHF3TZ1Q8zUNZQr/Cz+LxbHzUpD+vCev0j+r
XJs16xAJTBardxbn9UuYKHy2vAAuwERZXlc8TZxhtZWuaFCk99JM8V8TVbrt8iR46ikld8Ho8MbR
xIjv5lTWrSS65zzvW/m9z7OEAXCKNJijyJBARtPsLd0A6lMSX4ML2aORSowoBiFrN4pBdIOxEcca
rhq7HRD0q0i8ZqFqMUVRYDAx0e01zSJRLbE+G8zoYjQRgnFNuybV0NoXwOVImqCpuWK+K/fMX6to
TcsHM13pV552IH8HfZjH6GVbN564SxFouizOgomJQ6AipDohHzRRqVdljQnS5RbhN32ylQ3A8fso
MrHC4+bly4r2FoS9Oit+0O5OD1DewjkWtQXHORH655tesSo1/FtXKQkwoMusyaemqy8T0cvzLh2q
raHHwHCStLm2cYWeN7rB2q4zZEl+kqOgkmBtF61oywkDZhYeLDGBkUr0ipUIOCyzVwMOLUKNItEu
WywYS2Mg+GpZaZ22cJCJqJUUSUKbNZgwL5K8cpaztpNVNoqKWxoNwHl6aXIUZMX2525rx7dEOrNt
aWPgFSeDiuxdUDrmdanp4w6prIwOkGVsb9UoWd/1BWoNGh7ohsdajthSbYNhfh3ExnDf1uNZJTKo
YfC4k4BKWw92Y5CZa2oYdWlC7NuWvrRQNkB8xByRt5cO+/AeKjTW9XTyn2wazvXeh0Njr+M8R2Ih
FVP+mJ44TtUQNknoRgNY5wi15okinKBcmHXYMYlu40cCH6gCE6u69YeaVzGncFwE5FG8SqdJGZd6
0az6Ne/9VoVPXWRA/mmi7qHK6+yilexPhlUx7DetlK0Kqi3Z1/Qg4eToTL1FnnzzzKhadHxhxmVV
jsG5hCq0DiJbrSMV5MRnGqZ+Hpqxfe7iNEQTaar1WFryZ0dIbr7MIqV7xFd5pGayKeJOK+UpU4Xs
NnPcjCmsTz2N4zZFNl00xXVRuPqmJPz0ZNQb/TvpmjXCHc/aI7sm7Yrvj/csi4b48xRNkGNW/dWU
tSDMRqiY5RYrjrPSVWNssaH+dPXB/xZ3aAtH2s9nDa2IfFEx9cbeadbXEBemXRdiB+V0b0enZeg4
h6bO+22hofzpQfUeSsuZxhXEj/vAMLw9cqTxhmZ29GI1WMhGxDQnJcqDRYuw8ycakHrRqDo4t9Ih
vmYKIPjwhC25whyXrgLhJiywof6R02G8Cj3d24jBBZlhOHvc2y3DjtRHuKFiWqDcPgSApLxxQGV8
p0mOD66oOHH3KCQCJpLzwQ3Xl2IVa0LtEg90DqZgEycqCXCIekijPMFaXJxGJkOa0sxvaiwA0WIw
jHzjmlFobdi/R0bEqCW3ANzCg+Ej6DTaUFWUtEgN5VT3kL0mPtB2luQrkDWYHOsgNa5cX9T3WWnX
FqrgsaeCb/1YLhEnTPw/kEFeIVzFoBtxNrMJaQs4XdM+oaomFXKBLsDC/mNgI2owhrsruxq6HyVu
1Yd2qPu7wpiwEMqBvAcE6obzzYDFhzc6QqaLHqZwT8apDKOnKWcMuItKivzeTWPojTIu8cdxyKu3
1MrPgEzwyeh1f9llUvWLrnRedSfqHvGQ6PXJQMsyusgNPBT0AAbUIw0E1kVUxU+1qobhNupiXtxB
hBka7N6/Z65iQb+Q9Q2dD29LiCf5nUSH6WpvqjKmhV75464fKgWyMCUebpniok9XkGwR3kRjlR00
JfFF9KXbn2bwAiOAKGhkttVkmhsXEcgqzEv1bPl6ucVAFvW4jCjHoVEQD90TWT3n0Okv1jysTnIU
R+CiUrrsBmloG86nU79mjRtyX1hot1aDI8ZTOjtNAbC8TG9zPpcJM6qO4K4Rnsmi04vyboD97Sxm
5zqGJTwMdhqmP9vGUMhXu2bR2tZN6LXdqoI89VOvAYdOo0kvYDKHmyAK5SkVKnltuK2WAxb5cw3s
6ZWRTBife5TODuHvZ60mhxubMOdz7pSTmEaYt8VWj+QEO/ayqtOUjrSBS2d0tGCdVlOx5rvKxAFS
vr+eMMydlURJ2QuXPiP8KBiEjPaq6NrKvWAJtDVxUf1BLlty5kouEZXH9XIA3KyfMYWhNRgb6WhS
DAymfWinYNKvsSl3NN7KZmQSQowOtAG079EyHFoGBxQQmnlTgdjzL3FotxzcWFk9oDkBFcd6wY7Q
Zk9griN8Sqoqm2TVOBV2xcoqpxwDN9vHro3jAGqfAwHTe2hU61Q6q9DytK1Iu6B1VwUHd3+bRHas
LmtO43LvoRprlkTHcZJp3N71TgLRjdPa0UOuGjTKPlVD4bz2URO53wGDecxW0ER04zonfbA67fCS
XnJ0kNFdDNq1geoehTVoUydyNsDXPOfM42DrXSnP9PJNwrGh3089W+VmauBqrkI/Vc+g/6cS0htO
IDxlAtiMmaUw6gzSg62BYFvpu6tRCc9Ye7bNPwcFqptXQRoVyS4yOq1dc+1mw+DVZRLcds2J7IMm
3PQpn5nrsre7aRPGIvW2Om+TOkN+2KAMieNR7hTZ5sGOBlFqnyREQ7Rbc5hoSS7ApxneteYoLl5r
uuasHG7U39IqHLu979aQGQgdBbtpOkTebyPH1rVNHBBIumuYiWuXUQhDdjtRv5gLKLsi37lysDyw
EkNGkcw5Sr+jmW6x7WZRa1JuRZjoY5tj4qU7DVx3wr81LP/Xv7EVJOiOp1o/ZVTH8gdsyOJQ60yx
AEK7/rRyvDo/RY+DMyMNutFBAsfhaqn1hm4tfJVal/WQ9qdei6fb9hhiBiWvJ6eTZDdJb2tBh6dA
ahjexgz6tiY5QgzEoK0baWo9hXXjr7tKR6PfSiCYemXvW9qH+5T0hBNrnKq913pY7QXH+LiDzx+I
6ieW6HDptO2DnwMKrEJRntGAtW9V6lQXYNhhsnVEOfeLhKPbxdBkz6U33A1O2nAt56Ea04FcePdA
GMVBNAClOws7BnT7HJMZoZYduBdEqdjzplhEWN5paRGzfF/hlkE7VNhMkbV62TdatWnklKK69YMt
mGttZ3dMlRpJCZYBl4ljfOBYutagKNJloaYe+oYO3hQZ3prOuHGp6tJjZOqb2P/+9F6oGjX6IhR6
TFeFDXxEDo3+AtNGbQbOrEvkRY9R6rhLO+hM/WwCb7kLEptMydrfRWaerqWGqRbM03XtqB+hlWDF
Sdnir3zHM7bE6cZ7CxXknsGjuG1iq3gdHSs4rzmUVQgj0uQymRy+XSVAd6fIgRi0bfkodYROei2S
PTU+IMmCy33vpc65SWUmA7VIYvMqh1cnc5HHqZoX2wKnvPUKw3oibfq0m4bkW9I1/n1XaNaK04b9
k4hX+0lPQ3qW/LAPdk3d0eE7uEHBitNgMLpzw0jGdcWMCPhfka1TdNG0+juXhFi/2ui5Izd6Edxj
8kFVC5pTZxOD3rschetfo7EodrWFNQS36T4sxwvIJpBlO/vOyLABGLHGVk0yLp1QBtnu4L3Kro/g
EaTOU64cYLV0x0uRPmP4s2gyE0gyTeq+nZNvDRt1ctBTrWtN6WF9qYpLOx3g0RLemiUdPQ9evAW6
D/8ydIirtODaYiKz2ytqsCcSeGC2eGQ9TEN0mTC/WVCk9BtjCrIHklgqMAXSaNYFbOabuAl79LHR
kFxP+XiFB8Pj0NbqazQDxR4YrraSCePk3APgOyYIVDIzvomCGWBculW1QoRCbRnUxY8u1q+nxrwe
m/FujGPkKrgqZZM/aHaVnwAS3YWQCXYo0HZBZPaPmTFMZ2E7HnChAP8zyduFJyW3npE1J91Q5Wdp
5gwHQ9Hv6alr9+iHOfcUhD4gEDS2cDv985DgMb90jJfSbSjnbEfMPWCMdFZptXvbrH6GFfOrki7X
wS6R2jlDvssTBiWicZMNDg4ca9LdcmyUK1JsxhWZJf1MNHtgD+0e26I/SDJl9mFcdUtEzla3bktp
Mx6I6h1RzYcxEdoKg19CezE1gZ566AqWjejMC8e2Y6A2ZqNSTlAyO3ByA2ht8L6AuMcdcwIpGLMy
5ApEGuGwc810XKEGui/0iG9q5Rl3egJQnP7MjCJxswNGAKqUGUhSquyu8q0HH2o/56JmgCSTsX3b
xn0qJrnkYc0ntghKfpiMtMPAXBFdrFv3RmL8zK0ARsqswq2llW6pBdJ1F2aKWIBWe4bZCdBE4G2H
PILPOcjviphHCi2jdZYGjTx0zbMDjVw2eiylfw/pgdpvaOtNCHiYDQ5gQ0hM0GPHABEpOcIfv0ud
JaFIPqEATP6vzLruyaOeN3KTDBs+BKP/zEGUWkMk0Ddj9kb2wYJ1nPsINWj+oj8F/hF75TcDnfbS
9ulcRx45J8CSsh3oBp9vBBHRa91X1q71YQSGMJMc1ESQLy197NdZH562qdUe6A6yhxMiRzh1fTWi
uT/hGWYvcgIGJuKMQ4oeBncSeOYp2Pf4NsgpNhZaMmTcWkRO+dwdfiVRxsbC2OZ3YtRD1AyxQ9OE
2dEqTQL4BLrZcr+G1ssz1ARTtrel+j7QRN5rLvG5SzqddbMebPA+LnpLCsNW3FhMD1eYK54CoUFS
wlroRWsSY0KInbE244gzaeXbHtndYYiq5t6jlXoyJxMsiXMqrgQSpmWsYXeN51YakSY9TNAg1H7Q
wKCIhjHIkcc4E2aT3E1eNG7MCfNwU4bPJLX4K5pSV0bmXjVa7LAdoemAUBJPqwikwAoxHJ3sWAI5
i7CFIH6eo57bUqx0LAth1BCtwDzCWwOUKH2qpQqbaAkpGgF0UWDMw/Kxjiyg0opRGlVtKi46hq80
gHCcdyHur2xAgNOgNmPMTKDjZpwEexDW+G5TjCP4HD3RdxncYJSzRvLSTtkhgmdD610fT8La0C7Y
r63tOPJppljVVpXj6beoE5uFPfbdF4mTb5WGylLCli4SFFsiAzSkPeMkf1H/ES8NtjFDCx2LDmk6
le/YGkx4Mdz+ImX4QGg4ayT/rQxAfWMCHkMjaOiSCDRYmG8v5PUKTbZHCAAEdlkeUsR4w8moJkNf
fX6hGbD3y4W4DWSkgD6VaejKRh56dCFn7KMizcK1yTjVXued3cB5SF3vscupHVcuPyp+c+UGt4Zv
qe4LKJ8x/2JH1yflx0Q0aoM9fCcW7UsA4rnlhusw00ir92jDSpgGKBdgYprZxtFsFye40qPuTG8T
45JUFToNEmXNiom6Fpz6bqG7Z0bTwoP6fWnNbc6xMD0mwxII/DMvxir0g+Z/n4U/6Rnlr82n/9b2
JT//kb7Ux//STPr77z+LjNW/yX+z3OXN/wCtQiF91b5U4/VLzez1X9KT+d/8n/7Dv6F6t2Px8l//
+TNvs2b+02g6ZL9iYo3ZH/f/Fiaf/Xj+4f+of/6o3v2f/pLdKP0PcmaFRccRBxwri4f+l0lPIkF2
bHCPEr7lnHD9i/LGgDqrqN7JMKTmowhgKf5LeSPUH8TuGQgvkPI4vIa/Z9J7u+ZY72AA57+C5TAB
I1Xw7Zp3CrwBRhDEyy5Ihv3kIEqTSOG+eLNmJfAvK9vgz+dmOLNjS+SwLI+UwjT6dGOoo2zZqfIk
0Mu7ru3uWzWsmfEzoJWoR395Cpd//dH/kbXpZR5mTf1f/3m8Z3ApFNCuNPltAXge7xkDFYUXQc1d
Nq6lX1Cbe1ssO9pv7kxSoI/inkDm8nQRnLz98aLYT/uRXs4sHoUVRz3PVMCUX0i6j7YlwMMGUZa6
icvTomX757bxy0Yb8TUiTiGrEaxiXJqqatGk/iaW4SlW8Nshin62Q1J9cWtvhesOFxXzXsv94eNm
pDj/wL9clPRPv+kRGaFB4WtmtBbTr2LU1kqb20i6XXyxQt5+TebrAVeWXMnUBbv9/DL8ej0i2HTP
scpmqc3DeHLLV1wOBYwff8U5frc0QKzqCkWb5MsCfPvozryxypm8DdChVDAcmGDEfKDb5Iv7+egq
zKu4loWczTiGuXZxj5iKtIElM0QoaRFSEY3FOGu0Pl/p714tYSq+GkKnxBV8k4++jlTxnT8FLjSX
BL1028fxlqO3WpJCam4YYIvXumnS3ecX/eBpzS5hkrWVzmZ07DLQbQ+hFWN2Cn6ZrS2Jth4yjrYh
M839YiEe/5B4MHjBkAYqyjeYw/NH85eFqLtQ4xHumaR/+tE2xwK29xCFf3GVo1+RxccOxVrX2QER
NBpHb3KlYoYYHY3VePSulWo4j/ndaQGPZcj0vRu7/heP7ej9mi8oea1taeMKmV3Xb29LTXpWDEwI
l3o7npgIHnhqrn1IGLbsS84AXzywjy4nLGWxGnm5rOPXuax7iWjPSAh9sVS91p0MpyeypOSkSzrN
WLZy7mt8vkiOnhy3KPCfs7MTkUvtL49WJl7mqMZFEMNXsbDDSfcmLlX92zcm+AEp2vgRlfvuwQWG
X+IEBWxjD/08P0MzQb2AcssrgXL0ZvXFc/vopubtifqMspQP9NvnJp1500/RlfLSh5vWLoB/ERv0
D+4KYSXQd5d8QUMdiWEzE85TYdAvGeKcQjBDsJVXYkQYx+QTJI+x/u1HxXeMpcjzYspyfFe21OiA
YIrBDE2dzdYZrxMDP+rvXoVHRJHBf+ZqwDn67dyRgCTCqJDvFSEdq66eoZh1vvn8Kkd7E8uOtUbB
gbPEMFz72JXUWG4dMqxLlg7JrQvBf12TEM8A2zS9L27oo0spOOUcg8hCRlX9djE0Am3I1OPsHwgs
WgYtc43aQN7pijFCp/3fZeUHBc1Hl+KXmxnLDvLo4xe4ndB+IW9Llp7l3zKBGE66EDNyMfbtb68F
eqhMazHM6ay941qNjlcTtj7u44w0Tnq/VqsthzC3/8ENsbcrviIKUboh3v52gZnbfQMmZmlFWn02
afpknDP/9/xzHV7J4fNf7/1bS507f+z53EvJi/X2Yn2EfrqyIbXpgJUWvF0coHLf2f/2VSBuWDMs
HikrxfTbq6TQ79TIK4rgjQjQqJ4e5ZjYXyzvD27FsUxTUUWz0qU6+lKFnREFnsFFtDZLOClW8gId
ev9bh3tWmElZ+8tVjp6OKHyEQfQowOz3wc4pEsZlTdmuUXTYN5//au9XtqSIEGSlydmLKY/C51Wv
DSMMeURavUC+xacwXsVCRfeJ02pfPKEPrvVnigaWBotDl3n0hNDXxkhS9HjpKBrssW1npw1uwh+c
JeQXe8P75yQtOX+bUPFQuvzpd/ilbuk9QU4UVudlzr66VtWo0Sgx6i+uMi/cXw5WPCdpKZN9G2s9
JznzaDWQ4tMnToYQJvALvyPaL88f4Hc5tJJBXwFkFVrifLEC31+TQ4jFiZEekMLeevTAeg5XCIt9
yLkAZgj006uVFiu1ojVKwW7i2/p8gRjzU3l7k4wLHYPMCRJaOI8cXZCWCJGvREYv/Za5+NI2ke9v
LbeA8964o/NNQ2UQb2kLITbDPFfDE4kK/VHURf3QEC1H6GLUAi0vMoE0ggi39kK2Lr18A0R6AgpA
SmuLcZBQYWn63z//279fcorTBmZcjr46duSjv3wV1b5vmHyO+gkFH0M0DHkcCibvSYNF8Hebhr6I
/5L/jz4TvEucseH0s93xk73dguoqKQZ6xFwtsptxgy5K3FWybBirOy69x8/v7YOVQFNOd2gEQuei
mn17NeGFUchcNuGpk6w3yAAyN7HY2AVQVaKGCjC4fLGTz3/k0VqgOefois3CZs2bby+pg+oMtBip
do1AKGytl3FCCRojLgxLYDpS9je/f4+8vdigKFhma9LbCxL2V9dayecQWAX6Ht+8x2N8VjJmWMYJ
PMrPr/bBauHHpFNkO3Cd2A3fXs0kRdPWKoSMPmeVcKE1dXFLdGC8j2RoXvz+tebPIbZWuiWc8d9e
yylUBbMGbLBy6mEN1087STtSEJIUe+rnl/rgqTGDmk/CwlEU60f7bhZkvsXsOwPDhyq4RB9zJ3Ai
Q312jDVHyAjJ/+h/8Q17vzodumoWjRNewPnde3t/uQNrH/MJ74JV12fMy7Ge6D3pwmEE3xeawOZ3
b9LBlUHRPh+MJV3rt9fTBLqawKFEa/uh3zpdjsaqRVZ2ykREP0ToPi41AQjy86u+XzFAD3QhUcda
/Bd19A6iRZS5DYN4WfVTsp1KPmQlyo0lAOivFqfDDbx999i/TMT2lDiY9o9/UDNybWh3RbqMRNYC
AB1lirikAjdjEij3LWEadhPXcFkXIbaZ/IvN5v0aot3AetW52blLdHSjsLlMGRaA3u2qas7yGS3P
FCkAoDX10bmmkujWUyl5cp//vu++45KGlOUo3n+dI6Zz9FTjrhzHDNUlTt7U3ZNll5ySd+R88d5/
dBX2UEnujyl0+3hbmzpSb/Uy5HyeKmTzEKuWro+Z4/N7ebdWaHzxIsy/IA4KvqVvV2jTDEStKmpH
g2hIVESSMdfY8LiCfvonl6Kn8icaQhfHHyKcEThoFFxrkfbWTlgMaqU+wsEEN7b9/K4++O0osBRf
ISnZXtT8z3+ptJjyA3oRA4zYQrPxSLDbkCaR5L/ZU/6zbSgETSKWPz2v4zIEo1MbpdnEwajuCx8H
S5B8txxoNKvP7+fdQp+fEq0TqnB2Zaqst/dDBnEFk0KlmFBEWCxqx+u0JXGcaMEHQ9sPuSbqTTNH
o31+3Q9/R/Y9SzkWIBHraJOOzUhFVga4o1IuoDbUrT/QzCAO+ieXcWYnMh8CFuLR7aGwqWzEc0sO
IC2E/CJE2gGzqvhiWfzZs3uzXfE7mrrBywTEybbf3Y+NjrqdeF5AZH1nXFuBf4tjMCfTINnnurkr
Qpo3Gd5dp0Qlb7uZ+OIl+OgX/eVvYB/tHW4y1HaLnRm2p2YR5t1a2X0rJ3X9+7/or5c5+tDhmBtG
GAgw5M1hOEtd585M8+6LltTH9zJvH7bF4hRHq1J0HdoYb661Rj+uNo7uF6BBNVf/4rF9tPppPliI
9Fn+9FXeLg/Cnrq4RSKEJaK0Fj3m2uta4nhbmlR85I7bENyMgPDTf/Abgs5hU6Tao+P89rJjq3KX
iFAWyxRmLdSFaLpPQE9efX6Zj3Zgoq1m8ibDFQiBby9jdSOcypL6zgPisyiI/duMdkObRfZI63/7
nmYwEi/y3EHnYG2+vZgIW9RXinvSir5ZTDm+M5xoFfqWz2/q/dLgOhSRHOJNuujvTvBmYbQyZ8My
JyeOFnWHClMNVfhFPff+t6M1af1f9s5kt3IkzdKv0qg9E5yHRW/IO2p0l2tw+YaQyyXOgxmNg/Hp
62NEZHW4Mioc2UAvGqhNIYFKz6vLSxrNzn/Od6zIZE2EcfTxJBV0i9vbboYfadAjlkOY9FMeULFl
dc0vvtF2M/+8dLClsrn7mCCiIrofrlytl8nwOUrSuNmkh7IzxLHH6EiDvNWdqrYZfnGq+VB3yEof
cHqHEGWxg9skvg9rb+n1nrYNEjVlCRL7Fk6+173UHP8lZ6tIqs+515tPbYD1ag/RsLYfg1KPwZk9
g9F/+fuf81+u81bohhxjmZbHbuvjqiVbG1tNR9IQ3pyBsclsjpAHus+5E/xqR8lt8uFKhzxugGNZ
o2mzRNL68NylQELIhBdBUnetwUqpW2OKbgOMmsPX1sEQVu8qQvlA+FaXLqgZ03G4rsTJ8lDB3ttC
HTUy7L0gWVG8lHqQ0CubDKI6lGYgeZy07jwmi95FtZiYwvDVWMtey8D5SoRb+ZeLaHBYCun4S2JL
0ssPFFIEv01HcNmhf65s95y9rVy8llutlE1xUAPhjZ8mWuxxvik65L47Wt1cVVJGs6TpI0Xr0Ql3
PFBEuoGqIv3uRhTLNXveUuHcx+Ya4FgiGQd9AGi2FfTO99TWTaC3rsSm/azzysC212WGRUDbCmWD
AhdJUkKXXZVxE+DJ90nkzHXmONdDUaYG9jN/yEcCHhB8rpqpSimbiiLZgIMtPQ8gYhKW60gFgWek
y0XghXWaUL6tl1cnzOiqildYrBCM2oXy5hiq3lLsWnNtyidncXJ4j0uhU/8umLooIsAjW+9TB+k2
OAjtO8OZmBRlzUp3eLx9sv8mX92ltmw3dxHuK2AAfnRDeyle23mYlv4qrQQO0nmVtfFgZI09XKaT
ktN9qDsH3j62yYspy1sPZ+a6tm/CTvUbfZ8G9WXjTF0dyWM/uBABrL9r361KebZBG47nLOsw6Bcl
QvDXKBUk7VgGfcBiWZr9cNlUhVsHBhlFjMeUYF0680IjBkbSNi+eDDcHEw7iCbDS5LpSv7baYaYf
O1aal9942qp0l+JCTL+kaR36GDX7MDgMlb3Yzw2shHJPOav0XxaJXYvai75oaBPRyhbZHnImtEkI
r4t5h5uGEJ5ryMG/bStbkEtfhcn3mdvoXdqR/Sa7mnYKMyAMdHJGM6/ZEPZBvt/cUO4h60zjduBA
WsX9MBfLvTNinEzqwYX3Y2tqe98E0aJnx8mHICZRRKHSavekyQjMtOIgq3a+MqmCoVqDVNr6RJRO
YBSTNPayt50DlVgNm5fYklXx1ZbE72ML6hr4WXjyAkdeSOHGkmddhrG2Nbm31ypwdkAknFdrasAD
eRGdMUnEeCyP22jBNFl6XXk7qNJ6NcEGFLuONINznCtjuY/SNpRnzwRWgC09IIOduwNOwQqAkY+r
sBfeoe1N+y0DS1XuQoJy4LM4iHvxYK0LXvC5Us9B2TjudUZwpCWc6GP0xAjik2gBh9ntZdVZ9/3s
Qujq3C6aL4Le48wl86qvLsJUm/rgzm32OnccU/Z2YxNtaS1ffQvW0lMPBZvhMZGZgXeYUil2QQjA
4gtF4aa+DqqM0kIxw/hFe10VLDA50c1x03dmOhzA8nl0kjdhbhKOnpr0Ou/TkIRUqsLhohRj5iaE
spz7tTLW/Gkt/JYfoyxLHTdFy3y9VJb7wMKfP/X4qu9Yu+1qK6nyywdo+i3LTSjM9TSzZr5L01XP
3tTI5RLRoHyOpqFoSNLNePnTQfjLjj04ASITwO4bWBvrIZ8YVAOncBXEuswmr0i0gM5jsiGd/23q
psL8jFnWGp7ITpt3pjTUrbVaiEegP9z1knWovZ1Wb6xp2uhhvHopkOQELUh86dVU1RvML3yfdBp1
Z61w1B7Bl9rFVZ9b5jPkEQ+0KG2SxhFnUPbmzJbVx2M4RIQXIkFPIAmMHjQnO0YQuAVsjit6XyLr
wp1N78nPzcGPDZhaX6nHEkTZsjA3BA/7EhYXOjPDSwtX5HrVj3nb7gavqwwAdZnTJRALIRSQ5sp9
qspIzXxqUiMnxSaGZorNanVDgBGE7b6njPPF9dCQEI/pxp6cPWtJMJPobTSOTKNcP9NoKOdv0hzM
b6GfZgSF4a5Zl/Vg+O5JuzlLPj3egGgimuPtxMLVWh1ZSyb7QPqzt/E4p6tv7YCDkzCFH9FkX2tr
qb73k7Cf/LoL04NLwzVmCKe2Nqcu7wC5X0bQs+gxNO7epUY9QHmpHBk90eNRZMcAlA1rd8dRJG7o
nrhzyNYCVQD7V15aGOZFzKmokYkJbK/cBcIDJi1p2Eh3LY017W1Gs1v95Lc1fVoVDPf1KsiwjT3k
CuJ3PGNupZU6n2owY4wJQ25EvLlJlNOeGKupNMyj1Nzlz0Y95n5Sqmm8AFm3zGcX2zONZzRhQxnX
skrjKOp0dWqbZe3eiW1bmjPT1LzMeRBgdfdD+bpUM4xz7ijh7QujIyEJ50+wSaAbxntk2di6Ose0
NqPPrFbg67rGyZaLnmfUgeyhSjhs46LMJbazWqZPtvBFQbvZaFrc7KGvd5TrhPK4zfmnu8py+/xL
06fKPeMcJnWdNCHZmn1IM0dzH5prF5EJp4OQuwRAbXct83muLoZekvHMMio0kmkNXTo5KNMT8qk1
VEnRaKTWJiI4QYh7+qYipvovHsyH7I7YSjO8OlDceISKNPdu8NmGb26XTrzszUh5FwW2jQ3wDl72
rP3JKPY01ngYVmgwrXAM+CFXOGm7pRCP7IzgfsOxaKfgtPi15d67gGOsW9mgJT75YzVkXxau9HjU
k5hryO2rsA6MF/PpWGbaoYaF8NHTTF+EvtOT027kOiCT35m2KqhAlXbHs0dmyDyTwFpnWj7GgKSC
DpwLbyj08LXPVzQ52yob2tmZxl+W5jqHJ4K2iOeLFWErL4dpc/vDlphOUhMy3llhYfW3g5b03Mz9
zG+OYV/xYMa5ObbGNxKCxny0cgHhwDD5hCvXLubgwLmytq6h3bXws9TSQCCYzNI+bDBLYjvZai+f
Mugk9uPkO8aNkGMXXJFW89VrH9EicuNmukNtIcBgDV9yMoswlwbiuwdlBL31KQDSFx5N5UYvhjLN
4TFIZ6psXL+PSDotozGSh3aop6UStAQ7lFSpr2naU3Memi/EG2c6KLsMsr8FRvrht337/4v66//f
WjI219d/uSU2k+8f5t3NRfy//+NL8Sbly/+6euvatz/bcO3tn/1uwzUs8x/McLZDVmSFnLe2Lorf
fbiG5fxjMx0i2uO24dizWej+QOBF/8BEGuE6x8GE/WxzJf5hwwV/t2mOUYgTF2sB1sV/h3/385EL
VXtznZkeByBGhfx9H8QVSQt7k64h1qXIeqHkFYJLpUb13QIMcv7TpfmLCeHPh/XfPmrzIYeOFdjb
7Hj7U/6klg6WVQohljPBZEJ3TFAAYqp/T87+54cgIm7nGU7qH76P3dtCkew592Cydx6P5t4oxa/k
jb+4aHSYM+90AEviafvwIcvogNqnkYyLS0uERzaCs9n8eXFF+nux/H87Vf14zRggcTxFkGXuTdbh
o0maw96cp3N3LkEUdsSntwlnD0dk9+/9NL9/DCZH7AIgmJwPX0j5c9Tzaj0XqXLux1zSH0gXyi90
vO1/5P9IG3wPE1EZFY9hCoEH1NGff/8SLtKiZ3K1WJeP46yInDiDT2IZd4J51k4vfqFt/OvF89kr
Yie2EG82//fPH2gP5OXGwDn5ftokqtUkD3sZ7v/+0v3Vt+LRRkXBjuXhSv35QzitzfBE6akqNjuv
JyhDm8nqugbhJJI4v/ql/v7jGPb9/HE1mXTkUOtkNJF34AVDMUffqNt8Hd0D64j4hWr425D5w4+G
9oUmj3SITW9DnP/5oeVg74/d0p5qPbffOkKZ3/txzQDOVRtHBYA2G4yqCatPi0+Qb0ffXsR+eBnl
g5mF5I6167F/yNo6oF7P0v4uoDnWOLWEwpt4rTv/ARgrvbb9kA+nsavM6aWqC8/4LBfb5mOHATfl
3/9iH59eDysWLmw8osjJPMAfJDYVUWZTbD2+evDQ3md53dghu2QYVld//0n/+mMxssGkx1LEesQg
4OeLx/FPmjVdJW2mzL3h0B8/sst40+yakkmt/fIL2fWvvtmW92DoFZIl+njD10JbQ59J0OK0aBCm
18cwXOYTqfLq/u+/2b8+Wnwz9HjEMyyp3sfA0kLBmJ+N4uSDRIOms6GoKbhM/u0P2VZwXn68MXgf
fPihRqK+uky7k7MEnAoDdKZibqzD33/IX1wzdFYyKJvpzHc/rkq2UxjWGADLVkCtKpgGcUmLNwIN
eZH/i0/iA/AwkdlgzvDz3QAtIHQMdtdlKIur0lLGoevafl/P+a/8FX/x66BTI8Bb+KRAnn+474Q2
beZ1zQlhFxw/dStQy/LxF6/zv7pwdAwEG4Yfd9TH4WfhVcIcguo0tyEsEc8fjjl40zMzjF/FUP7y
67A1IevCDJQsys8Xbm4yMgy6PhlRoY/d7BQ7fCrBL262n6c/29tp+yYMPnGf8rh/dNT6HKiIK5Yn
cC4vXk9XXx+M/fXc2P5da0/6B6bk/hcGrb/8SPL2bCA2LEX4YSSTE5q1SfGcqlXkNFjm7QGTSHPy
pW5PWqseXorR/MrMwFaLy/Xzkr4NF3zejSg1W1Dk58tJbF1ltPgdB9/Kwv3kz+br0BXASwceNkqA
ti6/UqEbxtHYq2fHlOX3yIAOEGunG+DysKNEW2rnW+rEV03rYCcv/MWXkGRDklYhS5AJCbUHOjrT
jnKYakDe+7waIp1UMqL0UfQM1T8Pue3eeFUgx0/lJvQcUHWq4Q5YZwjKVzAg2NWrRA6NUrtRkB2q
KX/xSqs1QRG7hiZ7y1OW+OizNKFZ5XvB+Hi4gI8DAgqVqbsHh9b3h8keTIAi1XwyV4V1mWoc89q0
R0hng+BiUPzQzBeIE4DtLXAf2X5oACNbMJMKSLtDeNNRBPTsOyS7iPZP9rldqvRduN7gHpdK6a/1
6AZqR2g5hIIoyuzNgJhPndJoZsx8aVg4YMWbaA7ITX0Vdgq2mB2k9HJ27TL6u6xZBGXRvag4MQvJ
vD3Lg4EfhDJm2oKFZhEX5aTnXQWpx6PGKtBlUkJxtZMu9OYc+snqfgV0Ry1bNUzNew5u8kaynGHb
dlT6Bb07NZH50v6A3QmCtdEu1g9GWrTO1IM/PZuZ1a97wlLL9VAr+jRbWH8/DN1jqkybgVnBmKNP
xYxFxKXSUNUSPXepB5WgVf4p09S97bpIcdhtDS+vd2vd6ruRJtTnCHn0e8oDNqB9ZuBGxIrWXsKF
vkOJ3KSaeQEXdRILtbNUd81WPsWi8MKrKQDiA7a+qT6vbtc512s+G0zTyVIfZbjUVrLiiTrKXtz7
Rlenp1DzzuuF6kF4eTO6GnSL8ZhTLTXBtp71HV7PTCaOap0LFVbVowb/963OGus6XJbsiV3/UsHd
KKthzw4f3VSOqC2ZrwwHercIvjY67EZQVJkqQOwqTjJ9II3mYJdRZHJDquG7ph1r2i25VRfAbv3i
ZcxL78egCrCkwIr1mrh91zcQGioe8cYDtUpx21K/Zz31VyDcajvYlQghL5BeOus89fDrH3oDxk68
ej4a46yoLoETIcsv3tw4RNc4SwJrAyfbJSNLyhBn5tyaDCpQn2Phmet1Fti0QgkUw3OftWLZjam1
wPBzpXFkPwR3Ypxy45Fii8zapWNAWKKjnYGJhFR6JQGc9t/yKSp4kAgOHYEPAWPNmbHVcQg20foM
odYwd3noyyffEl138pdOpjut6/CxFs3Sx21O5u2AaDvme3+qokc9mku/c0Rhg5fLTLdPPKgmCoJD
3TwwaxS0xUfWADWaqPoCniVvXqtFF1/qYiVLRB2I4930QdDUO2YV7nutQe8BLW3xY+J5lQB4Uk90
O2g4fHeflqQcp0LFUlIwRnnFvpCB4YYehd6quro+EGqG1leDcG7iwIc7tXM7e3mFcaeWQ0919JpI
besikWkmCdnnXj0/LlOP03HXN4TfqJibUPquUu0gelKGavuxJGCeX/v2oH5/A/+P7PIf7Cr+tLf6
F9nlpsjeZPHyZ8Xlt3/xu+Jiuf9gE0x0ySHbHAaY2v4puNj8P3BHYhjAscUBfot+/KG3IMVQvIS/
iik/CavQ5mD1h+Diot9gzIhwO6KQBKTK/h3BBbf/T+9faPUOA35Gknwe6kHwMYwU4FanFAAm4QQG
ajlqcynrmMYcMzqvNdhT7uiMKTCz0Cq/HlVA0xjYCDmciRVTJSl7v/WTBZzyfQCwEnZZBW71FhQv
oSMDOiPVvmzNzfCiV1ZbQo3giFx3/IvKRN8celySojGN4lDZgSxPTLxLL2He3fnXLgYzM9FZx16b
l8Xsx6E/6GWPCx6E62JQQBYTCQA3OtRdBZUNBvi1S3nnN/pF4GqLEWBp7Hng+90hyr5VJTTABNe+
hpznN70Vdw2jdDwnEDLjKsyC/uQaih5Gt5qbNSlTu8QpMpeR3Gl/4UEF9IiDhGJ54RycyafkwzeL
HtuWqHx9clu3/hoFlX3j5nQo71VWZ7dyVdFLTjfs1y5T4Y8+tXmhDtobwUXLrakZi6jlf02BmlLc
YwnF5NnlFXStbTj1FzNy8ETNkJ3SlAh3MTwD5NHdF2ctfbVb+3W29xU8MeIAPY4AoOt5mjNfHEPa
WAbH+uJ1+bheeyX+28inXJxfz6gx4BfDuF7UIhXD7TCkZn22qYago963q0tOJ4uKu2FeoAODHDuI
KMyBp09Lmz7ClJzcw8werDkNlG06FJxTjb4XxSC+s1lkN7GKMHjNfciziWlr93FuPPVsFsrw9hb1
f8cxFD1dBX0bvgJW7eSunIt5gPhXwc4xra2wuw29xgR0l8lLhvb0ulj+qL2DLH28AWS+BwBvqP5B
TDjeAbJn8WcdvcGn4laKETZPZxg/cqYCc7zMRcGAZ8jvDFUM7xieH1RBB0GcD1igMAiHvPho8Cq+
jBBseUtCfDvUzJtomyJlbsB4tZ0nu1sYsjAtB6QWaM9jNzHBVp5KdlWwbuq1j6lBAMeb2jMFm4ju
y9el9R0zoRqyfbWVwU6TlRuFf/W99bOglYG/zbIKXtdOx6mlbrfgLZ5L+ZbDgHuFCNzeEn+yvhfm
WtaHIesW4LCUKlCsNKXEg/ypmJmw2baIzdG05RGE5tjjOo6A8IxLu764htffIuxTdC6EXFYYVV2o
doDZsV2FuehWOoGKsruwlXRABVFcUySZNzgM1dJZmzEtG9b6FaEvfW1mQnLHvuns9tILx6zn1m36
4Uub2W5Od2NUEKVVdvXJKj37LtV9dWUZq0p3uazMH0JM9nrICp92oQFw0NcSPOhn5avoaxcEvzkE
QBefgTOp7pzPdXMroDkylK/t1OWRC6D4QuXN3uxBs4+FLrj1YdXzaidgjnUTUx/MlCSlE+JhhpwG
8cZGh3oouzp7Hsvt94lqyIxYEKzQ3PkEBmH/FphmMAUspEtzJ6Qgy2VSdB2FZfNg2nwaW9lSP656
dvLbqRkkpbY+06I7ubjsJhzT8MHI0Xp2cm1MI0ckHk/tM2iA9d4rZyjYo2CXSUE6yN+4Ez5HkbZw
caRHaZMNcTUGkR0bEY0OO7cFXrfrpzIn0NFm+RhnXbV9OwDj3c5wu0nwfafiejCw6G4EwohyiRVy
Bcqek/oY6IzpmVbb7rlxBQeLeTZ6oKjCzmawaIWzIYVDXfJ/M0XVMaTS23po5+9ABuVlv2QrVWiR
x7i90pwudwP66d221bCoJW7qCBeLm9NeAM223nG2sSmH5oHDAuCsak5Sd8QloP0QQGcQ9H1+Swde
fpbVWMEotANmeozg4L+m63hobcGaLFx+glDXRsNIijnzNUPftrtUzbbhEbrMxr3L22dkPuiVzSFM
GxXB8G3ab5AkuSnGIlvaRAmsTUNqpJT+9n7u72rFm47beimeiT1sToWhNcMd1eHFPQknNcRr6nQX
aWNbw77KiMAlmctoE0rdagIbM+stPyVgccfKaDA7LVZtiF2ddcUAd9huHoshTyFWK5K3MTA2xrPm
YvaPNgUcRiJHuP0xRoE2T+q28Z5p4UAnr7sUpcCn+28vrD7vYyRp98cSFaaIecuXz/SH+WZ7dufB
m+fH1G94oGM/l9aPWUHYxsFLQZVtrcHZGyqqv1L2qe/lYtc3HiUSD7ZRrM/1CMgwN1gLE2Q9/4c1
jEYaE78zH5eujNiBDrJ7dzMvPy5r0F1yFF6/FZY9Xkc0OnRxnnZ08PVgzTvSKTWZ9UJ01p1Wq/Xk
e4gCcRN0FZXH/OuvqXBmKCmRvd5VhbG+V8CwwI+zDCSycBUEXWxWST4F0a1rNwV1wghRXjxJW1DM
IfIOyFM+WWdvDLhnIDbAe1p5aIo4ZZAPZrKY/PsqMzjcVRLyYlynrqL1uMz6cecuEsl28irzOq9F
/jqAtw/jRfSOm9CFrsPPwDrJf0Ghcpwb0A89YawsnDVg/LKlRZt3/FQ4L1VkKlIMy6qs8RJubbN8
wioNTTS2/XkMIQlxUr6iDnUqebMsa9re+3Whqt0cli73QBUsKUhTQ5rEnbPGtM6aCIb5WWqwdEmA
skEPHdOhlkYPp78OOxHWl63KfRljprFeIT7P8w9cGZm44sxYGztW4IaVqY7GYoekQf07/5JjWq1z
53tWG+WcOJict2OaTxvtTlDTkgL7U1vX6qhHoIWrMqiUN4a2vFd6artdnZZmeYItnvkgy1nlrYTj
JBcmwj/Pz74OU/ptdN3B2XNSi9xTN3ZhgPMLpDzhCDKHkWgP0vMm841UDX+8ETJcOWLSA/K5oy/3
N8MMVZHhVVSoVL8rei6rG5AEPjRLB4TmNTjZTl6nJoU35zyietHbN+wtlnkHA8KsD/ncj8FlVkFn
xnyMnerKntw6+95JQ9JHrRaTn6n0GopJ3JQ/1M5H2o+XdHSpMmqWzHF/YGgY64usmnT1KfAik/MR
G2nj2A5CmRdpz2w/MTX37qkWhvAPGIVw5HCbdg6eXb+wHgdztYtjJgI2wdzI3vIQTmWLb8rzZkjj
pS1EgIRgWVQEGIt9xAWRvpsjM6xjW5W4JgidajtuUhOYpb1yM5Pvb6hMCMUUqFNb00l85ppXY6LN
qRgSn0oKdVuy8NSXOVD3N4x1M8f/NPgGMt8MDlaoK7QoOQDVccIp0vu5LVo7WcGnrknn+ZkHOxIb
JRdt6m76cDCcPQQysydx62XZlcEXo42SJnRNqbKNK0H2gfjOmlCMBw/ELLe6BdsuyZx5Cm9VQOgd
4al2uj0wPEr4Rt71Du93m9wzsDDzXThmxd49wo8V+8iFzt4fbUFRQ5tjCsTbC/qfGkVVH9kgEDoQ
3sLzRjEjq17Pe/PBjYqI/+i44r5z2U0fRnyGXiJnBLoEVjO9M31QlHecmfP31vbLioOsv7VNLC4N
Kn0K1X1gSw3Cvw3cLO4kBL4YQxecOxk1fnhh5RmXWAZm/mRYfdAno59VZqIcWW6B/rFiqyJIS35y
RpmN59brioXtLboRSF5KrWNg+GB31tmg3jmauz5IqrZcoUOPDAKuaR1BoezqUNiXFV4dIrmOhNE8
jQE9M2VnzcbOoDPJioPcryiH7NYwB8lXtjVmM5GniXKZxsVlrzHZZ1DHg91c5rOOTaxer5OxgkBc
h7x7ywhnRHuRtqL83tfYSeWOBiwOF3oo+nWHS2ro1kR0wRSOiZMpXyJeTGpcBOoMVo3pwLEj8pAk
sLN5aQxbz0j3Wjv4rhoxTNGDz0s0PaytKuVNgEu2fAq8eRnThECrIJJCKtEZHth64rVCfmG+t/4u
dv+PcvAf1hZa+u8NG9cv9ctc/CQcbP/gj6JC7x8c8IlRbmm/APs5yvjvTg1nUw4AlW0jAoZRXoA6
8M+uQrqemR4hqYeuzawPyth/KQeGFdBjSCVIyCPIJCYgKfRPYNwfhglYc/+tGYAx3oehC4gcBufk
KcjMmiAstr/jz+NYmgPKcrVXmliWMCgTPI1ivRps0zykVdo95vgF5pjvMO/z0JWHpQ69c05q4FMR
oTO3od1cDras731qdg8LL9ELYZnrrs166wq0Ixr7RmPN1gHDuosr9yJb6u6M0Y5q4KhM2llcSn/G
29nYb3aknxvKkEiU36kVom/KgaHrJvi4M54kpL1HV5mav4RHwxbuRc2n0xaVqHm+deTi7XTfCrCc
LXc53auxUfXRYdbTpSmrJvYtYJ929MRQ+JCtVMlgjjwz4MTtxMF47F1jvxh+f9FjkUQmKLr9Gklq
WQAra3Yv90K88NDFaPjeabTL5ZABXr3sBQ2qTUX7QHej8PUfCHHf4087Zn27y5f11KfihFMO5KI+
seOnSG0rEJnmgXqTPL9tORjLdFh3zC6ocUEyMaqH1NgPAxoGe/ZbVN+nnA2UcJZkrmm7gEib+f03
7FhwgRWLWOnYb+Yw5GjulPeaytMn7VkG6GVr5fRSU3KWBbx50yhZonAfzBmTPJoFYkrMqrt262zq
gCGaTsNKGBp7YxxySrZccHaj+eoojobK+5H3/kVuGp/75t4rKcBpDqSbroH24mie5xfpzeMREGCG
JC5vRDWgFj21FcOTqNqVgHkT0/F4oeI9mZX1lTuKo0Y4XdqRYh7WXvUzoSFnsu0j6YJPa6vfZBCV
O2doz9G0TNTvLt+zWZ8qjva8yaqLeczZHKzNj6IYXzPXu1197iXcnuQmKZgtC4P1T8/vDJuJ+brt
mUDtwcEqErNDcA6dO5anhZ4Vg1bIvSwXfEqTadpxDxv9tjSzloT8VF/Uw3pl84o6tvMM5t1J76TP
QZ7UFjxUEadpUZ3MfrjBuD7Gbi1e09F6bTt3N2p9dqoRrikHrDTiwIhuC1wYe0XSZ+UnIPpvQ+F9
tuT6bs/pGAec6fadBZJa0ppgL0QrCBh4PXt+amoeQlc9VOVwk/XmF9fgv0GBcQwZwdohHtQ7msP3
AT1B3Sou0G2+D2Ox4mPP/JfJld/dafo6RU5VJUuJZXImDhHJ+6hzdg4RAsuovZgOGOQy9SNTKrED
KixNChLk0n4SW8OG45AcRqKwqKS0X6uc2rrcAHDdLhHI7673d6VRX5BQeMFpuJfNyr3D+0+foxU0
evFpzS69rEiCYdi11DJo65RyCJGR9cPX3oWd4pkeLyhIXq3tJQ7BlnBEyMO/scI5QzXNuZVHgAL0
M0gAUulBL/KbtQXN5tAS/NCKAAlDEse8ausnZ/jSLcFONhZKHPj4gr+dRz6pxMvsHhmIILU9TaH/
I69rVCTwqJtMQjAHTYuJEvkU3JT9t1nNGwNJYkdAN0rJHLBZkmWGzbjzRvLauEoZAZna0BeTXOE/
Oo4uvFcPeS0qDuwPmrJifFWE1J+li5l/M8v2t7yoDqr2s+kPLvKQ1TfiuSNcYZ1y9sXFRUR7IO0x
Q9D0wSllPIAGoZy0uiRxUvnxwBkHVK/pohm5U86ODP+q853XenhrRnkhd5ZhTJ8hI+PahIjYn5ey
A1zvrM2Eu6ck6BCHqgwh0wvXeaorukBihKJeHgfh+K8095ic/9grOfuhnCZW53IVCjK1zESUGLJ0
fcKmtWDrmznltBuIAjZ7NRo1XQu8b7zdYI+UKYg+SyMaOBj4xq5Td59WKBj7dJDhMa/d7LmhfIkx
PA986KEZ5rCffXdqr1OkaUqid55W1VeM6PXLAFGpLetbmGXGNUU/zn2XcsbAtI1+5/r6i2P18GWZ
mT53Mmyprk0fqSgBRD2PPyLX7U+qX5pbS008Oni8pdcnYbScWlteGE0eXYj1oOchUUt1qbz5mjQW
Z4csodUt8UcW0Wk4TZRoci7hwnefZoS2KYqOlcPvDnPOYD8LVbzWJ4q/rblVCQ3pbWA01xNhERzd
6r4oim3Hmj4PTrGnQDa4QhcuELzfVrc+BSFS6eznp6YITrMc40272C1lAe6EYe9YFrFw3C6pjVnt
OWWlFwYj0VTOR2ecvG8cQZ3YXhxEfgzAh5Wn6Iyd5tHP6bwi7pq4xcWw9ru5wk4GrH17febMxdNr
ZusHeOVfCHGaMfKzc5/pvLmiWw7Ys4lwmi2fKaxr0Kzry0Yi0Rfukia+l07xNKdHfs3j2KFY9np4
S+v6ndikFUPOKU75pOHoR1V9cjK210MQ7GVN59vS632/8Oytc71ngtZ8mht9IGfzLkfjCmQr/u9h
V0nzJsyfHVcPBISKy2boP6nWSwgBJZXDKKwoj/Q6tTU8d+DTj7mxXPX9eke0II3ZX1DsIhteOoSV
VV8dIY6dAlO+m1p9CpymvkXZbnaLux4HCwuftRhXkzeyeyb4JqtIe/Hod8V95ELtn29TCk9ietai
4+YXygsC7euVpGJtRMid2C7xKg2nH52nHt2SgUMPBPSM7JbvjQbHdb44h4C4xr7X4kEFy8WaT+tN
iqHGp1vnCm3ggPH8k/I4trURLndjaT41HvzLyS3v1/ylndSeLoTDtM5nfNqA/P+TvfNYrlvJ1vS7
9BwV8GbQE2y/uWk2jWgmGTQivEcmzNP3h1N1oyTqxFEoenqHsiCAROZa//qNLkOC93DeJ0pwZsJi
+SutWrzrGxkcjD698Ct72jB75WdJbkl5Yz/euR778qgD+vsViHftBhdaFn961ozuSXvL22rvVywk
DN8ZH6/R9K7w+URF37AAwCWyXZZM32qz2U6E/EW6sY+84jkS7WVdxfsGi/NI98JJK7+nCrZ7UWww
2cgpY8hZqbJHy+n3rsO3KMrrLO/4DKH0bX3yBgkaGncWEc9TN26HOHgjVXhtJzedOMX4BtRNQ+pp
xlbPZhzcdyju5lGnvnkgkZ2wVnfXD4+N1e2ZJ+TfZK1zCl4Hsx7sCpBo7Er3pqmFoxYwOepQ8riP
evOqCu09yGKO/hOSBP17UlQXZmauIJiEztgDuAQ7mWgPBblcmyj1TOABv/hWD8GjAcB4xzeJOMfj
lKsidUkizy7K3U+XMYreU9KQhcTum0Dzt8xxVcbtbRJ3zbTuyBgD5XzUsHFbOeTMYNVd7pzKFtTQ
ZK20bIX+FFLxibDTrorU4pZf3GjDUKdLzkUCLV8RwNElc7yqkjm6Gerq0fGTK5mSDeLg98lS80Im
xdAHhLxQPUeGXr0iOb6oe/8K3EY7NEndAsW0+wxn5nkVYTsTMwtocBFou22B4dvTkCgIGO1LnQfV
OmqMaBOQzSi9HeKOZKX0K7tHmYaBvb8HVxAP6SD2QbKvy/FpLtxzbuAPS+joc9C8qRyRnRnvVTX1
INHeGaeEYa1bOjtDx6jcZt7VZ0QPpC4zMmQnq8SZVnbK+gGJYUZ3hdfDLgogfCSO3lATFe1DRZSY
F0IRnt9rvwpIzPAmdbJGla5lM0IwgPixNpbECRDyfN3U9n3bcsQYNWJPWAvPs9nNnwnzziXODK/i
+DJlDW0gDwX98DBPQJxpcPTm5pA7YgGOcJ4yYKk0yTqdopOFH56q3S1CzbXT9BvHzuFNFJ52nifi
iQJ0J98IbL+HC4r70XRBnjbBb6IlExr9o0iMR024F60n9lZBilzfrnNfy0Fng5M/xqc0CTCQww2m
9B9lMb7XXXoVl+dAOm+CkCgOl6dmJGWk8DdCyk1KpNFmEK177xiltmc+lYSdjYQN9qbbVxdGOl+a
pImz+w/chyCET5Yb5eh3aOGvCTbfjuDhM8Yx4UjjSuJO0+5r9OghqBX0IQKaB8e7qYHiYtteB1P/
rorK3dM9kEDR16vGjfYdwdG1XQ0rVfPwOsdl6KuyaW/444OlS5q5widDrM/uAw5Zog53rSkO1iAf
KASPsiqqreigCkEuOiYDhrLGI3YWJGLHjrnku74TPnYc2L9EWbwFJQJSSWjFPCWb3jlzrNw7/KPW
lsMGsw9yClqbuAdHhYMS8liP8jGztJWbyKu5NtKV0xqfoHvfo1Hfyij9JgN5kmQqhYTqPNndeGlP
im872E+8FlfsiVGj4ngR3jZp6QlsytsqdTlf9U3PDGqV0txtyI99bCoZfEPT3p8s29/DLBxXTS6R
u+nXc8KJnHgICOqUnhC87tGtrZeSPJc1sPtV3muvzZxs2rJ4iJtxWqVFsEI//CH7YEXoiXfs1HWD
farw2n3TNvpKZ64x1PaN78XtHSLgLXmmA9MaqlNAs3Pe+Nth4aFZyfAZzYyQpTArtgj8CRHyMnUM
2LECqTbNaL4SsoKybrI+xIJuQwAA0RuLvZaNC3ScrS1B9FUJ6m/5NB+Wp4oLzNCpEu1Xm7DvFYxU
OnxnuvNngO62uqe9JwQWFRIafBFseym3Rd5kBLV4W7uKbgdZbx1h3g4pcU/kRTpDuqmk9VF27d4f
xjtX1E81hXtu5JRK9Ehlvmr8iyC3t6TCPIjqVHbF2Qsc5IKOt04UsiubCZWayVR9k9hIJcOjlMK7
bIktCvvZTV9IJm835LeP6B/i5jZylaRTuGGOF79HcUI2hpnk8ffIYuhOuryIQr0qjQMrSqs2SwDM
Y0NBEpJGZR1iJYLNlPjmfWeY9Y1uzPoJY8Y+ZCpvr3Lw2ceixFwaDzj9kHugy+1E8yzm+bIpKHEZ
jpHC7FQV+X52TEfNAk5MCFOuxzR9nmXHWaFvh0B/E3ZMiqYOr+6QFUawgk887hsvyXctyL9mxuWD
obUaDV1kvuVj3jx2nuHt0EOSrBl5ya4UcJERnXYHO5PVDS2scRaWNuyJsHH2olExz76AFhHHvvVg
IVcfVshZmwyZyGTeOsSMOFy/os3RAJruBUcZakRsK9BG25hXRSbbPFE7VPUohDk03Kw6cbRkZHOn
c74eFpijQw2EYDg2rktXDEcSgpie60M2faBd8mBDIehhB6oOURdPB4VtwHHuAanb3l5BFo0ADBJz
O+lkduqxNz5mwVwcHDTrT13tjVEIgs4BwI95647j8Cmop8j/c7xdaSmxJ0dlvB5FMX1kTkDTCxVg
A8crr+GcRz7RWSldUMWdVaeMWdnGqOp518fRiFVX5O801sNrJDt3FzhT9sZGfoTcwThwVvoeHQzW
UJxU43fb8eunXiknIIjGte4Ht59IZC/tk2UxZiSMyRZ75VfJXm9sc13Qqndpy1TdgU22msua/pdg
Q5/zsAhjLBG2kodPnBK+c3qkgYUbUgdE8pRjhgu+WLOVuNYdIIxg1DY7V67Ze2+jWaT3OpFpWxis
ZroL9Frb1qYu7tUQVxdVWlunApMakmr0C9JmMhBnBpgbC3sKghn1qj97dq2/MGyUzzHEKPbUvp/P
HqplQnmGIn+LmCB44dhB2Depbvde07tZmE6wL+2RJhayKql7eq6mMGHYGK+E6LND4yQtoXhddnS0
Kj2llEdPfTZMB7LpnAstSSJmayJwtVVlmuJocdVw9vvG3uZV61CuV431SP9UoQflkBG6d0iSctOL
+eAE7tlAm4/iN7gl5fkVBcmuacVxyNpoFxsmadKQ0KEAZTgYHHqBpXw4dRIEoPIq31/hxjZd1EnG
NiIUp3+IY0Q6r4h+2/nJoNY08gp26GCiLLYwNvTo68u123sOvQcwfNBrhIbRTu9QVOAiAN1F3FZD
Ge90nsrkTAqCVS93mYBchPeApNkhf0bsCHRNt61fG+uii7HK8L3h1e+rR6UC40bTR5s6oLzIreES
c7CSvMa8X2dBQCglw6NLzfZuK7tAfY3lxtipXc9MX+4rSBvRrh2kdzl6PTGIbd7Ju6isX7LSWL7U
Ie4PRZJ29srCh8sLUTQlFw0xEfmGZGcI0/7c7urRfnNEP8HhAXy9jBw8EMIpL9wTFbKxKQkn5Nyw
TMiSieqbI3FmTSgr0kTdFgLsyqrL+iM3ZzDP2XMj3uiIK4Is2/OgU2qbJr0UxYhUz3FdTEsYUT6z
+xHoEWrm2Ih1gvXKam7K9kHrmhr6Dv/vEcpkinLay0+zZ6t9akaHHl0VwnRdXg5m7W/QJJv3FvxQ
So/ZV4fBNnIwRU9Mxx6gguM1q7vLURBbJAnTOZlwu4i6U0awtQY6RL6t2QBU6fsDoMwmKWgDS7LV
VCSRgntKvhnMbtfdQDecum4NybzaBK7aajHZ4c1wqqQ53Jp9QXcvLX189yDEhA6adjK/p8yZ6a+Z
KqUc4gfaq+a7Ay9hO/sds8tZQSxGuRRfjkU8XiCcAi4xzZgBaC2r6OhO1Q0ivprip4jacx5Y5ktE
D0ZCocSKhh7S5mtLMQUx2LFT0s+uoXB8s2XzgN4PYLGPzoYiu6/UTHdNuOcK9g0vTDIi89x0gJ7C
HN+z7npzN7dieA4gwJ9yC6Qt9/KjyV5La5O8WIYW74e8fXaL9MYY+3sljE+2kdXAo6QspQ/XrlTr
wUyeKtAae1ij83jyJ4+/MpEfKox84+Y+mW1pylqqiDuu3JVm47pByebk0cwqFcWJsa1Z2XcgScZO
tI0NGci6GUaPidtQ7QoHpnNWaftkcL51TR6vo9nuz+BMN0iot8SrEZ12D6HAO5G79zay/xl5C95L
dm1zQondnDVt0Sw4yNDniRcZ9hQnii/J1/DX9cDr4mnYxqYwXxgsxiGHgYsVrvIekpYg3A6JtNTv
J/D5cPT967GjcnCC4j23zSvdRgxEhS3X0mce5xDYVTt69e6wVmp25TXS9Gs9UzCgG7HxC2s9eMNd
7sLBYLRe3yqp+7iLjqcmMx/L2Xrveve1Tx86QTyvqDbJrKxd7j1WORMIfHvAnODgrLBNmNaG84q5
CA8x8R7Q3V9OYzGEGgAA0rEVKOIMAcYATIHkXffDugIbc6LqRoHyqa7ej3WN5NXeOuwIgulL0etb
+uZv4+RxrhdEGIsmPQZDWSwphAWAq30LwU0Am7b3g5TXIpBEraUAXhikJDr9ApQtHRZS/j3uVAsW
6d0qvUG2Qp12Am/Yk+qeIH2nyPN9WJpaKW7giJKrGLTfMTcq9jNCpxsA4ltyJ6bQxSCIJeLcuY5z
nEi6WDeJF2x63aBLHvbMdOwnWSm6gvpb7sZb+qKGVNvi+5CkxPjF5MhzMqX6Ncp67cEy/fJAQC2h
euT6PYMcXEjUhczTh28+ke2zN457XXXnZqo+aikTkgYGSrSq+OyiFHhL/xxL45GMinRdWRg72za8
kyRyEiQGcbYFUXkYSEAP9ag5Rzp2LcDP86WWiGZbDFG3tfOiXqH+k+ums07VNL64eX4IIrKNOFe6
cCiqe9B4LewKGBFu0u+gstkQUjuGRwwzDg7+eRWhfl5oErx1WUnXWgeZu547BP+W0Ne60fDkiBtW
JrnsRu6A5YxPE3GU61IFp0zO5qXWQX/INH84j9Ig70Wni42DiSS3yt7QGUx4BMChqTBK48zFj6TJ
z6JO/M0Ymfee2eDHiQHYi3RiVDKDTkhiGZHcGRDGeQ3lJA0Vrs9QxzJowP2H33bOYday7m6aVfbM
QT5eVFX8NmsieYZK4l+JTuyxakX6qbm0J80yHkmjVYTIl64IbySxSYSf4EQCM9/KoD4QKTSdYNhp
W8syETdUhNGWO0kEs+EHr2MDYAfsoQFJMRgLrOkS0hm0qOG7yb7c5NkTxNhtxXhopcZsP4PisKMJ
PLoqfRPH0rk0Xb7TGnJdZ2cfOI1tS6QUBmVe6A1im1vZQ9P27oH4iZVtAFQbmbUZNI2XhDxBo48T
1kOiaSNKmL4Dj+4/0655mrMgPgUeie6RZ4QFqgB4M3FoEfywMxMjREtzLBv90BkOqDZbdEyHmxiz
enEard0ogdMSBkQP82C9Ky+50NL0aKTeHjHRLsioqyAtuFW3xw8OAZRoTglmv1eDbuACHUQMc0y2
6kAXcIJaxFj4HVfEDwZsaik3CXZV1adGzgez83OqVunsjeBEEHmxt+s8O2ZCI+cXAcPKrbN7aIeP
mjV+MsXidudr1yyhWttLhRA/BQBMUubwmYuWUn/Q7zDhJrdbs/A3jw92gyvIKC5EaVw6LbbmDLFC
pn4XiT0cORg7MGAj1Ze55rZ3oF+mJBrOHtONNIMpmegB5DiMaMzZeezmnpUzDH7oj45xZBxyrwW4
TMq6W8EjehZMt9cKM6rLjDvZVm6trbBhSUMfnp1ufavS5274hGyxZmrMQzFmdElz4nzvI/elhYvZ
ejCuCstggFUC+NpW8IB4ozg6NR+sGV1ZaianPHmt9PZZHxkrFKLeSMLChuiqQc9G5eBO6Jdje5tG
PlRHOszA0ELTkvCRKc8oG4i8x8QmdDrjrBr4lQXPISUXVsCvBKIiuku/QIlX7Guo09TLQA1ZpdNA
INrE1mrjGNvBbVZdOu+DYnE3xM9pFesQ0Gj7r4qxMNa5YzDpSsbjiEXxLoYM9uBl4MvDbMRY43vd
NTKdd8m0Q3XabhlxKo3ENdcU8bqJDQyJ6vnFSaszrkZDNm7IzdZRbtk0MHl13/AUTnOGJHE23Hsj
4+dDWrSJZ3z3M1JuJx406w6K2qerv6eqHd565odbx8u4+I3uYorbVSK4QgRxbp1ohUvXNbHLGInV
xbfMJPzaJm0zddWdRq2xn/ErCQL5iiXQBGk2GL5ZALIp1HYoxO5ZN6P93Hukp1c7MFWGGrHNhJyj
fWQf141b3U1WEDTQ/rTpA8mZi17Y+nTnLWZVJo5nTZWtCTrHUizdEl7AZNGMznPBsHEcjWMTzbfQ
Hc+2HjN3ZkQSFZ8Rdu8g2jD4sI7ZORDQ9xw11wjyXry6hB3mQAaEhhWM0apMxUU0FBcWWqeVN7uo
xLJij83dIag5qzO9y985UKKVCux6W2rdrkpA17uFjR+YSJ3oTigOYKDzaWVrWc239EIrzAuCUFSz
ve5bu1qjUlJoB4d7EGDgLlnvseoJDeODwn9fxNplWdPbp17+EXXDpZu3jzbJBbyqgJy9GyZCK8VK
zgw2ZMQKa5S1p5KisHjM8a8zBIMUywdTc2XyrTByYkqnaJ30xJ37Wf0+WGRRD3xluqsf4PUCPiYX
QQ1hwIieMo8Jfm3Un0UFHWHSol3PEbKC6LaMyiZAfyeaQhM6dREbbzJzK0IjWjiVnX2hR1ISpwuX
QcWboBymF1cv2sdk7tVu0AD/PEChNTXjvp+055GQoDJugOicYQ0PZFi1pLIjljzaxUeeiqu+xFhr
ijkdx/sYMrivD3eVgQub2X+CdTLP1AUflpge4JQmL1KVNxPN6tACUNdqkymNdshvLvy+vyCh7aac
nyOojbVfwB3Aly73zsB2O6wJd1Ikm4UZY7IWhdXuRgPwrvImdufO31r5cIAcHe+sqVsXKrnqFRaO
SvELv7/qao5mYg+hK1wzHjjUqbEdK+sdbQu7H1bjpdJPLXt80OD/353RsVJnQukoI3ltlc1aWd9I
jEbrp4WBfVd61bGf9GMcL6WAPRBIbsGej/W1j15172tPGo6T2Amqi84bYP9MO8MaqZS6U1oJaI/B
2leyOximudLUXvcLikjWXuLv+il+n7opRCMPurawW6F1ssflkXffgeVnlch30na2NkavzBBvza55
jCdCELNoE2O/pxzijzkg408rYpdd/M9GNzvQ44dt4W5wERjDqI8OrTtddkbCl2UOYZNFj7qmjpkB
tFKcKTeHbcqUGL0Ukbd4RLclFHntvi/IFVPRpsaFUJvpG5CndK3B2MC8kK19qKHnrmfNAsVFE9Dx
YxJ9XhAirBOJq5J9iVLBGu3Q7+YdqpVjkcKsmt1Q5MWrk9uPypuuwdzy9Qi275YXqm32ZcDh5TTx
Gc6vwB5ORyXl6RM4fVpP301B6yQm+3OMyxXp9ez39a0eZHezcwzKnmBv8y4p1dXA0ISNvaWjqrsN
1PR+k2YZtIhqx6gRe3Sl0Uf7rOyJ83FTNtmVlTfzQ0d5ygYZA7gCp9iRfXSmcuPLnD7UmN87Cqek
ze6CfL7zu2GfSJ85eRFcprPfnBpdpldQkubrSo0XozlT6oiPH1h1/6Gu/ZiCaSy2Jz+IzBeimmlY
C06KYz+JTl+IanWgZpGhIWbr8pzrCTcqjDhLmX2UXps/NuMAkJqUk3dCPamoAGP05pshZ9S7+c1P
8rPcDjbfwrwL8MNAlr6o+xZK3Q+2QwlWYG6BEg4dnNO9BrngTRtggnmYF2V22xTIloDt/ftcVt2d
31vDlsFl16+h8Wbf//ph/pd3+X8YO/3wXn5RbF6+yjbpX8svos3lH/3HJsv+F8bsFl4pvC8APdx5
/4d8ubAocQHRPR+SpedgAw7D8j/sS9P7F63k4oKFPJOhn/tf8iUyUCBOftvEfos/N/9ItvnVg4Ig
TS6CZDNwccLBJP/nVWS6fVApmaCDGaATIUEI5Tjqv/Gg+MLu9P66CEZC/sLu5Av68tHYReHR2UUv
g5/F+3LqAxpiTTvqNULMH57+33yff3s7+NKAI2NOQ8TRz7cTOQS6BVPwbEw5YeHGEKjbHiFhtv7T
y5hYWJMusVjt8Oa+XGYOyjF1G+fJahSDT6xa5X01MYT5zXNbnssPmw3PjcvgRkPOLw5MnvH15SQ+
ThCN9TTH7KapI6zHyE/BGKTJxNWq7EuPhOsjUUi/y479uws7FpbgFvY0BCZ/2VsyFiAHjP5kFSna
NKPoGR0DG69tjI7hnhXmukawcTVpSfObCJ3Fu+rrLWOhhhsK1kK/ioirhCyGFp0gWjNwpZHeQqwG
t5udLRimpu97q2RS4aJqyLeVw3RhU/n1UP9mGf26YBeOssnzZ9GaBCv8vIzcKamR+ZlPMo3tDXG9
902tUeYz8PrjC+EaRoY1EVOsJeur4xpteDx5sfUEG6zZCuk0GwbVuECOUfQbWxsiGr4+WsjaPr+N
BYmHusL74uhVupo26E18NU9WlK8mO4npuMTId+Jj2wDJckCWinMveTfomsXRCyJAVh17AWb4kztb
YMsLUtPhvTiuS0hvb8IDawll61qvxbB4ZERG35JJVAK8rd2ZrM2N4huZQ1yJTT802wSKnabDUKGd
KCHpkMSBfgP6bAxxUnTGOwJ2HBFSRQBvaAsoxdR1WdSHGp4eRVg2cC93mmtZWFtbxnzpO7M8JfM8
jVuISj7M2EbWr6iHLBt1Iw7IZx958aOFuARDdOD+ag/9IICxmKYqAHSy1HXduBIxWDv4I3OnADac
5hv2natwTV2Zpt3Xm3piXrQqBkARAg+L6sNwcNvc5LiGqIOwzfZ+orkJQrduGdLnWaF5ZGFE3aEW
dayvZqZDDN9bVIW4bTBuizAy9QARBNWVcsZJ3XsY41oX8+IMFRZZol5irYw/SAJCOyhaBHo03obn
ildoYnr0JmmfbmflaP2Vkq7ANnpsfbyZDXfUeLA7XUtjEKnetGJoun4aWwhVOWe0MzBcB6DA3Lns
AtBYr23m7EY4SdYSCVFoeR7AZ2HC3hvaZqrrVtWhXQ8lJCBtdrS2fa5rcpissznbfzUOg1N0t6ne
UnvARc5hk9zhT171445ZBbrV3pJZD3EO1+tG34Kfot6NwgwJj+MzwdeiylZg8t7c+/dFHjXYeFPt
6sLQt4yLefkrzSBXmkg8OvXcsteuGXnNo1DKkjY0QE8SHZPjAWoLLEWwQYpDiaFdf5+P05yNtJ9F
+zm3Fpa9qam7UEfV2Le1wKU0KuV046BaZkyQWTWSnp2bTliPhEjGtbJ86OI2rWCACvK+HMRr9aKu
tbhUgoc0mN9hiZ+GSo+pT3EVB3qmXyiF+HIHu7L9HKZqQEpqtf5lELvYEFZG4T9arSLoo7fd/Hua
V2b0Sb6ctK+6KcfAoG2gZF6bkdKue+xHxG5k14u/TX5sNivDL3Vz57VjMd+IylFnjgUnuh7rSJtD
oynT57HqU2+nWiQWAwjdbPAwzGGsHmPTqDGMmV3fOvU4NLvMJ4IWHMuBe4hBfWTgXEzv+eRmUG7C
Aq+RZGOgCQJyxVHW3GlMOOq3KM5GqBeRNc40Da7BX7UZoSHbYBQVPeF2rBDpBXQOD9PQK+sePFCI
66QnKHnrTwg4nlLmTdY9Lul6/BHgfuS+d0xkaR/zYjIMeAayMCu4K0YAODvyuVPd640L4Vj0adDD
ZGWiYEH86gfhh03XqvQhm5MWdkPSxgAImDlhDR5W1cK01nTDdE4acbW8yxhH8NJI3ZuJ+E3aCldj
sFcOKj/DEcoYKjIVQG/rICmGi65shgNpxzRtkrV5GqBuxuAAbX423Hi8kS3MmXBsuyhY93mdkMbk
CNhrmPAan7LhgW4JEYh9so0QHzJ6XFgXS75gFxaDivHmM5GoTThWJ7s6wUUnTIC+sp05ugLFaT5+
60YMz1Zj6fC5INwWdFuFyzEE7w3kqASGvMeRx3moNCaSazsqQASCam6HrUrdxN2amnBgUJUyKVcC
C+rLqPKS524amPq1cTre4IWKsUtQaVlCVy/AG1CLK9Dw0imuB4ueF1PdxPlGoE/0gjc9GLCTaeJZ
B399l3gL34/OAMrkxWb6PbZnPIXjLuleXE3XL+uG+eKa5NssCqXsdcAxCIXPWCkVCM+cFCVdbHWa
E3pGFbw4QZkAYtlteQEy07srvMi7x25ATTLh3/AWm0M9cH6UzVtfVNoIfQoFRz2WVbKLXXO4wvYJ
Akam2brc+mPhq3Vqzcmb4xUOKOWUQ0qR1mtaaKO7Uv5Ughf12FQbEEBf4tGwH6SuDe/sUPDXKpkE
/ppjzkC/4bVmtqoh6aPg0WfEPHPsfY44lqBF5zISpTBqjHWtM9xmohSUGqCe1G9nQvhGLtICjdfU
irAgnTnPoCvgJ7TlphnrFnOAh0XOx1HAklrm2giKGfUXEq+LNWq5Bg5zlA1XeEwNjF5Nd7qZaFA/
ZZL1p05TzOZ4A8Pa5WCFMJZJM7/k0xFXFWqqZo3NJsrOMphHlBNa4xVrnwhnGc6ckgECdJ+girIm
69RWI5YL45xF71PqlZhOBDHGDd6ksReajP9gI09OdZUz6IMoOQ/1Wzs4HfiAoXgvPUkur5hCNsa6
cikzttZUMg0wG6/EbwrrI3ghM8qaHX+7BXn0O5VtsqKSpzhzCBMtEgTG20YT2ROfTGnsBlGa8Yps
0QLP/7wfCCM3a+fWIpfpP7Fq/9u60rpSAf6DZLCaX4s3DEHp9b+XfdJPh4//++9/9O/W1dZpXSHO
0qOaMEQIlfmfztXC+pnWhDaLGZFBiOx/G1cNW2jb033MiJZQIQR9/BD/MRxigP8vH1aLqRvke1ND
/f9YPPPfWJ7HZAxFNG0w6U+oGn8EQHQqMC1y2LdHnQkFUlbnVEg/PTdux8fww6P5m75y6bT+25b8
+1oGhFOHZgjs52vOX4b1gOpylrofKMGoufUVgS5QcrAYFOrC8rPodz3Iz63sX5ckHdHAG9m2dN7A
Us7/gO9QzYLXmQ0zcnfogUQnbQPLNflNW/A3N4addGDS7ZmehTz756vkHtJp4bDzxFHAsMtzDHfl
Uj5IGAY451AglGX5m7b25+7q33dGZCJSftO2PZbDz9dcxE6e0y9BD3JazECmgnEm+WC4OCAZ3/3x
mwNBWbJSDcJS/WUR//gYU8EmahJ4hICyrJn+Bs4H1OBm32iqPsqkBe/85wv+3Gb5FIJe4KKqxUfb
8Ph+lg73p/c26KrKKvRjQ3yhdxMcD1FfSAkdJHWCU1G6F3HTbf75ol8Xy3JROjquaHNNTDd/vmjc
QyN1l3ERujqIKAXRSzhZ5b9ZLL9eBaxxcRkmh5sP/2umlmrqgso8H0N8R9RVAn3+sum8t3++la+r
A1jFhe0PggM0RhH0Zd2PU+nPdQufonaM9gGTxekmM92KQbMs9n98KRKP+aADzH5/vZ/OjtI4HXBD
TJH044tRVKQ1JdY0PEHEkH8Y2cvCwLaT/QrSmge/9WuY/ZBUTYFoDPOcLLF3OdweaGZKPtqZ5l7P
knlk6Ka/xd6+fuB/XTWw0GqbPFRcaX5eGdRSTVP7MVc13P6cLIyG1A/Kk0VrtyKIVXd+s/7/ZpEA
aCIZZ5vU2eKXP/9h/RNK1Ph6gR0UTBJ/EyQW9pXe9IcRpX89TJzuAPrYH8EEvnzWiWNrY1LUM95M
NeUKg7r1GFi/A+D+5uEt6CtYn+9YnHXmz/cicub4s97N4dCaza7KHO1KQOo5mnDnP2NZNjf/vCB/
3Tv8AMyJ/WO5McP/8uymFki/qpulaZz3PGUV+jNgRdXLJ1zGr1O/7RmXGr/xk/+bLy4wbQvUzdCB
/BaLwB/fmGvrZtGWWHr5/YQ4juDGbQUouRfaLB/++QZ/WRzLHmU6jFFIEDV1b/lRflgcDYQGCXcP
ap9vdZcDjuu7EkOKP12CPonfREICdC2QV/DlMRJfo6e2USCSnxL8vAjVHNc1gMbdH97MskvpgHf2
ckKzGn++GQb49Ak9AvbJravQHRC1l63Z/enN4OpoYt4FOO8xB9C/fMCBCTEts1nkQZPCblZY4XWY
laz/+V5+WQN8sYR16M6yE+IM9+UqE56SCjEFL8b2tSNJUzNSDpv0RLdLt/98qV/WwF+XWoYOFFSm
iXfET2uAQUAyDWlpI3+NIchMhdTtw4QLqbn55wstJ+2PRZsFn56CZRnWBR5EkS+HYouRSdWbs4ep
gisM9vSp9/aJXUCRNL1pmFeLfc60chsvXwDGEdGJP9AU/fH90pjxZRmYhfEKv7rl871aaZRACE5H
NUbHSRCMszOtoq5+c7+/vkPX9LDy/WsowXW+fMeaSGHgOgHZdGNVbmOytGAwz3IfWbV5/8+P9td3
iEW+a2NczmyHuvHL9uvOhtPg8OJjwDfX1x4s2X2VQSH+46vYgU2TsUyQ2OuXG/5ht5jKyIWaAZst
9csIxwnkzqXEFfqfr4I9+JeF4tPD6PQQHpUtlc3XqZGTYD6i8KNYzMoh6OacX0zeh7j58PxetM8a
SA7sE0QFsCH7pBYu7O6W+TQixCwu79wWkfwWhnjD9qlpmIy2JqaipEYUmX5KsmL+8JBU4JUJ+tV+
J+aQkE0bujeU/6TT27vI6pS3FZzG7WZOmxESqxEZWXvUMbnDn66LLTzUjl2A9RMubIaaHODjKs7s
AFRWks53aHBqTs5pPNpqO3R+BNmS86xRZ2cUCMhS/tjezGUpjbPnYTsWGnUqVejVcPdXTepM3o7o
TEw4IOD+P/bOY0tuZLui/6Kx0AsIeA3Tls3yjhMsFg28iUDAfr02ik96rOwSa/VcM642hMlAmHvP
2ad5xB1q7u26z8u15Omaq8gJDf+FBLKpuDTBOc9Y6cNFk9h7ALjNqdbhSZ6GVnU9h249nY4txdcb
Y0mk2FmtMY4X7LenkhK+340uVbesCfd9NZQjDWwLJumZyN3a3+pRpO5t3Y5RsktaHeAHoOrs3OTw
pFMSVSJ5kyGGpzmQ0qDBldRSYs2hXoCpzIPG3XVuK6pnQTKleVZr4rYfhEeeFQbkUaXFV5RtXrJt
gsomnTO2EwBVJiVH0vACqTFt9T7AQKuu/RU8mAX0OgRYlAntwJ1CFuWDmQCoOw3CxkDLOWVo25Ug
//faJ+7ugSot3nsk/shjkJrbP6GhYRAu7GYOqVH7NUIc0iuU2pAemCxK7C65ibscunXpJ+jevDon
ABDhrSFuEqOnJmOUHsIkm4BtvB/gJQckTGWhD3lieuFZ1YjiupOd7d1POKqm0xaUA2wmwymHsNxS
ac4oCk5mEetuM4xtYrwGGdVmez3bZLceYCiU6nxIDdfeNgbF2+9pSQiasqcgomRZAKUBb8vBzGGu
Jg4VOIWwd5TXtCKEEM/B60RTw7bXFVxEFW6RP2r8zzn0UhFvILKagrJUKQGHb2PQb4O/IQPR7L+D
qTH1hRPIov3RAQlsSLXMEdnFO2eyrYOJfSQh8y1O6I8oz5In3ET7LTcpTe6j0E+vARXIn0brtdYK
jaI2kKiF/tgh/qrK+lpahqVBbLW23X+bSajjV+2UERqn4Th7/atJ/kG1j7sQ74oIEbPD6HFLDzpu
hvQ8zBQWM2Wi94U/4RlEO/Vp4a/nJJXxDXl4pPZaOuzDy1EnDfkQMR2hgI+q3yd0m81vZYuEah3Q
iTnXcwwav4DxViC/oI54aie5ZW4nPp5hUyCaPejBjuPzEWZucRuQHIOnsMyE2CaGlGKLITgmXXJp
RIBvifBkWyQZIHXLCELYSpuQmn2SRWi1mUlZwcYOhylG33BmS1JH3tWS7/c4YfjosVsa0tk6aEfp
4vlJkm9ptvX1iRYpGAsAGR2mgLaREbm2fbwkW/r5D6SJKRvgpKD1B7LVsU7cbqiGFzd3ZHuacOIJ
T1JDlfZ505axc92F8eA9ERTfpbf0xKrm1AsQ8e1FPaDpmgkJdHdohcIn6er00mxCA1N5kdU/TDpI
MZ48Cd1o1g4NiDwC6bIdYico7qQKipkuNEQ0fqBu+OrQCfDpldXJfT1kRbiuFlIPhWxRHTCKYi/u
CL2bTvy4htWMGk/AQ/Y48J8MeQIcpGoTOoohXyPYWANTp4GT6KbtFHz5fCyMQz7lEikwxwI6hwG6
P1v0zBpV1SLiTUpkxU0uG2st4mBU+3iM3BbPTJA1V1MkqHcnhvZamgCKHO/UNoJg27gZOjJd0avD
httIBYqe2NDnmF0NR/ca6eqFjXFLHVAuQLBlvkDOa7notiZfpNWLjmHub6tuDl+8goVzLYJg8H5i
VE4o21tofs99elY9Gq0EZ5jsgtK48Eg3UmjlisI7o0bfuiiQTezMLOJgeU1dQeNzRKenndn3FgSo
SBMr0LQ2tBkrhP6JEK/W81nC12LtlJGZqMS7atRneLqobiMjdslvnFo7O0X7i1UwLopMPGhq38lm
BKsXnpks5Uj14RBDfqAotOTnTqHc2aC7vG0uGv+VaU2al17tx9igMcMsRXc8p00Kn3id+LXjf+lp
twKPMkoT4VgXg6ngl6ypdyTIt3EyzTzJEHcI+RoHMMfahVw/b0PlxM8TVNJhReAE7L7I6od0NTfk
HK+NYagRJYIdn9az1bApbEJP/agNReKxgzlkWDOgPPb4oQ0jsm+xR/YT3bhVPeRuvNOsAV9SYhXv
MgtUKQ1UcODrolDGVWNEKOdFk/XDqiiIIdsIes7ZWZELAwx4aAAKDGsH0a6Pm0psejnC1KLUmP0U
i5BvTUbAgOKvK6fXoEH0DT7KHoJtrmTH3I5ly1ihl4cLFjZW222FCeD/xCybpS0qes6rfYNRE+tX
IUAr9GHEjNx7T4Gukuo0LSsD+FhikSJJ5knkrf06nW6o+k3V2msbeOdKGE2ACD0rznXhGgGa3dZ5
9OeeBkHZWhxM25gW+MbuOxpVZR4B8PQb3JrJTHAx95O4Fh2jJZZSkmOAfBcDy7T2i7lEUYAueyYp
z6ufBUsfnzx+ItKdpfLBALnS/p74Cly8MdiUtdq+AtRBxxE4JMhaCRx3ZjHA+wgIcZ3OefV1QkaM
4t8mkBgQC1r0uhDyTJHyQlsc1ilaxCrzt37ct/7BJuEYGWsYjAEbpEKuKZIslKDOFabYNqQMZzt8
iJG8jiNTxldTUjThWsdBCYBIvdGI6LdCJjKY3+FJmVWdXOZvCKNCDtl4J94oRzXyvezgZAA19zg5
sxEtuMPYKZPJs86xoIb5ecNeQt8DtBf4VOM38pJnw8TGA5m0DsC02oXZNO/KN34TXLxaAzR9Azwp
4NbET5RC+rT+FAupt+rRfpDY1hj0776wbRH1RmF4pPktB+iujlF2JykLYrsn1wzDNQkZSA6aokTg
EHM4JCS46rD4eTUq4zXsKLQ4xhR3Z6oIEGlUpbKoCqMEvgm6VIZQK0JM8Ygs0nynIq+bNjO2KbIp
Uls12FIUcXiJzASvX/IKtvwy7plu7bZFWKuLG9Oo0Yd4yp2f6gTDF3twjIMASJRzq+iUEnqa2+jf
maEu4sh2QCxPytMQKj2DFQovttoOOgr75y4W9jOCcJPhJsgD3mEpwBQc4jzWu56k2hhnbggH28dT
a8vY+06t3/NWNbBOOrGmLa8Tx/TBrnDnDRMgSyMRyJVxMJXpewz5KuL26okSeU9NId6i6M2eIzNh
BjEM3NyYK5dQcNpUiCZKK0Pyz6I+AL8zBE4jURJUq4poeJJZQNs9HgS510jLvXvMEEWxxQoPzF8A
tvdAe5Uptog5Vv12EoHqYeXhGl0VNHvvXcDd9Bl7w4UHC/Lz2oO5Z67sokCwj7kgexYiVdk6cPvR
hn1fVCde1UQTV6c5s5LdGNxaQ2aUG6JncaHRo0NhliSy/1Fo4SG9xoNLWpLMWrXpss7nn9i+foQK
nHyrc0XJdA7QpG44sw0/q2BqnjxUFCdOFLGXMnNr8eFbVd2uY8xUF5O/0LBcZYzLeqNHImAzY1FP
d35D0ZPj0NfB0D7yF8zaWxFnhbcdCze5BngPXYdkJUkyBNFBDKVugskjUcwh+PFNY6cStAE71DPk
1/uwAroVlDFyw3shWfUwdsw3XZWhIApZTC8Am8fxWbIY7CCF+OZDEwhyG5TK+6tZOvb12HbEGgeJ
Y9ymWZiQymP23i5Mug59ce90K+3CY2ZWa+pXou7xJ+KaGtli5wWHYeFJIFcdxFd+fuKdl+UgivYC
yN94mnkcNG6oeQw/YpyxP4umd91NabSsnqmbC+wS1lgByCH8iSXXUWO7rqJ+WhxRsas5BvtTNcPc
aVTFNM3wqbP23Ge2CV+MaS7VTW4aiB5gYefdtAPka+YPdlVWOMsbMcWCPbaNVeAqqYyCr9JozFbK
NRsg/o1vRv4j8ebzw+DzeS0AEbffdY1doM3Xrvscw2C7dzgKkj3AKRRq74xHlqGUTXqN2icIdpOB
BH+c2bTjE5k5hvC1pgw6s/MShE7C0ckPGE6tA6kvmLG+td33TELuXsPNwW4dBHjPV40hURLZZbwY
xGROQgB6lWSHkjmAZ1aVXrTAgdgBz6TJP9apbT72GbM3iVGFWe5Dv+hwp1R2vpXFaB4qjLolvwNA
d4QKcfk97qI63PtYVp4bt7CBSuqq2OWNk9prT8zhM3Zfo7kGmICcZQXOwG1eu5SD3H1R0iT7wrud
rC1pyRIE6MjWGxRn5z0kBFTjQ+xpgkLK93W6iQDq9NA559k5L/3OvXc80Y17sLnsxZinpQ5vDMoZ
2TkUncCHtYF8YSv6FvmWKOU3i1Y/cxseaPzPuiMlybHysd9SbGJDXmsHGZGSDSeFvh3dE3eYCzKo
2G+2gDHG+X6eje5L7IWtvSJ/0sLq7HqX1cRfspapZqlIB69/HFLS1fk4TOK/GXHsHSifop8JEL1g
W/Kpoa0oD2NOlSAHi72Eb5GvPIha3wjcnpn56NISAkBIgYUQym/PMIV243ZKQiQebEDRTA6g2b4a
Q0I+4ODWOKyyKfBJBLfdCLpUY3a3qi3TmmU6GA+V1ZbhVtQSTpaa5Xg7a1Rg+7kioZzTs2Gke8p+
OEDY3fqQ3ebBO/H9we2pRVB4XrlofuQBkxvGujQoPOKoS2w8lQpqDPxe0+iV75bi3qi9kui3ns3u
qh3ROKxJC1DnaYkAeuPPRvbIlm9iA5qwhoIqcvn45eCjR1NOVZIGQwCHSdZL2PkY+Bz1za9jAK7I
rXvqPD7KEsj4tW42jEumw3rEOrs14jKMQXvDyMKmnRZfJOZf5NATMWAYwObiASDXfIVffvyhSjnz
lY+p0mdD0/ffGZexvYXa66c/5ymv5N5kb2ycRRZOplWnSRFbBb2yipNAdbraB8Qsp2tpBZ2949Rr
mqR8OwB3KjvL5VaZen4dyahihse5dF0Ada9R0MwK2p2n2DT1qQoUvMZ8MqJLYwrgeNwlU+fwfclu
yvZDw5akO5hNMIlNLmdUyfXMSfUbhYOsBDLp9aS8KavV+zYGn0NySMZZ/T5nGydZ+AbhGc+FY6bJ
HU1FH2d11Mw532nimkV7W9gF4BLXG2m4yHxIYd5H3vBzGHMi8iasP8zTIuK0DDp/SYL00gti5KIf
LqLsn2xuu5emDxPxhDGsK5Z8g6zfeT5b6JXl1QLmbttk9R2qsEbuRRHoBPIZzWqqADJ70rG+rfJp
gaP12lqoe+ocrQyb3cyoOBa50HMaV5zwnr+0pXUBE+IK3OpPzrv5Jmn871UhxpcsDNptGcQhzLsB
9CFbTqOx9kE5kjFrDcL5FgfOlJz/5799JYky8C/2COSvDa8CBOYSp8MiCdCKaDyj1S+UJVD3TSRF
cd/t4F79Z1CPkVIc/zigVzGOozozexpFWXcVdiT3cDKzAKV0CYTNaQja6yascYuw0cof/lxL/Vsl
Fck2HRHLMS0CaN0lour3im0V9i4j0zM4gGTIJChRrscmCjetiWbrz5c6LkFzMKTvQg+J9j5a/2MN
vjuSLLSIilYWxJjLmGVw42hS4P7xVWiJmLS8Fzm4Fxz1RVrcDJoQDHxqjq/OOARVFwhb7E+ucmQr
CgjC9kLCRlHwejQahbW0Mn6rdLcxJkihEVSB6yuincpZdeC+OJXc+m0+HVLtBIfBN7GH5rE0HgIW
vJ/keLP1+fPzfvQDokan4L40PB3/6EZ6N3Isw+AHZKPcrQftQ1o1W7JmJNSpt0v9v/LqP+iI/PbW
/2Yaeot5eye6Wv77X6IrC1Y7DZwlg5jOHjGD/AC/WO3mXww/rC3scwKyv23fpHH2P3Yh+y/U35ZP
U21RIvsOjep/ia4s6y8PKRYSHxtYw5tj7QjN/idUOx6zd70SxgXGDBMdgxnyUfCFL//+t5HKVnxK
Y/AyUVyI/rx8S7ygVEr6xYDA/TsSHKpVbQcL6cR4i8mo3yIz7LKOjL1Nr506dr7EakRGCNc6Yn/l
fE+CKZXXQ2Bz1spgwu1Brlfzxhlk9FQ01LgoMo3VN3iYyWuLwgDed2UFnNaLJqFYIe2zzlR1/Dog
cyangmybs0Does9sDgGBTbR/Pr1Fg0Ss2eSEhKXySQ1BsE2ECIWDRl1OWkHXBXyjHyCGeGTEUAFC
/JhVct4SoEAnxI2rZP45zQ32Po99OeyjPGtOwGP5GS2F0I+3468Yk4w2A5kmyFyWzAqM5D+qX8En
VJyXGJTqVyjKPCwJKWjftQ3RLRojVLZLikrxlqjiQaCz1lHfUbVclV6CBHruFRVI33Cj7x17qieZ
T8NEwBGhDqsJdfiu6/u+xTAT9LeTH6ObNOVEB8Bkm3mdd/BXNxj5m4u6djgcjUJKtWreUl+0aUIn
4jhtbVTWiNsGSedOY1M4R84eUbSciufJMmx/VRvgILErB+baRsb9re7JuFvrsUruwraxV+VIEs4i
mOg3JdWPL6UdL4G5byk01lsijdkodRrBOyhBPQhOC8lkAidHEuscwJi1DaQ027Y2Tta9WMMAlKJn
T9QKMqPyCV9BWtOEUAkJxmnjNN8cES4QV3ZSMAOs6plYruQEvhNJOeXoz48zKK3vSMJDC/7p4C1E
DpNqPIx4q1sTgEsVHOj4XWl3vbkQaeo5OkHxzLviBABbBOFEXN+Tf4n436VVz6ZaqjG/KON6CEBO
6GCkaEKAqQ0EMvZa+yvd7SUXCBlkOx+QjefTDnQYRxSVerZ9MMSSJ8R3kcPba536fp7c7NyRhNO4
uXfR1+PlDIWjq2kYhkCWVlMkSRUr0lNI8BOgJIBZKnW7jSlDvR2D7qIg3hBNd1G9Zi5eFEVNJIhj
c9M1Jo2n0Q++DaqRG3uEQ4GMoF5Z7JVP8oENiQJ5GwswrElSAK+KRyqgifGoC/MxdyJ7XzuasvaQ
56tiaoq9KbuLsQk31kC9R/PMJ1PRsA3xHyPT3hJ6d9IGUNuFwGGdT1ZGxV6NW9gN39uxegZJ+kro
13lK3uE8enR7Bif4AZjhu0FxPwuiaw6y4q6i3rJ2hpkYuXrRd8J5iDjnbOyJAj/gwmJTDP53Cm+c
ECnsktA1xHjCzE3uspcLOouz/Jitk8hoqbDDvpn1kL72/N7nUDr2XhlfhK1k0AwuGKM6ftKArEJy
HR3p3w1LU29gax66JM5Jpww2vdERXpnFL01S3pCyfYpW0T7JrAwyVqfOZh9wn26MqziJTrKoeCKd
FhdPPFdwp82lgGxGD8i7vNu2aR7cZnghDOwKMxHNCn1ucqoiVqCD/1WXD8zqkuq6rkH4ohOvBwBJ
dERJUBr9ceIc4N1mA2f8ou/rLZ0hYlhjCttF0fUUdxyxpfCI2jut4JL05rxoz+Fuw4oTa9UU6S7w
IH9VAr5CVugvdqr6XeZ63+kK5pcSbd8BIP91XPUwa3tKTFbkhRd4LHgj5OyuJpfQaLPyFOwvl0Ob
BV7B3GW1ba7CxMlvdKhPEK1SXqvd0xZndzZGL4nnvFahLNZNRsWocMYnPZKRVo7g8+PZdLck7iaX
6P/XMtfR1vUImIp7Kmh0JTcdHqKFXkKrI7Uv7TRU5zGt7rPOp/qH8aDZenl/HkDs8Tv2tRCiDnmT
JpvOn7/hbrwt2SWfeX2h9pCsngsike9UTYRFMYwAS01qX6kW4sSK9Imw+vEQqAJ6hJ9SZTHNTWrL
Cz06W01tdtuSuvOSDvaefsJrOXQO+ELnqiiJf9b0HKAcldtMWiG4ijQgZqpvOJOrh3bsvpdAIfI8
Pa8aaq1y6h7L2n5pA0rqTDbGYUR3tWLIFWttwEpNoZOnYnzQOGt2pmOdmcN8WS8T/VDsfcCpdLPo
VuSoEBK+KBrL0T51nH3eWaQTJ+1O132/xqe0r8nvLSaD0SkNKlWgwc3ybIKzY1vytJ1N47SvnBvm
t/LgzzyzDvChZCklDNdtvnPGenDN6qdopzPPSbYTm87NWNcXFFPDvcJjS9iPcYMRJF75oeJbH43T
kkCUpm/1awLpCh79uEZVCS5DEI4HvN2npCm/1fV0XRYgyOJGf/NjZ9oESVqdOyo1kOAszLNW7HIz
vp27EB1D6wGZCL8b43yldeHc1Jl75g3+5WwFGRWIIArK6oSlPU9JwhAF0x2yRi1/mtrM73XNYATG
RwfUWWW9yS8QYm7Z2TWZVKuaGmL9bQQYx0Ey8e12HSZk1D06CTB47DWaakWCgLhJd22tJeg8m3I6
kAItLFVtZ+tNgxj7dtdswjlIl3VsoN/p3wckawwXupTZqQit0nDXle7c1LsRQVnT+jINVpz6p7A6
vy5PiWLKxLztgB9gRosotllkgXKqIdHUdlp2Thz1xHlqDfH8xTGlHokwQLQXWHvi0cJC7G0iXNxs
TyChGKs9OXUjjOS4JXQKVYN44McTdX+YSME7MynOXI8gTm/aNjVfpcl3tGlYKwQ1FJAW453y3bx2
T3wDc82qLHt7B+V3jt2nfAB1T/E9hyqPB4kxdEOsdyKMbW3Yg6lPnayO6Taw8roUT2c4EA0BVk4T
l89kSGBDDOr6wbTKoTCuUlOlrXXaBbn5MlbFQC51kulgPbPwuaKaCXWh3ODI8SJDh1Gu7SiViXOL
JYFKTuqW4yrPoUZle4hPC7TepgCzF2E258kaeWUBewV2yYTXiqgshHkgxkriF8mzQL6PsKRy7VXE
YR36eU2hlKpuabtrgFLkVRFJz0JzSDhYtwDgTcUku2TA3UzlNPlru5XlftSUqhfacJu+VJb6olkI
0gcrbmv/brQyuB+BIBP9NXUYqFu2UNfK6DLWkxnBi9pFStPvJmWN7BrMePT6hnQe4FGvMsi0Vb9v
8SihoyXgnIZApdyo+4HNdEqvhzwY9bOucYydAo0fSUalXAZBZOSlOw4ZDxty46kBBnRSvR2QpCG7
moNFS7VNCafxdxpr/JKLGCV74oJx7mZ+n41P9JLa26h0Y8jtrWcpmjYNWelpH0rnkPTgCldpMaXD
vhoLALI6zDQFv8LwToiWkWB+IzMz+bzhSCMvgLxvlCELKIIdam1AisG5JuxoNnzpS0SpHS4xGAYG
DyJMJY11SRuCCmEyXakprpBE0bwpTq2mEs5jMlAERTmksPM3OBTD7egndc1L60nbIaSR8mBN/LKc
ZrJjlOGpZysgi0JQpF21QV6clVpA2CTPA1RdMz8BampeuiKjg8WCVagw3Y6tK/ZDnkUAPoyYDOqx
7DZ2MgLezFp3zenAuBhDvz71vNy5yPtuOJmdcTg1Wl/e1gWznTsZnQutnKRUXveZBxSVlIBAnPg0
NM7MgGmLpzS2YULjllI7JChAv/mJJ/GRkP+anwdFV679qGh3durV921h6HVrBsUam7ZziYyqALno
k+iTUKPMRt+8MLpY/awmyS7RZ4//oyCL4Kdq8F+vkNij+elorq8EX/mBSKhsa5VoIWDLzhvq65wa
rDro2PcANE78MtuhszNfJzddaDRMIyfZREutlPoQEtK8rCuvDTafVQv1nLQHGSC38fJXzqwIq5QB
dLrOyTQaazQwLWvlqUrNcQeq7xWLzkCOazmduCoknwIpFe7ebgSfSpzvjRHn3ikFMXM3yT6gcV09
s+wU0AbH5hkKOuh/yu7rsomSx8Ysx01Q6POwA2li04aGpNtwPPE7z9qFeIKRmvV2/xS2kYJ2nQL0
5wi1DibPORml/tEGMt4tKQg3wyCvy6ovL+KUYQ+vjoQ+EmLZtBboRkofvG9RhmIjBuk8jGn3EA1O
cpqZBHUFpbdzYp+Agrj3tkQiWWdWTFBSJtP0W0kK9T7yyxpgsoXerrPAYWYtUhZqoisxOONqcPrm
iSdhizoBP9/XZU8oCQdK4jWs+TCUbXPaRcrnwXuSKcREpyn1df6r6PP/lZj/sEIKdv+3B47kjOrH
V6qRbfu1e1eRWf6/XxUZw7L/go1iU5Ix6f5zaKPk8askA1/8L6ouCAgpsPAH2g7/W5KxiNYDtWAR
Z0cesGUvqvr/KcmYf/0vvMUK0MD/k4LMu3KMS58DP0lgC1RIqNFZTt6XY4AST70VZVexaaBg8VrN
pp1+nrmP+J+2zWioB7NQ+ON+e00f+OGOCpa/rhvgURCURNE1v0lqfysD8b3Usm/SqyTeOlZ92XPc
SEoA6Wq48NLyh1OIbRsxGRP29fzPL00VCek4nkQk639TBUe+LKg1XRG6qyhANbLfZmE175hRwAhz
hEviy2BO690MHtlYgd5YkjzofMaf1Eotft3fBOZvLwE2SsjNuAvjZ/n1f6+FoaWKPcr3V0vItlix
LRHFpqWhkaxwNlioyQmMIk/Dq6xXVEYtCvASIP/aCoHTrGM7SM5FZmi9QlfTyE9+oaXS/m/x+697
gx7DeLVR4EFxeX9vFVOlN87hIck6ayARLqjUxulV+TCNeiT6NZobeR4LWX/Gjln+4uMLOwiq+Y0W
i6Z1pEJ3p8Apkzq+MhkDr+ST1a9jHXqbiBTts8Iqraeexv21Ecr60fRAp/55dLwvT/56bDyFlElt
SqQ44d4/dmk6lOzb8JDFKnlMvVG/CtLbd7EWnxkL3/cf/nUlarFYM9ifAIp5fyUvQERILMBB1m7x
RIc6uRFD+Ikf6KOncYF7QRpa+irHXirka6QXR/YhjpyGk3M8PoyxSc6H1Prhz+/to6fBsOVi21p8
OUsB+fehXPQCNaadX3WW193L1pNXiCnl6Z8v8tHjBOjshWP5tGIX3tXvF+lyVA5tkV5VyAolhdGk
PDUd6dxmtZ7O/3ypj54npHNDMXzx5hx/mvWAzZ5MxCtHEbHZE52g1iUwxn/WhPo1CCjVg/VyES26
3tFXpsOB4m2e8rLy+T4rKT63S5bxn5/lzRFz9EnhuxW2zccMFOy4CcWRSPVo5q4seq8KFkRRVyvp
y77aOUGZ3Fd2qe8G+LLmBlUmeoA2C0qky40geKPvAXR+ckMfvFwXv5gPBorlxzl+anQGtcvx/dDq
Sp3m1HBOerJZtn9+ahbc43mEqZV2QyCwS/rOkU2ogfKhImkdhKAUlHUkU3Z19ZQUQNND9YkD7oMH
8gSLJ5lbJt0T82jO8heIYOiOB2Ir4lMqLJA67Nj9bLlY/pajn5HGDuPEQVaGG+ho+BMvQVOlEIdw
6sVZ2VIqQFeRoPugECIdVLUyEghAIIkRUErQxrPrzcZWOZl9MXdGdEoezBL/qrM7GEY9sBhKq2sb
sPKt24XV/s+vf7mZ45vFHEtnlUM5vaij1+90opFCCBI8kLLOSElfyQcH1TRBNy6n2DwxB9O9/fM1
P1g6WDf+fc2jSUgn5thl2jmgfrfNdaMNsJN9Em5x44KasHFxrapiESdbbgFTu/WMmz/fwEfjwLfx
55qLbxDb1tEE1bTkibvi4EfYgHpDtZdjkqSfDDbro6uQwmJ5lochDDnm+6u0tSVRapsH7c6QbzmU
qmkVe5CARWI51BFnxIxAlZKXJi/cl9IGM4Jfg2Q/PClBtXXIaYg3pV3Qpe3QIeaffN0f3h9fHonR
Hq0+bKjv72+2BOYczvsM5oBwxzq5BeNSEDOTie2cq/RR2gOl7ba16xWL+fgMo8baJmmf8qcwvE6j
0fpZlHr4ZG1/21Qej8mQ3YzJcshXFByNj352w6ENzUOXZtYZZ3+RrYu87wmjatHJu2N616m2fvGq
sSaCd0if7FYjXUxlO5GTy0Z+68VKnI4NgcAVkrD7fz56gA7aIQMnWLQJ79+b13StyVnhYCiXAhyF
dAjgQXf554t8MC3i2wLGAXyQ3+h4DY0nKwap0x9IVSYxR5KK/FCitFmlc0QJsyL64JNF+6PVB08o
Hmt2dYAogmVV/22r38z9YDlWexjNTp9bmmzCNkf0jj9KXA+UIMMVtUCak5M5WESWWuMJvsH+Lprp
9n4yND/4cvguBd8OKGaLFvj7W8lrWg1JoA4F9P3tnHY/TTEWn+wcPtrVoynhaEOT0eUAefS8uhKE
3CbtoVTCXQNSBlijWrWPqBRugNT6p04V5RuFrItD/ITzt4wjMOmwLLSxJrIjwQWszE9+hQ/WDm6K
4x5J7SE56UfTsdLKpziuDkPC0aEU1gt6qh9DQB5XvTg5yA/17c/Wq4/eNrOdzXpIs18cG3Vzqjwk
UAHNAOeLWlRRXM8A6jtWqFdU+HgPAFG6SVyMxfxkLNOm3d1QXdtqq/6CVD745Pv/8H6WKYnBj8Tv
2Kc+24HE81MdsImpUwZ6Rf6f63/y1H+/CNFYDsvQ24YALuv7IWZUsaLCKOHQi+QhpcV4byXkwPz5
I/7gIkAfkfkwTwR4AOz3F6lpnZTSHQ7lohu0By8/m1EUf/Iky52+ny1DOlwLGQeiABXmo+1GZUD2
cr3hoM1B3DV61qfkvVWYXHsXH+afH+ht73J8MWhBYF0WIjG++/dPNNG0oyqmDn4B/XjlBE58k4xu
+mi34zgT4xqAUmwy+wF7UHc6cpL5OlkiOXPM/MISGHfIP8egsm6aZjwt2JIUq0FPeb5t7bYZNp/c
7DJN/H6zvHP4yZjCqZkwYf9tGnHdiGa9gJI1wurXQ4fryQz79Nx1PWBpQesSrWuHIQQBb6A+v/L0
RKZyy0nvHw6E5U44PJAMGFLH+RvEObdHXBVyOni5P6/ZmuZI8VPzkx/neCBwEaRlpmuhhMCUewwe
mYIgNnCOHYYKTD6UR/j5KHadqcoOn7zYZYU7erHI/jkLs6vxOBscHYc6XICDZhSgb1Q3UC8zd005
1ydFM7R3KS7qFdG4/l4NyY2q4Paj1zd+kEQTnjW+nO8/uZvlK/rD3YRHq0Xqx7Enan1Inba9ZE2p
rqUYumvTHC6lQayQJGP6oSBcoeim+ayJ636HyNU6IRpMoM8QBnCAP9/S8Qb37Zf49/s51iwCpEzx
+6nDPBigE5lxv1PmL6hAQwWMcp8atuW4W1Ke0ahiQvpkQjiedZarCxcsBtVHa0FKvP9GOxLvu9Rt
D35pDWvszuyu8R58chHvg5e+zDeo11wn/BtIIiJjQBU5Q4Bu9I3oWh+7MB5vUIRbyw3ylz+/0L9t
TpZnQpfJfO0vVYXg6DcuDFxYoZaHtg2IBRwHIS5KrOd3QQgAkjesu2otzBqxJPm3txkecGuTmpwE
4crCmPzkS7M++gBcUAUucHjPZ4fy/hXbWaVdq2g5wcTh+dzTPqF35pCzEmXGMxOctYLC6p+GlQPZ
MVySuxEj7TgoVFD9G/n1k7dzfIhb3g5bGEAYbJhASB8tZrovg9qzNfEMkwE7pE7aFyttfTqsbDCz
dVeFw2Utp1ZuR2pDIChrdHUbR/bDHeRH2iVGk4b1enaC3iUqCHgouU11ujYK0+rPnFL+CyT/bfyv
+Ed9/evjfMfXX9aJ42+WqZlJkemQ3c7RDMLiYdZj/d/sncmO5DiXpV+l0XsVqFncmskmN/N5CI/Y
CB6TZkoUNT99fZb9oysj/kQmqnrbmwQiY5CbSSJ57z3nO/XdGKp03bklbv1tJDAbxfkUSmyjZY9q
oiOVU2+lEf3DwKzyh7uC1NxwP+vgH/aKv3pn6HFcAem+iFiqf72hYEVnklnbO9siDxfVi5gOAYPl
8X/y4EgYXjYbE6eP4Ppa/emQXUWuKpz8+rmxT2wc1nOszNKtOFuVKtom0BJPShNztRmJxtN40REU
xa12q7s8SVHSJQp79T8sV3+xcUhPUAo6OOGuleqvPxQu/9RZI3lrokVeUuVVjyPpX18gL0zPf/+k
/sXXLD2Kep9WKuXT70t1mCVemVTWbbOE8wlePP6vUluXv7/IXyxNNB9dF3oZS6vrXfeLP33HIWdz
0OnRbQsBgbTZeYgVTeTHsmyJpMC1UR3//nr/NiS5UsylZPzDOQysyO/HPLUmY91N463JHfMu8NAQ
eqEm1W6maCBX0GTEx+/NKpHJyWIk5MK1p+W7GpM+/4c7yerDh/vlxeJoxhTqilXnx2Jy8uuHp5zK
5mFobyETwLEtp1GnO7wM/fvcXT1Pbj+9BtJnRpER6Dl/8zyUBluLbpN5wJrhuRu0oJl/W9QJsTu1
DFGcrkkmhxOGFuacjt2s1ifBHHy9WXQlbsCtXuXsQ893O3T+AIBsrVNCjYN+vrPXtnwGOqK/MSXA
eQNKD9c0/oiOYDBcgPgSZysbdz455l/xo5aPeFFKjRKn1d96I9K7ZpoXYgtNStQMEAk8RhAajvOC
cvaU1uVsbvtgnKe9Hvz628IoHpAxLdJrFl49PBnPJkKN+GbstfbgJMNehOmApspxyu/wT3WK08i2
ngjUbRRWQqOgnnJ8OZVFM31ulbuUce5YhFU2mH51HAIG+GK76Cg3eDIZe6XrGt3nudvgr+tdCLKN
EGq4mQs5DBs5u8OxV8ywkC4WGcnFiw5qOj8zglFxkK20oR5EOO9zTByEAHzrSwFMFvDv6MVZ57Gr
UHkuau+WEV6YRnZRfaihDkoETiNMVeShUUgAnaKMJvXacocItkng+LcJlHCYS3LOZ3jzlpwfpBqj
g5sY/rj0un44GpfkTFXk4iphmMjXHLFXr5s+SYmIINGYwGqQ+3W6SaJuvatdNARbB8wcSd6N7URx
F1QzN7CskF0lRLBWrz3u64FcNK98cUa/G2JgmjnG24TI45hpOmnvmqh4vXP7FHnWaLg7MciU7hGN
FJunE1TOY4CN3b4jEB32DAzOAFOfb8jsXM0wdEfMNOtnpusgO3onM9SrWa2SLVpEhpJWNWQGiVpu
/zAWHd5kteYv5AlU640SzWIdYId335qgRK6r80XVW3sN+wqrRd8891XamHgBou5teow0Nuxh238g
16V8SlfNEySWSpvNoKHKgOiYsUw0nWzSmAEpT7VMWoNU2kTTNbseM/u+WZSd0vt1R2eTtTRYIZIv
FR2EyV7kLpVJ3e2y2vLci1Nhvo3bpkg/vD4j8TJ1VfjcBMv84i7k/u09eLnjnjHYnF3TwsoXqC6E
B3eizDPi8sz4MCbT+Gg3jOs2AwcArKazdL4H5dzCchils6vXfDyHkFsObgW1DxWWOTaQcdxT4vPP
bDUZlJtpaovXIFzsGmhnl73kWtkX2KHWGRttRtIgfnp4xlE7BKfGUv1LP8j8fu4TozY52BRCj+ge
vRHfqNwtghxZ7YZ18lhDUm1ScA0j0JI/Vt//L2r433jd/7QR/Zu95FXl/Y/v/+vM1Pl7U/9Z1fDH
X/yXz+Q/EMBzqJEIFGyQg9de679EDdF/QI4hYYa5Fg0K5w9n1b98JgFIYFJirlsZO6PPzOv/iho8
yW9RSoPew2wCg/S/o2r4g937p93KuyoZQk5bNPqvPcffd6u1ThqPRPZ6uy+e69t2c7c9nh/P8U8Z
H6d/OHphcP91a+RioFJsOKAy4Kvgw/26Na5ln62oc7ItmNBFZ6APujAC910ZJHIt1KDDUlby3CEI
a+Kyy+w3u9ZIqa3WO1X4pnPquTT6mZSN/XM2qrmx8iA9LdVyrX3CHBHe1KIsQ2H2fA0EO7B3tg/C
ioJzsDje+3UjODTymm/n921CHqq/iC/53OdfAhIz8y0+y+CT2+NjiSNPOQJF26zHmGxQBgc6j8jc
DSbLe0a3Nsj7UkIxivu1YOG7hsQmZLKTRXWSaY0yisDF6N0ZIgvNUu+MHYrTZR32BLzLHy24oOnY
pwydd0nC+rOTi7DnQ1eKItwuBlvSFjfnpHZq1K3ec+yc/ZMVemP0hPgLVWxC95fzW1KHIZMbU5c3
IrQqvr4hRW1du/NB1VMkXxMPo00cVDo99pLV7EA8d/05a9bqnkQb37u6FIlqU1Fl2JOjBb56ZDmI
0HAU3dZ+lBREQaZVua1qjKOH2vWSHZHZJNOqKQ2JfdMgtZi/hBWMrTFw9v7omfK64S/feyTnyaZq
g8U/tGMTdg8Zs+L+tBRECsSeQsnMiHWpnptJBveO087IAokQunWwwc4bP6tme+9oaZHgnnvq8+j6
eXvTyXbyt8u62ntjFver3ddBRBr2tBCIgEkcGI0x/c5bhePsi0oAfujLrL0PV9LDXlY21WFbyxa/
nwxraU5924uvwh4WPL4ZGBR/KVIwW10RTueu6KLP5P8Bbi/YlA/Q4Zf0yPTYfUVvkuttUQNhGafW
xdrbBPkLoCSOGigB1bep9afvYxbo92aZxK1Hv+6oKaHOg0VqyWZIxzCM0YZG5HWKYD3JqrVeSmnq
JzmPGojYVUnn1pk+e0NaMFupQpqLVY2aVdPHQ+Ta+Kgtp7R8I7hbPyC2x5WeMLfBJzVGAmRMAdBM
kQvx4df5/A2ft4m2SGjXAyJ6ATQg7Gro/VTHejcUoc62ugaBwEFHfdRrgVKysNw3bQ/Sj6soaX5g
zcYe0BYhpq2sqYkJ7abwI818Z926dtI8QmBqD13kO3pnZ2F4rwm0ABoE8pezBsw60HEixbyFqxul
+uAmxUdk2Q55GYWl9h1ZvLeMc92HMhgUIWroo4tNZ+fqlkahRBa8mKHHvJ22/onBeHVrEUEo9orX
9muwEGCygVhD+O6f1vS/qJR/rZg4cQO15DjPAs14NmQs8OuiVdtlL7w+YK7VxRwuj0GX/kP58pdX
QF+GH9XngC+vv/+ncsmYUnfEWYIL6UjoCY8iLf4fr/Dbwou3aQKDyRVqvc35DGFv/idXgF8b8lpR
gvm/le/2ioq5sMAQDWFMwvpRF90/XOEPWvl/bVWRY/ucT6Nrh4UN0UEh+OvXhOgz024BRKTqG2++
zYZWPK+GoJc89Sz7LEA0KD5Z2m/BkKtb5eXJDt5VdWv7qa9jOLhFsNfzUH+ate3BewIYt7539ijq
IyTIjpR5HwHtRViiqGMb6ZjzD4/Sr6Uhn4Cnx6Zni9KIcYT8vXePXHfWgYZVJVf7IkjBliSOki7d
TN4/XOnXhsL/udK1y30NE7gyen+74RZjxExUcMVgK71QPhRnMscfVVav8d+/HX99ISaxMEoReP0+
xVkrsIU5lJSNN+AdybutOzVvuZze//4y//7NIVcgEwDtJ/f+315CxNRNtNgLyJugAoMlmm2lIqwM
wdGa/kn3+Gsv7/rdhSjqQnH9D4Md97cXPg/LHlSC4hgfzadrXAY2PlTsW8ecs3/qFP/WVv3jYnwo
gUkClQ/yzusH/9O7XwbKeNGckbZdu9sqeBNXU9RZQjbV0Uc4PnXpTVRfXE73f/+F2tL7ddn549Jo
6lDieHjiaQT+NkmaMOOmrepcIE7+8BLahNlslk7iHEKlnt6rifJ52yxV+N2prOom7dX65E644XoC
czycBVneHNno8/uioeTdlgEp3tuMvBVOdv5gvVO7VofRR0FOupelzoU9tK8LRlRwoshPXhLyvD8n
+Au+UCwXkMqiWrcbx9dJHttBRY4UDK1U7XI3mBZyd9C8b3G2uZeiZcbWRJzuNjqYxq/kRahgH6YO
rZU2mkNoLXawq/DQPUECmsxT2oee2qbaW+ebWmCgPKftJL72bZs/VGUCd9xyE40NP7BW0hJDyDk4
4PIn8GA/2B9SiHp0FYhQmGUbwWzq2zWOAsd+nkyQkxEbtU5wQ5acftYrQ02ED363X1rLfM8J2Xnw
VdacaidTR/IZq53X1zYtlmLJmti0o9MdxiHAc+dNoOdI2G3BUSFVAjQ4Nhaxzej7BLm+dvu1QJIG
UG9Y4WMwtavn+3bVmCcSR9e3hF6PHwkYmbNOtYtRRYtHSTn8YHewyRq6oZeIThLRvByntmk9FEA2
fNHcOyRT1vtx7MXwnM4V0M1Ca+OQP2hwyBpCnaYzdtuRSCTSbcn1KUxfDgd8whgw6jIMF2AdzfTc
qjCFmZ0zfJCrvClY7/BbzskeJYH7yMFQPk9EX7kHO8UsXmchwCJrw2Pnhm9WYCcXq5MaOkwypBdM
E2q64WY6e6PDmRCsZLwZmhTKuOhSeiVeW6iXibdmR9pxMO8VRljvMqDfp6vrZKF/6VNcfCvhU2+t
syJtoyNkdmNQDB5PddDh015wv2pT6GgfFAHe6T5vutuhH9edsayCNovb5ScHF0TzNBCM3O4h/MoB
xpAX3Mss0qcpAXp2VApzOLAVa3UPE/8cWC9ofyVnlUr7kXzpvZwq3EnXc9erIJ4ZtGLMMA3PMp6j
JtqnSyNBD1Vku5tehNWNpsteHHzGA3iCmhxU3v1Upqb4NiKQt3cY2HvruPiymp7R2RUfBq94c3YJ
azxValUEAMsG99hSS/8lKBU4IOIcDZQhKO0kjgdd8UWvfQFryBsMuMKRXf3gUZPN277oCdHd2F1o
nbAHk0LecL78BFCw8/a0V6fYTdx+r7xFPmdeXe79xRuxBwun/3AqL9t7oJaO1jJ1DzOico7PXov3
bvKOhaidfV5Y0bHouuEj0mLa+WlOKvTMcHaMba+SHXYzPUybfEjGo1ki69UkiNQwI9WEGBZQOb83
g4yekmTMra01qfUTRv0JOw45kh8S4VSz9ROh9uE0+jfGaYn0YuJydWYl/XuApuVjWRCFbUDYuuQb
9j1uzYKfg2biunE6Xd/kASr+D+iern1Q0GF2Q2oBnFJeMldx68wpbjuU59MWIitOEswr5uKty6dG
tdlH3dXqYjMq+1bkQRIdprqWzY5SWC9b1NoMNWYIdRmS0SR/XfIuxcZvrO7g1wmoStDZXr4T0LV+
Tr2O4rJ1J/k00jMIDkK2lX8W4ECd+yzEzQewts0XnNhdv158j1nbRlvplQ/pz1IfrbwjNjpI1PxI
hTnp284uKvywg0/mU6xF5Wmanvj6Y6HIc6Nn5Vj7pEAZuM1nZ37h5ybrzImmDwFOvf3cUy1th9pj
6VDBlAX7fiwW6+ySYuUdM4vD2Aaa7nhQ2p4OoN5sfQjDovkeNF61bMLC6W5q3eEqGhYitsNK5mCD
hbGeMhHW6R5+bf66Yoh7VcPs75ZCtTeytbM0buCPxprEhLeodYP1YuOkBJK0zsinab8xW0UI/NCT
w3gYkNJ+RWRAjuYg28zZk0bZujvRZJH7Cngo36o5bc9Vl3bhEa5XZJ90Yk/drmyWVV6lXQsDF2q/
Yr2pRI6zIexXx3sIewji732iJ+Irc2fIH5nJ1zvSaMXNQA1of6HvCUwoyn3tPTByLi7arsZHKrDV
O8JDdZIjzvksTkcnvbM9FTypdnAYUgQtid+RnYwQ0IArs9npBbv+R9BxX+9Cb4DWRuNgjvbFsNrp
cQaG5rz1ZdNSaAXTfA5BTx8b08r0Fn8KcGHK8O60OFbzXENlAlo5ISk8p/7gj3EkGvlQQUPE0ecs
dXuzzARBboHT0Ay2US7UW0xQGPbx5F1tY+kSVHuMVKLj/Y7W8mz9kaxW0L94oqNJivlYItE7sjd0
R5/GS31HP9YccoGBtU7BjQICBgW7BwTbH0Hi1p9Sa1rfVxaAEGBbrvbGipYiZrUdT7oKbN4SXAXg
Zp3MPqSiGx56uqbhpW6z2SY9bUntfWlmFFIN0LAnr18V3+w8HVrD25f2MNZA8ib5s1saQUmQuLug
cJLdCh9tgece4OuuiwWsdDFzHCEZAeSHDxyarvVqNwQ3rsBiSSNxT50YbftSymDqMbQ2iXryQOPC
g4Ze8VxnvoX0UHLfN3DlZXjnu0v6ZFGkqP3Urt7rmmVPLNNY0TIxDsQgMQYr3ssylaiRLAxvoVH6
jrhbL7oQYCpoE3VVN5xRQ/i0PQIS9DY9gnMAkKJb2ExFBBmzLaxtshTzzQgHEU87R6u57Kv6izVX
Fe/dGE30dEC+wrh0ydbdALLzdq4eVP/VsrS9I1pVBDSqWoF4sBqAayRTAZwUIgwhgl1h0zzXqbSA
Aki90LKxfUN+VPJBJU9ute1NxdvU2znbWFfJ6C6wcR6fu5mkm+1VFdECkVDpqUgE/wRiev99hcxQ
bCI6/IeR3IaStbYrbUQ+KvdPUBRLdWPAu8SRRtGyc2tTpk92sg5jTIevhNEAcBF4o0r3Epk2J6h2
eYkMYY/PDOK3dp4XN1GqOzDTSxpPqXvUws/uGL7hCZzk1ZECdTaxYWCkvP1A50nB4A7P83EWdN6q
yO9WbIVBdCntSpif5FWFG2c09NF07h9whVqKvbYswNklph4fx3rS5S4ZnVIeBz/sySNV4nOt55as
vWZoQdWOyxlH4extol5eMylDMS97tCde9U5/P8xwbuL/3RgQpxdoVB2n3twbL2LpG+dWlp4DiwOC
DZAR0oPB0Mj0pMqgLOALTsF5HqfgoUjWGmt52EQfUwlr800KBfiYIWfBlhaEn5M06fZoudddhUmD
w4QlPlszQgZY1tI8zq6jShznJjg7tR3RdIiKZiflVFukFGSRs48Sy4UYw+z01I4cF/dNQw7kjbda
ydfaAc+Hu1VZnymjBlicebtYz6HKromZaw5hl+9+wT+blMt3J1SJ/mp3jZ3vh7C2AKpUeVc/+2XG
EtLrttkOnSRyzaGNG5NvwcSdXh9wQrdZhg1ISOhmjnFfhqWmTqhbsdwsNAlPlp039SbyEiu6sGOM
pJvJlJxMT+ufyiPKN6KzybymPCFxIxoMq+qiXG+nJPSGeFk761QuutyHTZYeC1kk93MuqpcWsgNH
eZQucpMzQps2Ynb7+n71ezrVNmxlQLosyGvsrmlCuUHo8ePkFNrFjwa4I9KF2lFl+HeDWKihvHr4
CWyieuWViw4kQURnI1tnb0XG+mmnvFlIL8hymIRMphs/ybQ4rzNI0B3rf/ot8IiU1evaWq+Di5IN
8GoEm6IpbGVfz6j4itf86li1C398a5EoUoVJsK9kyFa7zreY0lFm4c7ty/JiINNGO2YCyt72unEO
SUf2xema7ZyeKivz8i1gSHGoJ6XH7VSNU3GyAqgkp67QKVQ2TCnuxuehfc+7ECg0SPB22vUrrpFL
ybDp3GSOS0KC6DLgQ0NSbSvjClJui2n5xm5QqC0QWfzicyacm1Rf667cMAo0qs/2AC9D6Dho2hvR
BubYEhUyPUUzVDhU+U7xsMDR/apDM966TBjw/ZYyRps7zBtHl0lzGax8ehdjPzLhVvM0OLEaAgTD
SXpFOcDuLPSloYse3vRJW9QvBFLQnuy5n+FOu235TnwI8j3OIuPTPFbuozUn5ktkbDHvsjlYz2km
+vPoV97HXDvYnVKvFup2nSZR8hozhn8iqQOyRwHptNmAgVrOwHCXaYf1ZL4rw14dDQbB6VqbEJuc
6oAstHaE5qjy4d6yOmVOdB3Lr17q6Z4RbNz7Srb7FUBteevrbP3s25zPY6fvXMCpuUVJuJjiUwFV
cdziwqur7UiPHoc+8d6UMew/PRkDjozx6neEXwRwn10Tthe3QBJ3KiTn+B4J8nMthypeqpJfEoq1
z8ux3y9zUT219pzuhCB3ZXCR0GwmcigOcszSLyQj+y/t0l5TwxPUp7qv8kdMmOKtsylZ1SrKe59e
1K6aAyM2NA2Sz07XhjTobH2OwCffZWvDZYlX1u3Oyya85EGb/yRWj8gRZ5YEXHsZ0s1xoS7vg24+
eDZ7YqyCvL9fGs85lH5gm9fG85ebzGQ5GITIWfe8cn66rRAhkygefAuMY92W9NavyCChHjmSNp+H
0fagH/Hhr1nMHIA8NwFprpaUYLyx96k0GQo5JyyD/gGhg7mUeVnBgQKbNTVesedH14+uAwx98qrn
RHFM8OlubAo3F5Jno7JNPAu9/mShsW8KOUlvnwTZdFo4v6tNSVLMJ9MNbQYA6srUyVxCXKGmmQ2V
rPstEmG5mzrdnKY1RE2oWjPZm6KjFklCT36OQBwcmxnAJlAYM4DjMBZbRuWSP7cLvaxtOdgxVtes
B2+WVcq9QyX5HmS915wcYyHAKHWgbnKnBW9fJR25zGlAoEwezZ+tLq2fAm2nW99K53PFsOYydQlJ
xC6QvLsmCurjuLjlU0eSwU4wUNqqsGrue5PLY1Ai9N1EFO8b0OEkvwR9MH0ZkInEfeiY4FjM3K+Y
h+CagZkJQPatsOTBZUOBtz/zA2yZfifwo+fogFfGIn0XwQQbCudv0ETnLDfrEQhycepmCbGikW4f
EzNtburFm18ko5zHzLaZsExk8wS7nBw7iNi+tcYjffjnoZqCwzrCy9rOwQjWGklCeWychI5F44Gq
TwaDeAJb796eLDaecGkggvG/MYTUGUHYXidAlEzQsijTQcnk2Kbs+dFyoowyWXcXbwC1ErWMD5Ns
gac7sa759tK6G0YO/CUj6/qtWgqnhA4iSjJH/Crdu+0i44kvItqGgTNesHF2sNn6zv9BDlKzY6dX
XwbfbPs8Kp4SY7vjLTYFP74enl8jwN3P9dDUA8fWcCi/oSxrPy2dRWCRtUaieuDr4PWZ2xEakj03
UIuG6ErWWmvrnizygKHftTfIOWCOxMFzgNAf86InX4X8cv+jyVH1bDr6onHnUljscwwT04bzq7MT
SykkfG2N6jHrknKvMwgwWa/Hb+S1DzuyUx48G/T81rRUUjBFp/EyENz9HFoCKg7v1INRfvQjQJ94
v9TO5G57J1vfyTr33hNCtZ9oglFLysJXEDxsY9OuNNd8cV1SQmeDwzBuZWCzg/GSPydyLfadm0N2
sFWS71vm0sSdk7Kw7jrmSUDbw0z7Wyu3w4s/MkTdRm6XPgbdUoHPZhLP6Zcnb0MhNl+9NnD83qwL
g7yiPgi7FSfTMOTflyWFmrkIuDQ7WVvf+2VIVpBhi/iRDIEFkDipweLZU7b3k249T12It7RHTZod
kYubj9CrvYMIGy/WA/kQR+B6XHoyLphCS4zdowPQ9n6uuHGyFMOulPUUizqHWV3bfXLnNTk5EVp7
DilRyqz+bYulommHjxBT6+0aOcuTN8r8si7eyiqLFA7e1yF7LHn8jkvSV6BcPM7jh7Dzh/c1V2F4
I/p6ZrVtdHNLT37heNhQNAG3y042dFYoBL4O3qgNp5spUtPOKad5PKZD1X8nRjHqN6jx63hseTSg
NYmBcBRYbWtiI0UDJz++QdZxvhLFw33oAkrHXdm7UOeyiPjyTSioyW5V1Ch57LoiHxDxzChCOXbq
22yKWH05spGxVKyLepW1nSFeRQZ1P2ejJBpscFk4NFjZdFNIPRJGgfBmHwGihlZnqC0QHfjTV2eY
8vxQmXA4OVll5CHhrP9RQoM8ZO1YfhDwELVxODn2TbKSG7qneFimA5kM97yWj2VG5yDDTrzx89lP
TsRDeATvmLy6JjJRJJA64ri3bYkzfpOSSRcXbdq9t0jMtp0xDMErWSefOkoeuXWGaJphZUXdW0AT
llCFtTDuk9swLE7GwjsFeBT7vZisOoEfGXFsQtxkljjPkslsYHbRGMTn0t0m6RJ9p6H5o3HqxyQr
c1g5c+Tcg5tp7D0E66TapcBvnt3eGw555+Q/3apcgOGahINnZBFRqMKGifNmWWR9WQryRXgVsnSF
fe4r5hRBs3ykLQFRW8qe+c1LrlrFJCqLs+1iOtgMQ2W7J2dtxXAYYKSP22gi1mXn1cFQbrBY9+UO
Thy5LIWVLeWus2vmk72wxuRlrgwRnODh1nHPgBnOPwPB5BbCM1B0k7elOZRw/y8WVDl3I+t0kccM
6PZ8l8EswObZ+TOxKeBOv9k0x8dtadX5pYDz68fkyS3h0V2WwjqgUwk+rhCJiUQTJwtimVbDoW0U
oWqpraOXNqjFCCIHxNhwNSzTaUxFeSIu1yIbxafJgsIMcVnxgFvDCmN69gOtf76yDUWqnj7qzEzO
Vrtaf4y06dbvPYVW9TBy7j0p1sD5qBAM9ODZHefRThHHxUmp7Bfreto9pp5rm6NsSFxFYIcn1bLq
e+I/zPNglz59cy3sH2vuZvtZ2TM6UF/V9OBntx22IsiKS8X3vp/dLqADbYs9Z5P81hv7ZD1UFro/
kzrDcUJKQBnVSbBvicgfONZNdyCxoRGGNszNxYiQPxXMyXe1DKLbWgV5b1tmtanZdKqAbCmaevLO
rq8s8D8meVNuJOI6AQZ/QTZDdFDU04V/Qhkn+23OQ/xWA5onwWjNCMcI7LR+60icWHalHqpst45Q
7BFJ0D/FepsWb1BUDbUG3XwFgxHRYuCZS9qjmFvCEo6dqiImQM38wcXKZIfoRz9bK1AWIGQ+kzV2
rB9EcBQPVQ0XTLFW9IcxICqqCgLIWHVksvrc0C587pfVm7YVIYjOBfan/EkYU9dsRHI1L2UJwKmD
K9Yl34Ohxa6XrS1+4bSX1XFWJdqXBljWSdWlBx8GeMuhTEv9ufYXJKEQYU9C9tOzcEXB7lqN1Sb5
IdvWeiSdotsX8nseohn1Oztm0EnnYOYAWm0DxJMW4xhb/DD2JDUyxiKCCqeSwj2XWZ19KvBMdrt8
qCjNRMfzzExZvtIVvB+z6iWxgczFbpAlkLtS03IXGxQk/YyomHTCMyk5/dE0QYhMxSzDeVE0Qi6C
KELAoRAkupu2n3oIScQ9MDLgVt95vVbjTg1jsW4kOWnOpnNWKz1DvGBCSPoUoXNJQoOPOw49lGl6
Wd0LZLKbVjEYitG0ZAk/ZJbSoF+YWqEo6dqjYGb4pK+bbvoH7TWQbUkOBm/3FwZ9SPWNckjC4kn1
4KvZMwdMtTovBrDaPU4GToIlfUe+Kqq3/UxvtDwUYcW+oHREeUYGw1Lc2PYYvtulk58twE8Q0MBK
kp80u9oBXGvfpJIkiLieGk0GEvOIr6WtVb7vurWaPrUtM4uNllOWH7oW9zxovbDBw468NuYblY/t
NK7nTCISfVSM5/hkUZ9WD3bvR4957vTqpiqWxopr0iheV9OKe5Gib90ImFRnv9S12CmBO40ItwB8
AcqU+Rb4YfjJFddWOBazwNm50AEvPEvJnnOU2MsF/83NjKvpKydOviHft9vuyKzrtTHDyjyncglx
MzWy8YNTR1EfF2laOC+aoxjJapDmGxqL68D1BgjyDI7SgClBQAxeEFks11UwWm9NMutjEbKlbmrw
dF+5cfZtHpqi/FLyscmvQKz9zFC0YrgyltlK4y50n6c+sq5Nx8TEpW1oCAD5B7jI7Gk89cjay+Oa
ti3RbsYH7uHn45U7O8PlXNw8bpfUvSy0qx+ZohdfVK+7Y94Qj3QK674tj1mnUIHNvrNDO0iPsk6W
kEQxkhGelX2NkJnaslljGhPyuRYcB26r3pqqp75JwnRbE3ZHbTxG9rJHwtBWezJPSI6YVFoJTiNh
8NNC9FKd+onERfplrI84FisC+QbOEF9bhjjLKwECdvZkSCElNlKmxJ0ti0dL34+66XUci5qQkjlX
r2ZCE7wTgA+J7Zldy4IMSNt8v47kOj32SY/PF6ag+UxQYX1qxZodvQys5sYrqvUtN66H7nEunzO/
pa/kJVNCwq4bQC6mz4HRDRza3G1px7Ti0k+pnd+RpJ2Jp4w0CapGnq3w7LNln+p6sfObgikzNSnZ
R6zxkTN8oODs7+xyIlzHNTJ4JN2Mic2k+/ohSkPzDI6A5mkAGi+/SfqgfUxTex4umMHUviqb9HPA
QQge7pzQayxE7lLgmOVDExgabofU5CMxFWwuW4d9ez5DpcshQ2NSBe06D/l/knaeS3Jby5Z+oUEE
vPkLoFx7x26SfxCig/ceTz8f+sRcVaFqCsFzFRQlBSkmtsudO3PlWk+KnyjTIdG8Mv8op6h/SEJd
5DXux8lHJoJAsEWpbt4aTYd8WTcUysB6IZDsD/MbcypRwZsQxExtS4ECxx4n3hAOvVMyyaSiTe9I
6NFZU4QoxtKD36g/47GtbrtMq54kncBEVsvpHVnE4D6HvsdVKLkje5J0NzppE4jvNCoHMLZWyHTt
RmD0qJooiVnBEZNExvASoWm5Fwyxkp+jrJV/qWJhBW4QKt02TgB1fguJAcl9juAi6HRtjD1iLKTV
tKi9o+ZmfJeK1ryl01gjrV6JpWtlpRfv+kqkSxbVDWUrQ0nx3OVyt0MgFBLCNBzVL3QU4GGRRwp3
RlO2wb6d1TxbH+W4vdwi5wVJMZ17G7CzCIdSnPjDlSUBXC0qWCe0KPmnbqvqHmhh8JQPMahCthW9
UTr5v9zNBJCQdgZgtn0p5VJ+qsM23IYpFL70z8tfpaqR7vRB0jZlwR9VUr33nGzud9yEJSXERO6L
7VjnI7sEORebbhe92ygdslQ3lH6GDzJF2ZbIWZygOyma2wodzntDK4x3sdUjygwynNB9ayGgFlPv
TKhB816RfBL4FMYyYlIK/784S96mg1bkKapaMlWJxwehzbv1U0l8VMIWCGWRNKYLpYry0ULksBPZ
mhswjeZAy0Ugp388n9jvLuzBOt74plyjPJLgj/cE6SBggz4SD0nvpQgQ1v13JQt9Gh5oWyaq961K
eQpCGhCQZJWyG7hV9P1Ak1xra2hEs6MhoX0ZwTdQzkTs67coe9M3udaojIhU2qo96crxC7zQjXiP
hJPOXKjQLx56pQVxi0al8lvhGO48kQYKV2miCoU4IU5efN8k6wCQRXrpyWESSZF1s+tYhrMoECh7
WmkzqxKGivklnbwcEuiuNUqYi0JAbl0K62YaQdB68CxfCNy0NQphS0SB+lRCjXCfJf6UvI3hNNBw
k/Z3MnEdbTQIz/pbBIa0W3B/rbSj5Sh70kyCHGjCFQS0MijbeN6IHnHLvHBbryaofiTPafrfu6mU
OSjVrG4mUkVw/bTz79uwBiytjFnTves5YZblj/Vge6WgDYdWnmiN0kwSaRzxkkekMEkujceUK+oa
7tyAku6UNN1GH4sd/gLdg8GIwxtaS+KXoM0oy7MUNJ4b0xeq7X79EIozn9+YK/6e+qf/hsgO56pv
owdf0klSA9TzQZQQpyMcmQk8YXnUcy4mJqx1BKJnd5iEckDsEimeqoPe1dHzpvuuRRpOyyuD9Akq
Y2twY+pbyDZEWY4OLB1GLy1WX+gLT2893NgDTxj9sUWu7VkKkdO0ZTGjYtGl9dbyBN4rZhNDTNMW
1hzTJyo84LVqbAJZS/etiR92TEMUXyickfgt+bOQN9RU7zBy2XQ3ja63j33ZgW9MykrxIaI3Yb4d
yCykdujpsQzyos2flEiV74dMCJRbsHX5cFD0kBSXWYn5k9BkMcWdjqNCpT/krQEtoF+pGmejz3YR
8c2t5AXTP14V969VA5DSbietv6usdqo3BcQdCAwZBFjbwgLkSdN10h3IXMvvOpH3B5DzkQy9plB2
UEvpnzb3poS7I/Hyp6EY4o2qxR1icMOo3vQx0rIfKI5Vd5k2M68GLAsyBTTJpk4Fr3dpG21E1UtM
4seoY4K2hAmSSW4pq3VqpqaePVOFCMZXkARJBVvyVKHklZYBbKlB/KcWRVPYpZZC3zxPebPbtcQz
rlIntEKJnWohWa3mZrqZy7gQXutQBANl0KIX3EAMcknMuT/GIt1VUyN/MSREujwSW1AsjOI3oH1I
8XUa95/s8pIh4Ofm7nnEThrpCGqmsB/Dwh151IdqarpWTrkGCR5BJ7VOABCT6LuDQhZWXBFX4qQA
474oha++q4pouLEhB79MuqKrfaUOBQJvSGBEvBYlMlN88RDcjmY9fFhTHOrb0NIrcYPHtQBicRn6
H5ZZmb98xAHiQ9bnpJFAJ8K/TQA/xI5W5NL9aFWENpLZj1+bTI1+hEOm/FOaHV2IKS203wOQTchG
lkUKhy3iqb8CyhcWLp76CynU3igdAUw1rkuoKBMFUfoYNSOtEBK4jN62jLGY9nRPWM+kMIGBIPsb
vtLfKRYPsSf2PccwgiBrVPuie0zVAMFcCOV/ityrv+kDDEanQ75cIB0sz/s8MoevciGpr2MpSAlV
9jD09nN4ZlAtJLW0JZ+NZG4vZ1J0BxYNzVUvNSU46WWr+QoHsncbDUFcHfK68wy3xVHDO9tRTKbR
Qp49td+RPUgbH9L9Qi39GA1NRYs30+SR+459oX5X2kH9EWQE+I6SBB6XCVdrcxN6Ta4fqJ0Pz00s
tPnu/zTDlLVZ1eHCwxi6aqFTuz9mWyuQo5OBfonbzNzBHBjdjYPf/yNHTUkOVhRXuv3PUb0GfIvg
PuaGfzDEC2ho3ktdjQCkYkNSPYbyfcrBtYzpcB2DegFoSy1SNCmEQuCqqgtAt1hEnjA2dPuheO2I
6EBadAfnD9RyC/XpuqkLWFeLxmo4SKi+wECwGBD4rCKpUzK6U8CLTfTe4tx7vm7iwpxB+UFLtaEw
HnHZ3KQphTC0MSaU4rkw3rIJ6fEVsPU5ChoSQFGkr1qkR179bOY6BgsHOViYoER12OrdErqUMN5B
uM6g1vifTGDHJ1h7WvE1FVpRUOqmBNHCKSw5Kw3F8sIcLEnhoSZM2gCylNHc68PP1LwJrVU48rzW
S4O0Nc2aS6DI9SVhR44eXQXOVrXrZIIbPyDQv8mqXWjdR+G97286yr1/KcEF0HuGPYNhk6EPhld4
MUjZp6hpgY2z8+5Fztt9lzVbpd1c3xafcPHTkcHNATiH5ZJo9VMXRAuDIeQASYihCxeFko2+69zB
FWwkP+xwkzsEmS7EUvxdup2DyoyDIojDpNukShzBpfywMVzNbVc6BM5PBJ8FDakE+tvQ1eV2LSA/
DyvE8mzJehza98Zc4QBQaJVcrCgGmFkoAOhspOXhdAsJiU+W2qRtp9zM4+7czpUdKM0YN6Ka/zNu
+tccKqQO+Bj3P6MGa+n4rueQS3XWOHM/9d1OVmMG29PTY+iiYv6nr/IYby/1RYKIhTTY5nigfVzy
XSqeUe3or/VWevD2Qnqr2y0r8CWwX3+tTfonr+E18/O5OzrBnRh1uRdhXghsetzkZ9NwssP3x9xp
INZ36GsOD9622P8EymKjMmg/jPaf3kaQcGX5F+RroP851zgqGlIAsOt4+tMvqUm7G0OFjKdat04p
iU6XfyBQ41RjAJM/yjxCIdhK949cv9fkU0hJH8LIWOHYO3MzNKfQycMdA5GfJMvLrqEcuvfAmsh5
KtpjDu1bKzYvY6SjrCVIT3IZuVSg1riTzrzobBQKXl0SNfialqSqemIB2Q0kaiuR9VCVHwVCl3at
9s+1kN+Nmbxpe/2BOi6pba0CHqs2T4OpOLUS3yFRtq99/77wh5frbuLSevBVisYdwmTQdnK6HlU9
Uuyk+8v2mh/ID9yKhO5apJZ2l9+beuv4g2kLWfvFkpNHQZtLS8oPiHpW+mwuLggcdDBKcS2ji3f6
FYZMkdcfgFqXKUhdTXAtC4Kw0ndJkO0hDnEAjf28PvKzKGBejiOTiyMBJye4jwyTqBQVGomymdWb
Gm1b9fs82F43dub1FsaWzljzAcb3GOsAVRHnUf82eIVeN3IWCWCEk2VossplxmKeTiI42jFqM8Ww
xVHbUGvaFWh1lzwhrps538cz8TYN4Phv6E/0xQn2DRjNhUbxeOyZT2Mm/oEmn5RaWn9BCiN/v27s
bOJMiO2gN6IFCzI3EjunY5K1qqu1CN6LLEe19jb6O/of3BF/PpET259pwyMstn9hAS1FTdUkaZf/
aEhpTL2xMoSz+VqYmId45HuFSOjAs2BCBFLFU9SOEIIxWrcBKHF9ss43gIUuq2gSPemQh6qLDVBA
1SE0GgL3Qiju0FiBgr5758ivBLXnhxUzcGeKEFbDgWXMAz4aUN74ctdMlmcb0nsTbVPwKBkoHDoA
2q9Goa3cGOfnlGBdolFtboujQ24xqF7oAgjkfFLWWLXVsD1ADrKJh/Q5tqZNl00r9s6Wy8AeRAqo
bIv8c+mKwhBpkFiSPVvNf3S69JAMCAWPiY0Y/AoR6Zkltt/MH0RMyyRCFXk6j8JcCc7QlrSD2njm
d+aoolVUuSNlVhcTV47t7GJOQgAiIlkx5iAebgfaQE+tidVQwaMyJxFap1ZfJe1PT69VJlJhNzZp
9xVJuM1fbsfZogp5Ovz2wNSW/qgt0zT2IWm080h1tBAqAu23N66xGZ9tepgkeJew3/F79IMuxkUq
d5StTAfIMTwMxTcNZpk4XokXLqwUNkzWSuWlIC6JpSgWFybt+Dx8hDuTRJla3RjJBzJv1ydswS43
eyM6sYkQqVZCr4cG6+kadY0ymlIi85arBemOfn9E2Y0SwsxBiW7HVvvjQb8ITp58btFl+3ikpbGi
QrqRERdd2Z1n5w4mYEmnHjF7XYL1hdvqawRNB0PS7EhWe8A5YFrMVFXeFLVLDlODdryvttlK9M75
Ot+mdDDOrdyg09mnC4dcgobslJKWUNd1b1333r2959+284/t1t4eDrbNP+632y3/Zh/sXWMfdjv7
ZcdP/+8vnfaTH/aLveOXD/zzhd/H793Mv85PzvzD4S93/slxbNd5fnb3/LjdY8udf+Jvhx/zb5l/
6/wf7q/b9+f321+3SKnxX7e3/Ph1O/8vfOftymk933Gw8kK2osHiSE5k2f2vtqSOKauC8GnQ2ax+
yuK09eI7T3+7vuXOV1lRFZ2zQ/cxsOVlw7Y/auVUNaCGc3ZdV3T0Imq3KeCuAjI86891Y5cGxSFV
RR26f+wu1jZVOiRcLTKPcVI80Sh+oL8akHF/18nC/rqp822kIFugy5Ci6joRxDzuozsq9pWomxAY
s9MkdnPvvS5LlwQhzMr1Jmt+gkC4bu/cCykacQ48DZB2c1XNQz+yF0ixUihQfdlTp1a3kOAmLhCF
/GYQ0m7FrZ47ckyhViBC3Yxo+ZJKL6x1X9XqmLZEZNEOEsUGKCjH1B1GPQ9sqp/6jW+M3S0wnHcD
FM5KkPE5dacXCVi+OczAqSvzDXY6VOQDM3FIUtLidm5//8+rWnkENGWPGz5l123pQ3VT5zfkbIAa
N94rXW27/hYqafu9cEX7zy/T8beGO94IK6dm9knLT1N4aJPymM+MPK/S0SpMIDQjo85NG2466hSw
AihrMda5CRRHzE9KCAhJzw7MgLI1gLDW4I1qUZGmLbhckw84y0nxHDs2sdhLhWS2hlR17N1QyvZ5
J4yuNubtoQJg65QjOBdFyn7FQlc6iDU+Kq1Y/m0MNH8BJLKkE2WCoM90wtE8pglc6GrHF0iU5BzI
Te5yPSfKG78mRrmyZhecAs3IGjRQ5GN5ii+eE3RkjJRNeBolTeBKwo1o3acp0Vb9v7SzeElUQkdP
uIQdEAZuL917IIhCmGnKZCVYuLRDLAnFKMhxuT6XWiOll8R+K4F6KXPpGUXVn5Gxts8veBsamwl3
pJmElq1+us/hiAdTjN4BCiFJYddK52jygECXtiYyJc2zf3qiWJgjS4u9OEAhYAY5s9aqdDiGTxMb
L/jdCCqI8dQRKnLC7T81OH+0Kq571E8VinPTEO0aFAJEaDhOBxm18B0AYcStSG+h/wjUQhX3Zf3U
yzsRIIMa3uXdjTjsCnqCq5egugNY1VpbLban/J+Vb7k84f9+y2Ia1KgJob5iGviWMd/5zUMufvfg
hFG0Oxq+dW0XDq+Jd+tFHYAUJIu347gSGl3YVkSGugyil/SmsowIpE5Xcr1iOopKRM6yLbivwatd
H+iFw6hLKhcmJHCk6JaJsRZAPtwT1MvoNfwj59qWXonfNClvSj34e1MzlRwyDKTfYWhbnMfS70u1
iBXdpiD/0YXjc1Frt2Brf3pxsea0z5ePFwKUcxR7uBXOpIaEXi5LOJTYxYqwK0vzpxLLsDpY3/52
9jDDgxj1DvyY9BneH7nNsQOUOWqYMZruLpg5MiEhD/NxQ+5hJZt46RaeX/pzvYR02X9YVo5sWapQ
l0UXkJwjnWA+F1RYD76sCP1H0hRltFUi6tUbKpHmh6o0QwS4YuK2EsK4Hx0qHuGBpnj9PYEEw7j3
qqL/DdOdNd3R5kXvkQEQInXzVOOx00wUb5FKrpM/o0cbqatPofYu05T+JFaJdcOWGRreI333VgQV
LYODomfkd4ss2anQYQICDMLqi6FP/lsdNtE3CsfNIcqG9rdnRM2B/rAh+mtnP5c9/g0EFue1QdKk
p5HQpP9XSFzoYlFFyMVZyxUCzjoXh7frK/9ZmDp1VlS5ZYnAjDwVdJyLoCjPAG63ZmbZwCZtXSlu
iji2SfnBegKiCZoocFVvkGy8qNHgmAG9SXl2m9Oab9D1gh7P8/XvOQ/rdQqOEAlAs03WRFtcqlaF
9HVoCJ4tZeqLqvp0KVfwEdT7aAq+mpO0Ev2e+ybGTZMPRS3ebWzJU1ftx4UuyC1ajKUeendRbfzp
p2Za2fJnh5i6zvxQgdwY3khEKU+NlEOTtZECJx5PIldqb6aGfWqOf7tzFlYWbmmEImvqIqx0I71G
1COQlGtGqmbGmmrDco3mdCNaCjB9z3lU5u50PCguQwaiozghaONTUaQU55OtAeagRi5MN9ZKncvp
m83JkGJT5YSklwTuqbmgSRIYnyBMNNpgQ5/kT7yCowviyjV10QxvV953GnHdsuI9c02hd4uYcRcV
5JToqJOqJytYSU5Iyx33OZpPBlF2BHH4YscZoZ5qakDXlGdm2sYs4+iF987XKfbRGlZa6AVAbUT6
Rw4eBH5jnb6UFIh6A9558ErrENc08f/dmftMH5MShdWU3DhKIqcTnGqFFE6Ar5xOoZKAxFs8PWiN
I8Vgm9+um1pe05+mkN4kMmdCiY1OTcHdXARoNKUOAEXpnkjJgx6eFj9pjL0ecflZc/S6xUvzjTvh
za4ZqI4a86P06LqRvFSo6AiBqKMboMqmVLZrirxee/pcOhPzq5JDwbuDhT01A9ElcmRjw8CCnSze
QF8aWPeZAJh25ydQNSS7SrzR6aas1Z+euQnUb0F18NqnVUmVs4LtPMXHX7KY4jhCLDqCtM+J3ynI
TW71o3Rh5Xd+tzuqKsIhuNOego25aff6w5q25aVZmBOBxJvkh5F3OJ2FrpPLupt3kjWDYi1Im7MG
EkUDrkDAajSozNN/fX0vmuRFb0I2ycn9fAccrW8wGBTD6INCYR5x7RtPq/j7+6jJ8G6umFqw5pMU
nj3Rka2Fi1VDHe4tNACc0QMIH+yzDkLR0BGnhwZmA+V5zGO7EjbXB3hWAl9aXUyq7vnAF8lbOD2K
8x1NaUZ0D6l9TRhvjveQ9CiPkqeToUbLqIC9o4X7LtFF7+CLUvcMWTDYz0meCdSEQTxYUld1Tl2h
Mk4DVytlTiJY0s8AwWAaQH2FrtY+sqB0kZVi78Wh/yWAuioBPQPXQOh12vfrw7vkEdgxBJ/gSSBf
XFyOZPEUSTPZrkJUOJK2L3I3hJtjWjEz7/rjMGeeRF4H3L9Uy7i95m10tE2sPilHKQcWrqfSroIn
FxTlZoTt5vpoLm4RXeeqUGVpTuAtTp+v6bBfVNyJ9DgnHewxgfaHMhr9IKNHrntrQdS18eqyeYGD
rzWcLpMUyfbjNGjc65+iXBoyoR0Nz9Cx6qiEnw55GpHT4k1Ew+NWUB3vILlkQuxh81Ny/Y20bZ+R
WbgxRjjobdm0o5voEAE9oUHdTg7D7bjJdgibbl7lu/I1c9YeNss057weRx+3FLpC4qaHXoePm0C+
lrSWWwc+MlB3PTwH3UpiY2Umlnus93FYwjwTYAngRuuFSvwt9aX5AvVFsvKUOrtvSD1Js04bzyW8
oL7YaBJEU2Hq52wAUfkwxvq5JnK5vrKXTKCWRJKGd4KhLwt9IhwdgxWPxF1Fq4MblRsHAvCVe/Ni
oHK8QgtnV6SToafzCunPVbCRbuWNCd6qDe18O26zB1oG3T/Xx7W2TAtHN4ZCnJdgsh3Ff2nUQwG/
bLwydfIyRbncd4t7WtVyHUIIbBivX8PNdOjc+LvsBI93kvM07Z88WlNt9S7cKptVTfazZVts+YVr
0Caan0sZ0+0f42362j3+GGxpRzb65indDU5crKzg5enE11EHo26xvBnlggyG1nIZJ9qfIXuS29tw
Lbi6aAKSXtraZqzop/bekVdtrTwK+4pgVtTGmY/BRnBmExdrWd2z8uLnqgEG/IQhIbG52BmITcRy
+7kzIIgBivzDz36mbXIn17ioMflVSYYjqTCZp3TGQeJF/8QKdOAMbvT5CUdB8mL14kRsJJoB2JxN
DxtQXH2IltBvodmGgjShMdrT1Fexgj1JFMNbBAaFbwY0MKnUIi+GxtXKRr50bVKIYkrmnBcvo1Pn
jlpFHytzIB0pvxtp09PZBdQK2NP1I7lmZuEEPHpvehpeCSbzBy+CN/W+hThl1B6vm7m8wCQfdMpQ
hHHL67ntkzisyzh1fLTmtvAfQEAAuHwc36z2I8iS+4rOilIMP6CG2GbJdNDkryufcPFGOvqERSJE
kqLAT1U+wfDd4M1E2TuwSRxtys2jLNgfveu/SqNdH6xDB75w5Ya6FMVCRCrN7OmGSbr0dDk7H540
FfFLp1F/meY7m80e8l0V/qKD6Po4Lw7zyNLCASpyDxnAHMNWjQYxxtcgaKG9gmaozPdh2x8Kr19Z
3It+zwA1iVYXAKzl2KDY7CrUJGEKkuWBjodhdCuatFZ26iVXBCxulsclg3QG7hLHUG1QMmIGSzeK
vwxIy4tr3N0XozuqwJSWTBLN4hIYAgWsoZYC0Z3oOz010vG9NbfVdGeiWpmTDjNcw3u5vl5n1YTZ
8RzbnI/okY/1Q3rQBAubcoyQHJyDuJqCrv0HxduWMn39jwjOjXgi4Svt2Enf2rkIRAvC/wOMpCt3
ysX7E817ETwTCQMydKdfY2W1CG5mjm/zWx8GD/W3NzzDBEzGrpdfkUGnkx5iT7161OJb+jE8k511
07abov+WAN+Otten55KDQrMVtVSAOpa5RI5ZQ04eJeH5oIm/p/proSMHUpgoARsrI1cvWgLvpErq
LP93lh+yPD+odCzVG5pi9uqO8GEruQkYALvba9uvIMO3xmNoWw+CXe8oX2egtr/B0OikjmkPt9KG
DqEHExYse998HQkyuvdp59nPhevdB5v36xNz6TzQuIF0DAIy0lmQ2MZ1PWhqT/jGm4+dM4VPpvhf
nDk8pkV2jncxL57TzQBxdd6GtC052ajtDa28N3JpL0j1inOcHyrLtxuHYE6sKDA3L6GOcHPmfmKR
W+mRLp+BjjSodlkf3ZCaTl2lamjxbWU68cdGnDmcg+zj+lxePPfATBgjzTdsssXlz0UrVKTJeKTu
ve8ChD4/Bt2FsVzYwq6xhlK8tHLkpOeqMpBYsg6nsypFTWtAEMHTqN9ayndagEXY7a+P6NItcGxj
cd/Ah1RQL5mPje8CoY7lvQxvTZRvy8zRlcN1Y59fvFzAY2uLO8fQ9SyIfEYUVrwwMUfHod19+5rv
4DOx9V85zMcEUQ4Z5bvJudF+jfu/TfTPXpRilWnQzTRnABYr2EZeTo6QT6gmDkMrwzfXRivb5OLC
HdmYPcixp06FgUscG545Vbu5qQrCuOCHkdZrSa8zS/QMgzigXkeNm3O3mNBARCS4C7sM0kVjF0I3
Jxupi0bc9vrCnZlh0kADsOEpqILAXDj7FEbcSW85eEJ58LtvorcD/33dxKWNeGxiEXWVBWpxqoaJ
koeX4N1N1B0naJ9FByo1u8o3181dHNFRmnbhsVAEhN+/ms11Mvzi1j1S4BuatV+um7k4qiMziyNM
C7RewizAEZ6p5l0D8chM+NDrN0s4FMbKmC4Gz8cZ38Vhlv2QXu8ea2QamuTr5APMTb8QOwfFR2Nu
0C6yzd9ieYBzYWX15g1wdrCPdvxig3h5bEDBzSWTvNX5g948DtO9GD2Gr38/nceHd7FJUrMvYX1h
gF786te0P+YAgeHApiq6I2peGdSl64bqo6LDKAh831ocYwT/MtnvBlzF1zSn5GnL36Ib72X0aSy7
Pq5LuxFhepKfMnEF4nSnDqPSGr2B/pBwUrs1o90sJVmtXNHzx56t0L8mPm+2I58kj0pV9uW8Qv3H
1P+Sa1eqnLTaXR/IpRD/aCBnqYZQjpUWbQm4yHIo2Wp77NzrFi5N1Se8Fvn2udFmsdO0uKC2oEmE
Gsqdhmo3ujy6sjKKSwv/WdYUSUaTM12cI2vA0dZoVzr1SAFhNyGRmfI6kgsYl4odHf0uwgfXh3Ux
sji2ufDkehZDtK1hU4AmTs3Q4KjsBghkugXtUPsPfYVm2MoGn+dqsSfm+4NeToWmLnGZDhUaP6qC
zJpFZnL68BPY4H5H42BP1Q/F218f4GdF79wYb3quEMS6tMUeD2dMWVh51Ewc1eleYVsHJAfrUP8e
3jYHZZveTE72QtPUAPvuk3Wwdm1mW/BHRhu1dtbe2Zeymoz9fz5HXwDV9Zy+vEpg7PAy73Qne/M3
8b23t4X74Fa5CV/Fl+vjXzW4uHH8foStO2L8EOGYB+i3XP+52RuYGt49JzkUu18rFudtemXGdfnU
q0x96ikdfF5OD90pbbOxM9xE2yc0y2+Qw93FKyfz0pPwZEoXxyZo+x4dIuw1bnOn3E2dA/AbhG32
qDriP/mDb3/olfvAEoMyRqpAXolSVqd4cYayoMr1Ov/8gPq+lrfsMX3707/5oKzh0VTWgN8VVur4
F/Y1GqPkqgwRKVIA1LPDOnKsGsw3mdGVBU1/BWvruTqsdnAydgaoPu2XGVEA1b4WpIwsNH5UVBhg
D4mtP0o03adkMdt6rw53lvHaiAfdfPHbbANjimvU27ReuQPOz/v8qfQn6vi1Gal6+qliaEEQgVIU
tOKbsH+R0m+kLzoEFPTh9/W9N8/0ydYDtIOwGXBYUsLnWcnaEia9DnQozvOctwSssiDmp2LFac5T
e2YFDDmVLW7OM/8FsrzQsxCkhlGl002d11/gbZl2QqZ/+fvhANiRxfktNmc8TieuUxqPVi2KhmLg
/5OS0Z3kNSH7s0iRGQMMxxOdPD20AYu1yRpBScj7UZoqvo3KazNBTUNZAJK/LHzX9P9i5kj6ky4B
jSQb8sIZK1kxxpNWUTkKq3dN8u/MoHq3/GIlx3i+QCoQYou6AFV5mqYXHsgrvMj3krJ2kPExHB8O
5U0VQtMadNpKauAM5suTHKVgugl4DRG0LXMDqdQLoaFA9pw2+n3o/0Jg5EaGPlUM4k0U/zG0yBFg
mjXk9pCL3eFv9wfGqZERkxhUqZfvI1OKFKUvMV6MEUJN2ksMkeF1Exen8sjEIvSVUV0R86munRZo
ruFJezEh+xSsHanzOGSexyM7ZzuDVUpa7ETJnRJ86ZGkG/TnWnbj8gZWVCcRvwr+WvnoLDj9NIoL
JcNJY8in/PGRD81KC0HZuoFMoA0pzHvbLIJNOQelYgYrSeg1U4st2Wr6OPoqpgJT3wwDhDRjD3UQ
jMSGsVIqOj/S81QasHbhOYDuzkt6NKo4GazO15hK6mJp9N5k26xDIMj4UqU/NNO3r2+QywP719r8
60fWKj9GJCViYJ50r5uQbUcHhEHsWFtBOJ1dIp9r9a+dhaMiHYHO2sioRp9qZQDtYvHHEuubIfjo
BGnlxlob1GLX5wFMoknOoIRmEybWfWz8aKhL1Gvbft7VpzfJ6VItdr2MXjmspi1U8WNouaXvxbS4
N8+N0X/15f6hHfsQTSd1uk30SF1buYvGZ9w1QbFK4WthvKPpFS43jGth6wqFOww/BcpLKRX2+jUp
/vhrufIzrO+ns/zX4tJZTpoEaX/b1078j7rRb+SNam60l2JDPf8FtCHg3mAn3morAeJnC9nZLB+Z
XcRnPrramlnMZt/zTRK4JFE36n3/rv5OdygFwf3ZOtWfqLa1lZN40XniWnAvFJ7BVZ+eDZ4BaGdA
8+2Y8r0lwVpauqNRrQ1vdh1nwzuysnAtggwCC4JDXCeydPWj5o9OisbBVLti5RbQdEFoUEYW+pWO
1b39F6f/yPYiQslSowsLAdt+o96OCUbE8g5ePkqH+v66qYsO4MjUYhXTJBPhYcdUJvQ7IYUVdwQv
lJpOrqMmqGpfrptbW7uFFx0Kr2iTDHOS9a2QnnPar/u1E3jRzRwNaeE7Nehvq2CcZw8C4LB4Tpu9
b8CLuuKiLw6FKI/SJ0AJ6gin27BulCYwYxHXmSEJ4lbFz0BdgZhfvr8RCqeGSiFMXcaRZdMVqSkT
imjNB214N31fVG4/fZuE+h605qabADVLb3GWv15fp4u33ZHhhasO64w/c77tYFutYdrOJxxJQzXQ
I7MfFZtI11aiy4sb8cjiwm+mmhmOkCByOYjQ/0EDu41QNva6Z6kEb6uKK1M77+uz4/2vuWXGgJ7R
IOjmCzZqBKdo/X86WJ9XdsiajYWjyiraUdKIISEx7BLOejChiGssKxd3+9FAFn5qTBpNbWuMtG3h
hvAvOp5sbhDJIWbI127wc7zMHC9QJTcoYLH1l1FQWZeoT9MH55TRPp92YY4A2zcP5U//rVFUNAc/
ZA1+9KcigNHw2/U9eflVcGR8cbD7vsmRhsK4mmxi7RaeTl//0GDBBdeavAYl1KZoBa/cNhfvc2qh
EISBIqSB+/SYT2VBBy/CSDhIFNORYzSj0IXpeVNosLQhjFMg8SKmwva/GeyR3cVghzowB2hUa2ea
tUrC2NZ1UtXmuBnydwPguzS+Z0GL6Mu7Fq9xc1ye6SPjC9/W1oliTHMID+OqLaj3efZgaD9HlJJD
46Y1dqXn+tXeM56vD/riXj4yu/A6JEt9K+gwK8gw85rPZQvNtFdupTUOnIu++8jQwtlAK9hXTYCh
AJECpKltU8i2KrQ+/6vxLNP0UaNFSGDPZgboacp++AgUNLaRH5DaNUzX2pp9/vrRkyGI6WOLS4xF
8h+p2CBa7vkHUObI4VozkkRst/TkdpyR64O8HAhCqaKRYEdm+YwlM03RFfeJeBty2n7nObS3uSrY
ORMBZaXKKUIjRIIcqyqS/WWihcl4TSAbS6z3UfldpGvkB/+fqfj3ixY+sahSYRphanK64jlA7K57
7BInK4Mb6GhtA05+qk16s7H8lWBKmfPMZ7fK0VQsArc6KVQtg6fUmcpviBrvGhiZh0F/1EfEtlOU
vQQfydXnJh1vIBF2RKi0tSA9KOIrfKg3lua9lfqP3vyW1TKi4DLbJLjpDAQveznYNbn0u06qje/H
cy+3aHd1NnPrE5WWxsv1Rb14Gx8NZBEWyroVI9XBQJLuqWsOfvSzlCVbFV1/GA/XTV12sP8u1sLB
Vl7RWd78YCrl20Z+rT1UVIpnqXlUeVMI0AIbb9cNXj78/xpceFafJnVd7dkdhQqrEuqltSg5+jBs
rptZ3YVLJ5qpudJ187lIH01EFWGZQKXTF52+OsQx7FSt2030o/W7FcPzLjvdhRq5zZlMFjYjje7s
0yursOqkkUUC4CK8q71w56k3Ojue50sb/UCx3hgiOhTuaAiuwDN5/fuK/fMJxj68gnPHhAV30GLg
gt4ptTK/DP2ysa2apMw2Fm9RjHY91LzRgHGM/KkSnSoB6lC/aILiJsGjOGbb6x9yvolPv2NxnaAm
VLVByXcEkPxvyQiA8ERs01Wz6hG2Y1TqZGNcsXlx7GSVSTDB9QL45HTuewij/VhTCMesh0Td+yUU
uyteZv7ss+UFHAfrBy9scdko0E21ZEKuQm5IL5yx83eilm9aU0XiMJBdy7urA4oS16fy0rAkgFow
VM48UEtAHtofbCiVYQ0IUKL0kI5b/+/LDNwgRzYW5/L/knZmO3IjSRb9IgLcl1cy1txTmSml9EJI
ShX3fefXz6F6piuCQQQhDRoFdJUAWbjT3Nzc7Nq9PVz6suepPKh8xxRwmzD+f65i5pjBUMRuP30c
WERaCsvDQxG/X9+o6UfOP87pImY+11AZsAQBE0b6KBiNHbtb3burqz8ufJ7v1SyBgYYCWl+OmdMX
90r/kXVf3OTZVFbq8JcPmMmKBVQHmodpLPjcmZNB7zz0/3BmGbpxbxfVv/5mt/5rYD4v5AaDOYgR
BvLhpSzBIX323Re5dVe+++UVwzqAGqLGyZiBNscqe4znqta0W27roSKDtAiBd8xd7QO52/SLpwnR
x6jm9evohj4CcXHkrrwifk+KXviFJUFbDbcEI3Ez1xtDoJbD6CEuuMseij1jfN80z640Jzlu488I
hjr6w+34obwYm+4d+ke4bss7hMyu7/dlU5XVS7DtwbE13Q9zuKtSKKPu5UHNE2oj3/Sb4Jv+tYFo
lwmZu4jm7tZ6RbD8utFFLzqxKZ97kQl5u19Yfj1dR3r7KsvO9b9/MTad/P2zkIvWQSgh/IWUonKH
dpZuvVlr/A1rJmbpUALROAL1mNDNBwG5djOy1WqlJ7QYOaypfwdEiYLP7LC1ZjCKeoiNpEBMOf3O
87JHYrYyV26oJTtA3SFz0yGm5lCcfw4xanq8PKoZndbjvTlGLUwxpg/PrdnIP/rIz9ZgqUv38MSZ
SaEMDgxeCOcWedFHSl0KlWPFGSntP54uAkrF640WqHn/5bo7LLkbbMqQ9wKFoSM620eaOMUkF0OV
gFmLBDm8nsnZ6yYWF0TZnTYQVCfwMJ4vyBjFUEl0bmBJ7pFf3g6Q/JSSnSg/1frluqnfn30eOOBw
o/Aw8elffq4KOaG4qvHuowXAXL5XNn1m9+/dQ+S4wC5+msduNz7o9lt6rz8OT8Pj19IZDtYBZim7
dtaglku7e/pzZoe56EbUuHJ+zvQRexdBwOHzyoonB7y24tl5Rspekd0aE8pOe3Dvs734BJvbwXhI
bpqvwqa9ye91O963rDK5S7f1Grhp6YCcLnHmrrVcFfRwsK8y+B3HMGw+uOjUZTy0rq90yRAYe5yV
YwGv1cyN0lDtxEzFUxGSdZrimIh2haxnoh6v21mMXhOjGRNY1JHnyLDeKJKhGg2qyP43s21t043t
QV+p3SydCZrl/zUycwzdN4SinoyoBBWIubqXuP3MS8RuAA5eX8+SD56amjlI5rlSPKqYMt073YqR
X0xWvsy083MXPLUwcwFX7tFTa7HQqe9JcOiDR3JFKX9DrlsN37NuJfQvZfQEZPiy4WYGvzFbUN1X
ZRZqFq/t7DVVIluQoY/1P/z8p2p8C9IVd1jcvhNr88W5VtxRE6I/PxyK+IewhhNZ3DzQ5QRHmiPG
vGnBAKPXeS3hXmu/1B60sQ8R5GC69dVQ38PBKbqf191h0b1PUqvpz08KX2krDok5pVZhq25Rq7IJ
mdtEWXtNrpmZTvOJmdJIkJrOMRNrRxRBbcI1QpJ/4dqnl/PsFI2F4gmQc9dO2n1pc8gH367v1VLI
Of37Z542RlKetMjlOKjp5u0/ncJg07BvV6m/l6KBzPMfWxC4IQ9+vlkDc5cMOeADYr9B7NvW5EMr
HtE95kF0uL6kpe9yamrmzgJzpKpb8F1yhfLmGG0U/0thBpv/n5WZkwmtDr62xoop3iQSYMjoi746
v7O8FAaEdAlCPcBP57s2NjAP1Na0FPnDLRzorZwa4p7rK1l0AYir/s/I7IVaeiCrPB8jQR3bI8qi
ugywJJJsv3n9C0sGwkkA7QAOzqcK5ZxqdyiRaRogBlX3MewPrghFunPdzEKXlCcd7zqF9x2o+99N
q5OT2UdoMwX0K5zWUJ1CMz6HqmGryljall7ZI1WmIdH2tC53eiW8Xzc+edf8pji1PfM+c6iVrHPp
Asswvzda+TRa0sorfCmegr2EeYcRNS6J6c9Pluf5ow+diDZhdDxCTpO2GxW96k3YWMDgMs041qUb
bWSz/JIyMLLSKF3ySV6LOIxCTn0xptcasmuMAbeFEZI5eJnT5eYdUnwrD+Qlr1SoMDBeAz+7Mid0
aqCrUbl1uZTcrRwz64/mZu3B+Vzsrn+wxfX8a8icSvgnu1kMiC3nU+6uiIhI21Lp1i9pknciRQ40
IlcO27JvnpibvbYo0WdDkpFJ6AEiaPBCxaF4MHsueahr7TBInRpxVKN/bPJxLU9aSisoRGqIDjHd
SlHyfKlKKrlIQ5uUPajDqtanPPd3SlPc+WgdqtJHjfLO9b1divqnD72ZQcNqerVOp6ivdSUIbd9z
PC1IDzJ6qWFL97RYOX2XQ1LUM3QY/qYpTjz0N1vOydcMY/CHVdfWDhHoXeCkR8MEgFZvwG7v44R0
rakRkgzEbRH/AhOyEbNmDe+4+I3hauA3UCWjrjIL27ErjYUKlaQTRhNVVXBMdJh3ymbXyAMDEB6S
gk+hn2wk/+P6fi/58qnhWSinGV9Q4sFwjwZrExxSobDrfiVdXDqZMMgxbUz5l7bC9CNOthjx3jLS
dVIGwdiP7l4M96b+QxvXvuTkG/NACqpA4QebEEdZMzNR06kqerRkJt6THo1ONohOEMWHVqqObVQf
Am140fOvEYNOEKk7UiHdyKm/AodcXCssAwwkm/DYzQuegiDLAojZ2unq2AFSGmaenZRbJuGvf7il
k2n8a2de9+xTsTJB2OAxafhJCcJtIeXfRlfctDL6vMXHEKzB9ZYuESasRNiFQNhb1uwSUcckbqU+
rx03UJAcV8bkUGa8A8PefVKU7L7vWt+RM8F1oMHLVrZ1KS6A4obvgL4QgOpZXBj6pArLIeNFr/0I
u6c2+TV2Tl/t+rUZqKV9hcEAjuaJLlyZv6gDqRe8SObprptf8uoYhl+r4GeUf23En6sMDktlCgh8
ZWYIJIVUbLaosEubgTDHjlJSbtrdQE+r20n+o6TtTJjIEHPM5S/y2tN0sYR7aneWcfRRpAhiWxHy
1N1H7zwLh6rcmd8+CZ/NchtU2/LzSpRZ/Hrwr+OwSFnT0DsPAPoY042RG1JfNAlN7Q7mbUX6LoZv
fr/iJ0vHD+bR/1qaxbNY6zIzmCyR59mWbOfi9y5C330loVpAMTHDcGJndhgglFZ6c7KT1iBlpYkb
zU5vlGcYXKEOfypcR3u9fuBXVvb7CjkJom4X/u8eBlREavexzL5kkciI3qfrdn5zM83DKFVC2CHg
GJhGEM8/1lgZWatmPcUr5uCkg/S6gx5Osc1H6Zv3MjrhvnjKeVza49frhpeuolO78rndOnaFOjM7
vLL64bVHdKw9a3fdxCXhAJf9qY3ZiWOmUckiARuQmsu2/Lm4cTf90TxWG/cle5U6BBMVR7S1jfc9
dm4BzTtriL7Fo3Cyu7Ozx6i1oMBsXTujLD9Fo7iDT83RAXSM5lNblMfrC55Hs0kMjAtRpmSNPiWJ
zvmeank8KEVQmHZS/AjI9UPzowgmbMlDGB4NeeVUzNf22xpPdRHCaN6ZcxdF9UVJRbWGwdscD4ri
PqOuTbW+vYdWyFbGNWaf+YmYzDEiMvkpDSn+7XxxsPCUtVRZEMlU09NzqyndzhgdyV17Hs49UzLh
pEWni6uPRJEH4rkh1EzdzGsRdlbb70EmPke+sROUbOWAX+4eVkD7mxMw8vINGuWwKvQBCW9eST/r
PIXNZ3jtBcOy27IjXanM/XXnWFoW4yg8By0uVY7F+bLGJh2Y0Ig8sBSvaV4/+AFkafra5l2AuybR
UoOcYeJoU1HrmqVlsdyXSSbEvnP7zqAjvB7IGP384myd55Ua6MW9hiXIPOipwH2IPvE8SfB53rso
ZJOF7MsNgkr7/V21iW20jq5v3O+dOQ2Rc0Mzz+sUeaoYuL5Dqf23Gi2QaoRF9a3Cvykscvon4X+3
7++be2t7/7izj/208P3TT9W+U+1io23zrbb9aT+pNk8rro8v++2Lc3j++LhdExS7PCjn+zL7ArLp
R14JLpL8uw2doEmDfSrl2Vb2ok+G1kl/iMP+z+6YPPR1+LnR7jv3q56JC6lDxN4Jm/7GLNOdWACe
74r7vq93kNivfPZLN4aNAdkeBTkztIrkmbm8kVMwvX7g1H1zUxViakdDd5vLwkp9YbrSLz/6v8ua
RQGuJ6M2C5blm66tuO/NmGyjCgb+pj8oAD8hPpds3V9Luy+WRw9yUj+cwJFkihcVPeAsitkXEdAv
LgrQVlrEwLiyggZZsmLhJTolQ4SqlVk+I7u+VXY1wvRddaeVuS2PkSMEK+dmOhZnOwjfBEzbv7mw
UW6fK+UWUZGLCvyEjtE0B00QbELh4frRXFgHS4BBdorWzFTMLvhm9BolLlnH6LaffV/cVQgeirHx
5z7H9cYrgZoI6LT5AJHqarycJy79kD6+ppSbRryL1oBAl5f3dIf+a2SWECV5OQwxMiVOH7Bnkpcf
QVU7asf9jehH7P7j9+XL9e27QBxydpGrh5GBMKpOJeTzs8vQUBcNTR84mhw8+528U8Gm96X4U5K8
5z5qN0kqfpGkDMm+YhOoazSsF3cgs56A5KlTovBAPWbmhk1jxXHrq4HTiS2FiM74aaWG9r1QGsmR
EOvdxEU6vF1f84LLcLCmVy3A48n3z5fcd1OBR88CpwzlYqtrWXRAVyLYet0qmvuCEgEw45SGYY0B
iMtikx8y6t1WUkAhdjdKqIql4jYdP7txe6iiz03cb0LvrjWEWz+ettpJ4teh3+tJuMsj8Sg0D6X7
yzCOWreSJ16Ai37/MKomDD2JGj9ytgljOXRRoeqBM6YMiKP0FpJFQerHw9ST9OQ+GrJAd3S9jEon
EOB+OmSZDF98LAtbMSgb95AEpufflFzQA40tV9loUSE/d17ft5uyHXJxJwm9cGuKQaoiIRAzNJN1
XQ89aVIo740RWN4Oleaw2Vz/vJcuTQCddKWQFUCqhAN1/n1LzRUp6QGXDctDqEjU0JxRP4qp0447
Q043RZPbFrT86YrhBb/CrgrjM6SIUCPO06vCT10hjwncHCEl0jZZJWw8Q9peX99vMr1ZVJ3uBloI
5MIQBk2/4+RhqFe9pSVlir4H2Bgvhy0reLbMN7XcRuO2BFdSB9vCvVG8fZt9ZvS4N19Azvrt9zy/
VbOtqW775hEk7/WftRDryctRiJ8OFaK6s13Xo7bQgi6PIIgFPWzZEmHruoWLoik+e2Zi+gknC2/6
AtGyChP5z1BFy82BPaO9Gd67H/3XNQm0hcCkwbyH/0D7QIVxFoutseiLOMMWjPT20Nx11WMtqwzk
bqo1adYlv4GtdAI+8+aQ5uO/HkQaXmBx4Y9efqhdSM8i7WhmaxyNF0khfz05EzRWuCd38kU6I7e9
IJahAwWIclcU5rjJOzdHtKAVD1LgrY2JLtqbaBLhJgYMOr/8o3KkDqsXzLr68Y1cf4WcbOeRG6or
j9CF7VO4PgivtHtwgNm64BWiAhpUrGsoHrixftYuUhuC+Xrd+5aWQyLDGBtlQhAxs5uKODj6pM4Q
IITfJO2jbXe68pH7739jZUKBkwICKp2d7SAQJb8J5NDxxGM9fkDMaHv9U9B+XDeztGeEqoncijcu
Sc35SQrjmuTWtQKKyUGzFwItuUkKNaCzH4TZSjdwKV79VicnW+fpftlwQaA1M4IodGS/Ez/3iWHB
iOqH0nM/iCkc0kKRyjBbyuKPKu2MXVoPzVsceONd0oWi8VT2MXyb7chLeQ9nsghlpFi5H8is9K+j
78U/DaOCdNRMKw9ou2l8VRli/P7n+4XOGyyqoBOQSJ13ABvuqU50A6dRh43re7TGsoPlWpvrZpZ8
7NTM7AZJZTeidIyZ2Idbvz94tehoUbQZ3c9/YUgFpE0Ling9p2u31ELOR5V8v0kM0bfTXlUZFo6K
TxRtlJ+j7pMYXLe44HG086mlEH8YB5gnermYSIOZB1D16NFRsPqNOoY7tw72181cpNC8OHSuHyI3
yyPinTu2UsquWtc+okpqqdD4tshr5ZvBamAoRnMrL+pN0/zzNzaZ6dbhn5l60ec2a7d0B8/AphUg
H9vitigWPNMqsZXkiYrtdWsLF5NuTsJwMFzDbj2f1EEcVtMzJYodWEduRZLEpDU2evNPUBd2a7S7
69aWPhuVFbJziJUNCHbO11a4ZpfIWhI73mjeiBpqbKa2lauVELHg90DcUfYyUA7gdTULR43WRYIl
pKgHZPp+KiKESW53iV/ZabdyWyxsH/7OsxegLzF27iCVFSoEFKaZULtrt6nYCvcEkR99WtV2GInp
tkPVcaU+srA8dL4mNIY2cQf/TlhP8hbBNYUCGfHQSTrlDh59JxEFezCTg9slKzWLNVOztMUclZDS
AYXfKPucw1hZUUjUs3dfXYlUC35xtqTZOQtEsdaUFDuZNmy8qtoadXBoRvXPo8bE6U2Fj1rFpPl2
7n5iIJZqKbnTzpmbRipB1dKKCMoVL1f5a2YZNTPqsLdp8DpzLc7MKC1YyrCpIicLv3R6yQP/5Y+P
0SR2DbpxUry8mIGHwiLy9ayJHN3vOKnJLlPgHXb/uB4/vXyIfZRBQN4Y89MqapXpC7pHvSXO7pC4
RB1YvGnSD7S27SAY/vzjnJ3ayRdP3DpQhZD8mVOrlNZrXOZKbOfaCKe/PpTfru/fwgfCFOEBlA8P
n/lEfdBmAfEDU1ohHM3BeBwkZSWurpmYrWbQ/NbLXUyUeW99Gr0S9TvQU5+uL2ThfJ4tZOZpPnwV
0mhhxewEeyT2qHQwPingX67bWQhz2DHRNkfPXWKu4fzbdKUhjumQx05QqC+TDDYDs4dR9rfFEN0r
grlWx1m6d0/szdEJg6n4sedm3IF5hTJo6WdO1kI/7MnFV9TJdkjR7f0sWjm3i1bRtZkKzxNSXZmt
Mva0ygvgCx+z+Ia+UB7/kqXeztWnRJEYTlkxt/QAJXn5197kQyceL3epUQkF9jxIo4cSxaxKsxng
ghrqpdMeE+rE2rC1wu31j3kBWeJleGZ3dj+qUu6JItqatLrGveLv1OJ5UF47dV+zWsScs2qA8yHd
NdVRXys3LHrSyZpn50J3hQTBLGzTVcJzdM0We+FpiL17SaMnrCV/Xpg+W+vshKi9xcWfTWuV7zwp
sYvK3+ndGppm8RyerGryrJMvOeah15ST5wyWte21+ltXIZfRQn2Qwzq+8vkWjVFhBdhO/UKdoyHi
OvbaSqWUW2tMyvkNbebC+JlOtb7AfYUVpbHV4S6FekgRj6K298Pvrq47rffeZivxZ8GVSB6h4GIO
CQQKOL/zhYsINYSx22l2V1rKp3SUxKl7oqFTNJZAJy0oUrMxdiJX5hZJE3/bNG4zUeR320oJzJWP
PXcuOoREjWmuXmYOhB7o+a8pAyPL+Y1Qk8RQk3evCvgmT/skqAol7z9MMidbGjcIBTNaEuhgndsK
3KS1mEyFDddEnuQfQdok41PTf77+sefferLCGDtPKnkic5u/rIH3IKuTaZMwTP8cKj8AVtznqYm6
/BqZ1AIkBVMM/VGQgPoUXdPzBRWqpycUy6Enr4oNrbBWQabxwMNUUG8lzenHrY4MS9h9DY3bZA3B
uLROhD6mnBZNQWteRLcYHpdySOQcnvBQouwN80il30a57Q/v5WlDTZBgCDaq04Nu5iKmEsS5NWAI
siVnCJuH3lOfr3+z+dX/HxO/Qa9wooI+P99IORNLHxKO1CkG75hXBJugzX9et7G0XxaCgMzxgqO3
5immR1XHVN0c9gLth9k/58bXsght8c8HW1BhkX5PMuLp9PrPl+I1YdRZTNs7g3qbFdZ9ohobqVp7
g86z/2nDTq3MoidKZ50iBVgpQS2MQXkXaupHkv7pY+a3GZJ+9g0pLFTfzhdTB1poZS1mPP09SH/0
MYQ41F+HH9c/zUXD4NwOJL/ndnK9zrSww06cVhuh2I/9NyW7GX3Z9nW6fdZDhmpDAa/J8brhefoy
tztzbbmwuBjcya5ab00BbFlr2WFsbtteZRjhk4hs8HWLC15IEYtnqEx84kE18/S0d4O6r6PUIXY5
HkOhQd3ZrvLZ7f/wycvSzgzNMiU9EHxJGTBUKXHyYgSKfESdNLsdyvxbZPhr4gYLO0nDZ+qbc8vC
ojlbVyMkUSMpBAm6A5/FYmAOoGlsMUntUEzvFcRKXAZj/nwvqWdO88JwKF+0eyJDEswALgBH6XWn
Y0ay9TdWOsAtuQJxXDhtRHgRyaNJaP1inCJou7IwDUIH6l83ZpL6tk7alymGvxJql7wDOMB/xWRm
u2gNYt52ESsaUMYJ5NfWelbibVAqKzu3dHNRRP/X0Cyf7V0fLcMEQ+6YbiKQ2wC5KmOrD06u30gR
Igu+Uwh0WkDJjreBsuKcixuqQASqU8ol4M/iSmplk9YwQ0VWKG8lIdrKg7oFwrySay0kN5b8r5n5
2IirNlIsxJjxfHjf3W+dUryoIjMqsnTI8jUvWbQ23ZCTdDK6gbNFBX3RC505sii+l5hnt6L6Iwh+
kXlufOjer/v+wo0JAwewaQDaaDnMu8eSUInoe7M0JUifBNpJRvH9uoXFb3RiYRZACnEovcTCAjNE
Tuq19ijVn9Qo3l03s7gQTQO7r1h8KnW2a3WQDkkrUiSrTO9ZNPoXJVhBjiw7OwyIE9HZhMucnaos
4D8nmYaz9+4nd1JCz14NVEvU3DZf0nQrt8+Gem/8En1KW0m9v77ApTOtKNSCJlFWWEFnd0yqVoWr
DUMKcOUxRFQm7X4GzdYVx5UzvRSBIRvgttahuqYKfH6HllrSSXKAiHioGPejCYlxpsPtGNmWxdy9
KdlBsnbHXAANp0tGQXEB0jGZx/8cuh+PXZoyApI6qqZ8Ub3+qAdJ882Ildu81u7TptKdUfVf9dL4
BOl8B5DKl44lE/Q3blIcNToEu7wu6LBJytv1XZ/c5rSgOP0ysGnkeuY0gTendCpzTeqCASGKspNs
SGSYKfQKkL+/GPWxB+u18Vf8eOkzT1U/Xpk8CS4KpWhQaIFeMuSCYpHtNj8M+mj5yDTMymdeXNiJ
nVnmB4u/L5iZgABT+1b3T23Ke7WHn+uQW/dSvsu7v7j7gHZOzP4cExTbzt0qwHkFt/NJzSmfTyKG
gtBRXlojKV2KNqdmpu09KQfQMgoryWT7dOupMzK7Hr2Nab1ed4qlI0LHgc80+SuTUedGzKBKEqth
fE/qH1z/PilV2zQOlrir060//M3GnRibfShfLLMqiUOiDrMXRXErB3uoBle8YWF0gBNIR3yCfUio
us6iC3qMwDwVYltRQNrtK3anM7bfonLW9eFRztyd1qmlLRSNrYVA2hBr1tL7qLd2AISctujsQvtH
K4qVoLfkpaSTYNJpbiryfP6MMM/0hM+DLq2NTY2GsCf9E+XVPpPeGLkVsvt8Df2y5EDgu6aWKkrM
nPvzb5sbQo0mLMOEUpGEh0KMVSdS/P4+U2J9c92NFk0RX8je6ady45+bUvEjN7VYXFaO99YAwXIv
vupG93LdzAW4eophVNvhr+Vi1El0z+0w76YncJ7yYk21vRH5b20d3Fftr8H9ULruCLURM/oNDWq1
e5GCfqvJZb6hi2+3WiOtZKZLyc3p0ZmtOapoMQlc1hRdd1CkOamU2n52Vwdv8lrHczGS/ntw1Nlj
sB1VsYs9THnS19w89NFzKb8W+fH67q5ZmR0c3eqivmLO1bHMo5V/GfLHVrDbNVrHpXNgUmsg4PA4
okx+/glVL27DIOEV5inexmp+iXJAgf4L7MQ21PA70EKOOawlokv+aVERYu4LHMuFyjMAEjkpDSIP
WfzWiplYLr2tucb7a03fYX7FnpqZJYi1BHJQsDAjAKF+ayKthZKMidpw22rG8KK6veTuTFVJqdDL
RpNscslqvxOrus1gga1FkqaNBYeUQMo+mRA/fu4bKZj0iyvL2BRCiasNPuLGVpkZP5JhtD61ehnn
VAIk8yV0Q+u5BznmtIlbfS34W2jogUl8jwuz39d+5kU7T1DbGtU4Ea4Mv0a47rnsqHRtOLRV74Rh
kZkOQNVo1/m9Que569RqZ1SxbnfjqGyq0sifcrcYEzsI4xJanLw2HKPX8l2BcCUUugINXjVLkUzz
m9xCTK0rHixmZEaYn/v0QwBk+Q5ZHuJfgYFmup17Kq+qXkWZK60Kr3HUMJf1m6g1lI1seOJLV7R9
eA/IRX+S/MTqt7DJd97W6OX4cdLH2Mi54um2r0IDpsaIDcMULLqf/dzqjXs/QXzUCTvFeJTKpDz6
Xmns+rAlOxjUPBT3amrVumMNofHWhdBvwPPTxnuprLNdopp5ugutukI2MFC7W4TQ+++u6IeN0/VC
vvU1OY9XIunSITx1oVmEK8duLNuQ45Egf1e5D437yaDoY0YrF/9F32gKpahuIexEFRPVwpmhKhRV
X5oKjEP/mGYH+IVDcTcUbyZg8jy8dY2jIhyuB5jFU3hicpbR9GZbGdCPU6LzE4ZKC5/yRP7s5WtD
fIt7SNsZ7UpGsjjz5yHGqoqxTWPs1H156Hx1nxXhW6jon/KmW/lcy9v4r63ff36SpfVD2gXSVAoe
9YNk/hCH5xrk+GB+V/PtOG6r6JkJ+pWbZ+GRQWGJty7ggCmTmE9HIpCMJkSFGjLqM17xlHX3Zf/T
878PmRNqu4EDG7xyzm2JMkJe25m8CaL3Ov5x/XNeRvLzXyGfb3MnlaZb+/yKFnZ10X0ph2iTij10
bpsu/8IsTLDGLXjpQFhkiNCYXviU32c3VKpFIcNpNfQImubkhbBTA2jj3DUzC8VX7JCpIZ8HKof/
c74yt2v1PB4zbsJOf4Fy8zlo/fJQ+9bNJNpiJ3LUwdLII68OymOQFcWWMXxzxbUu8wsAVSQ6iCib
8qUw3mhGVh5Mldigqu7JZf29m5jNph4E2IjHgWqs5st/HhWmletsLg05iR8wW7nUx4kUYTQpPgfW
r8gHR1/yJYWvQoK2xMMg3w3jWt9m8bOeGFXPjYqJG3uliiPR8DuEkv5e+80uK9WVDHzhrLK4qQVB
qwA9tnnVQ1QK2c3UinoAco9J8gBEJCHbgNYaurdym1T3ibvGsXgZiyabtBGnLeXunblsUkSN1ZS4
bJX8KkHzAGV13QHB5V/XD+PiHp7YmR1G17KyITZYW1ndZPGPOtlK3fN1E9NnOM9uzpcy840ytBo0
bllKXT6PIuSNsNBft7C2WTNHMOXK0PyURURQVXBTHKPAfDbiW4bc11p4i8HrZL+m/TyJ20luhrRY
WExqQnD8IaCAMfZHhaeLK90xOGhXtfwXq+NEAasH4UxONYsqEHo2fWdSYZZrdeMnj0PwkLbBTlmj
H1hyhRM7c9xL51fKIPrY8aX0VpegltTjzRh7m+sfa83M3LP7uIXpBDONAI9YZ279BEWppFopGizo
gpGiSgQloGo05ufv+a7o8kA0qbrmQTduwr4tXvN2EOy0EsRuU7RerBy1xpR6ktMw2EZyQwnNLISH
QAzarVIO6TcAo+2tXDHbDMQAmZU/34iJJZ0PS5jmajp3pby1cisQkf32dGSCyySeGOM7d9vk0q8/
t3S6FbNDjvaOyquBrTDd9iVzpY/KUDfGmmjS0tE4tTI751Jajfng8mGN7otVQ8eO/o5bPAN+8MWR
TPSdLv5frGvieaAwMuVSM4swOUe5D5LJCQLT3YWFqN2gORDR6ozXZD6Wghhj5pNiKvcque/5x6rR
FPCyyVTTQLPsZk9BqjvXV7N4z9Acm9wWImRlXmn13Sis4ZelAtU3tlc6ynCQxUPd7pR6K1lPsu7b
dbOCWlkKnWwf0xlUv8gIZ1soCJY45D21bo1pNkOC3nEcjomKkh7kINfXd1kzlJAQgpqD8SCszYdb
jMgqyjGQUxqMCXjBzdiiBqJ/LeX7tLtJy7fr1hYXdmJtVjQ0kq4ekwRrPlVkM91DaUuZpbKzYGUH
L2BItDJpaPIP4wBM789hSMJYxlU6rWvQxI2p1TvFSjboL9p1JTihIW264YvVAc8q+ns3NnYuLKB/
vlZ+AFVlRHcn7zl3ziTJcq/vuP98Ht1u8rMx/U0iFkfRCla+4dIZN5hyZZQMkDFdmHNLQspUkSUk
Ge1GpX0XhxGiM7eTjMoWK9X8nukDWoGBB0mJQLeS1yEp41/8BJM2NcAv3AjfPf8JwaibKbLFE8Ll
sTUR9kHqvX7SzDslPHZ9YBtGuRKolxyXbpAJapf7kSbNuUVT93qpioOM6cPvo0RS+5TADVJJvm30
AMb9la+5kMDzLXmmTD5FN2/2NeUiy5OhLigeNGZxWwyqeRMKJeKkvco9pVAU2de1Wa2pBCy+Xgzg
p8ybiEwuzC9MLWhZaGRQjE0Z91C6fSC9FJbdp9+04TGIHnP1Udf3Y1HvrnvvtH3z/JCRt2lniT+w
iJxvLwQmjep1Ovmh8F1Q5duUYknqrbUulwI4+TslCwYXFHUOq9BLdxr+4CMasm+Xwz7LnvrwWU8o
se19/SBWd7K8GwPV6UitpK/JmqjYZTziUUbJBBlDplmIgeerjKpeGCMjgawu3oXCJnWfomrTWSvL
XLMyS65MrVf9Pp6Qh9FBG/6pracw3XjWGl5vzcwsoTBzI4XjFqK4XEYeSYRlTGjT4ksahb+kVvFX
TvyatdmJT+LatCIkbB03+kcHkxy86tVN7O2uu+Glg/CBACeTSND+MeehTTMq0/IHGPhiz1e2aq6j
4jUEa2Lli2s5sTL9+cn7IehReGOuGvrZAS2gxtxzbySu4GjJnwLKAcWyHiiUmA1ilGvOQ53FCQqu
UAc6upE7IIaExnGT7xN1vfUo+MFKVn8ZI8+tza7bUW18snA8oi/rW8VtK7vIK6q0rVTv0FMfbL3T
AzvhubkSnJc39N9lzqJlEzGDZXkssxxe8oTePONx6biPKWdf94/Lqw+4LbHRotBOE3eOelSNtqnT
gKOVAo3Xa2ObZfS/oRCIpMEWEcZNTMvplPhw3ezSxkqiqjK4BvmtMu97FIHqQfqI89f9A+Biv3zx
pKOX/PDzwS7DNU7+hRx0WuW/5qZTcuKfWVrLrdhizvBFVCYfDDTWMvHgKk9a9xYEu4SGVfQXvnNq
c3YBtDkMMnGMTa8mPKvHlP5Arz3o3lY0ns1yrZwzxcDz+2ZaosF4LYgGnYh8vsS+V5lW1qBjtII3
TXSUel8Jxyj17FC5kyAstFAeMTeGtybM+zsNu2Z4fva7wtWFHMOtm96J5beQhCl/KxiYEeJxYxac
D0U4DnVkN3q+B/q6ybQGdnJlX/kZ4JNm5+bhRkyVnS786XTaFC1ON2X+vikqL1UEvHtExVB2P6X6
e9ivnKDLxAYbkxDKhBrgBTCzUZal7vKsJjf06xLoSCrYld8BNtTjZjs06YMiK90KPk5aPD8nRmeB
qU2QK+k9mD8HI3sL+25v+M0mhwIwCLIdRXKnVV0nLL7mYnAbav8o0XivSm8xU42K0W5SRgJhC+XF
l/6VG578sFngEnWv6f+HtO9alhtXlv0iRpAE7Sto2qzu5a1eGHKL3nt+/U2suUfqRvM0YuYoNBrt
0B4VARQKhUJW5iBjNsjU0FZ6U/vtMGyy+acGXE0xemF1NPP9IFKHZN594YTgGABjJ5QW0Id27v1F
Uk/oV2fzMRVb3ey2qhVu26ISDe/yTZMtNoBaiO6EsZOf27HR7g9iAGzqoZmBsEFfkz54nWk66F1G
n5H6rEWlC3HHh3mJBLbXTvJT01wM00bQ69oshvXGsI/regeqIIErr8/i39FxMaQY1bSvGIOt3U3+
hJJzi2aBShNhBdZDxsksciEDWbGsJjOGUje0c9Ntu0F39BaK0IdmW2wLy7lXnyxqjzRz+u38eP3o
EQ2Sc5Wq6MIxCzDIOEWRDK1gmdF645wLctbVg/VkjNwONYO2N1t2sFrxTl98q3y0cfSkB7DpNPK2
TwXlaNGo+H3X2RBlZVOaKW47Hg3jYEy/rk+cwAF5igXwD412xdJjqXyeyJ0wiVz9+xmCDK1GaAS6
gLO0UH+xFjaE4q5rcEnbXv/+1ZgJQgV0ItoETx7cwhv5UJpZixjRyelhBGUbUZInvXo2tGrbGNnN
MLU/rltkf+NFVDqxyPlAnRtybePNEaIsO6N0Zum+lrZ6+SvoBM62uvonhrjVH205TMsZhiLrrof+
nNbTGLrA/2E0gPiBcBPlLjRznse+dFykRCM1AtCI4y3Ppp08g98oklExqR3U+ATrtZYDg6tQA9Ic
siIXb/JaXwZBmYOLObK2rfZmKa5h+92/b/FARLcMBsJh7Al8XUIqgzy0DExdiHeBBs0WCQAxA5MB
C7dFBGRc6f+Hafxr8As2c5KLRl1ZxdCcQfArN5Z62zReV/6WrWfF2P3fDHG3ZhDs1OFUs5GBQd7o
3LmBIsgPVXHsRVAs/Hor5B0dNPmgk8f7LBNKPXeN3EQf9syktyWgvhx5b+wNZ/KNmcbbmA403enH
0b9N9h/3gWs7/ftTe9O72Y2+qf2CYsqdyhHF3xViYSRWf7+Jh4lVQMY1xGhBzXf3Lnnhnmy7m/Ih
eyPH6ma5Td7i3eI9gPxDv69vQncOkZwLjtMVgB4+AcA8NHqDDpfwz50pmq8IAKVf4qfanmwml4EB
6OB0HnrX7wlVN5GAPeOCz46lvKc21fOlmLNgaAymVv0jBPHuYXqT7+d7+b12P/CE4c6OQhs32ms3
mPWtLvC4FSjGuXEuPRptkth2MWDA+3ILpIkXzE66kZzRH+/1Da6xh+zW8i3RPDP3unC/k3nmUqMQ
11vwN8CstF3c2tNpuU+Ba3fan4f6WbsD+7FrHE1XdtVNLQhSFzR9/HxzOVMHSJc8E8w3uVP8hb6a
d5P/49GgvW+4yl6+l+9sh2w0d6bp21PvI0NPRMNfO9hOl5xLp0CG3IxGgE+AjqACF+u8x4VOvuR8
bb3Cz9+rjbknnogMaTWPA1EZ7vCsNRhihue+Ng3a3IYD5t2kCVyr9SLa0+Gd+JD282Onuknwtk+T
2sn9wGlFN8+1fOHUOr/qbWbXgAhCCUUF/GPwVHsWnHhrFlAcx35Cewa6F7jxVVIWw50nSLhlibOA
qyFRBYfB6hQCAY0LO6YPNBCc+4AxY0xiGSbahipuvUWQ7n7Ac25+Fq8V/R3uwueZRrveyV4t0QSu
HbCntjm/0VqFLEoA23Y6OOEIfVI3QukA+P3rB9H/Mkh4CPgQWScyN48Mbp7WCwyRni4/bQoVubv8
e0hTR3/IqA7+Smdwyg8USEY6b4RRaS07Ai/5H/Oco4x1HOeQgsccz1T/Ob2nx6ShpAJHBEVPu5N+
J7ho5He/BKNeuyui2wMj1vAIAJbN892RdEMSQLUU06u8mhmein8b5mFIn1P1NdHdKN0PmmCiV8+8
U5NcwokuzjEaEpgEU0H6MGwVat4VbnFT7dItGAUMQpVb0E8ODhqon6bXxIPETPSiiSBMK/EYQsSA
dbC3ZVyVucwjaNo8muq8cibjpcSrWo5Xlg1qihb4jvoaACPBuFcWGJVtEAYwXSR0I3P2VHW2CkOB
wq5c58NmsrMcymTJgItQlgg27EpIQAMVyHsYbhpcedyiZnEVD5rcNg6e7n2rmr8DjS7IplZHc2KC
W8QiHpBq6zChtCDcLRe3G++GeXPdO1f2PtppGC0BIylFr/i5cxp1n5C4ghHwUVFAob0ew0n9PPi4
bmet9ApDKIyZuDMoF50eIAghrdR3jTMq+wnpoQ2cq7YhAQ0BWlF2VnasoqfrNtfWyAKySIPCLvRN
ePcLSVIl6dA3aBnM/SKodpkp4qNaeVYE5eiJDfV8/hY9Aq9SChtp1YAtzMP1Gy+MFe2I33TuMtNw
caPOj0IBAGjNOcDqwFiWIPeMZsVzu5VdVLFtjQxGAejc73h6KkVseauuoQE1gTUDeztfm5encoYM
wdA4XfUMPlcakp9mluCEfb2+TOtD+WuHC8tRAVLLvIMdMIal5FbrbwHUuG5iBcWAZdLxPApVCjRZ
8mQfkhlnUyAz78vLhyUJ0IEA3rVmIb0DioZwO4fLsmnkqjiUSrQD4cqHPc6ZWyyhSMRFW51W0DmC
D8QGAJKfVkUrSKCkUwNS4CnMKHoY2texjMJ7M5uqn7NWTCqg+ZWZQ+BQT12IzFm3EUjJcGhKaY32
5KTY4i8vN0VqAllVIy85TFY7mrSxjRBEActyH9phC4aPatrEZVcfKihCvoBE12hoNkINj8pQbruv
x7B9AAtZ+mTZS+d1s4rHzmk2AXEdlcoF13f/EAepAi9u6KSCiS/q1OSu7FndCgoYFlVrIPVKEFB/
jpGEmxPIeWUvxOv0vVLUuD7XSq/u1b63YkGgv2AqRbYNWgsA30B2CLIxHpUySt0yW2j8cApDcqzy
BfPslVPuL/aybdHDSmayR0L1I9Q/5bp7smYwRKjJG04NtEBmNMpBpdl8SwGe0aATUJUKntQGQXF+
xa+B3QIkHTViOB3/5JqBnUqudSy02sU36BihZTntJ/PtumuvnLFnVpi7nZQR4sUqel2GFbutxlst
0pqIRlZKgFkx4gVk2m36mMr2JjTR5FpN4/118yuDxMZCXy8KJ+ik5VM6VdbKEDhEHLkoNWZKs5Gl
4hCE4X84C7HUwPaDQwcOxB23gG/lRpWA+CjqzbtKHtAZlKGpTYsEBbS1YwqCing2gxoe6Pb58Sy1
Mg5mzoKePRue3Wd4opqN2q3NoX5qQmSOC5ByjppBXtKwWjSF90X4fH1OVyIEQx+xYwUHF9g/zpe0
Huak7ioWrJA0Df1nA6lyTfem4PP/Zoc7u5oS0pjEbJBgqJlvG/UBtKGvYDXZj/by72E/2LAArCHF
QIKGJPx8TFEwVRDHhJs2JWqG5CmpUpqguXR8mcLZ//fjOrXFjUsLIlxIZ9gCC4fdbPSoO8rhITOl
3X+wg0cmZPVMko4fUzIAjLOE8JU4Uq2HWUX+rEut8mkbfUQXQy9erttbyWcgv4AXRsRRRGueTr6Y
0njJ2clh5yHe4sfHfBRVy1a285kJLpoMnVbbs424OgKhBUp+31ZA0TK0/yE0oiEWHStIXS7lRsLY
UsqZbWet+dGgTWgKnhIR9n+FzgEud2KEc4M8jPQ2YW5Qm1+PLzLoStL3Qt4pygvJNroF/sHBGbvb
3t7YIt9YqcXAOC4+UC9Fb4XG+fsSQa80zTDCxWipqW3HFnRm4W2KimjktoOIEGbtFADFDTCSKCDg
RGR/fnIK5EMtdXPDXL4ad0GibZRp+gZgxQ3UsQ6MeEFetB1UuF7/vUcCo6gZGqChaEDis9AglFKj
xSiTqd10ankLstN/H/kZAvqPCS47RF9sTgzmKrocPwxy/phEIzqMRNR/a46P1VIQnZCUQbThfAJR
wEoXsy8QCxvbXcrFB+32zs5n9/qEmWt+wcRscUFF78sFCro2UZZVtbJx+kipS5rZWDDaBProynna
6P4Q6YZvDfX0ZPXVcFtlWepmah3g/yThIyng+90MXvWoVSHv2dUmRTtf6cp6I83oIEzSe13KyFFC
FdTLFrXagCUtrGggy9MhGMxlryVB/jYtagJ5Dzuo37rAzj0rQgsL7YwuhnxCszzY2lg9t4m97AcA
3txML4GvSpMcwoZLh/+SVFUC5QyD5DqFcvrwk+ggyPJKtQSnXaHYbjhFwb01qjWOStUc/UybAMKu
tGFD6smGaG9r4Yk3iu6bgcS+rNTBTiqCXVpK6s6UdE+pFgJeDHP2l7GyAVWz5ztQLy0bTZe0g47+
oYZGWV/mHilS+YFMBsjt8kkj23lpl9e5MUBIOZpJdU8WvJHTbIq6gM5JkXkW+GOfQSytbPo6Tz+k
MFacuY8N4I7A/yzEna5Uf4CpQk6BOAcFOf4SqtpSW2QmLocMlXqIg7q67SEsugPzofYKeFuQ0Kbo
J7eSJutWsfqkoFMyD4JdxOI2VxmHlBx4D1AChxDJV8HoJD6AaBv0WhK+oktkWs4DGDqeiOXNrSAd
ZHnYNTtcQMAEEgjCogJjoZXcXPzSBic+avHj0zBYgkuAaExcZCiANBy6FOmLnMe0tycKWp4s92pR
4+OqHQUEyQYuXACPcaGhD+2OqC3GRLrILQu30Y+VZqGdYHs9Nqwd76eewp1XGd6wqlHHGiH9OgCq
/JgWvaDas3ZMgIkS1Tg8QoGljEXBEzcYcYtrNVRhgfJTnKWPUPKpIHVkVb6UlT9KuXSCxNpVhugJ
d80tGPcIaAaA+VZ5WI5tj9JA2BQWygHMBqUUUhUlxyTb4nnuP7jFqS2ubJb3CYQrBkxjZYLMpO+z
3JcM+bnL6uaxtSWRPNu6d/xN1jmPB+Hu3KLFEOeTHfwwcPmlIeBfbZNZdCzNx+suIjLGufxMFLtu
8Z6JzDZ185A2RupV6nMA+Px1Q/xx+MVjjMoZkyZFZZB3lEFVOhMkBpAkitvfuRXvkx7vNpkVCp4p
+QHxdtifnzgkAU0RlMVAuCup6CRZgOPtVBD+f4v/k8IdiI+hPYO3Imhk8+tU16pWTT3YkaXZpqS0
a+B1S+ffTxtjPrVBMAMUPP8QhtR9yuUI3TD9BAm9sDroWXDoO+v1upm1WQPPElomcaPCZYAbi1kN
IG0EIwOOZKN4NgC/2DVB2B8iYOJegbV+u27uosjJVgk0SCA1BC4CgBwuu4yGGIp38Zw5mYSCVLeD
6k05fBjQ7pj3vYQalHnMRrcN/Ot2+Wj1ZRZ4ShyaWDM0np87RzkWxtCHMqjRpfhgdXg7SNsZxatS
b++tbh9lIAIB4adZfr9u94IsCQ1qeLPAUYkyAJMl4wzXaCTvYtIjt2ltKJAtnXmQouldaonqpRBW
o4C2v0nJsLx1Y4X7UTJrTpvGjyEh30YlfCVWk95Kxrxs0kFOaBhCNu76J/JnBb4QlSXgCXAZRPcn
322WSXIr4eUBaqXkuavexuL9+t/Pp6n8388F0SJvIy2PFNSslE0qvZoqMqaHLMelya3ARnLd2GWw
OR8M515aUmhLBbZEGmSuHEY0I6GvGaqgYn5RA2ZjAjQFHXpgfAPjM7eqatsN0DfEGzEesqlmvurp
N0JepGICtdUhVV/q8aYdfDk4qiAauT7CCwQIbMOJsU7IBL/Ur85duTCHMqtJp1NV+VCQ0QfYNINn
ap+mjpKW17Sjo+ujZ48vQYomN/solBH9Yps6Tc3++QTCnj9Rq4MS7/knSEZpWNMApzbnCvm1mwYo
0Mb7TvMiHMmVdNdHeBFMsI2B2akVpyj9SfWW3pMWd9Tu1cppo20NwQV0g6cq7mDJZjCfi+lpbFwi
A+0jpU6tR/5oac4cBLRMnrRmOxcx8OZg5W2/a0XoptKxq77l2u+2ebKtO83eJLO8CSF0DD0p8M/2
5r4oRJoeF0U9fuicN8exCfpSEO9BGjN10T5LJyhuhHhP1+6m3iV95c7Jo96LVLBXNhEW/e+Mc36d
TJMkZSPMDrPfj+gdwTw+oXsKzhYeoKgkOLMvwyXzsT/m+B6sZRxTqw1hDu82tJvRtpHt02mi3eCo
6OYz5l8y2B6vO/bK1j2zyeXGcdUNhlQMOtVBrQvOGqpK4EBaRAiFiwftf1aQPZcgdwUQkDvxgnkO
jLSHnXmZwO+S48r8VGS/bX2v9A+mKdEUt/bUrea3sUldQ/FV8gu1SDrqBlXzkUrIyypyHKdNizKQ
BJqi6/PwdeRe7q6/H8hlZgAPanqpYPJ15LUdehoX+LyWwxz2vAkl4t/ZDMhVpnpmeL/E38rqJi1y
2sl4lp9sZ44LKtsPPSvb42EcvcONeau2huhkW12vE1EBLghAdkqe5xbzGC6qK5lAfLzE0a6GLjfk
pxMbTWHmowXFzSikdv3WV7SffmmlJZgt0Vdw+xHljMlMA3yF3Jl4of9VQyW+6HNR0L1Mk7AhQPCP
ZwOmb87fOgbZXqpCmXSa1Q+56kfNjmh4+4lzatpub7+b5YeMCbcr9s93fSo92f4YG8gFPwu8g03r
hXecfAk34BI6YIS0+JJ2WICD2vbosC3SGhQeeztA0tu4CmE58J3cPsqyHy630/yiSYEbJtseepMJ
AFRqvwdZG96yvVzvnCQm6JjtAL99N9F6NpfCFge2dS+/Ge+TyGTxgv51nJ6k5lKaodNgnHUate+B
ujHND4mgt7TVNhNkYoNhcTrIx5q0V0SwkVX3wJKZMq6qkCTnnDS0BqMc4kWnfTaCVxpMY24uDb+0
DhKp1xdm3UP+WuLWJbSCQCMNLIFCABcDkJZGfqeDnrY3BMFZZIk7C9QcixaksBQS2Q1wVC6sDTm7
13pB0vwlqn65bn/GxB8DWgEK8jlC2AElq2tpdFHx22xf9Yubxw+9lHgqYlOI+790q8gblezD+Eaz
kYa8ZvY7qV5Na8H/+DbOR6is0aa/K9CZl9So7r0i1Zzth+trcEFl8hXbcYHGMy44BsAHdJ6YGCQL
TJPFSUMKblGnc83GfAgVEyosE/FTVfMnkCCHs+miwfJbGvxsGil0qiDeLPbglt0giE4r1x3EjZMP
4vxvibR6AlGcTgsDFSzQnyoy2BXsQxupDuq1EPC5aeX7sTOoGf/78xRVfDRR49EYmhBfCLqTTZer
uTSCfxmmO1AyJtIRvUVel1WC95e1ITIoDhQekRODU4E7T6U2BeO6iQg86VLiSCEKCMkcVS5a81NK
glby8d8GmyBggoJgK6Z5OkMLdLBEzH4re11HkYFp7UC4EJXx88UPatLaRYIoAz5I4HNGP14Kr+xE
rK9rCfiZHW7AGQnmJMphJ2na71NI3BJoPNIZrjoBmFbqT0EIplQ0hNjy4ORa9GCMyl2sab4+pAJ5
m/XJPxkzlyv0qZ3hJQeL3LNih74Zmp1sHMvFpHZ4R0ankfO9qR/6XLDT2N/LRQbwGbPZRnCF9DPn
1xlAJErM7KbJ3lBCdHd9E2zllTPjzAIXTxW8u8ZygVnO7dvQfJvIrs236fhGpoe83EOsXFMPYynY
M2vp/ZlVLrZCijWMNAvj0s0XZXkLpGCTyXupuG/iz6yDaC6kjP+9Sio6k4CbA1kImNOguHnut3qH
W6sxY6SagX0RaNscBHRlYQsurWzCLpbsxAw3oQ30bmaTmQEAwqnGTZR6QeGR6bEkBsSuBVWFiydT
hOKzUXEziSxb7aQKp1Ra3iuomybHpvDj8HcW2ag0eHmBkxHwtl94paa5iAN3NRT8GSvwF+dTmiV5
pnQZwi5pIw+tTHcDKY9DZgl2gcgM8+GTELtkKWpcGcZY6Y9tB6r99yUQlGlXN9rJSNRzExASiOR+
wqqli0TlsXYGSWBBNAgunKVlhxe/ABb6KNqQCZfLKdzbpUg9gnkx737AvAOshpdlFYji84GE9STl
IHFE3toQL4YMUmAdlbqDjv0NauqCZOwrr+OsIQdA2ykrkhBgHDhrYJbFiz1Wplb2w/wJIsdt0W3r
cnKMJMEBfCdDWKqekJMARi2ZG9lsN9b0ZPfbXv9la7cy+VWCtI64mnpvd4XblqULglrJ/G4ZAGgK
qevWAvnZB3OZS5kAtg9KTBwqqdreoZUVFZCy+0nsqqf4A4ii1Hn8GoZJcRPNSwxEvXxnRX0myC3X
ti1iEPIGdjuWdX6ZzL5UAsZbi7fgKvciy65dlTTyQQlKoGz10KZZMY6OZidPUZbnjjEC35PGuoqj
HrrliinaAGsh2USZCYgwsM3i8ZPbZBIWrTE7otMl+7ChGKcX72GaUbN+MaxdDQi+aT5JmuRdP39W
3PVsPTh3RYkN99sS6xHVKIGoRifjstUPuzSHRigUhCu8zSSt4PhZKbucGeVCdJirVtxJMJovXoES
2ghloSYuPMiBO32iUZm8WKaIQHPd9ZArf1XzoBHFRWqI1ZHCmLAzdXBUtXugthBkHDtyrdsMWP+5
+dSM/LExRLiWtSoqfO2PYV4rJxxIlmGW2aX6uR8/FPUztGW3sp7LZtdBOUBaIJl2A1JH2uuCw3Al
6J25OTfTkdq3KGDCtAEpvXz4GJfUGQpBZL2AluIMPLPCz6xh1EMwwwq4kemQtpt4fi3nBaetS6zv
jUWVqKCokZplB59yljRyF0YjAoKWBE3sAMR276qNSmlGl+X9uoP/L8uOkj/uB4BC8miCtiiqvJqx
08v+ZZpvQPJIMn8gjTst23D+1QY3OfQMit11s2vlN8zJX7PcgZYuC5HsAhfJ0UYxMfVSxJU4i71O
klARcAGsccrg+5BsFHTKlhleg0xHqgs6h5tMesxVcJY7AdqmUIbsrJtW9H1s4S8ODoDtkIqhQxhs
W+cHRwklmzqSMCuGNrrJjJ6XbqB2fw+67jb9mBeBi1ywbny5yIk9zhGlMszKuMV0JPG0RQ1HiUca
KX6FDgNpH1cvg/Wk68du3EZTj9LjcTYBdgx/J5MbKw9GVYviP5v+a+PnXNZYjFwZErY8+nvRL7sm
W3wFIa+H6gKI8/vXWVNRTHmuZ3yRIOb+L6H+z+TzxKqaquoTsAY6qqodcqpDFlS+ERwDPHzluD5V
v+zoZ2IKqhz8igMRZjBaUVQMGKKAf2gd5BFyJpIF2WJ5p4NxcIQErX4gymszPJalIO5cXB4hzgzm
SqY7rsnoIeBfw9FwrwyLVEbOu//D3/2+/+ndPoWu6Bnswq2YGQDa8bDL1MdNnTs0Q6kifbTksfOq
06PvU3qgmw11vK0gzbdZXnLqL8wQ1LlxxddxdABBf75f1EDNShX8oo57dI/++/GfH75/9I8UZvET
P7z//w9+s6E7ip/+1z///KFHvYIeDo67fXjYfj5s3ZuH14fXX6/b65HnsmUQ91TwjZvojGQwW561
Pq87XQvKPnZGp3V8H92kXz+2IgDlZb80MwTqK9a6DgUjXqxFHss8zWdMvnvjur7rY9AeFWS4ayuM
92yQOwLzaiDN5QJVA+7MvI7r2Enpzc3rjXv85m/efmr0zRMs8cVBgSU+s8SFKLkIlcCOYOnmeMSy
OZ5oKCymcD6Elx8Z2jYWCAeh13vuQ3Fpl0kbI6m9Obru+9H/TTdwB2cryK6+eIKv2eEGogx5GaUl
7By/ffvx/Pwc0oU+TxSdzaWz4Pf4XzDtHTxn+/RZOU+fTyO6R0f6OVM88LF/Ce6PXzz3l1+EVjbg
+oDt5a8pDdAfRdQq8BS2XXZ3O0wvdVyMfes4guF//WXXjHFXjNGEdoBeM2MuvJ/6jxvsTFhyt67A
lMHCy4UpDfSNpokYB8qE8xVF83E4d3bLTB3ZDvB3bNuzQIDhYXwu+3l9e6/P5YlNLrEI7XTq27qD
zZwSil/AM4RfXzHaFN3Avzdvm/vD/eHgCRbxoujM9geUmP8MlrtA9/WgRkxvxUEELKnvP28+nFtR
UFnd76dWtPMpNUNFBXCGDc89orqHCHq/gae+iNzkIivnh8NdnY04axQgg2Ho3fV3G3orsnBJ7cEm
DCKSyDuBAoIw9/lQSFIWUgpYDFupG5O+D37vuf7m/mfl/fwKlc6W7QHB0bu+/U/Mcts/JUGeLwrM
Mv9I6XvvvL+CpgnHwex0busNrmtiV1CclBoFhJlm+O0bXvjBrYGXYmqAeKDA7nQFB9OlqhE3H1zO
ZRUR4GraP0vLjlH3+PULNg7bPOxExTHKNiv7Bb/ixwH//tpM2E744bJtfH0/GXwm+OUHf6dL52po
Uh3UvXz2VV/f5rv/nN7sK9i34CdOBPZD9AWEuTQfRdCCAKANE7UGFO7cT8oSxW2tAaKEGUZG8fUD
IfKRvmH0t86ehUn3wRclNRc5DWqxOppwbEhbQg6Ff0ggTRuRwYLdoUe7Ym/gwdTuqZ3qHsnCx+vT
/NXZczZIzhgXlbukkJIIgufOTUnvQhpS3Eedgf7G78C4gV9Dlrl5GC/FsDeHe+dx97jZeR6G//n5
8AvTsvPZRnp9uNk+uA+vrzcP255+hu5If4lEHdjO5D4W7XlYE5SG8A7Ok7vr6ZgXeGpKHbWQA3TZ
zmlZe4tCihbFtKA3N4u5xLuwKTJBkF1ZEkMB+z/ujRoTa+eCkhVI9bxoY+pMUGWmuEH0bl8u7/qs
J/u0aER0cqvmgNGG1gB4djS+ba7pS7MZlgk1AembBhklyQYVSEAVEXrh60GSm1A0uzC1CpTaACrj
xhWOsUwCZkhpIFlmOL06OTHEnhegeogfSe9h8NIW/lS8qeYGuJhZfcpAemBsrnvh5bWEMZWffAfv
hVBnlPsA32EkAbXUwM9s38zvcQfWqmNtUfBwmgicilcXA7Xigy0JXrJY8L02EdyZ0C5Slc0qPkBT
InSkWSFFYw0tdKgBFXLq5WHgNaouuHCuuPPZqLkTISBVDw14GO2myEuqfTPlNIt8adhK08f1GV41
hboHAIE6wRWWW+g2sHsVne8pXn1LPJJuKtXLmthVBzcIBAcd+6suphJC7IaMVipI4nDJl5WWphY2
KvaKfbd0u3x4W0Svc+smCNshUGGAEsN5ZIa0GVisVdTMItC0zZM7K59Z+H59xi4TEeaT0Pr9HyNc
Qhc1UbA0BgrhcmvKLcA9cutJJOzf88HOPMNKtG2YLvJTMYGSI6uq8dBVqNp6Uy/FuzSLddFF6OI8
4j6IS/TqSF2qWJMxatU1ZbRIAWZquXpwYw5PQfRgx7va9kGr7BrmMdadRhF9ADNwubImSiDERPbE
M2yoXaotZo4PMJPW6RQnlzyi7Qz5qLdOCTLUUnLtBvhHgC5BjroTrMdF+9HX8P9a59ZDmrVZn2u4
cClvou52MQOqxj+s2R3HN9nys8ZvG8GI1/3sr0luxiGYWQ9FgwGT4FuWPs7VMdc+rw9rdWOCPeF/
5pTLq8taXpSKmQCSTm5+oj8ht+6GBYBUmV63JBoM+/OT10ItL2UrKzF/JJlvy/4bFEV8NSoEedtq
ID0ZDxfJ7ZSQtBmYFXCuoo2p0zaj5Zgoc5uNZ9qCsM1SsGseyYXt0i6gFMdmb1rux5Fq9i1696di
EwMU3O2BDLo+hRdwehToEBP+rhYXsWvJ0KEACnuFTZf34LOlZLv8yH6Eu3KXPFa02aTPcMgfumBW
19aOgH8BkG90fmgyl4oapM6gZWOnTlU9xOP3MAGiRiRfJbDxVR098Y9eTZV8HGCjTgPAGVPA9LYj
ICzXp3AttTkZyVe158SKCkzaaNSwkmfkWR2J13euPIwpVYhg8655Il6uAQ/XwKAMabZzfwd6Vmvs
CPg0AFTDxs8Bgpnf+7jHa87NGGyuD2t18k6McdtYyXRjGhQYG4PRM8KHRJvdZvhx3cjq3J0YYR9x
MncBIiCyQhgxceypwzE30I2KZ7lAFGpXRwOgJNp+dLSd8zcfqyvCZW5xhFcAHZc/pwEkZnru6orX
1CpabJ8yQP+UElcE6Cw17kzuoul7I2LAXh3u36/4qnOeDBcI/AHEL/iKIjnk4/dJ35PsKZAEW2vN
CgqyuE+AzwzFeM5NbBtnuJGWgOgtt1rq2tatNLmWCBGwNqNIr9mTDjCo0Os+XzqjGqJ2zNEd1oYT
HeyPFr1GYyJojb0ssSE8WXhLAKJNYWB2zkHmEb2xNrOiyMDC9VmdaUBmltY2VWvgTxH/U0B7lqzx
wtTqj5a1VJ6cjHN5nAzW+EeszKp/jxJqpeifKENbdZYENOxWmKm/5TbT0eEbhOilKPVCrv12BljX
Y+Th3QHd1ZO8yXJ9QmbSaJUGOvYi/NfiLGyA6EjDrRilPeOrxnLiElmhKlIfo5mvVlRIs3jQkZjQ
wNrPAlQh2678uYJXMeQ4aPREps+dK1WlkFqCKrJTN2HvV4n5mVW6iNtu1QjaswAqYHBBvo8v6LVI
QlMcLj1lexOjWygsRCQwa85toQUMrTLo0wf2mXO7IerrZYnRd9apqQsihUZpqDGBLH+qZ8FGWhsO
NMwBfgVrO96xuDkL8O5QzzOiUzrn1CofhkzQkb1qABU7Baw5IF/hs37LHkAIkGEwOus+6ndJ9/N6
fF03AFwhk5cxL1hQ7DCZQluLQIE/mr+A9UDrN/RRr9v4OuB41wIpM/AtFm7daK08X5KyUdFUniTo
R22DjRJ7toobbe5Khkv01zCB4qF0KCyZ2pLA8vro/hpmf36yd4YqHOYmSzPHrIvvw2A6WqgKts2a
u52OjYs/EN+y0DSKsYXqBzTQXDJ5kgXBYl1w2q6lfWh7A7wKFBe4aHJuDYSQaSULAL2NqQROVP+c
Glzaxzcoa9/bU2g4WpEd5FSUha0OD8BuRUbkYUrz5zOY4/mxCwaYnQcjcpSauGli/shK8lpIv/6L
m+CcQIGa0bvzj1IyisWFUdaZM1TEMYKDWd7Nxm0U71Tyu6y3uv4gqc/msL1ulu3RC+dkRI1Mf1nD
/f18hFpczkgKMEKjie5VwImLXzUajax0o43+dVOrJyIxVBVEKiir8SG2jjS1nFuEcqm2b8dYdZSR
HDrQNl43s7ZmKPT/McNl7FkL0vXOQCSfAzJQMk5OboJZDvDkpBdJAIlscYe8lgIJKA2wNRQfVnZT
pMcMFBmihtYLmAK7hOBkgoAhwDOA93NmwjyeW4LT2MFl5HffJk4t99QEiVhvaDSPmvu0yNyy/hE3
oubP1RBiAAcH6S0NfQPcBii1ITJrFe5Rd7jetUqzDcJEhAEUGVHPfTCRzQKeASPxmL6Ogfxs5iIT
q26Oswqskyy/tLhxSLNpT4uEk2SW+t91GO+qcXbQWLe1xm91Mwg8fe0iAsqSP9a4AREZl/yxRFTs
lQWJtNx7KLnScPxuRdJbMNi3iv523elX66lM+gqrBPAiEBjncwg+ewnSizBZRtXDuOSOUsUvplW+
FlD4GtGcrBeK2xUV6HTIO7FnV+01t7cqz2xEul//j7Qv65EbV5r9RQS0URJfJZVqb/fibrf7RfDW
IrVv1Pbrb8jAPVOl0lfCnAMP/GJgspIik8nMyIjltf7np8wOYNBGQ5KUuHYY7dyS4Og9NOVG0maT
9Cs33MJCQw0RPA8T8BYv5dlnrSttLNO/cx7QhSrqbWSB/XlnWqkX2h+kc+8v8pq12WcV0m7aMc1w
DPFeNsfXMnzvQw19GjyZICSf7e6bWwgu1gQIMwAhgRrxXF26Lio6ah1YH4Bt3qLuJ8lv2jzbY+nd
t7Nwt1rI4vCAMPGQAJDkeusYfUVElU6MDEBgVV/NbkfJITN2alI7lYbXc7FSL15aR6iKgRUBt7mF
e/XaoJ1KTDcGuOmS8bEvXZ71R22zl9GmbeoVjo6FvQh2YFTALRASanDx2pRCzCpUJi6QWtrHHnmF
00uMUVPwjwSx9Wga/3a2AqEaBkHirINBChDimW8gWOyDmCBUR522lcR2GrQ0Opyz+99saW9cmJkL
cFS1VtBmMhPgWRTV5wIM8oWGofeVSLaUvIL0GBAyILQndr3ZCSsZlU0xghVkLCpMkIUkiZ0m08rj
kBhPpK/Fky0G/VdQmo0/ZHns82hiEDRALVyuHL+laxBtWQgw4wWlTbiq649JuK2lja3it0SnAgTc
FGK2YzDl7hBF9YmCgIZ+Cit/3F/rxe16YXa6vi7SaGDe077lGvL3njyVOQ4iN99ybm8JGx9LKwJq
enUsaHJllpZduTrLq2nQBzrUzRPIeP7pi03fbjVjH7KTxfaW8YU1rzL1S5DBUijrBitltKV4cLnM
s0+ukFS1hg7+iv5DKB+d5ifjNEt5AK9+yEDjtlZkXVvgWVwd66AUuQmDOUTgZfKtHF/TACxLeQTK
4w+Vr8TVxZgANlYAFsGmoc/RIBLy03mYYxs1SuiQetdYut/aroLB9a5eKVffjDf8jQeoKYDYHfTu
YGa53jxx2ActEfBNNwsFtXEBAEg3AH2cGinGj4NfRhgVIGbpQDasqC8kUHWvsxowJpcJwyXO0/39
3bzkPUAGIP5EU3siDbz+QawryohmBnZWYG8sWhyNaBvVvk3ibZmO2/vGbsDXk/sX1uYVPaCbw6YQ
FPWp7ItUM4eUVYnRwScEL5fnhtelkZdBZ7zkfqF6mmvtTfG1iE4I0iR9VqDJ8dh7xFOjlR+2kHLi
d039Z5TPprmx61Ug4HNHSQ2r0KMvGpfFF1wNKwu9FKIxdwRSFtQXwLc/O8LQxeUVaaZoFQsr9oY2
Br58sLq9Vo2l8KE327zcX+0liwDfAtQIkhSUZGZ7DTyaUKTOgFUfRRV9kWGNOpkyxueyVYUXhM2/
liyYVnDiGwaYECTrcwZNPD4oAZIZj/KaeIHcj9ix/M99nxYvoEsjs+hr9GOtgKEbTyzCIHldRG4f
kk1CdVAXdU7e9tsRlZQsYk+9xYQzit8rP2ChCwkCp3++47TqF+HfkE2sIZ9HMs9AHVX+aOWrOW46
FWCJb712TjkeEt/v21zcnQhM2IE4pMac8T1VSBhHFbZO0jEnSOtTF6zNoyztFWgp49EPaLINQO+1
Vypo3EcAaxK3q09KcrT6Z6JtWfd035HFYGMCUAVQgHorSm/nelWa+RRswuwx1smh5OXLYItNKOUD
DyvvvrnFdbOQVYJoWMdzdXbkFKgiNikGJEE3DybF2szZyRzXCMym/8n8asZ2+I+R2X4oIjzReQsj
lPYei0uHRLFXaj/uu7KY7Gg2eLCAdwDp2/yWSpDMZlEMnrLWSJ+qTgXDSbEXHd+RAFP8sbGTBTt2
9I/F/qs8C+VWCxESm0+fE9aA/JmzQDA8PCROmfiuEtPhlQZ+18DtZbpN6UeX91ugtFei8i3mFIx9
f22inoxC3xwCqPYS9Dl0nFIPtsuzxGG95YXiTR+0HSHmoS6+ViE/orXiMYjDQjQJ9DO14URIUBrr
1Yj4zpAGID2/7n8N/SZF+fvDJl6DqYaLDsH1canCCMKLGYKAnZPaIzKMD5zmigY+HxG9aYEyfrdZ
wvZCl90OrcDYq2SD/nQBCAXEk8fAKTFs9S2rCuUxC7Qo8JSuockuqGMJorKubw5Zr/dAVAym7lka
L37LqA07D5xE/e8ki4w/PKiEXxv90DudMLWfVlvRfdYN8XEIbdm7QViNz5JV6tcC4pDfg7qcgHG8
9jHHWacnkkkGUow2X6nRL60MVFEAJoN07QKgDJDNNq2xT62BiC0xR22Dbu++KCpQ1uh56g02iGkH
VJJWXpE3h90Aih2wFMB5MXkCQNv1J+ltbkUjNC4miY8AgsVCXwMf3pz0mYXZfdpZpjFEKQezSlkg
6z2Z8hCs8WzdRMjJBmjYNRTZIAevzDZWOgDPzroIXqgnpfdk+721fD3eD2t013+36FXc+msJTTQN
07bQi5xFfKlHVghuM9xjbv+r8SaouuUjfDnaC2QE3eKpd9fYZ2+rUjOb0+a5uDvtTAPHFt6MEFI0
PuNjt7G9cZtDQK/cQ9LRp/u1TzZlr/ecnGW3CW0q02phEMRsz+mrOMX7flO4yvP9eLCw6fHV/rOW
87SWFoKbXTUlJb7ly8ipfQp32pU0YM3KbP9FGUdtfsqv+l+jFz4FJy2HCqC+v+/LypL9TeEvv1Go
BU3SwUp0Cra5y7/VXrsRvrXSKbq90K73whydIVWjQbsNdown1W8hZFltEBfek+1a0rF4bC8+zhQ4
LhwaNStFfgBDoAIeQUNV7QPt9f6a3WalSHjRNQQN25Sm4Qhf20CHoVWaUaDMmnwvyAGx18vbzWA+
B5Zvs22sfVqKn1sr1aybpO2v1ekxOZ1fMHxeW6VcBmAcSlI3mEZZReOIYFfiEshXKgD/h3ugsQCp
JDL7edlfTWRSa5gpc2tTbnK9BOzwW66849Z3rEDd2G3AIYwut0A4eOEY/1xZ3YUviKQHbWykIDrU
52Ybv4BOEDNypFiRdLtN4We7/KRDYPUY7KZ665YWTrZVX8Jv9+0uLO+V2VkdIoka1eDF9FitD2Pr
Ev03cBIYCXXum7nFlCGZwIQBBg0m5+y/CP2LDYqib9ugG4YCeVthCptz3p6RHnSfQqIcoRgSYGQz
LvqfdgZBqazvCt1R2hhlgj6uD53VV8/gZ6hDB6P76WsljPixTIj8WTAyrtzut/UL/FbUMQGBg0aO
edM4AXkundAnias9yTfmgLMeakSesh8PuQ81FOVrvbu/OgvX+pXB2UegOZ3KxjDI6icdrB2Wublv
YOkrX3o0e/o3RtjYBMmaq+qbiVCeoCUiFDcyvPt2ljYxisBAr4CDBF2nWYggZVtKoSI/sU10P2T8
kOmopbfVCgRoYb3wPEaajmFYYKPnY5kZ5DOiDmMSrrQ7T4DjuOrd+44spSiY7J2I16fZz7kWVAcq
3a6t4IgGlQZ1o2WbVmpODVx+peorthY+DmolE2pKRTcLdfvrCNcqBojxA8Runjtt9lH1X5p8A2GI
+x4tncArM7Mrou26EkIFyIWGLXuBkJnm5s/WMfkSPAq3+cyg6ikczY9w25YrofW2IoZr0EY/FdAc
vO3tOaTA0GNw6cXwUH2hL8bB2JBN9NN4+kkfUH9s3XhvZ47cAVDjir3uDrto260xki5smaufMDti
MWVCs4dpkbPvpn2OxrUAN8XneRZ26ePsK0aKaKlgMEB/6cKBeMUkoG14QnMUvpE/zbUi61KidGlv
9jm5SKAYyrFDITJ7zjE25wUnyG1AqPWQOeoT2Q7fJAS638A3/X1lJ62t5exKBkmunhgaXK3eo322
F7bXfgOzde6o00Zym+fY//cB8urrTUfo4vbgQIS2iZjiCtiEFKiCQ53kvlNrPs1eCpESmU06+ZRp
8d5so11erPiwfMz/OQTTB73woSx4Uo4DfCiz0GeQsa37byYmIFX/vieLdkCYPU30QbdzXsmgLQro
bQo7qfo0UrTg7R+N/sCiNYWwhVhPJym5/29ntgFNBnJ3puKlGJLHoT3X3Tci13ba4qG6sDHbabEZ
aKCQgY0xfI4CdOHSTYbmU9jtmvGsVU8i2yvsB4Tf/rclnG03lM8ZEfYULAxXYuxDlopb5EfIa923
s7aE803HcwxwS7gXgICk+FIBNavH3v9mY7bthnwMUq2BjSp8Hu1d3rlAZK4Fv8XTg2FOED5Mgn/z
IqTEHGdoAO3rlizEinlM7AKwKiWQrldewWxtiLcqeakDEPGoYIhNvpK1zGPxqYWpAeCFQD9hQsDx
+njldZnWbY5tL0tft55aKMiqoY9We5AyUDV3DgSVknzlAy4XGDBcikkhCvT9HMDWQE62GqayIRh9
vGBf/BwxEl9Cwj5xwi/ULc7KM5Ql1li8lzLUqT/9H7OzjxoRPcIq2HjubS28K3s/dJzq2LvyvXwp
j2vP2KWIcmltltVZZgxF0YnfVaS7wjhjJtWugftfOXTTb55foBdWzFltq2KpzZvJCq3es8IzxrMN
ArAY6t+9H6Tv90/FYkpyaW323FJJ2Y+lBmu1E257D/TZbvTFekAKBBqcLd4/2nuIehF/ftEPlZtE
HqR722jt3Kz5PMtK8h6aLQHH9hm/fIAF6QwxVJe/sM0fbQ9VAQzaFOgcHo9rc5JLcWfSPwT/HOrs
KHpfn5WxUOPcVpAKJpVXVVCut1xrjfHw/9ij/xiZ7dFuBOi7GuBb47ce3ckH1BR/pKfOC5x22+3k
Woa39ICfBsr/49Vsm8oKLDq1CoPaVk38YNt/DZ/y9350VdNRnLUi5uIaAqOvInUHMcy8XIBxAoOV
U74nMiTPpybadWvPnGUT/6n2ziGQeVdFnZiIRI0UdIooicWhU7f/PvGZ4tZ/yh6zLdjGsUJsgbJH
LnoH0sXqWva/ED1Qfp2a75DxwY6bnTSQz9VNZ6OAUyMIx+SzR9uNn/naBbCwWFdmZn40XG9EBQV5
Vw9PYXRq+Y6u6dss3HJXJmZXzKgRG4IU4GPsNUhs1IpTrCnJrjkxy6lIFVaoR8AJ9F2Ar/vkLSRK
i4/7sW/pZIJ5DS90vNFBQ/n3UrvIREcgnTFxBCtRaDiFQC2AJ06mO1n2gNIM7PXUG+tNkb/28jVY
m9CcjuEszl9Zn/bLhfWY6G2E4cKJETDaQk37RWmBrALjYqibEFZJPOiBYSPW2/teTzHtntlZzBNJ
FOL1DadH/bkOTgk99+p3vfrQx5UDdfsNUTiwQDxmGEDfoWxz7V9ad6VZK2D+F7nCnViWD6lJnETh
K4XR23UEjgOYMEgKAW5x07GkjSybbDAxY5hhblueCyi7lGBW0/dKg8Hax6xbaT4tOYaJ92kowMB5
nsP8QFVqYgDcit0EcHb1NebPpP5+/yOtmJhD/Kg0MxbkMFFQua2Md12aXr02wrPQoQEBNOg1NDR8
J6Gq6Vdc7MBAZQ2eSBhJGsGK/GkXbvoJtZFjrTtQgrM+yNl8ib18d9+12+BxbXS27QdSWF3Xw2hp
YXYSrKbdWiRfyGlgYlIkRJ3Fxqz1LNKWTRNyiAjAxCb72vqJm/rRNtuzU7KvAdd1s52evVnbwn3q
HHaKtuy0Nr5+G+uvf8EsCKcGMTMFGvSu1ToF2VNt0+ot7qy3+2u5YAYgnKnAaKOJiFB2/QFxvMBO
IAUclK+UHfXet5Svcg2i97daeR0yQJWGHcIoZNGBcJ1lMEqtsTJNUmSkTvocv6mtE24i1UVZxxEH
sQ28xNFDNzq3m9BPX6CSet/Lv3H4nv1ZJCmhB1sz9D5ceQA/pJf4xnf1YfA1J3m1z7+t7Y/fKwan
C+yOwXmLD8CpKo1sGAw+qOp0ihu/tUfVYRt6lr2vfgL2uebjbVhGwwPCbUikEDTB2nH9KSNlIBUF
fBgPKPISPZYP7QsA7ebJLFA+G7fsQ3WBNAlcna42NJd2ESTjoR1BMYBozudIKRlMNQ5C7KJJ3mss
g+dEkQ/dSOq9qgRk5fwvOXppbfo1F0Entmg0Eh2Dg5koIQ9f/Oiz5KsWfrdHbTc0n/e/5EIctTWQ
9CDAgQXFuFnVqOBBWeJDsjx0e+VHP0jHLF7uG1mIaPZ0BFUQMGoquCmvPerVvsktJpGXTmgoB81B
6wkpoL2yK5fMmDqyFTASAV9+85mEnUYW6fDERqFfIGGx/30qb6NwAdgRyBExqjhHCQgmSKrFALqM
We1p1huGix2+Nla39ElAEQoU6mQLo2DXq2VYiSg6G402Yj+1tZ9ID3C++x9kISOwobOHVABAotsG
7cBZqpZtA1hK4MfjO68gEoKpH7RpVR+zY2gupGvH9++gxCxk4MZBlwTDWvBq3tfjI0kZDzEfogOd
PjqKEQxuGijBYw+O39ixOCppWMzCcC27lR7roFxSqjawKyh9EQDJUHStoW5MUPEXY93tu44Yb2lQ
4zUiwAC+iwo9Hr1WR0KlpGbDt7JLdNVrkVyd6qqTJ7Qbq4dSHUJ5LCxhPIJdFzfPOEASvBn40dRS
5UMbcoxCCLveSxxE4aoqJjgdYzTUEoMtMamgNMfMz1TJe3807OGnIAN9yusgfeHQXvlWYJAcmjtx
D35cSzwVdmgeiyzTuJf2rD0YiWm+t8D5bbV44NO8RdcMnhqS7CEXduuNSlKH7lAp7Q/k3UAea6Ga
76WJ/eZUHSiguqxqxiOwaV3wyIiif4l6ZkPrHoqijdNnPN9blA9vhay4b4mWhdB5bDAE0cXmlgtI
ZqNZnUPZMpQDAKKjxsmXBOxh73E5Bk95UwvgxixagqaIRJ5VDF11aA3wiaEczbNjVsT5AZ9RDzc6
i4c/WqnlqTN2cfpVSK1A+YxC5Cqra/FZN2Wi+cSqoLyOwC5BmV6CLEgzuuZ7PoYt6Ou5Hf1UQ+gP
YKjc6KGxkegng9eoqjdmsDbuO13B8+0H41D/sTCohwnS61MlkKtykNfjzZ+OrtGjbEOa7RgpW9EU
0LxK/0Rkrc6gLQUkDNegVYcEHwFjZrNNy5KHDeIeeUGBKju95641OtBKAdnpQ3sUrvlCH+JN6cnH
9Cff2EjDNEiwrxy9xV+BIXSQ04LoGAO0157TILSMLMVh12PfDHUIv63mHwsXJOQd/jExu7L0Luhz
u4EJFvhUOtp5cH+ijmw5kGvIPP2p3ItT5bD9GtJozbVZeldAfz1vOtgNdYB/EszyrRGQr1mYZXbN
oEqwjEyREuerFg+99nQ/FC+8scEMrSOvUKFgPAHTrz9Pg/dHnjUDcsdcIx9Wa1nfMx6iiFjaGbo+
bKwTPw0Y+BCM1ITIXMMDoXmAXae/q1CPsH9FfSxE165Nvi25fnmdzhKuJAz6LjRwnXbylSClNflK
c35p11wamH7ARaJjV02ca2WPXkCnvcVati1Z7dKhOGTaf2Hp8krVri2xNENEiQDDrPuPmJpeBGHQ
KusAYlmjKly7vGeLpuQyLzqCy7sedmp1qPHU1tz7O2YhP8TABFQPp7EJejN2L9pBaxHNkI3GmZ/S
3E+35gvYxTdGoG7/N1OzdetzBepgBLXvoBC7LtxnCWCJjdcoZ/6v544MpFYXXs0WrletsI0DNCow
Iug1pvAGw0vyN0MpvYyYK0u4dBlA2kNH0QUzLpCkud4PZZi3smZYwq5wRS2cgru6sWOV7kAisIvW
NsXSRr80N9votRobQ0ZgbkjR7W+9QfkMWqdN3u5/rQWAuA3NcDS2zAkFROdjCy2jFe+KFs/AjdxY
O/byBz3kX7hyKvSahKNvlV13ZLvivWPeGrZ0aeMjyUfZVvs7Rj4LY6bsJU0obHOIBQDbbQMnoo75
5r6LK1bm784BFDqmGHCjRpDqsDlGVJ9N6d+3sfS1LjyZF0fSERNI0MRDQC6oue3A34YGoXoGr6qK
tnIQvfxv5mZnTAxGmdQJzOn6r8T6lSFDLoLe4dG3+3aWigQg//7PF5r3PaMytVUyvcLED/ZVQa3R
GU8omuHyPFkbNLTAu/Jg++LnitmpGzdPvMDpAwQK/kBifnZHQ/IurgKJWZoWN2hKMff+LLUXFTI+
ofB47jfDOrJh6XxPAEk6VQowST0734yrvAunyRo9zwq3GPVjLuWL7KChpFYPLZrMhK2gppaiMrQX
TLioMAsQreuQgky4061pLpR0BpS19UcaS3C3ikzZF3b5DgWEtV76osUJ249WugE5ppmTpmyMuoxx
1eRDYgEPoIoRinxC/dDigHC3NMog2aYYSVnpCizkBZg/wYQkaErwrJgnLPjEWWyCNMHNON3n8mwF
5fb+nlk45QzyR9iq4Daa+Oqu1xLS2sQ2JPDDShynGzoq3DOrugcS0fpz39Jt9vVXJRPULiZq+vjp
s7CVRxoGmNMSJc/B740vHaoTIJcuAXBtY0eRZ0YBHfy00foEz4Cn0jWFlxtXJ/torUxMtLaqzYnQ
ApLppGva3E21Qyd+GeUTD3+v+DhFkKsTeGUDbIPXyzlYNKBmBRs1M540cBakmALqlV8RhShmpO10
kX004fAdVI6OJtV9ETfu/Z9wcx5nv2BW0lCZ0piJjV+Q4wHG+sCp64eCN0ez6T3aRc4gos19i4sf
FnorUFzFRDzgTbM9VCZ6LEfVALtvEY7mlkBN612OYQAZ7qFrnjlti6dSIRRPLlrI2gmoFYYnNTTi
nVXkre7LxFAOEbO7xrv/027ODxYDotAMo6GAqkON9vpzgBgx73PdyFwa0S0Zbb8Q1cp6L5pAnQUs
qhP0Yz5d25pI2yx0ytxuDPelZoMdsV7x4uaWnLzAFD7ue6ShMHXthSKHko2SZm6RpjutxKx4f6qA
YWQ8WPmUS5aMSZgJM5Kovd2sF6hiYi00M1dEHYgjQgi8Hmj+FGr/jR2g+TGnhVolgvi1R+D6M2pE
W3yXVDmqyi+lLHd1ryRORNfk7G7JlLF6mFw1UKXEiARC+LUtjegFSLtiHHv7Iehee4qCGAenCHp0
+ReSv5ryCJG1tH3la3DQpaN4aXn694tHV5tpleBVkrvKcLbKs5rtwSHoUv3B4pBY3d3f6rdIC/hJ
p/IHZqGnYYnZwY8M4E4HJc/dghknI9eeh/Yra4tNGOagEQSmUe/OCrR5gTk/1Grw/b75JV9BT4/m
Kq5IjODNUyvZUAlVSVRdNPY2UA7SBN1nke3ySnnHZj024Rq4YNlj9NTQ/7dR7Z7vVtIPOg9CeNzH
9GuvQa12UL1exaBjbIYnUwXjUcwOCljMaPA7NdYAibctS6y4ibVW0LNESWF+oegBVzFAgdOS1ye7
cJp6b3eQA7AHJ+p2Nttg/gZFmkT3UsyKUz9e617ewuumH2CAjBKgeEgEzOu8FRNBDSk/xJ5or6bS
acCEbZBPjthgkl0y7I3gDFnTf/+lgSYECxgG/FVwtF7vaoz0hyWfLhhIFkSnuMGDp6dNcWYpexml
eLAiiNjFrFlpdC+FJvT8YA8sCRMf8bVZVYe0gtCa3DVKHZ31DPMYwxfRA0KohisTYpMHs0scFBfo
bExjMWhATInExbkNCqNSrFzJ3Zb+YrXcAq/hNXntsKbar7NULX1F0KppOoi6YBSdm2tzMgkwlMHS
HJyP1UtvGFAhAPAH1P+qXW67+rFlCvQ4Aj9U14qJC2t6ZXn2KUluRmVHYLkOHrsgcpusQmkv9FFn
XbnClqIwTOHyMlAXxXadrSkZRqqiNpSD61Y/GALjNEV+4iT09KLaxCnY4wru5/bzaPLj2JnbWll7
NS86C2pNxUQmjUM7u0WzUZTgHIezI/lo6LkmtVM0z3W0BlpfiISgo0A6PanDYbpq5qm00SfBmUSa
q8pDZbcbhGrXLNVfBDq8GKLeJ0G/vX8kb8dIkM8iiVcmVXIMIP/N0C52rFFYVmYT2IzFnuY7QQ9q
uK2SnaFsMnvHRy+1vlGQezJfi14JtFUhq0itL3KN0XjRd7wGAYIB6RyGgWZbWWc9J2BfQs3AS8Hc
qH+16NmuAjfmR0ja+PfdXvyi/1ibD+m3/VCKqET8z/IWHDrfypqDaBbNyLWQtxQQQIGA9QW3CJqd
s9gTJNrQSTmClFJp3IIIUCDI50wtjlyPn3tWPd33a/GwIPgABDONAYJ/4HoZa6VXhGGouauywQnV
wilqP5YKGtTnDACxYhOI5yB7E7ZwFfH1vvGFfBbMjv/Ynl3kcdupSpWCgFPNQpBaRSeVNyvbdToB
8/hqKGAYnebEUBacudfWRcFt9MbchNgbG6OVVBmQBYr9fU+W7meMxoL5Zxp+m3SUr5eRSoO2RjMg
vFUs34Lm2HBGIw2fUjtkXkv7ZMtlfo4sE8b1EJgmA4jOELIbaUhfwZXU7Ns8XQM6LewlLC7m3vEX
Pu78qCZFbWDWHo+lPK6l6eIRFJxsHo+Zx7QEub1V6fGRkiBaw6dP3s5WHbg3pGigj50EXmdPU1PE
JiSuywwzBxs0Z0GF72kjFHjrwk3sH2ntNe3aB1h4DV+ZnH1oITPWtT1MWnbvlcUrqxRX6VE9J/Gj
pUPkljfcQWbTO4kGBm/GwGGvrc25TUZmfuMc4T+wxymGMu9GpgOStEjiMFUYAWsTQGiA2C3p71Zv
joaCMY8YF57xgwnTKWi1NWSFTnS2E+ljZZu7mDaoheROZIpjAPUhrhFw/6wqUS+dOpA/TXoBqMyj
qnu9VdtaRuHAcOoyEIB10UHG75AjsnQvqMPXyCj2hnhXgYXTzO4rWFD9KKqcCqwf90/M0sHEcQRe
Ac+/W/AIDoAqwEmfu0InjSsMtd9VNM1cva5WJuWWLeGdiWElPMv/pvYXF5Zq1WWCQXxcFIa2s8Gs
VrcQtkmslUizdEOgB43aJODgeJnMIkCv6CSiVVq4NtcQRHci/i3y3Afj2f2FW4zYGDaBZAHYGG75
hbJB0KiJygK8TEGgbbhQUp8qVYPEjbSvrT1Y31SpqruUW8Wptmr1ZJtQyTGyogWhPAuf7v+eBb/x
1FU1lNqQMd/k6HiLtVU0goQ3gfDEpDHNSHVuiLK3a3PN9Zui81RLmyprmCcFBcqcGB9jyxidDyRG
5yqnFacg/y3Jp9ZsLOOdatsy2yZrIfRv62F+pC9NTu5f7B4Ryby1YpgcXNWrvqEg8vwTAz5422Iw
g0Oq8PHA/5BH6VpeuhJOFlb2ytspvF+YHnhR1SxqCzfKvmMALdESpxq+dHqzsqwL18SVnSnTurAT
AK6T1xJ2iJb4pIQANetd0Fzu0fR0dMJX8vOlxO1yRWcHpdO56EWHFU2a97HqnbF46cSzQrw8yIF5
9+9vT5Uu3AyoUSDRANMrZhXnt+AYAT6W6UjdUFmzpJtWfV9t67K26w0ig3moGq3UNyH6HP6QNtWb
AtLPR0LZoB8aK22F0xVq75uxXsWQYLCG0DfGYXgCpEixXH3U9eQRQbbcFl1mWDuAX/sfsdrnJnre
ob7hY4hoH9phfKxL1oDcCIpWgBuZbc43PSXVIVFyshHT6dQzLSDAtCrqb9Yo9U6ru3jwlBQQKq/l
UWah0R3YD5SAzdBRVbt41END+VpqavJOlRRyHkS1RzweayVUXEOoAXgL8ibay7TT8RwaWOypFq/w
G2z50FqBToFLJ+EPtYKUEIrp1Yte6l3hDbLsNjJqlA8gNhHSDEWYudekITd9ykvtEIIVI3WaYgJp
APBO+bZOSbovEF5Gx1ATw4vrUdkxtE8Up0mkNjqs6BmKbn1WIgIrQ3voYs6kW4aR/TtXTXRRpcU+
47BQ96nOxBbFp8FjScDNA6gacs9qhhbrlmORnbCOhsgrLSnRSwAGwAUhU/qnLAZ5NkeW164aR4H0
RSC5dKoqop8pC5ofqmgG243DuvolazV7yQWGIx1aDrYHegT2mQCIaj9buRU+VGqvRG44gPbe6Yzx
ZDRjuWmrONrjTsPV2TF724LUqnd5AfW3RkaHsQNMBfVTba80vf2j7IsO02QZT3O/qrHDSNXr2YHS
QU/PGc3tDVjURehVicyOet4GZ0UrSLUboP0YerGmkHMqsXedIdfyd60apuFJhgkbtxrGsgRhJmX5
U9FHgLhVg264ZTGWo5P15QS7a/OabvqYh37EQfBJ6Ki+GFUvRqcswefsaHquqY8FbbNiIztVhmfS
VPqp77R6o0ud/WzZUG6ZaWbUKbAz0pXrf/EWQ60cIPwpmt9gLquqwe5JC9zKiglOsy0vz1r3PRYP
YLTKop2ef1YjJHdOpj2uhLsl03gso3Q4SXgAPzWLq3nbsLIGv6HbCHqq2/aBhr+Bu3FoXGw1mBu6
1s+17ggOMadOcrAZr42NLoRAgI4BV9MsAJ8hlHMdcTOijClHiuxKooKHYUtPsjNwKsGLIrKVALgQ
3YHOxFwstOOhVzKvXKokobXaQA+xBwTYfMAQB7ARuyH4GkAO9X6sXXILNTMFnRkdLIvzYhZghQib
ZQjgXW2gSloa+UFVepkA2FnS1EEUkd4YqnHmjNIEmOC+9YXr8ioRmV1jCWk1HdTXGURSy51dUjDW
4RNDdzLUV5rCC35iHGAa+gOV7CQTcP359H5glT10mRu12SZIaQHGuvyF9N0mstKNDe3Qvs9XstiF
rP3K5uT9xSVthZEJvgfYTGTnZIC0WPrL/fVbyJPBKjeBxif+dVAFX1sICiaMeqjR+qGBA2kRJ+4r
wEpX2syLa/ePlfnTMOORbMdOZu4oGS5V8iZi9iAy0wUeybdCY9uGZPuvHdNRqgKBBBJUTGzOPlej
D9C977AtDRq5tSKRaAT7RKj/Pl0D4zqQ7sZEkoUDcL1+DToQdsELpGtqs6noLgJ5wKReslYh+lt+
nqWk+jTlA9LIKR2eR4/B7Au9CEXhZjhE72UfW6jBD2NG3aZNwOzTmSF+BY/iYXTMzghMZ0AS8hG0
si2dJAzjUxaq1pHXLdvx0OSbICjCIxcd2ahG0qJWWYPsH9KCXf7YJ6ZdOlrV8nglWEzbaebF5Xab
F57yplDNMW4z1+TfzOTRDj61fg+m6DF55OmL2f65vwkWo8PFvpuyxIvzEzVCU8Rkjgdnu9+xfDNW
b6DTvG9l8ZReWNGvrQiKErc+7e7KQjmti1Dlifma5N9SFR/7DLUV4MGmADT9igtfWCsyqsgKEBio
Zjd8xGxwtknGD66D+YV/dGAt+n+kXUeT3Diz/EWMoAHdFSSbbcZbzVwYmpGGoPf217/kvPhW3WhG
I7SrkPawhy4CKBSAqqzM1AUfnODivhIgTsxyDp40eabWMcx2OgjKsidtmny0Mfz9DMqAiIAWcmGB
5Z94bao1Uy/jddujsBdq7DYJO0H4XlukYxNcKFWKGmdlCBNZBhWLCaKyahsJwvXKXCHQKKiioyFu
KdmdLlFdge8sbYBBt+TyIW+kn2Gw4H1LweN7bRMdm+G8Gi1wtdFaMFMCXpbeFi3ogKLr2Kap7Wn9
ayaSsF65TGBYGBJITyEZzJ/wWYVyS6YjjYfOCrco2tt4Nr12JHu1DVwzmzaXnWHV3ELDtSCvUNHh
PC6ejcroFLxMA5SnlDn19Mpw1RKEBRq7Rn/hZWtrR9OCG/2fNc4vqh5aB/EEa7V0Ow8NVdVfTXLd
6pB3aClgxZetrS0dKDrAS7og6M5I5kgSqTMbZlgzfhPTs6E8Pnyl8ZM9BG7V/RqJCJO0Npno8weO
dBEvQ07/1CWJNqLQGCaVE0WjpxeguJhT9Gd0SexMzJyczug+Lg9xbRMsjbYAAgHhAT3uU4sZGwu7
MEsUrSGiqYzGbRjqvop3n+DmtzYyPHwW1nBcXQyeOtyaJjPCXsudvPH6+dAEaEoYPVbj2SPC/K6b
+iezzV+StACpXyhLIs1c/yhk9OhHz5PBaBlsJ1GB6zsxeXJCclTz3PQVeDpJaQaGiVDKNiT3zfkt
DG7I5LdN6HX1vSo/WdoX9I0vr9pZeOTMctugqVvNyjQAAfW42EiabxmjIMafbbTFAvqusWCokQLI
eeoXdaiEWtOgN0LDfVZTPKV/jiWfSNvFF9NI1CmzfDA/j2BMRuchcBO4NXGOr8+gzLYYoKqKcqXY
ABu1xGni90KKvL+fuWNDXDRuSj0PGxN9hKTMH7s5f9Jy0eP1bEth6vAOQLcT6kznleWIBKlm9cCj
svaHBXHICm3+gsC0tjrHJhb/OLpd6HKbVtm3FMrwDMZ/M8KlggAvGTptdVcpPy/P2eriHA2Ic3I7
seUqCrA4U7JXahCQmrjAWjEdReoXIkOcWyO0q12fYObiYK9Yz316XTcPJhOcIWvrg1wj+n5QjbcI
jxce49majaXfIUwtsDlKb2VZocUiF5z7a3vUAIMBgHogxTX4mkbAZH0mJkKDlcTkIAdKR8NWiZ8v
r815VRPehvegDc4R5HjOOqTlFpnTbgB0HSSt712l+UC4UQnEoZOe0GFkV0PzoQ2WW031xu5CL8SW
ssoQb1RLEOJXgyGKRUCu4OaBSit3s9ZKY8DJhl78em4JzaN+xPsUQr0EOWOUXQfJBoENiLdK5Gzi
2SlmUfHh7Lz+nos/H8BtC8Ou0sxcYPwGpA/ybpOYhxwcC5CODjPZ64oCQjqCnbjmssdj5vaGHgxx
WIYLtrYeN1H70UR+MWju3ArO6fOMGDc2bm/ouT1FpoKxTTro+HNwLJYDmvDNeh+Cv5oCfIH064c2
Jz5ynF6sRjTFU0PgbEsY5sP08WiXo/co7pCkV61hmeAG7TSp6pMBKSPr96x/VsbHxK7bsXMS4jed
AO21Fu/wnEbtF6kcKC5zs2xpE0ug4oyQqsTb0LSpXYB1PH5sLTc2PuJecPid3SC+5/qPOW6uqwLK
EhLSK07I5td8QlaZGPsFqozyJ25J9tflaV31IR2lXoQJgtokt2/QRgiwc4PnQdJZ7lS5RXkzy348
iUr+q8PCzRl5TVlFYoKzw6K56EgEO1X2uGyKvvJHJXSt6toS6UutmrJBQ6PhH4gHuPO8rJE7reMK
oUBWHDncapKLHPsU/Iz+OtGHtVpaa3V9wZriznLqktFkjW0HOWEHGZ1Wdw3lvk9uZWNwTOWqEaHp
146OY2OLnx75P8rhZchMGMv7Jvf7WJEp+iXandppIqy6yBR3AUuSuSKZAlPacGNOn6l0B8kkgZ+v
OR7IJ3DDA0URuhq5VVIaiCQX8fIu7VAuRSp2YSAoAWmw/9Vojixx164Yuiko+sBS2LZU0jKqBDd9
/3Z5H62F/+PhcP4dVz2R0XWEWzGJaAUKqSqiiu4rylM2VbQZb6vKu2xxdQKR4FlSsQDb8SrFOGzC
Lp9QYBvZDSoQpbyLQBgS/4szxj6ywnndtBDpjBWsgM7ApqAseJ/TeR8p6m3KAlGIX1aCC/GoDgDI
jK6Y5d7ChVqmqZYSW+g9znBZqHPQydglNaqUduTLTKUdiKJVHD/6Pux6CBgojm7Vgm9Yifb4BB2Y
JOgKIE3LbemxhHp7uXyCSb5UEyU9t9SBvaqpbH6ChFuwCVZC1aJLC1obKK6hCMNtNLUZi2ZeXgSZ
3jtTJG2AZ3wiBvKPUnHIQkP0PF0uIfwEY2IJzjNI8Z61WM1KPXaahtWcZcMbDMuDpOBlr1wJHZaq
4q0NaCtqPHw7BUgg0qnWvhtC38vwJoMyT5wKMukiG5xPkjSSzayCjXmowQT3npjSlWKNm8sjWdlf
JyPh1maIEl0LS3hCHRdUa5wUdAbao9Kaghm7bAd48tO4DlIMVVFAX+1ANIgW8i3Uzbu4dEIRXdU3
7wS/+MgJoP0I/7HPOpBUZFMrrcazeq6BUaJdPZUJZcggu4EyRsy1rYIVXtZVtheApmbHhnHYjdC3
3oeRlm9J1NlOMhnoC08HlrizVQ3+zFi8gbXudy4nckRrVuV3VmsHmZfUMUTUonEOTZpNSTB4LXad
ue0g4SlDM6rRvCQtVapL8/gaDLP8FodNeGVH5fQ+hqkZ3Cedqr0RYCrcgkkQChxkM/StVDF+BcCG
3ZmpmqmuZPW5X5ZlPlBjDIfYmce6C/w6aM3+yq4TCXS/TaIwXwlD9lrrPXio60rTgNQt2Fs5WUpE
pTAAtMxq1X4Lxdh8M8R1LIKdrwUWkAct7efguER5hlvmEsdghvqJE+Ropdf9GtfXkmzH6qokXmY9
XHbetS1ybE09tRbGXTTFKqyZ1UC7klFpgTciuXHZzJrvHpvhTr0mAUOOPcGMov1SsvskeOi7z0qo
/Lpy9UciFLIggOmiJYxnVKkDndkaAwakqT5LzVUzXyO3CYtBKnSQYt8sbu3qzjDuLw9u7U15YnYZ
/dGNa2hZmOI9gB5m7Vff67TIHtImoQZw9DpkPshtI3lt5EjdTmB4ZfXQmQC8HDhkvtUyTg1b1dxK
NkGyvjPRHFq8zz2IhfT7sH/uIHZihJNn4UEQJvpubG/mRL/HUbqbWbGfNBFsceWEOvkUbg7aGuXq
VsGnkEExqFagbI56NtFa8HgXyQ5EQIIjceUitQAFLcgqL+zDPKltYAR5RDLUqNLCeCzSwkPVNEFz
XnDTScVX2HVbFKEfS2L9ujzp39lmLjweG+a10/RMSQYQnmROX8y7AA2ASmhlptNKpL2WjR7NS2We
xId4bsxinzApOMjg7IqcvmzYVzBpsuS0CforzC7r72R1ircxWu8LdEElqUqnLmjfWKKPL30IIWGK
Hrlqz4Ze30+ynN7JgLl4eSgSoltzYdxKFRPtHwuIli/IxOHctKwfockk9T3KJN21bDU6ogJ5g6xJ
4tV18oSMzJ2e+qA/0JCF774uz+s5PYW69L0CC2EAZI76AhcjzFA3m9HuMseYnvVS3jAle7GHnPZx
+mg3KOIBlwZwhqM0NaqT410EzQ90jz226iPp4utAeRpNYA81ERflytygqQqMcSj7L7Sl/NxAFVZD
d1UFgYIchFmV1qpOZM63yC3RAOC7cpZpPH2MYIpPG4h564+XJ2Ztk4O1g6DmAsjqWYMrGkHB9wdw
LqgzsldNY77dmC+Gkv799QItRktWDGkYvBX4c2eIR0Ov4NbTgHI/BCsXvQLmZxAkvzyelYVeMo6A
+kLBHkUrvmLfKANaea0J5CPq24iXN/nRF26tuNm87+Vn0m2CjoJARquAsYeSAVjM0mjHwq2sOeAD
EnzN+ewumXykNSBMiUPX4O6Icgo2RWwspON0dLCxbTcBGiNSAVqJGVg5BFc0KVtI6RrLffvohJBS
GxdcBm1Od3N9+7T8efApdfbO40S3jG63gpvv+XkLHSh0py2MZtjXfMWsY72pjdA4d0KIe0LAeNTf
VfVlbAUgnPNnwqkZLugvOLGqWbTGwCMBeOMNgKGC5Tk/VhYLePcsNDwyOIBOJ05Pp0jJ9IXFQuu8
SX7OZzfJUz+dveCvuby+4w+elQStJmh24e7xhjEHcAXEn8SO27s2jyAd3GZC2P0Z9hxmjqMJN2dx
KOm9gQ5UVEHsTV/1tJqkCfQc7GYOvuom2kwSCUGah/e6KIe3NpmoX+G4xKGJIM+NsCggkA6qQERY
PJmj/lrN3OVyFIyHOREVmNY88MgWT8UTge6EMGinAtncOp1igbjpoEUHS/RaWR2TriGzpkFVUuXz
kgkzkNuG5I6TIWmjyAUF/KubbtL2PRfhv9YPgiNb3C4ee9KA9hG28HjFnfy3rOBOvjUCNPiaHzMS
3BHZoIW8H58uR8yVMeIpZqObD33jGOISw46iB0gPogbtV+iZzr5CMF6qgGiZhMrx3rRFzBirtpBm
WMhxgK7/noMjW9JQZzn4z3IHGgio1/mq6sul7rAGrdp/X1BFxymwbrCyQJB4WEbZAuQcTui1shvf
AIVSYiMBpgDUKZi/lfrTqSFuz5XaVBvp0tTVZYeEXc+lP2q/VMsDuVxuduAzPaDmIqsvRYFuE69L
BA+E86sqzAMogaYheemaXub8aE5z3U7Db0RkoA+ulDUADBvOsNRDzcccIBhV+5Xo/mWfWdl/Jza5
c01DNFMzAhTmTFKQGmyULNia2l5vRRU10eC4oFJWrR6XI5AMmhZTIH4wqAlgkE9FB1Eb6Z1I3kTW
2+XBnb+RTyaUcKkQnOUQRlYxuNxEzm3fNu5M3ueG4JHvjHG9+3truJbKIDOCICG0vU+XbxrlvkYa
HQ//IvK0qXKS+kpCpi+pxk0FFO1Ydn9/6i20H/9Y5BZP17soH0w5Rx9G6TfjTylLnMEyNhHL0Owu
up2sbXm8mcEWuLylcDE7HR/wrjFLaoyvHQt3yk2qQ2cgmgpXDV9ySfRIP1s7YP+g3Qe+9eWSiUvX
qbVgUIe+6xQJ5VYHjL0KmNqYoQK+f23F93ixXV67sxvKYg3SFKCzx/Xu7HhgkZ43aQBrkv2zyUJn
IIIr0HljF2eBOxQCRtoKPFESNfz5M9qmu828/a350r58iZyPniYOVGNcTO7mr4UbYBmN1sA3ApQM
Jh/1dCbRmmFGVWpKNJfxEkL2ob1pihd0tKCiPdKs2ZZomrk8nWebnTPJLV6agXa5V+Ee4fSeosop
57SIaZ5uSuVnb4G9LRDsvbPrOWeQm121m9s+R96WjuONpW40qDgr0d+GSs4Gd7wGczhnJoMNNE3Q
AJp6Qwe6IrcigrGs+SIeV8jUINEJb+TiCHqrG6ZGsFOXT6kGAlyRIMv6ZP0xwIUNI2mnOSsWA+Mj
MhKKcs9G77IDiMawOMjRUdai6yhOWpiw0BKkg8JuJiIfE5jgtTsKJUZWZ5mmhhmUhC+yLViH9WkC
0/PS0o7MGXcbCEbV6NHojzHEDTWHTV0/qMbD5Xn6DmMnWaLFqRY+Cc0G0c/Z3WYwmCEZPUZhPKv+
j95NXlJQkvuKn+xyv9lWW4G9s/Oes8cNqsr1TlZL2Os3yqPyo/+hOg8JGmhc9e5quFKvTFf2TVdg
dIkwlwbJeTSa2RIGgBlmMkzcsNKdunZn+9B36JE2qWHesoURvYMiWePKIhrAVT/5fxIj9DCDcuLU
FZUwMRKzxojN4LrKbq3mb9/Q3zP6TZL0/fvcbgr7Hj34GX4f+g4O0aBQblF5vk5FhP6icXBbqjK0
UJ+WEFfUKc2UbQDCDsE6rTvHP0Phm2Vq0klgRoMJ5DnQFPge3c9X/fYT5J7sKz+k1Nhkm/K5Ekzg
NwvQuXv8MctdLKLAjuZxgFlbdaaH++xLdiKa4UZ4GN5eJzfbPdtupguOqHO1lWXd8BcNLaB8Qk3s
1C86uUNb3DLY2abVXv9U/cm3rquv1n26i1M63TLsBfRL0vhZPggJts6e95z1ZcscBcjKboCJCLAl
Jp3OzCtewGJW0zHwJF99ZYKT65xE59ua/p3qWZHOKLJIKeblChBfVV/Vi+ogHX4wdoo/PkCxbl9T
4GgOiUxFPnveOgLDYCgEKaaBP2BEOB2mFc/jPIwY5pgU1NDdEmWG+KbWHG3albobBzeVqP65Oljw
xCGogqkI+VjOZpOg86iUMNgsA4ExaILAxOnnB/0hpcPVtLE29v2wHf3Y+2tswzLYI8NcbDWaqq16
GYbRYtbKdFKeCHCLlS6I4WuB4NgMF9CwlqgTqDAjq2/msNSPfl+OA6t31WMLXEiTTBA9BMB7ArHv
oBtrX27IXUtpeNWErkEt+txsc/9e2+l3on2xEoE0lDNl8DqAQPFMaUkdS6bP9STRqnlWUKupQOC9
G+2XywNcOdlhBYfBApUwcO0/9Uotzmw9rWfEOeLlKJ6wpdW+FgkWr6wTkhZougVJD6SReTCGHNSm
1uWQY43tZ9u8l5mg5+e7g+IkbiIDieYYHXqKC0cFz0/cK5XesCJjzmF0LSfc2rcatfzYDTYVbTfR
IfHaQ3ZPnNAbndaZX+4GX78x8NLIaXbX3CLWHAKP3NzMPlomdioN3edUcKSczTT3icscHYU5ZkWt
BEAvc4h0kwyHxPC04G+3A0xgDfHgRusHpOK4c7EPFcWuh5w5ZXwlpw9EE/z+sp34WTZQ01mY3ZZu
D+4tI/VyGGVDwZxW+1Lqx6HdD2yTDy6LBIbOfH8ZyJEhbq5CO8C+CEEirxYzHYJ9ZL6T1JNFrK7q
snv5AdkLn8vCHgu8HBc/0hlpSa3oMCDXeBmp6ZVXiafdvJcugBVO6LdX0b53sh2j8Y1+nz7Yu8zF
DcCXngpPVDQ72yOArKNZByhOgCuRUuC+RctyOYOEAnMU9auN3K4XIZRWJvXEwDIZRw6YtbFiTBEM
gBNuDjYMpBFApIpwCys+gqobfE9HWQBy1JwPJkGmBHq7WKmuU5AD5+p2YWO2UlRU3L+MXcuM/THF
yxYro11oyghT43xHCr9r9r0luJCtjQbZkG+1O4JWMe4ATQtGhg4tb45CPkkJDv5D0EA5CSXVRODy
a8t/bGlZvaPVyVVjBr4IlgowZsc5qthEdM07e3tgvo5NcB5m52j8LECT60C0T6UR2uy8wC29JvQn
lUqIm/Ovywt0/qTjLHIuF9rAOKUjLNbSZqGIp+DKcPJDeFXhqkU+dcsRgaHPE9ecSc7/WmnGEUFg
stvn0nWJkqnz23ZGR/4B+nN9okrmSu7kXx7oSmxf6K0IClUIi2eylu0w9AlpdOZkyNAlzyChjeu7
yya+i2lcrIINdB6BhBq8FXyrHQgW5j4fDeb0bnUDBjlq7c3b7AFaXc6wib8MF8pUTgt6pPzmS/MG
egPYGwQIMvpzoOHH5Y85fzEQEFEefQznrVadNTok6Bi4mWJoNNrMJeiHdsHW4rCP1gs2OYX+e+EG
DhrkCxoIzvuVUHZinvNk9GcFVhtgLlLtt0VoWOq0ih+KRgS5PK9Cc+PkHDhe9HQasJU6k6fRjDY3
9Ub10ifQTD+0W2U7+8+9QzYQo/SI296ACXjfbVGcEVDVrg5XW7gNkb2EGh937lrWsDRz2syRJDfW
oB3sGtYt2IYuL+pKBEK1GHhnMDWpYC7krHSRpkYGuH0dvQWm5SnKni///vlrBJN5bGD5gKMQV4fI
50UtDLSfzSILQNNddAg9a8c+5hv5VvdDJ2OeZ++UncDy2v48tsyFcU2KKrXqYbnxipT2P8hX58+3
kBoEzvlaeq+umgjnuugGL5pQbpP0agcKIgVWy2TTZHdt+XV5WOduAewRah6YViSzz657EYNIXVOH
QJ3GarsFzdKNReZm1xYA0lYjE8HHzt9CKAgsNQHUjBGBgDc6Xb80ncuk65EQYZozeED7owuudYef
MwWLU+bVdNrE9CV5QsogdH7JqPIIPHSJ3achEB+AxpCFjxpIaJ6hgFijBA1BfACowVp3iXbkNrwb
qDBJcL5yp4a4kVYkTlM1giH9Mb0CKhfcTShfH6Jd5ryqn+rGsoWi9t+YqEuD42JakuWz3hiwCfDq
k7wHi9hbh/n8bd1GDgC6NPsQcRivTSdumjKwkDa2Hs/O0psq+NmW3jO90imJvRzEuvYdIJBy7EIF
DpxX7mWHXfWghadfASQftAL8GQbuMSOWZoZO0CvNjXeZN3i2h5MD1RGIKcVf4ZN5DWrMiZru+Nk5
nYhvb+UQXeB6fz6AW9jINtBfbeIDMqptpC3UG8HR+NVe/fhlbab96IaH8YDuBA8Y7oLmh+SJAE/o
yPubdnaqgAKXIXDp1T189EHcquMNNM52HCG5MHlGA2L9ehPhqhxKgtfn8ju8dwGOh1qlhVusyldS
mnTuQEAOsd9ovFVYA7jvZijvOrXZlMPPy6u85lbgjTdA2A8Y0pmMTlLpQGASmLKKzr5Pcnm8H9Lm
ME9JvS36JnLAs/wBrpHxkETj52XbqxsX3N+mrENIA9RbpyFqCLVRqi1Mp47YFJi514i6ppcTn59I
gtcn8g1oZQH88tRCGFdGmhsx4FU6JMEk3H3M9pCU0WsLIoceyB0zjwQ+sjqoo7jLDSrWughUd4gM
UXUXLxIEIiTyeW4SRP+4XoDzGmyiAGwuS3p0Mkcya0DZVdYOAHe4UKZAtA+TdGVF0e+EpdeTyUoX
yLnck3PIhVTmUH9dXrezAxofgB9AH7GMBpczpeFiGtUybfEBUNENQRYMkqAAXhJITe9dtnS2ft+W
kOyCdidSUfwzm4woPbekqh2bBK95CuiuXYFru9UIHZGiJHJdoR/UFLGZnu0/zix/kSzKItAUmK0g
4kl6LzJdkqSU5QEN+83lIZ75C2eLW828rhs9ljCZwEDRNMeCltvLFtaX659J/I7zR/5S1qUESv0a
Fqwbgy3ydIc6+bhs4ywyno6Cl4KwOtmegxYzFuZfUQ14BVPRwxPeIrEseE2cBazFEnRsccMGrPXs
9VaoU5J2BKNJ0H5tdqPXm2hKs19mbXKaKLnL6pJOTSVofhZZXcZ/NIeQ3WN6QBp4RLwfUtktjasq
TpAqd0ZcrbRyw9pM4BirTng0UO6wkRkQMmAZqx3Sq25ZKDRSusckr1xZB8K+SP1/sYJH5jifj7q6
B2E7zKV4d2vBzujvq2YC1+rDv7ADRSo0331DcrhhDVORK9MERm/DLg4sMB29zzwJHVhGXv3tMbq4
ypEpbkiZkdi93reIU42TWz/RThglo0NG0I4Z7N+slgo+kAXfv4hZnDpIh578MsuxAXQNpA5T8RP3
ln2lLsrX2NA1GQWb+hys+T24fwxqHEZMN6Uu78HB66CfbSeXZG9ACLcJ5V3e/WhZdYv0O9oI4KaZ
jG2S7i6v4mpM0cDfB4YVwLD5wAzZ2iJIK6wiiPTcuEKnwPwRABF32cpqVDmywi1gAc2Dro1hRWYR
aCr7nYwuuw4VuVQvBBt89VRFqyZ4aSCEZ553QTTlUIcZbEmtp/YpmGUjdGwCI+aWNfRfQlzzIHLz
14qeyyrqSBVCjx5if/xZrnZGlaXDInc8BZvRGEqqaLFrSK0gKbEav/7Y4XU5JiYNQSb1NSQObORh
3pvcG1Bf7FF2CXpHrz8BPv43Z/eRSa5YNVqA8UoaTKZYMOSccF6j+6Kp3gE1pLIhWL/FFU5ueqcT
+c1ufRSgZ6tUUC7HRJKBqsFjKD0Y9jUjjyz3QnJ92S1Fk8ndKgcjN0guw5bRV96MBGW+aUHnLL/k
YI4fFTeBpt9/s7hcIo5Gl5QgrFZwkXOUKd60eu/GdugNswIh+3QXjNlzipeC0ZW/LptdvZscLeES
BY7MKrkS9VYBsyE4ELIqdRkRwhlWFw5XSeQpwGZ4dkVXc1QNzGjC7US6Yv1LXf1omwOkPxR1i37j
Ot9mZDPPKQ3ie0tm1JCdUT+Y3U4DI1woYuZdDWtHH8PNcx1lTT+lGHBvPGTd5JUJmttMwbG0OqtH
RrhZTbUh1gdQATlJstfq0asmEdPDatwE5BWpF1AW4KJ+um5oCk/Ttp8RyzCFSv+rIQEFlNGqRGQ/
q/N1ZGj5kCMHAR9MUMYVDA1lS4seTODai2IIYte5EUiEoGMFCFBorqKB5dRInSpqatpLICHQLO9B
7tOhD8EWdVqcL8upGfXUjGRGoZZoWHt0w/fQaJIDb4ra1L28pc6X5tQKFzskdPe2fYvBWLMKEbqX
OgVNRvAx6ALc7rodsNmgAwHXEl5E1hpLPU7Rh+OQ1vBBZrytbTCGaUPrD4baCzz6PCBiUAvZAZwN
rFN8T7dqJXM5krF2OrgBmx612LFMl0mE6rGHtwd2rSAgri7WkUVusTKmGUmYyjjPjPnGbMB0KRTs
WHU7ZCVQJAIHBlTFT/2hN8fCrCcMStLSjzwfyGtCzMAP0D4lmL7zm/4iuoRCPYo0CIRnhe0Snf/K
RGoHFYy9yrZ9q92QRqXVmyqqkZxj1kC2BlT6Ujf47rbhNlPXFGpiZQaujRDq+LGRH0eq3kOg8mC4
aG4DXf4PNDR/QN/qsttray5ybJdbMAVPM2sy9Nox6ZO1T6/mO1AY3/abe8UBZo92NPc7/G8zpDZ9
AiW/0782vuRZru7VXruNXyDYBpw52MuuoLDgDa/ar8tf+A0nP71BnM4MtzOtoqi7Ulu+8Jb57Kl8
NT3mWK7t4QsOpTe4LZ33FlUfcrpnvkZ7XeAG5yfh6QcsPn8UTGe5arpuxAdEyr6uXxXjSYl3JLub
NJwU95dHu3LdPTXGHRGRrIaFNMMYKJAVcq3pCykdla1NX2+C8rEOvFkE31518yPX4zYU5ALiPIrg
enraU6TJKDhxDdwNe3TuiE7AtbkEegm0VFBwOkdKhbIV9IVkYksVdAQZ32gHdOorBywjblcfslfB
dC7bhneeY3uce+eRScrYhL08eQbvXgqB+RItqcyxi2u0P47jxuogQC04TNY2FXKBaGbDywG9R9xb
eixHiSVpAI8Zb4N4J0Wo0oWewmyalFtVfrZEEP+1mEgW2Asyj5oJgNKpi9pRMydTBYNtshnqd7N4
GQPBPjyHISBCHdng01WVrpZqW0s4uer6cUZDbNdBvDR6h0wcdH2UO6Ukh1JPXdka/MoIvWR+NdE6
LVjQZcH4BT3+Ci5OximyuCBrxs1mAGu0/lEF+X02FhslgBKz+gKefDxlriQp8uu+o/OY3l7+gLXN
cmyfc6ikUPTMzjELwPJ7VQkSYvI6K1d6fGeOArDCmhcdm+ICX5H3ZWWCDNiRke2swRodmq7W/dKa
DS7bSbM1+38TfI4tcpGu0LXYbGZYTKanGAR4QG8VKFCapdv2z40ZekwGad3fZ1pPHYsLeWONC8m8
WB3N54IA3iK6c4kmkgtwVqboTVPCQJPP4HMgDZWGnjZ5dNVrhadpAdrNoOmR6w+XfWUt2B1PJxcG
pCYoS3D6IgxoPdXHR5K01GxNp2S/43gX/X1WZplH5EjQ7Q+CJP5qObdV3EAOCa/C7GtoeyRjaA6g
u/J8eVTrseaPGc5J1CroFXPZAe0cb4NmuiYt8WS1Erwu1i7Kx6PhvEKP2lBuNJiRm4ccSkSzqW3y
0jFjY3t5POfsod+B7c+AOPfQqmBCdzws1ax0xrT19OjVmF3V9LXBmfXN8oTXnZm56ASnAttr5xMB
IgVAHKDKIEd7GrgtQLuKmYSNM6T68DtLyOgbyRzv8tK0OtplQf8glaR5nXtSuX3dFXuil4NXx5m0
ufwpq4FNQW0TZH066leLMx/dcrTU6CKzRlEz64nL4qcymcGg7RHimSJxgXNA0DLjR7a44yoY9T5K
GozarDs3GmbYhLE5fq4Sw6ntt0ybXAzz0OqJX6nGmwmCKHSxOSC5uZL7L8kCnzjRdqn8aSsMDNy2
j4qlH0fBQ1XHhxYV4NRWd/9tfrhoLLEySSxobzmS/HvMd0O9KaVDgSQumiD/myVug4HtUItZBkuW
HTqF6eXlUyH/gJK4V4Bp6LKt1dB4tBLcLguRwCKg30IePt209aMEQTMyQZilpJm+MEe9KtHLZYur
N9zjxee2G24vkjkb2G666cf6TkJLBaFSDBWt2u27e3tCfkkEEFi/vByNkwvFdhVEXWtiTrXy3gS1
jKwf0uY1nRXUtsNNXre0W1KG9+i1qu19IhKCOMelfHs8GjBRHIbgEg+BrbQpMJs2ahxducKB5wxG
RwnbzvENtnlZv1thQ/vxQRkdqJYO9t6QX02AJy5Pvbq+x/98BTf1JJm6clDxFebtrfE2AYNdA0AC
6l7oJTstbm90cOVd4XyWlNEvlAvlTeJKm9Sz3fnt8resno1QEPvfhHALolRzXyPiNM4oGQlVh3ck
MSKq5ZPbydVOJ407drqolWf1LUmOrHJBDuJBNmsUWK2BTc83jNHf75BvosEvhmckOsIxAS01aB06
aDPdSVsh+mr19Dz6Ai70RWqWFCkIStDMT7UKjgAdklJELqSpa7fkP1bOelmRAI9THVZkCBt63Vb1
I2rsPmo3+9Cp9mtCC0f5GqB/0o12+b73Wjo6w5v28Kk40abYpc7gJq54EwoWnc9HdQ2kGfrls0rw
mQA4yEgCNCbk3IIEIMKWSZCiiGZVA7hmgC6AObB23wC30dA4i7rfRFnw3Ekw2R+AY8WHvlHsa7nN
rJaCIotM9/MIErOiT6orpW+Civam3jygm6zbTCxu2AbaHbZb2IvmSzRKYBYpS3vhfKqCEBSHabUP
Y73dZmavHQoTSCW5kpT7Ue5A9FZ3UDZWTJNsA1ZarxCNDPZJHU7ACw9BB8VJSFbV2jDf5Kad+rE0
2n6TN4XXBDo68VUSXGdxY7pIMdfulNXtc1pMwz4wgEcd1Qp4ShWyYtd22eR3BanNn8BHWxBQnMHx
0JiWGrszy1Acakuzem0gVeKlla1vICZp0zGSCBK9jfYWtUl3V8DBM9ceIRjWFtDKntuMPUlxb9CU
ZdZdm/aTScEsBoY+Y56VbVtaeu6o7WR8ypjAA6vCvEWesJNBW2CXskYrm41by0bxGYAgc0Cwrtp9
Z9v1izX305NuWdWdNY7sFrqdyd7qE2UH/SDFS4de/gJotL9HDkd+61vV3vU5wy8GwD5vysmsJmee
lHZXoyS1DxMi38sB4EcualSQOJD79ppVk1G6VSXnv4LZlDbQ0+wCJwSqYgspn/8j7buW3caZbp+I
VYwgecuksKWtndMNymFMAsw5PP1Z9F/fjASxxLJP2VeeGjWRGo3u1WsVKa7fpNL3LR8V4qhRY2cB
Elo6ZDMpNaATSeN2AFFBr45ou1aVp3Gow0edqhFSlEVC72ubqA94rkcaiHyt9MusQvRb5CD3ARG/
WUkW6DZMeyvrmf4g07jZR6kmHW3SJJC3ly3uV4SOv0hNdHD282xN//13Ev3qvXt2kueTfhaW6RPy
hSAurV31yJ4QEX5x7yHeU+9H5rCNesp3zHvv78zdGIBDcy07eA01vLy2xF6lNKpzu5v9pbX53iK1
to2eIXkyPWaO+jn5ls8foUhmHswTvTdn77lGw7UYngCvrYOHDqVYESc2JjjWehhj9E2uO+DtORJ9
Aitw239LufUjrtqDmWHRjHzc3b6fFur4iFHB5YkcPPiIrppWWKmZaTGANCdR6oCCotXNLftbHJV6
AP5g3A9EQugpITkrJ+DSlhSkk/I8W0k3zDfy1fKffYVwY5tNlVsyql8uKlP3VBqgMrOb0k3Je+/2
eBdDgzNDwn3cATIvocQG7r2yRdK3jTun4PRgyNJnyyynm9b21mIciA5ibQaroZ1efPpISWwbg87B
StTfabh3oGJbmc8KfHMDcm3udcORm/6fj9IAfh4kMAgG8VAWTlMzqm0ywqZcfc9M3PbGO6kMx2rf
jTU8zfL4kI8D8ZIFIgbxOQ4ufLmpK8wokV/CwdWGOyM54tbxLEDWTD1gpccUZWWAS+EFWGcAvNaA
MjfEkkVns7DomqyGM8oco+V3UcP8Ao/02/O4aGbu6AKQHIbELoewHcFvTRFO59O2An0WkY5q8+u2
jfmZI279mbDufzaEZxBewBo0uWAjNIsyUKqm25VxSFcmbOmAnVuZR3rmX+k4am2pwErXV04BZXQ0
Ibm96lVDuPLUWt4QaJEEOgfkk8iAX5piJCu4JMGU0Vf+1CPYxh0CLl0XXIY7o2yIkyHbFlWWp0Mg
cyX2X1oxtK7bSHPMFa3fD5SzceKNHEKQsaldG3AIVvlMBltu2G1vr9mSv8aJ/neIgruaFDtuyx7P
yViC5PToaWMMZW8N8ljJl0JxyBPdKZq1Ot3yzILWSQWobK6gCUG1EePNUBAc66LaUs2JlU1nB7rq
TqpLpsEpFcdcJVRcmlBAMGwN0H8CfjzBYYL2W8pUvCZcW3sysF/S0SHayiW0aAOwNTI3faO5QMg5
DGk5C0NgXAkJ70p1o3bFtij+ub1mizcdtAT+tSIcNN5YVdL0sMIg1aOMEa6x+Kmkw6nWLVehELVK
wa+id73XV8aLXWV/rDKAKOP8A+ZpONubFEqqCiglcBPE4wfUYdGKyn5IWrGVIb1RNWvP4MUjfzZe
YZOCSLnrO4rxZtGm6d7Y8N6wt65dOQrXdLO/RzXn9JCxkbUrougUbUs5+LDdqY1/TrL1M1VH3zBj
RwOLfKf/6MrKYS0gSa3G9jr0u600hnhRWfeOTSLuFMPPwlKOjDFHb9biiqWXGNBt//s4kUw6M0nD
QoopB+luye4mawOFExvUuxxtKyDVu73FlvexidKUDdVyiOxcLrBqNzUN56nIrNEpMsWrpHynZ9lK
ynjR+5D/zAgbedCVHppmMMO796Y4tRMH20NgJeiFybcQ1TJ57f//DUzYuWOj0DLqYFFOJ7exwsSx
AD3Om2FN/HJtBoU9G0ak0JV6nkHzNTbuISSA8GyNF3Nx/gCxnEH9IOUTCSZ0Ex0YSo1gkwL8Usfv
Pb8PR+7V9NvENrignBpPsdsTuHgWoSwCdmKCbkkxCEyKtiVUzeF7jMAqrU1fb3T7OLZKcNvO4vwB
E4tWGiCBcUFd7kAwlKlTHsOOAez0BO0IZP5aKfZvW1kKokFb+K8VYZVSCy93PmECS6M4ZFCIDMJG
+jQba4IYa/uYQwR9xeJ1pza8zPm9LpgcGjvuCRqCXEv60YCYxjxEKKFZtASHI4pOmoOYmlSezH01
+gpBY23k5grEc2kNzz9BuAkHLUoSHuETzDL15MgIYv1p1IeHql2pT14tIvomjVl3AM27cCSiAmyX
8sq2SmgY0exhAiFz+djKK2HSQk/2TJMM4gx4x9/qXJcbxWxKqehkMFSRr+EEkEK56QLQn3TbcGPa
Lgg/fSBORrSzpev5savzN48PPDIAHM2tmeL5s0g1KMwCo2K85a0zPGeB7SJD6NdQy3Qlt/Tsfybi
TscwGCanvmtXvPR1kvrSvkjXJXNWaPoA+61LH80dqZAVtjyIEW56fzfNqUrFfb59Yn4D0i+ifMGm
8CJjA8jOIn1mBMsd1ESdeG9+SLnzPXbLHwMG70X+4NP34rgaNF7lSGfW5t+lN0C70OgmbNsCGPbC
GkO869m7SV2Z7cpuO4Qbw0JOT3ro2tiDy8sAkYvrze1RX50YwfR8O58FPEUzKA3TYFo1h92g+JCu
8IfuaVpD21yXPQRD8447MwTReOAiJhgqDtrPKpg+0r2+044V6AZ8vEAzZy3quc4YXVoU9xBvarT9
Ig3oyqOrf+XbweOn8Rg+dVuQzB0HF73ibvYIbt5XBQ2q+2JlZhf208Wqii/8jCtUZgT2o510sp9D
0B+Wb9yLD9bLGPrTFvFX5pYv6j3Ymm4v6rV3urQ877ezuVYQQw+NEsXuZIHZLn6PsiJo1rjAr13E
pREhkqooQ6DeY3iTAqUxpHBrtXiq7cHJG/ktVBonrXqn7u0117CyY00xtMK4YjrvWHnTHWS+BcWd
y/4ZbQc8xOqp94a9egciNE97+YtJndlpEB9AEUxMNBR9HcuTjkmlSeiofFPlb/SPKavnLQtCTht/
wZAqul21DDupm22UNum2vWH/E0/KqZFGPEDMPw5ELo2J56Ozkc01CIxF2j+G7E/ocw31tUNwRQYo
GBGcqhnh4QoWnBgsWQeqex05cBPQ6VQLKnVfK4AQ/lClj9srtbhD/ptFU9j+EZ/sUaGwaTM186qE
H41uRLXGziUfUuBrMqSLp+3MnHAQUplm0IPn2JDaY0Qfyg5yPytxzZoJYc9HNo8mM2RYKus7+FEg
YeCY4dorcXHaAPlEuwIaaQFovvQakEE29N7AOAz7KCnuVB7nRDduf21Lk53BXkwJuWYZuZqgNE56
Ak1XR21WejevUwDzhjn7ivkrz3yXnWkoxvT4iqHaoTyjRkAfV74Zf4uGU9oiU0U9Evl2txZurY1e
uIOR6yJKUcPuyJ9V4qrxdiqYR9iKF7lOEGF8GB46uqCjAyS8MMv11HIjo7Aj6cC36hiHQpAqouAa
p1AAjGZRGFnxpFrbR9UKjG/eJpcRDmz/zokB8wqdIeEwlhpnRJNzbKNwvNekEqpydMU9z9N0ZWJO
a5uKZc0NV5fLBwFyY1RUDC8urT14Fr0EXK79oH2R3NyFa3f84m6ZWWj+zxxaDC7NDaZV5qMax26C
9Jf5T4HWqpA6ev1UWFC0ziovyoM063cIGP/cx5wbFqaSMLke1RCGM157pUZ2IasCU4WqW7iqFrQU
HqJIoCIBDQ6Gq/AwaeuhzRhsWeBvdzoN/Czt5GQAuI4ED6ti8Od/r2rtPlaSLTYfBAdXsuzLE332
DUKcWLZ9kyU9vkEyOX0B53B/lxKk3/iUd24mF4rXS+G0CQdr3BdMrU7pUG0aMB2tJFauIXLz+VGQ
7fw/VvvfgK4z/6BECTCUGj5EJtBtaYDT2XLzh9QEsRGEupOTwesxSaC9HNY85JKLgE4yMDPQA7Us
kV9FHW077UmJOWBfVryJtZ+25CdrGP8lXw9BVWRz0UWE3IdwnaBer0mgbpjjDGPfknwbtVB3Hb/f
3r/Xr3XMI1Rb4YTmLBVUki5PjpkgwWJxhFFqBxc7UOstM6XUMZpCdmmbqK9U0wLepBRSaP33ocg/
6tp8BLGv7Sqp9kobXVvxTouukSBBCb0jfJStCS64SyRcTBWEHmIgRahGn6Axtm0m5A/6xospe9Tb
1DeG1A+TlYhhMVYHOB68qdhXs97S5Wyocdp3GuqAblw8VGTYsEr/noyxkzZPk9J4Shj9Y6EPAXSn
Hajxu+Kz4biF+krd1UaMQA2saPbn7RWaT5ToSbEuFoq+BH9FhMpo1mXZjHDWbOD7uHsEEnGTIItC
6XAPQHZA47Vm+KX9fW5RiJuKzk7GEbkp0I1OJRr8da+Wk08G+jBjVQNjaZef2xJ2uSI106D2sBUj
mrYBqjWLt6JfCWmWLqNzI0LYVBkSIFY2jIzwj5yXDgs3kr2neMiv0ZAsvYbOTQkbKE+aNsoBzHTr
RgW427dRWGVfNA4B3gUJRAhoXbvik5dN6tCpRVP6rJRyuWd5X7C4IxidTEtY4m4Vq7vRlp2W2PeU
1I6RnmJpWoEB/GYNuNqXoBU3VXTBz/oll2YT2hJJTeCf9A1718HthGfsIT9qINq+k/zRpTv7MHgA
8XnpsfAmh758lC6YjvfshX6UP/WVNV6KaUw030FXHgU3XVS/ktLKGCMFThn5IihPW/csXI3ZFjcr
OIiAdNJUxE+CY8qzdIIAG3AX9FF/UoJ8H/qd7Q2uGoDjDrjEonfQonb7+C/t3XlRAQ+YubV+51PO
7rm8QO4grxsEGMQci4d07HpolcFrGh5Lih6kgY3xVNdoQHRuG14arAU+OFhV56SUMNiqSHHXyyg9
p+Mp1oImAzZhLUpc8jSWhjvUBGgGFUVh68rN0GfM6GMXjTvSdB9Gr8x+JVbwFyPRQIAP8nKAHkQP
OpnDmOA6xQGx2HPbdm+8grJvP/m3zSyGJBDXMQ1wLqkgHRauUkg401AeRgSh9tGI0LB212fBWG2q
9kE2/FzxNTyUCICAL7cNL67UmV3BX0eD0kZ9NM0+FPnZmO+08ilfReMv3UPnoxM8NQ/ZFKY9ZjFC
AxuAheY/s9GtzXRA9YrMDFjRKl6ZZSvtyct2UUEHDzhQAqJ7M/qs1GrIa7gTiF5Zat11JvHGSTpR
dMhkihQQ8uv2fC65EniQ/1kUNbVok7JOgzi3q+Wha/F7Gziz2xYWQ5xzE8JWwQtPR0MaTFgWBfQU
J8uPwoewfy+IC2ZlFXAZukaSt3RP/JbBnGkWAXEQDhs1CqOeOLCfcQfaeeOzz3J3iHtPg1oSq4Z9
o6cHuV9Dra1YFScTwihDDCVojHQ4TcWJtw9q9FZJDzX6zEtA+1d2y9JZOBukWJCxNbuNIXwLwAyH
FPJdpIHxb43AZ2lHntsQzls+VDkJVdhAYdeZO9f1yFHBS1eN3tj409/k587NCQdvTC00UsowZ0bf
EshVZoNfrepnzz8i3Obos8E9jm0PHSCxHq7FYVPWCCTcdkwSFihqF34CAEJ+MGgRBnauZM9DbsX3
5tBUkztWoXQCsTkIdPs47A8RWCTQGmP148rtt7CcuM4hTwQ2h5lCSBi7lUHbvsH7GlmoHQ33tTk4
Vkf/4jRCYAAE0wTtsYiwhZNRJVOVax0ShX1fGgfJKtWHMEU7xtDjUVnZm7FTew8x3BGlodGJeD79
xTABAoTYJESHQQQspC8q06yLNMFjllrPlv6QW1tljb/9Gvyhg7fxzIbgcrSumDIbOXNILnJ0iU++
DhhLP8meSdE2D0oVFfSyETDZTIGun2a7cQrF9kxxYj5sxwzklZrqNPKXiZzgbW+4EAVcfJlwniwz
Lmk9J06r0Le1t77FGdqHaxWuBa+OzQ3cIwHfu4IX9WW8SrqkhvoxXpVq9SuuXqLq9fYoln4fJP9g
ZgKbCpodhfkl+YxfMPH7E+ZpBCYZF/5tC0u3BnI/9iy4gUD3KiQLp5I2RojHRU7u7GY71L6FvjLz
U0cTLDE2Q4+UywpR/lJ+4MLm7AzP4s8qMojS2Rkuw2dbccaN4SiO/plv7PsJNee3+mB7+krud+nQ
A3kBZI4KLVRoDVyaTIiWNjoQXy6oKhOykfBoy9bqkAvX0ozu+NfGvCfPh6XIEJdq5mGVngJK49Cb
0iNlr7LpxKrTroWgi6cPFR0IBM1IS6Q2Lu1xGplKPeB50oLnXX4dmNM5KIO4Fhqa2ME6yajgS3dN
kGz6Fe+2OJuahkS+YswvRCGOr+sxJK2Gdxq4IvRoXwxfFlt5Cy4VdYGE/8+GsEnyLNbbLMTDCMpq
DtuGvvpJD21gb8DC9ASCppUM0fKQAMCf81ZocBH8dVrqLIomDMlScCv86NPj2KyYQLMrVkS8Eef3
tGlDJwiSR8J5bvhQjTGTOHjrWPkKum7juyHH3ZuOHo9tW1D1K6kze0cZl9BpwJs9T5XU52ga29Jc
jnYhr5pPfaDyt5LndCsr4RRwyQiRfSC5tsm7EDRuodruZQgA6GgmzqbPeGx0l4QDwE7doMuFI5UW
OqRG3h4bBi7JEXAnsH+26rEeTelUARLZgIljnDalUobfVK4kR5K2xSMt6uGgc9Y8JFLVIisVFTaQ
DKk9BKyFxFEoq9+tKW5BDq3XVHVUXLMvbcsYboWO3RtmZdQeMxggagWw5JWTRWZtOVM+1m8NifUN
Jq5/wpUS7hSjVHyb4i3gtC3Yg6JiyEEfNJXVgWna/GXgm+gs2/DUss0yZ9Qj7mV23gclSF4CMM/a
6aYNy3aLUkG/IzRloStPkfYaJpO170k9gLVzyDTmUz0ZC0dPZf2gFjLdhr09AJVYy3XttJjEoE8T
zTMge/Q5KCSVtl2bMLc1DWBvOQEdVDrZ5CNtImAOZFl64bjiviZq0RMo/XRfUiKthSabriUOA+2v
7mlJCE7XUY6Vd21S8dQPB3KXpK3yrU0q9R89Z/JDbybczyuF4U0JoeHEk7I8eU9j0pduaOfJz4wa
w55rUvrGla7bgdRycqt+TI/439tjZFlQRE1M7UilUUEBVot21qDyo8qM0qvyiRVOibLQu42248c+
C23u2G2lFU6hW0kf0DQMkw0aZtVdrtbNY8y1MgDzpN24XNPGPbSJ+i+zi2SQGlcoKllSHm56KL8D
SsOM5MGCIPN9QsGV6+T2HOagTes5BGv5U55NJPd4ERW7Ni/Lz1AnEYrsStV/0zsOOcNEGScDLERJ
88Gh2hfwKSn2tJW1lwz0OHSn9zHbtrE6PSq9lgVpPBquRCXz0UAn265RagOlex01fL9sS6qA1hPF
E1fn8dhtkroeHpOiGztnSGx66A0phb641G4pQ4ewY4Lv9zvkuaMXDfMSOWVUSc8hWBUyLzM7KDlw
fXhWw0b5sguwMIWJLTcOL3j2kmld+c1IkHmEejiBCHSEDpr3vE/sR2qHNSDvhaZtWklP76x+AECj
7YYgyev+RS1HFZQXUpX/Grp+8BUgHl5UMvfCJBaKyg5IKIfCT5kdPWsx5YeUGRFEOvB+fVFHVQpy
2mpo9M3lBJ1JdOjftCrsdzRJK9vJekLu+kKl96HW4ADnsjHgFEEbLEqL7q7vY/lzhC6Oo8aljk83
LJp6Y5eb92mFxJcDdZ5hh55iUPN0pIrHDSumaq9XUvww8gmNu7YelbvSInGQGWD1p8aEhrO6MQYo
OPP4J1R/+tfCtNsd2g5tANpQLDhlSGNk0CWPwGyZV99Ci0b38IatJwFc/t1M1TKYdE3CEzIbIjSn
FYCnTeMY3rGO4XVnj4RuQLqfPg9w14HMa7VzYCjc5TYaKEDcGx/1IudPEh2jLYk0A8chRme9BfJh
P9Sy4S4Zpy7IJxJ/pnYtOfoYtX4KjchtL5vd4JAQDIdVhbY9gAtVkJ+bLcrS+mhaJ9AT9D7jme6j
/dLoNwUhle1aqW5Mjq0pte30OSsbT43qJELeogJ8xShMU3U6Xcv81mSNBolIM/aJEicvFteQSs3q
QZrgwowKmM1anwo0L9Txr4hkdugMedm8lbkNNjitKj5NnTbbLkriYNST+lMLpWZboj8Gojlt41dm
VXjoNOlfo0ya3nWllX/1emw5phnnj4CJmYewses707KmnYKN+NqmEhBpt0PKxdB7TowBsTkj/MTg
wJBrOta4SVNQx0BSDbqbY+lZ2RpN/dKNjS4M5GYNC50eYttAr3K8LWNErhrdq9I/ZbexkpU0+JqJ
OT4/i+hkY0QL2gATrfVsQ0iiBcR0XKk6rtmY//uZjTwG87FuITK18l9l7Mf5aSie/mZF/pupq8DU
anEZYRgFXEVpvFv5F03dvlpL7y49V85XRFh5pqhRSAzYydq9gXaY7s8TMeT894WQUCpxOVMdU1Wm
fglhhtp4U6y323O1thxCHMhjVeuSAmNo6j1v3yv7OaaPt02sTNPvJ9nZitsUfQlKBROq/hElJXbV
n0N6EMiiCQr5DTzQxZrCKLfxKKd4GKTKng2+lIJaja494ubXhRjLnhsRFqPTEjCENzBCHtNvUJm6
n7aSS7w2AOlQ6xbf5O3tWVt8NZ4bFFYmTgBZVedR9a6Cu+1h2j50d4BePWgbKN3Kh7VHzlKwbsAp
Ql/aRJVULJbLlqSWdgM/NqbAe/QPlvTYGscQakpkJVmhLrnM83eBkK3Q9GSo+hjvAsMBhDWoPprd
qfdDyyUb/kA8040gwvrR7Iljb4pfmYsr4lVXnG2PxIq/Ms3zG0Rc1/NvEV6VEZPGWLModzvtaWKB
DDiIYn6q9rsM1CCGjvZrEIfof0yPhVSSNksBQtcbdKviY7aC/lGuzIhBqd6UQ+ok4Ni/PbLF5/mZ
BcGZh22hhvYMF7Tb8atQfiZAutkyRT8bKl7sh50kD3qzxlGxmF9B3xfoF4CIAC2K4BNrXmu1wn8v
reqCedBA4mELNpTGDU/s++0RrhoTzmRZm7wdJBiLZw1FtjO6oMXht8DuFG0H9k71n7z8tWJ03pzi
hjkfoXAu84oj+Z/CaARmk231M90jrezqP2SP+8Mme10xN4/h2hweG+BJB5pPzD3oclmGVJrBJY8V
lIGS3XfmhkdQjqVQt1MfaFDvUISw7sPTGnfU0gYCLutfy8Ls2tUUhRCSQ04xCYpd8is8yD+qN74x
VyKCazYEnIVzQ8KMZnbMaBXBEPiu7ef8LZhAbJJC90h3yM/0aDxBBM2t7kMw295Xr9bKOVnMUgDB
A15HNNECzCdkKWo86lS9wIIe86fmZD3oELPclAizXNsNXf6VP4x3eFSDdO39b9b2zLLgBw07yu1o
3krNh2U4J4TFyoZ4munkP6wIkmFoJfTqO/adb0DIsKr8triRz6wLno9JmpQhcOZu+YYu6XB7UiCJ
8tZ7xV7asGCtD2XpegHAAjx2iGFnnAX2+VkUwOooUcmMJM7pPZofexI0BRrDjnSttLQU0ZwbEvxe
N1aj3c0AX6l6aasPLdy18sqWWYpozk3Mn3A2Fg5OzojNrnUyd0MK4IKi/UVIgzI76kmQ30XvmXAk
wLeNHPmMU7T7u35Ek5JvGysp4qVL+KyYIQLk55ZAWelQMpAm69Bbyb5hsafkzNW46t3e6Etrfx5a
CEtS4hkaZZDPdkd5A36ssLIcnTxO8SZf42hdvBKApdF1wC5AYiALE8eT1CBdClP0kZ/AVoP7p9s3
IBH1tZ/06fawlnbamS0xsFWVgpYZh61O8Sz9ftKDrv+b2Bny4EDLoLQIMbTLnVYNRE0UCjBdUxwN
O3eadGUMi7vgPwOGUDZLsiYnVjSXdLrXrA9IdJfTDVlTx16cKUCYwSqPRlQszeUwTJmhA7qdSwXm
pg8DqYwdvladWxoJIZCDn1EO9hV6KS8mKwp7QEeiCMrlwBKR0UlyX+H+7VVfwqiQc0PCbpYlXulp
MxuqG4hip3a8z5CQ9M2mrh/MCl1nIKlFcyFBs6Gs1B4B22RCmOa2OluLt5ZOFopxs5wcASLr99V6
5omSRpvyScUjwYwDWUUjVvQUyuBKTNxBWalQLDm9c1PCZZUVaolgAabmph2mPfbRGpRp2QIBmB6B
DoTU58GeDUZLktTkc5mlqTdFfq91K4dpcYegQP2/3xcDmgwNy9WA3y+zn7zlXpgh02mbvsbWGqCX
GuZQp0JYD5QIQCqiLC02IiAbFUxZHfHQuINoVAqMEPqVyDc3kwmstemoIfPDOD+gKel+RN5+qltk
tTuHzyJXk+yw3t62yn1LbSStV+ZidhxiWHn+gcImhu54O7XzXLTSu0UeIrKHvmyUu+AAK4uttgaw
XJz6s/kQHADqBQh2GKpbMfAeNQMbXzFCwX4bIrl7+3guuZrzgc1fcraJMpuDzmzEwDg6FrTXRrqX
5RUPsLhPLQ2rqgNXjuv50kQvZQbqk8ATcvUQxQpq7qvgpuX5+s+EsFVHkusoYGC+WnR/uFHqtvdZ
EPqmX3rk1O4kD8JvL+2ztRITLCYdyNnQhPumm8xIKuZ1Qgcbu28eVMlB4cX5KR9UaIMreImvkYEt
erD/LIqkhixL7BzoTCD+mOwm9UttBlnykdQHKf3z7rJZxQ4iE+DumMviwuCmwiaxLCExz/Pa69XH
1tzAqa1sjmsaXADfDRW95kilAGsuNjeSdgjBJjclOPre6OvHyFN3mpfdjUHizX3XlgctWdfJM7fP
vWzjfdu7lr8SPi40vF9+hHC8mVkYlS6PiTtueAtRe+W7fUe9+sh2+c4+Wk75M/7noDrxqfCslYji
+nRcmhaOuoJruIorjN/ABTyg70xbw6L/nsJL53VpQjjjWllZnaVgdHNXfeLoX188IJ8/jD2SVVsQ
ID42B/aVPuYvzf30ncy9mK7i02+3Hc31xr38CMELmFMYYXT4iAptZvyBy4GibdP0kI9relQLp/LS
lOANIL2SIUSEKTzQPhE7kcEpvqevh+5N+mVt9acm9s2V4v3iKqJTCrURAx1hIjQ9zoZstEYZHfxK
CEU7G/TmP27P3+/CyNUqnpkQV5ExGWUbmMghinFCTT/dNJ7kmKcXbjo/ZCf6RV7eK0ey3coHOZ4H
uTa8ituAfSf37R1f6/S+drnwDOjf0VXoZwNMrVx6dciImSDo0hJXV/Zqv0fRa7R+5WCb/ONhQ8Fv
xgPJyI7hj+CFDNS+Rybb2Lyc5YHdgq4r65BscczMIKFn2pF1ZHIa3YPVts1Rvk7L+75Pkmc2gVIo
SdU039BKkbhTlq3u41GdPKsA3B1UPgyjA9XkckuA8mdfdd/X1OE5l5hPGBtVVysYZLttRLBwtSrZ
8boGX5GESm7m3R7mdXwx6xRq4FqUAW64avGmI0jdqgqj1GI0RAPLRV29rqVd38wG0Y3jq2qvb4yx
7aHpUK4lda6jAJi3TLw2bHTAoqP4cjFTs+9ZXIRAO6sosDZmHH5YI0TMMlplwe2RLppC8c9En7kJ
fLWQ2BhsrvAM1N5u0nYgP1AytosKAsZp8Jqv7J0lU1g5bE/wsqq22BHKC7SzQS86daOxqO9yixSP
Koi+vluFtvqyuGZVRqcUMIXonTPRwgwncDmFA2vavi5KXFNu9mKfZtIHQ/Fa4DqcmjvxofFpEB/C
zSwalPhwRO/ZZi0OWhjwxTcIjk+J26YPe3xDxw+G8RaZn3H2F5N6YUM4j2Msh21uwcaUnWh7qqKA
s+fbW+TamV5MpageWg1T3UgTTOjTGChoLB2jeuW8LZlAwwrqNnPNSBapkMxez9BQCBMSRxsBMR/6
LF4ZxQJEDfHMmQ3BYXcobWeNBBuln0Q+f0hfrYO8U6GBs59hapCxmtYWZ21YwiasGVgPbAMmgS92
bOT212qsC9nfy0EJWywED2AuzRaqg/kcAdkKehzjSfeIkwa9V8/4wpO5z1x5LdSef/jy+rs0LOw7
cC4ze4jAymY9Jg+dpyBg/DTu1AfmWjvTB69KYL8pb92RusbKXlm0DHpPgjIfbiARHEqMrmlYCcsk
R9t89sI/cjTWGQMyFUCJfb+99xcuAoJ7FXmZmYoA8quXbgTuxU7aqpmxvKex6xwFOFFwUA/Es+hm
pGQDWbnbFpecBqbWMoB7BS+dSC/ccmTVixwZ8wyhnzzsU/6trVdsXAcLsHBmY963Z6/MSqskWzVh
Aw007FdXv8uhx6O1Azcn34QtYspo7QKiHZQJqlgkrI3GAuYeCsr0Vd4Xz2TeFmpQWugPHFfq2wvL
dGFKGFDUq3SoAHRzAdqXCHfSCARj0BKwwalwVxluOa1UfRZmEEcLGGygWfRrouAEgEJSd23qFsWp
1Hon1rnTjRsUYv58qWQ064CJDmnOucPzcqlClZRmFkMMV6fQKmeKY0/sPjJBwKWXf/z0Ae3xf6bE
hDAt9FyeGpgaSekMdXYCgfznH29u7AjVnCnFQAkhvmFLPUVMV8BE34VeSrWHWAsBvxs3t80s+XoQ
ZWsAas5qDhjV5ay1zJb6MAHYceqDdnpiyZ3E30IVGg6exTgiuLsJ4gL8vkgeyuTltvGFgiBYgTSs
FfpVkAoUSTZJA0LNiOopap49+Led4WDtfLAEbKAuMKIuZj9KeMf2ztQ6r9Lmz9OQsA7wqokTjoS1
+PSRJcmEkI2Rojk/dNMWR4L9RciILkr0SqARwbrSDTFaI6dodkB0WrxBW3tSH1dDxYU34zwKJMKR
85BRwxWeMzrrRpICwQvWwjt0qAFBEgAH+siO02OTOKUUfFO35XZl4ZYOtYWYEQiuuX9YLKVOhZE3
RomBpQ7gxPuP2m+4AyQ2NNtaVHRPnaei6wH5xXu6rUbf2qUuUteGMwtzrH3MQr8AZuDsY9TLLRxP
aVWgYSV1jdYBgoZ3DiQGvNhpHniA56T8YT6hlI4HEnPvf65MxPzbgue+sK1d2m6tjClxBtvdR/xr
3IP1wC8d/aH9/GH9nDbDFqy42/5ATIc/mpscGhTuWgr69za99QmCR28BGi2qeS1y337WPjpwe2lH
Y4NN5wIjdXxUH4sV+OBC8Q2NX3jy2egSQsOzeG5bXPZ9WM18w81mjNzRr4/Ie53q2o8fhhVjC7f8
/EoHX81M5W+KbW2g+MurCR3W6J7byqnkTNOWqWud4/McCXM4q2YBDAVVWqQEhGW0jLxkoOvFFgIB
bBv7mr5GUbK0TIaGOgEuQYQsmthTRWkW1VluQqv9vt5E7xBUpwe1deTnh/gj8kO+RUKidm5vz6Wj
cWF0Psdn4YsqRWlmpTDa/z/SrmtHcl3XfpEBBzm9OlXq6pxmXoyeJOecv/4uNXD2VKmMEnruATbO
QwPDokyRFMNabruhW8XBAH2zbb9Vb+YRq7N3OibAguiYHxR4P0GmsVKbBGQSfDvKAsQAJRkXkE17
maowt3LAGmC0+ZjsrD3QZqYf2Bh0p4fiNfb0XfwtfYufkk0nCJ8rDsrQ0Us1TcOCd+CrzTlG77Uo
jJAbFpg8uI3ro2n/GVWBH1wxG4B7owsNz4siD9+Vs9K46NIixdO5flXIu/H1OV28J+FdVRTnsI7H
lxyKtkf7EUjLWHsGtH3qqcWd1gvyM/YVONPH+wCMAyhsAOCKHw9Qs5AY48Aee8pGyZ9Ha1Oab8TY
yfpjqGeOhIUWgVGuZrsIWMDxVUFXx8MRxfkwS8YwY5UDtNk+daQPe/AKB9u6whfQ2q0zERX/k8Vd
AGlJE5DFQBb6HPltfrR+RQEb5lQD9c6NnOgo/5AF07xrEflMJpdSKSV2H0YFMks/epY3JUJk5GGn
DG45uu2cPRBKBSe64iPPJLKH4Mk1l2SFAbEuIHNBAP4pv6bU7Zx5NzstiJbDJ5BB7/ud6V2XytTg
DOdMKHe9x1YtSTkzNe2nRToA6GA0XK3LnWIWor0y/3tFFl9YKfNBN7oJsvAMa30ZirFRvKfiAD4d
86F9ogLdVg8USOewHDgQha8RW2Qo4NVkOMseywsINwl5rifRd7uQAgIVXDgGt4EcH77q/LPJ2Ktc
8EjJXDA/OcrsVQowCuPN9c8kEsLZRl0pdhdOEKIDJaELS7C0bVqRo7pwhNAEgBfA50YpmKAky2mC
pQtjmlKckwpj1wAnVn31dfcpATJkFJlBKcRJ6MDQFQ9qhnmH2vYK7F3Yj0pmu/KPL58WMgDAiOmA
qb4cYAnLpsI7EiDVLdCDMwBuj/Mb/fKzQMfsNZgEFQBLYHuMPy2pLSO9weYVKAy0B60fPL1QNioV
+KGVD38mRT3/JnMGZrMkZFK0dGfI8kaJ+zvNFO2Kr4oBZRljyiEow3NuYJhQlDfA1OwOmX7TTdrR
NLG4lPdfN2OAeiOmAz8cU7n8exggJqrRAFHIbRsNM7GuWWuOlAquPbsLZ24GH8ZgOE2AJwcbt8VF
C7WsC1T0DcCH63ow2rFfLjPmmAyvzZLHSQKcNYjGrhvcRfjlRHI+ILGqGjgRZobHJzjIZD+uPigg
+lJsPZMsIM1GjwV5GfsXOSVNNDCQhmIFH/v97IOeBAtzKY1K79BRtSwQSKR4moyVr6fVxlisxyHM
BTnSJQwiqtR4I4HHHZPwaANyNzcKtT7s8xGshGG96TO/wgiKvSkTkKO+pOmrojxE0btNBZ3xNS0B
p0lAA4bCJyhIzrVEVjXGeYNiq9bsaeSWWP5t40M72U45CCq8F7kmFMTQHtI0zDcreBSdi1KLNFvq
EqKQBO9yDdvcWdqjcvKnt7uH69ayJkply+MWOM2wVsBZCymwW6kPsBYMP8pOqwAgzYrm7qZqa8np
6PwPngpQhzaaexj5Yq2vc9VG1WqVUMWFaFTDx4a5Y5loR4oKMWvfSsVKDxah0dC4eOLZdjrDetBD
LJXU9FIsEjpLVjzECviGyqIM5qJ4v36O6xKBx4ahW0R3PrGuzWbImtpisxv672yeNiqpnYU2oKq0
0qA1CsEtF8lj8fPkzrVT25VmBHlVHv+RwQfQFtN+CuHNpPrBAKD7dfVWfLIJSOD/1OOu+Ix3Zg2C
NqiHUc9KegamblDG/j8IwevHBo4He2Jxb+ainG2rZDpMwNCrtYdu0Nn6p0CVVYs/kcKdHM37Jk3Y
LM8UqYHchO99Vx+15SfWnwWTEGuHhmYrnCLiC9DcOFvH/nCSLMkMTzw8ZsBgB6m4E4mc70qEQXUa
cxb4HzrmfOgnCZmbEFiAYOpRvEh+k7G8gi5rEbYPdfyRmwJ/sSoOg/iWJmNfDjRG53Y3TxH4ryoW
NZdqb6Y3GXgExto3flcj3Q3a03WLWMkCTQ0YExh50GyGOHEurZHHXm4HZBypbf+UMsvXilhQDVoz
B6RnIK2zkKaZfM0Wl0gmagtfizLOTu4Lrx/n7+hpOKBHE8TJNXtAlmaitcRa/nxDC9A+eMOZGFtJ
zC2m951M3rZqJnAMl49FBI9TKVzwMEicF3YNhbqM5L+kRTf24aQ196U6zC+KtJggLzWqDaZWMhTn
zfaQVOiVO0WT2HeqPQ5PRu6r47D7+pfEEbMJa8IwHDkH0mcAQMoiggKfHd5jbPZ+ql+uS1j9kJoO
w9TZG4vHoFSpXthzwyTEdRrvBzlXks2kKXUE6AE9/OiiQVQpXROJwhsWUyyU+WBC5+YZdpoWtjqc
cJzl76P8tqTaA7AsUF0Z8uC6dpcVUu6zchfPjmcdXLcwHqkGEvy4MXrfWFyqA+Ql8cpac0m0aUVx
dO22Y6oJoRpQz0T9zMROoowi0cZcdEw2VU23A2z5bon7mzADJBVcWdj0+5Q0X8+Y2SDVfyK5Mx1K
Yw4LCpFNg5V4YjiT9bMLvQxMj5i6LOJ/8Gd4XzIaRDZWxYNgDvM8ECrBn3VFvOlN+R0w2vuyQk/W
VI/dHHtSLiIdXbMaxl0LQDV0mrHseG41Ub1MemIj5TLRgCOLHMx5cSAl+iyWLijFrabKuG/Mf0Ig
/juXpZpJqpc9LDRE60ZLR4cgvJo0SNKfk+lI2m0dPplqQEyBF1p1dbAY2AzBtBE/qhZhXHZJAeWC
CrTpKEV+33RpEAJr//qtWMuCUF3/n5jPYfoT+2zB16P2zD5loJfR7lVC06Iug2henCEReO+1z6ar
SFo/MfV1/llKdUlJVAbOgRRlcNrQ+mXXo+lK3YSFOzvdXNds9b6f+hbOSqg9WBjYwtcCfhQQIh9L
yyydtBwBP00Ddcm+TYv+3uR3gMAWRMS1b4cJCHQkkDijIMfZjFkPRUgT2Exa66lT6eSP3eV7dJZF
UNdr0Z1BBiOvxJSYwjMuAeKjKJcJ2I2Ya/xWglXc0WZT4DdXvxo2XPCIYmwuGhd3sOWbjxg9Qs3C
nEGwqoLKO0GoV53cELwPV78Y3vrYUYIbAUcAJ8oqpXkZQcvuGl1nKfvO1mh2RLJZTQ4ho21soiEB
jJMxqukt6fToUY3U/mD1TSSo01zqjOccPAt+CSMb5lMaXRt1wFLnmNKxbH80nBm8FgAqdgoRp/Hl
9YMgC90ngol1U+cFacOo95qNSn/Y3hTYWQJWXFZs8VTFRJngpl8a5bkopvPJTQdwZqUBthXLrHPj
tFhqLJFGiVIIkRAuxg663gIwC0Ly0KftD1sanFQXJEJrMjDLBK+Iegk4jLjbFVtDI08U4zJp1XhG
NmxzMwuAT7W97j9WxDCoF7wJUEXAThRXRJsVpAuVgnpz0ZofmD3ZmCH8B62owCsK5PDgmZqEStEI
KhzXAOFtVElBK4GfTVcE7nBVDKOxRjBB2OTx4CQbHZ62NnBqczi4slVaIEUtCzDjhF+/xmCEQaKK
uh0qPRjrPrc0WmN7Pc/swo2Nyskt3zLdNDlaZexZzXejigILEJ1CtrDLTIu1+/CSQxEXqx/8ZpCB
LeckjCHVyrLnqmle1QpRWsaMilwARF4CRAm1/es2suInFAZ5akNL7JzxNjJoNMn6JS7d0JSDQQPX
wrhZkGvN+hhcl3RZk4Qh/pXEW0kYl7SdJkjqrBfdshFCfSnU/WX6rqtITfxa1D5Y6VOrUOm/NSge
djwcwy6NbCxzZbvlRjtoHgCxbrGL4Me79qf8U3XMm3mrYy/gcRG8+i+iGmp2p5K5BDa0DTyIVex4
RXG1LZP4xiDZVy83J4LzIa2mzlMSYvPJNvpNqY2ACiuczMwE9nHh3jkxTNMTn1sPaUPA94zl60kC
GC3WDDAKkoL5+QlvR0Haf3HBOVns7yey5kpW58HAqakdJmjLl9zAsoolOLeV5u35t+GiCKjySCsD
oM1NX+0b8jB5dhCC/3D81h3CINsPj7MjMocL0+cU49xJKCuxabf4VhjIkEGI07THeTzWGJRsDA9d
Glv76l37FAgaDAx0o0LOexKlN+JJz3pADLyPtwATvknvl73mxm/Xr/T6MjMiB8bGsVCA/sX5F6uS
OR0JgRwzvolz1BjuMtA9qcqbMW574KoShyjY4aAOMpSvJgNMRca3gcYNOKsJJ7qY0ISvEoiO2n3R
R64MWMYo2QgUXDX/EymcsQyJmeoRk9L6AEV+0p0liPfVW1H51HCbw7yrn5IXCU+qRxHAxuplOJHM
2cxACswzsDVR29ok5qbJW0ft/sVNnchgAenkwtVFvOiLDhnI2jDvjG3NXnClVx3hiQQuBaEjGqyS
BAn4jE4ole4gGoFaWedjhmBiKgdVQvQmOUPIQ1tdim4C9K07buLHzNMDxOat8RqAvdwdjsZ7HETY
QrWC9uYFPf6tK7ARZgNnra9PS/z7AzgbmfTYAhw9fsDkHUPP/hkfmt3v9Ab7UbfoJnoo++9L/7rM
VYdyojNnHCXa5kaZg7ajsJLnBEvLTo7J3pslKg1UFGYUTbL5EbiiH6AP2V0XrYjU5YxGU+OpM2rI
No7RAPZDz77D/uQmfije9KMZuRLYuh3FjwPRaMiqt8HGAcqiqA0ZF6/vOh3bxGJfOtbpQ25pIOd8
HtsaGJPVzdCabjHJD830Y+leQTrnE0lUVl3T3GSPOwXzRWjkcyF3lPJRbRRonidKmgSyOctbMkj6
LzurQCZrlcrL9bNe8wGwK3TIkI7CmXOmPcWjgoolFMazWEkr4LPeLXQWONI1F3cqhDNfyJ7iikBI
pP2MTQCtbjPkRH3z3Pav19VZPb8TdTirnaZ6pkMP6Itq6tx+BAQr0I1VgLdqokE90cFxNop0yMgA
kAosCPuDUhD8PpmiCt5lWQ3XHoP0jKTs8/XLuTYC5NNWYte+Nr3lhviGl99Iv/X9+Nwfos31k1u7
7ygw48WIUgwb3T931NhCrNt4BAVLEX6YcZCaAKGuAEssO6P9oUlBTX9cF7h+gP8J5ElDrKwH9VgL
gWqp+cYEfHajC3IgIV8Xs36l/yrGD+BgIEFV5prJ2TeD+9wmnvqrsdwBIOy0c5TEa4LrEtdt8K9i
6vlJVqWuNGrBbDANjMInxCuyJ438Q9g7+V48GqJeqGXe15CiNe858LcqwXDAWlg9/ffZ308Ctxlj
NobmMtBUJjfpqDMmovRq1eJYWgeofDDQ88g+qFJlWD1A47U1n5pudpPptZEJMIwBv7yLZ+AbfrmO
y+4TJrLBuIjRCgzknOtE0csGXCkk2spNjAd+kQQFHZ2xVzBjIbCC1fM7kcVZgWplkq43OL8I1NgS
MDm11+tmdtmB47ThYkVhzQVpJkiowZWU7KvmqaSPDXELTKsAlxqwH8leocEIJG0FjEOFKClhGvBJ
CWjhEK6w62tdZObhmBtKjz1qV4qUEQtZJhp/JJaAc90kVumVXYi1WG2qHzPTyO9Ajp6WLrYhoqMC
+uHGAUS06OatuhSwSaJaKGN+m8/TTBWruG2o4RcNT4nqtyOqo/71UxeJYJf/5FpouT3XcUaQCibm
bdoXTlgkt0UjWsJfvRsnmnBxDMFlsOIFYtoh6w66OZZIbZV9MsWY6dKTPXYWI4ck9EDqUrTSupp+
AQP7v2PkQtvYVMqMGlLqPma2o9+pfvitdbpiKx+0h9xrfPURznMresGuJgknUrkANHZ9rA8VU1kr
HVkNmvSpjDZl5IIU9Po3XL2afyXx7ZwkaQeLNpAUoVoNFBKnUwWXX2AlvKMxtdI0mxISMqxGqFWg
gt6A5IIGikgNzsPYk1IBrB+faVBeTQsynq4f0+oHwYgvkkMV7plPDYskKSa9Bv5eDDwtWXfzyUuy
oxTegyvouqSVZT71c1oZQ2+4usDAOb9VaaYkmcboLStrdkLtMAx/shA9lFupQcu09Edta+bf5vBY
6fcoiwqkrymK2VxGNIJKHlBvz6UXJI1QngRw2PhgB2RTPi7bMnXIrvNvZg/LX5Vz07jY0JUEbdN1
ucD0xDIf0Ghl9vcTXxIaUpFIIXCnEQo/mggsd9N3cHjcTfqzlrYCx7XmUdA8w2QhpggIYL/OhZUl
6hsW41NRiexOyyFPfkya5eilGxWHIfXa7vf1Y10VSLDfJoPNGv82J1CqkKJUKI8C+7Y8zO231kIZ
dLqNrNFdQvq85LNHQWR6XSj7R/mYhKTBwpwhlq9QXz/X0kS9xiwUEFqmBKw76U4dDvMgSlxWhWCo
F1N/qN+jhXkuxLamHihwqLU1pA3acNnVkbxpqeFf12U1/Qfoqw11AMOCOc1zOQ06eEZqssdgnB3n
5m6ZgbTVtLeosvtgTwqiOronpvI4J61rZx/Xpa95F7a7hjewgX1evs1o2Eth1DZ7e0yFI003Q/nr
uoDVU7RYhQH3ne3RnmuXYnKRwROhsBcuGwZSX0lyQIGxfV0MC8gXFnEihgvYspZZ4E1FlqSaYMtV
wfuUB33yRP6BJN5Aj/I/dbjLrJTKOPSg23FD5LAxALNToLAroFMWgZOv3qsTQVx0jq3Q6KsF51aq
MkiqPwjYcrKnjtz1pleU8ba1BK2q1Q+F8UIDzgPzJHz/php7W25quEea7uflXTa2SiNoJa+JYFsF
IHpi7L58vJS0BJVqCTVQG21zc/ILIMh0oon1NYs+FcIFGSNdEhIVEJIb1r1s9A+2qFEtksA5Bk0r
8nLO4X1qneFI3OmZ4FOsPmaxKq0zLl0Fvofzb6k8x3RscCtb600uwVp6mNUnqX9JogelcKOjdEQV
fBG9odfu0IlU/qUWIdfOAPOAAJkuoC987RrTqSyvkDbX7yozXf6unsrhHB7FIOZUyJCjoAe7idX5
YZjemsW+N5afOUCUHDP9cV3iquH9PU+dt4ki1cq0xGUCCJRrALhI6x9TEeKe6Pg4s8jVVqVNCLUG
e7OkkbMYTm06WiR4sYvEMOs8SSdKsx21yYSYCi/ODEhbufGjG7eVLOjFX06g4OF5+pk4z01mJTPV
EYJ01PTp/LGE+GDHsHpspt6haeVi6QaZnGhKcOV2od2E9RZ0g2zUR7ljtBOatCoLh9kg77vCvB36
5+vWsHa9WEfLxtQsBnlAWX1+hKFejhNoziDCrG9rVhaoFieOAA2QaOB7rFEO25ta4Y36+0Tf0TsX
JMIrnxBTdOiRA/wRZNn8+Kox9EoeqwgiMtY+x3KTgJBE/q5/ebWOINidiGE/48RS0OGgJDUhpuvA
tdVNdx2p/3SF7F0/zpXrfCaGO82uX+ohZqzOWZscSZ9gR9BJHybTPjZl6IB2RRDqVyIjVt/gB4Ao
AZRl/usliiTXSYtQnxj1K1Gxxdr/iUK6kcYnmBSom37Y8fh1l3Umk4vGEpFGve5U5rK8Znlq0gfH
AYidk3QCdOMVTwX8G7yNMHSsIGfiDrNqm5zGTNA4l5veioJhyff1QgVvEpEYTh9taqg5yhAzdZva
uE/aIIsERs5+Kefl2V4VW1XAqC8ypnPr68K6KlJwlLnDiGHU2LcbVK2cASlTJ2qurmoDtlYdW+K4
zfxgMcaicKWYqCkavd7YalPvZqJ6yboQzJOw0WxsqHFfps01sNHpFqpOGLfK1JdZA8mYaC1s7S6x
ZX3AVOHFgXGr80OjdFIl2mM+hyTKJozQ2UhI6tVk9uzBxgz+hMJpXAq+1JpmGKgBmB9ODzOH7O8n
fiIZDTyMKwqMzc6SXbvJa8+0hzGItUWQ2Kw5vlNJnEdaFqxiGinUi2wC0AByA8TJHS0iD5Fmd90r
rSmlsv1BbLJo2CzhlBoyKczsFEXgajL8UU42TWL4c2MLovGalasYCEUTDxvXYEY5P7sakKRZGaME
ZKdA4AJuFE7ROgBQZU6C6wqtnd2pJC7uR1K+gGseChVSsEzgATV/DLb/9SUZGPepGO7cFEmVKdSF
GH25M0dsQpZf3pX+FPGJfIGx4AsqmSzPTLREUdHKiz8zyOrtN7P3xy+PRnJSOBcXp4pWY7kT0NXV
fdnv5sifps31T7JGIGViQwSVHRCt4+Nzh1VNQ57KiQ5NwL2V/apu4sd5/yy52WHa6kFziHfmHv3c
O9UpbkE3cHhg3MAi+pY1Sz/9EdylivPc7kf2I7r5dtJfpT52ZRHOnEgG5/yaaWwQcSHDIgGh76My
AezLuX6aa74PDXnMD2KEmwC/7PwqTZmaTqAWQCEyWX5UeXQzaPkh1ZIgw1q9DrQ5S4lECDRruQRj
NmHVOQxa85mYDhalsaPQK8Y6jyLfJggbdQ5IjIa6RuX3KhpigvRlzWOciuQ+11CpGa1keIw6N28x
EeeqY/5zqBQ/t61gMEWjuyINuS9HGlAZhAZOdS4rTEyS6SOspHaXDe17OcjfZJuWPkZFb3MQCAg+
6FrrCjOoWACT0TlS8H/nXzQZoqSuZpwuRsgCLY53iqG6ylD4g9ltEWxQjUw8MKE/DoMWAPDdt+iH
LNH7LBIEg0vfib0qHRP72J9HZsXXC8cMxKvxhCJz1tvgBN3F1ffEejdE6wHrFvzXmjiXI4EAcMoq
6LuYyrSRK9QLdUsevNyUPqYy/CaXyjHSRR2VS+XQpQENEBtdYytx/HN6ydW5klgIGg94rWlT6iyx
24R/rl/PtTol5GA5FHA8YFvn5+SA51xOQIuDs1ONo5wa7pwZHnZvN7WUHPL0W2flOx0suzqdt1Tv
f14Xv3ptWP0QhWsGOsQFWmMYhgZoRHgzlT+7NMdNiQOVDsgkPsBcJbDc1SM9EcbFWk2X47BtTdTC
1PCxMl7TJd3ZLQ106V8eM/jn/lOLc3oA9uoSo4FacwS6cNk6mIWJdNzc9lN5l3Sy10SdYy1C8hiR
huzvJzlfgZ9kWSPkRkm1VbPGTYBOp4M3drCz4zQDcTNV7imARdVE3oZ995RXxp0Zj50jddmmxlaG
gg3/f/jEf90FPwMKruisGXt2fdAwyKLApp5BvBDdu/nHdUmrF/VEEqf9aDZ2qWCtzCXTd6I5ebbN
0PzCkEjIyN0GgemuBs8TaZwLLmcZiG5Mr1gjjjy/hyhPK1RksyIpnPOJxlTH5iGzJB2MLT7RGwdJ
sOATrUaTE1XY30/MRuv0PsIyCD5R371rdncT9YY3hK8gIvOJEftx9FGAzeb61xJoxmNldLVkhKA3
YzV31SOR6lptvKmkThCY2aXmH6xAZsUrCHvvtskP+ZtZW+l2igceNYGukhhbkKBv/kWTvyLU8+MD
E088UQl+pR3oPjEjTPNHr+GyCMSsXu4TTThfWWpdaXUzNCEz3TVtdVSGR6WwMONjCOxhraWLaVmC
5RZQg10iKxG7ayUtspF80t6ZJmfRHzNsmGivJnmflqAP73RsgxNw0/Z+K6LYE0rnzjNCWt6SBoqq
KKSV5MGI9pHljtVBbfys/2HglzSgOnIHFSOCo3/9Y646kRPVuVNuzbHuG1YQKOMGr0t3MTY07j2a
vxS2Q0TwwWvl2LOT5mISpVHFNongsZdbfQBMTeLow2aJG6Rvj5r0mKnelAhmD1YNic1CswsBECV2
M0+uO3AtRtkuIbMKo13RDI6BhnVhSZseKl4/zdX4DrBWAPBgeRpLvueihlnP51BFaUCPBowkKr7U
k02Gh8xC3pFbfjkhVIHkwgwWK6kygBjPpc0lJbpEsPWHp0jrNGn2q6vtwVUpoLoXVX+5rttqwRnp
Jyi/QJ6qynwtjJa21co6xGHwkWzatLrp2rr09I5OuyGZjU1vaD+Bhd5iPx1cG9oEDL4qXJ5yQCEJ
fMPlOSMVxjInlvA19Jp5ZzqWjdZjohC71Nboq1O2M+zUi1riZNo3OhGBT7103efSuAu6DOqQJA2k
dYvi1arqZ+Z9PX25mMmEgBEAIwGsKsxZqRqlEzXtGBgs+fiTIb3dW+bwUiZdKSj2rGgDY0GnHkBR
jP+CsxqdSNGENDhzbel7a1OnB5+JiNPzMsJqbIwCS+7YF0Rxm32/kyun9NOYYdcM19z4kYW7JQNY
3a4xwSucHsrybXq9bpprKmHuB9ujqLig4sgFdLmTUYajQJVJZ1+ytrr1tHx9SgqIMn9F8HNYlToC
jKKCiKY+ZvRbbfjS17lPVBNZCYHrwBVDGfj80NS80yYk7Fjizew96WuX1OYxE1YoVnwwetfsqNj8
EDC5udPqEjoAnm1AGyB+tIqPangoJ2+cBxeTl1Hht8CxQMvv+he69MEMeRx4P2wtBWBQnHVLlhrF
ZQiZCZDA26fYapzS2JVj+P+Uw37HieGZap9QuUBTbDbdrn+ai8Bc7hry9v/ThjPvKhl1I7KgjQ5S
7sgCQ6byRGTMtjxfl7Ni1zg1+FxsHcg2oGPPtanjqOzkjmmTPY3DQyHf1WRzXQT7qef5Ivswf0Vw
ATnSq8W2mYjJ/EHNndJ4tMRA0p9F1Me7TExxP2UVKD8GAG9wWc516dpOl2a2vDFVD7SxH2WrF3Sd
ViWAYAub94DLRnXqXIKmJFEYh2ip9Q3ooN6I9uU8AhqgtwDQBBQp0Dw5//f7qJrb6bN9Zr60WqAB
5jMN7wrwL17/JGt35VQO9wZSpwLjriOK10bu0SxzqPlCM7RziUCftfNC8xjtW1R+dXSpOX06vEYq
A7XlBihH5e9sVAVx87NyzBkXhqQRaRRAE+LBwNmvIZmVPA14zVU32InafVfBfubVfvi93cx+7sjO
61Hda4HuY+N0cd5ybDsMe+qhVuCgGoI57Q+ADmBSZN6I3jArTDUoWOAjEqyYsw4L55Aa7EcWc4Hn
WK9XTjs9y33oRKCBxxqL05RH2/5DjOSh0/ogTR7kod2ie/rcq5onK41r0BLuqxY9flfuImp7gCtF
qAEsKn/dmz4LWyzE44loZIdw6Q9NrGy0Wg9mXMt5EY1GrIkDwjxupcHiDp8Xl2WWpqMJO2sAXPZt
NsPUcvIFBFbgkMvazElmhYxu0tf6tpBybK0SMgA0cDLHPa3p4Nv9klkOmIE/QQcsjA3LydC+hKgN
3+vlQERMOyveECEYSAAY00R5nW8rzqW2dJo0Alpq2c7kTU5uGtFQ1KoIuA9DBmQhBia5Kx4NqtIs
JqL8MAEDaDenN8inr9/utfCLRam/MrjrPetKTdsWMuzmfflO8HUxrav/VuPv/fCQ0cbR+1wgc10t
Da6XoWxovLHXVdcDRRqYcXqzo/RPrPtE+7iu1uU7EkYLaPP/ieACbwiokhwfHSB4oT9K2/RPq3tJ
cbvYvtr+QwJ7Kor7SPZMgZrWQ5RtwTkq2zH+ji7fdXVW7saZOtxHSvt5bBUZMup4dmKwYpqvs5U7
tnLQRF5yxd2fieLClmLWTahUEDWWPxVpn7V/KpDB0M11hT6bQGe+GNPNcMRIvdj74qI/PutmNxvT
2Lnmk7EBk/dP6S7E4LhLb6MY40Ke4mVevJF3FtDNZ4e8082ytwALEb1aQewJfgx7MV3+GEzsot0I
bDo+MHSxSQ1s53YuegsBGBg34C4xFMcMFKznA6qR+sRrb7Tfyo5mTrFJNsaL8VUr+jyPvz+BRceT
THFCH7qJ9QKbl8neVsH8uLMawZlffFkmAhkvNhKQ1uN+nIvIW6LUcsm0rH71zR8bBaR4eTKGP9dP
88JWOTG8rU41ejQ1xGADph1+yOMuLI+lOjmzLEpNLsPmpywMIQJP8JM46VwltBCmJQohi07JJut/
LcQ4dOoHuo+uAUpRxRhdWwOqjpL+7ozYM+fhaOuttzTkKCVWIGX3E02fr+t/6VG5H8X5HtLmYTjI
dedamun3KO5IuWsDmT/2NON9qbeWfKuJxu8ukicm01Ix4gduBWRQXP4gNzbikdp2bm7JD2luPGXg
Wb2u14VL5URwamlRKk1z3XSoC2o+SnOjspFTT6robpb2GA4WiLsIEpw4zlpbAClLUQtxWow92qFy
I9RAF0D2Xtdq1VpPDo6z1tGolKkPcXBGqmxpG5SJ7GH2xZUmrxp212WtqoQoDi+jMnooLv+kI3q3
QwXDUNoafSHDIZ0/CTefWQOYd2YoiwEwFUNiwJvlDs4omqybcmjUKH8Ay98iZddIEIeI6gOGMVED
cdQvk6LgY6G6gisIjGqA6XK5u7lMRm3p+FhVXrldo91mYyNwkGve61QE8+EnDlKqsaBTx1BLihOs
Td5lQNClBgYGX65/pDWDOJXDfSQgk+JUK8gpwJtotXdF6y9Y44hKv5ME9iASxfn8WsU+bUsgKlUL
L7KcqlGBQOw23U0W/7yulbrmIE7V4hxEUyAxzuUOx7ftZ2ztOdax2xHfdtW76jC5uZc5qMD4ywY8
29HjS+K+UE+UMa95kNPfwHmQvOkBFoyXNxg2Cj8v/HEpA2xIOLpykKgnSb+u67x23U7FcRehHqZ4
Li2IQ/r+LKlgZ09I7NZYyhD4kFXTVDVA3WMuDitHnCBlrBdN6vsOFbJg0W4qcsTMxSKyltXTO5HC
eSobxdhc7YfOBZf2aA1bSUJPMjxMbe5X1j3tg+und0nlxO70iTwuESzqujLDAVqVs2P9MamTv+O5
+aC9gTabDk5FXel19uStegsS5iA80qfrP2D18+FxgFoTqqjYOj+/8IOmS1M0Q18pAcgfjV2QJRit
4NW5ei1OhHAmSWcjkj4PNQR6nKy+xSBduq7GZZ+CnSOg1TDNhvfiBe78kmbNMqHbjxnDu7q8L+i3
hm7M6WdMfjXDnZHsjepIpU0qP18XvHp+J3KZ6icOM1QVLEywG98u1FPayNFNZET543UpzAouos2J
FO4rSc2QD0sIKXVxS8rfZAbBGcoWACKoCidtM780BAtPq7ftRCL3yaayqu2iYnbR7u3kWzwcaftN
F8XqFSkKW7/EfJOCXhY/gzrIFdg+VUipQglo4FqQYY88te4GJRZEgc9iM3eEZ6K4D0XTTB3NAk+h
CfylT8rggO3uuGykI7lvGiffURDC2t8UAbrUijsB3B+4W4DqAJDLzzbwiXlUrdRrdEw6t6uOVjg5
RuMtPRbjlRKvPb8vBVPKK9Z4Jo5TstPGDPsnEFepN7n0qCRbRRKY4iWiICP9OFGJs8XJqEarliGj
0R9HVDEaLx+OfeYNAHAIY18Z/mDzs7EOsvXQDAe9uG/ju5Z6PRxbJDjdS4b1z9+C8iz4BVGd5atZ
ClqT0jKm0Nejt9pdjy9bfhD3Mb4ZbjCn99gH4DUMt+lNcWs4++il/fJIJPcDuGtShFKV6Sl+wBQG
4RRUkRfZ3wYQdEame90FCHXl4l9Ty3EW6xClUa8Ghh44Px0C0jXAbP1MguStVLx4R+8xs3DTO/Fz
tfkQ7RGsZFL48n9Pm4uNAHeazNrGl+9zbyQeoeg/535Mv2vJ63VlRZK4qJiZ5dwVBnQlszuEhzrb
z9ljOz+FsShwsBvBu4UTnfhBTxRINZI0kNSoNw353qWChPpy9hAWgplgjJCix4vcnVOlJZUaEpJ1
AI+808M7G43yLKi1YAGv54QBpIMGEp2F6IKASFY8D3qiuBQYsARwFv9YiFBurLB00bl2p3kN/Ns0
ARJkk3S2o45+ZoG1FfNCtrHNqwMdjlJ0ACfXrB8M7RbLY8b4EGMwRZ0pq0qloZeUg7+0/8fZlfW2
zTPdXyRAu6hbSrLs2ImzJ82NkDaN9oXapV//HRUf3tq0YKIP0IsCATwiOTMcznIOHeR9Om+G0rVm
vHwwcqbvEhLsgbJCYzJ6fWMAQF5ymvG1jyqvbT/Vzs9yALIBFbdK95gRt1p5M0YYB0caT6WxyAOu
aA6mc8HpCPLwZT6Ne1ggIVOW4HpAHAAPGNag0LtN0V8qe8z4Z4R+lJ1ORXHOthz0uc3URRSAH4F6
Ejkaqhex5BJ0/1UCz752nOoC+YZWb9yXfKdAOA9dlmsQlvU2HfN5I0smbZV3aTiU3V1StZvrFrhy
My+C/iePc2xdMxUx3qB4NUmvssVcTX0OG3Mzd951OaJ1cV5NIYFWNeayLiOgeZNviPqrNHxtjvzK
IjsyiwDsVgQuw2l/qEcWql1OQSQ1IuBdIp2j1J4cVrt4/pjaW6lgx1jxRBOhK7sInL4FHsHALDSo
pc6jw7yw2GyHdoeB08CZqpcpmJEZ2AyFQDtW7v0zOZwqVooWAdDV6pwC4BzpbaY8x/3r9YNacZRn
IrhrX5s1O9YY9q0NdEfVBscUdTatLkIzkBdH5hT99JwqqLNmYqAKm6VH3VtbzG5fRY9FIogZVtdx
ImXRj5OIrFeIZMYypKTwbwupZvnPQ2moeyKW/d86OI+fSJGtosDeYUzid8U8bUKuC2nS68ch2Cye
t1M3Si2EgXQYUAAft7EbiA7PK2hPEuwV32tGctZbIOToHLkzjqiTueBPc6+vYy25fLpbmnp+HnWd
shZoAp0zFfNtbB6MCROkS3Fx0twqLg45CDuKaMBjHDBIs+UxwAiMESie+oIag+wHw1ObiuoEyxFx
UcHZR3F2W/RJ0doSdjfvXkj5xKa7MNxnzb4Pb5XU67uH65uw6ib+aoy2nMOJTiaB3BeJuugkxn/7
2KZS/JapfpAKClyi8+RsuOvRzFfZiw2nyX1Xs31ePF9fiUgCd22ULAT4DLo8nEF/DwpfbUXQNmt5
/7Oj4byEGWdzkdbYq8yQn0mSANR2Hgjt7Ol+7CUPbdAbAKzTtnm0Q9Gcl1A45zyicFYMAvZPR5af
86CmEYy8O+bzfWPejIntDNK+kFSBqa8qI7JeuPqXrg0+RdPUxAzRv9dj6DAGmpsX62iTYEAh6Wj2
aT7KIlykNW1E4wbaPUG+qIKm6lwbyag31WhDXmf333ldPo/IhXVK4cqacEMX6+YN7VQWt6FDS9Qc
LFVoQzs0QG4LaXqoPq3b4OlFfax/lYI81CVw3NKScrI0zjWTQM8SpYC4/pd8F79aT+nd9JvZtNpb
k6N5oE1/NR5ElMerWnMilUcnqSzMzTUZpOJ16g3ffU6NW30XZTSiVeJeN0DB4RlcjYAoVSkXI2Sh
0OkWCVCgwRWRPBJRC9na/XO6Js5tR0aSpW0COblm78xM30dDjMl/UYJIJIZzxJ0S1VreLmIAf0IG
TB5UVJS1v+zFP9cKY3FqJ+53IpM1dYsQtDBQ4tfvyXNxUNxiX77rT4lJY4EbXr3zTjeP88MLiVoP
2NceZJWv4adFzY/WbajkxX7vYGZI+o0xgOe+pvZD9npdPUT7yfln+M2sjmtI1rRfA3lVtQaIIS/X
ZQiXxzmQfkoBdLHohnmrtU7wodB2H98YC6UgllS+zzfjfeqiBUv1iei5LXAoBudQcGub0cggG3Vx
llPlqKMQT82KlqH3Q0ZbgSWIkS5HRcHkp6O3GsB1aHPFsOa59gRTHttVqzSODlSNMTvm2U2aeJnm
AtXZjZOnid0WwbbrfDa5ErtLhAxZi0mf+9DlA2xkGNAFDQ4CzkbmcQ7trNABsTbUNO0zN68MZ5Ip
znYKnCTBALnpzYGXV57ooJfdvCaas5yShCTGiGfjpOY+RPNtDfposk2HXZzeSvYxLw81ey81v7Ze
bYP2akyl0tPk34ryaeKNYlBgKT2AnYTaoexprRcPt4QF2xldtlb1jCyJKr3nZe3aVUKbqqdt/QHi
TaDCHMO5oHq11dQIBcpdD5y7GumL5gC8ZhRqPsgseVKrO+O0UVSMQ3kVJjzZTSkVHht2wIUKkp1Z
zLTNdzPxzcmv+6d0vA20o4E5ujAJ3bz4CuN9mMfURFSRl64932fJsVBdU91MtVNV27E4JvkumTZy
i3i1eM2JIwdbkFoS+7WsHrQWGYFin00P2UTRcgfenK3FnghApFONVv0BjJRJ+GCWB6l/iaw3GwX/
+ZDW+xJEbizdWeVjnvpF8xkMz6ibFPaT1W9Lk1qTn2qgOqmo3IfUjH81OvAvjsOMyVLViwMAeb7L
zY/Sih2URCiCohQw9cTRlZcieZLKT21qXIAIAZvNac0Q2zWhpqbfNJJrx7/U0nD08Ic83eXJUapi
NNaGPmYhtjkQPBXdScqXgG3zYDO33y1zEvsgB0eksdAESNKfA5CdInbo2bIhe2P2Cnt00n4T6l4j
NzupYweQKfuGesy0gcol8Un6jm4h4GpjilxUd1qprqHvGKxnADpAvyNQwM5tMzfCoDaibmnGcZSd
tas3rdt5Mc0OwIuVqXwPUvWX2oOGPckhFaHKr4k3kYvCUBCg0ID1yFkmy8A5WKsQnxwyV3UGB9gU
x1qmAX17Mg+hW9z8QuHorfGYINBRl1/mDPNMMmeYZjmZVo1L7U97UOCpNyBhfgsZzRG6Oo+WZ91W
XgPmn2hnuZWb+NJIZTd0RTfBin84+wxu/6O+KdtwwGeoTueUEB24pg9nPGzK95eC4oZzrUNK3+2v
657pMgpCheJk47lrrq9SMskW6mVj6Eb5RwWo5Qp4/ppofcv3X9tm7qaT03xgloH6VU7zO93R9tEG
Q3UOc3u/9YJ9s+0cUUpppZB1vjbuhssjAFG0BHuavzKK2bYN02kN5P3G/Wxv7zLfcAaBNolWyUXN
mVZnRbOosWXfaIYfjHeatL1+YGu36MmJodn+3FKjqQIKUg0ZiRn+lI3tLBe7KmloM3yi4uTa2fjZ
DmCrSjEaE5DamRTAosf9Q5qKXpiX0CgYMPurPCjanX+KbWdqZS8leQSDDwsZ46bYJW56F7g/U390
50fcahRlFtpsCO2dYdM6g3tjJPTp+p5cKLGNWa2FABbQIrKM0arz7xikaMpkFSjw5lRvVMIcBufa
WLfq9Hhd0MX5QhBa9tFagT5reCtOkJ3NWQW65AGJNxVI8AWtJE8TzVJdnjAnhbNJtdfmbASDg1PH
FJNAM+IzACj7xTZ4KncaiEtoieJV/q+6y0nlLLSohtwKWTI4UvnQJs8V5qMV5/r2LT9x5gQ4EZxB
ImMpNXKHhUmJLO+ylOVvqqSZiTeWU3lrdUn2LXXJKMhjrmkHBgcsEGyCBgZFpnPtSBO0yfRzNqAc
6MvNAkj+OtR7VXu/vrjLJ/Of1f2Vwz30Zl3t42rCBtqI61xlBM1NeKP+kEDjfiBPxWO1N27TnQGO
BCqQfHGHLZJVDbS2gCcCShV3dKE124MdpwOo62B1O0umbwAG8DS/2SUeorROcI6X70BOIHeQXci6
uO4g0LxtQeVFS992jAfrY9iMfnRD7oTpiMWpXWjOyQo5xyoZUzFYEQRi3GN0QQwF2jAK6g99UzhN
KNrP5fOvSPuTpjh55nZFVvaTDGmjqxyJ3/8qM9pMHnBt8D6bffPYIDCKnPYT2jRtRffWqpPBW8Ba
GnUQkHFOZlLKslDnfEBjFVpa++2wZLEM4VT/qlmAjQbzlGjzBpDWuVmYLbEqG9uKYKv77nxgpnrS
gd1UP4N7y6uRDrnL78NNO/wn3cEYKkoXS6jHXxoAVu5Ck0AuCku/9Ac01m9A1v1TfZ4dw2HH7qfA
OBazuzjME3nL308O05DUrI2icnAsFZ0sbUvRf+rEfuPK7gAYabz+BOpz2X+wWMeJxMVcTyRaXZCZ
uYQVkg/wLzHkqTfFBsywGPJyFXCKHQFF70u7xGfb79GxPqob6SCa6l/C1otVA30UUPg2dprvAayz
qiGltjij7KAr36T7fX1b1xd5IoBzAegsG/KwhS9vRxNd3iUG8BInkclj0aE9tats9LuglF8vg1I6
UtARDUYUuYdoG1aJAxIZqppADp3ZcaiGXUo0qgz1EzF6pPokTJUIPnfVRZ58LudAemB+MFldbjdz
Z34MnzMm1DbRU7V9xHzblvzKN/PgJjfazYg5X3d0JvfpnztgFrX4+wk2F7hpkg50KgM7lgNmXv6Q
ugcSY0jnrQDH9PXVrh4+EixgQlgA8vj7IOkNFicN/NeMWlcxV3fjKPvXRazfdpiTBtSjAsIYftxs
LCw8TxePPANTSEFQ391tjL2W0+lHS8Nn46b1a/RIbkTEMKtu60Qu915LwC6qxS3k2rG606v5gCq1
E5aTF0W/ri9xfRf/rpDzw8BsMOY2hCRiv8Xxqx57139/7ZZBlwtaXtA8gKCVi0usporCIWRQydAA
XoRLgnt7fBwKXymyu1zU7rG2mlNpnBsEysQcNRmkTfZbF27KVtTzJBLAeT3Tio1RWQSY5ElXvtp+
e3271oJH5HtNVHcw/A9iv3OvqqgTAO37enB66yem58rWB9ETplns0LkuaDX+PpFEOEMtRw2XcwpJ
sSaDWSoCIqEEQuc8/AqDdBOqoBIsstYFrunbEBcaEJ7bV7nHNINByrsgazaC71mOhvflGG8HUjZu
a0Sx3M5Ooc60vsD3pN/gf7LdFk1FDS0Pd2hSQkKkFaGCr5nYwtAOjCSMwqEj83yn9RiD3hFrBicM
OneyDpWWY7rGKxv3+sIuThQcLYANNk0kndAgxL+mgrlHl7OOgd4JeIE0SGVXmscbEpeHUWq/ilgY
tl5EkX8ELk0HOtaF4aTzhU1WZI0hWaCEJDyt0AfiDlp3AP0ymrQmt2Y2EsP5RmKDD0ohwfPqsr1t
EY7pZZ2gvxtYD5xwMNCixXUG+M3Y2249yFtJtjeWDCItw9ig+fVlxtUQV2DTQkWjCu+v7/WFdS7S
bR3M7jYwJsDScb70Ar2KM8hPgckQ/hww26E2ooDyQmsgAS8pjO5ayPOjw/xcQtaHI9Q0AHxo4OnR
jin7sfC64v36Oi5LhJwYzo+Bv1qSpRrbKL8iWRW+aD/lH5MLtEIdaUnBJbdsypnhcbI4wxuLSGmN
ELJ6JETHkMbsaBPBLXD5lvojBBURG2PmqLlyJ9PUczzXDZCZC2PcpKBSpGFoK47VKpPf2mlKC2NI
3axMQ2A/teMd5kWB4KcMxk2Tdw99O0+iL7rwNzB9IJPjUWAhYLngi5mTQSNmhxHsiaUe8BgpoC5p
0PV7i5lOoCI3b1d3FtH8yQhuIyt8iJigp37NM0Bf8ZrVF6RYPrjQ4gCPnioBnIz6DSBhmpO7QJbu
O3sAVPEocEOrlgmT1OUF6AuTcNwxa30DVPsF5KtSAo2iGHWwA4xKRqxkP/rYTHBZysc2nK07VZNv
EyJZbjKnAgP9c84XygZgXLgl+CfMZ5zbT2CQaOyDCAhHlYnme9LnGPsLzVx/luxEddsU5QUKFp8i
2teMwcjiJAVKuVIoePFbSf08ammHOo1k6Z+kDzU3lTTEZkzP0xuZTUXkpTN+iTat2TyXdqy4VVBF
NSqr7eSFs5m/qGaL0fe2VJ7lVpe+WdEw304k9dUIUMjI2il3k0hHxBXrOSCIgyCiYU6y+y6sx3/u
2sJEsIJXFHYCuT1Z585Eji25n5QYpqfOrgQgnHH8CGYRi+SlgZ9LWbzmyUstsIvcqDJIiZGQTp66
AawGk3PdY136RcjAPQdaMMx1WnyTSFXnZTAjO4PUBS1mNOEA9wt0FBEwDq8LujSac0Hciyy1izZQ
LAgaUerTpV8hu0WhbK4p6wURyRJqnauqjiAMtxleeYjFLO5wpKDL7NmCywIGpVEc+9htrae+vIOp
pIhNckHh+CJQhofUgTcB3CcA5Jj8BGk6ApZQ7YvMISqYnFXrvjB+tX3lpkpNO6JtRhGf1apHAPqX
tmQNF4oGzhaT3tSHzgKWWzd5NnnAHEHRvRXWc9R/dvZDDIRK3DfCvNOlNmKd0BS03GJs9SLxM2Qq
YAgyQBkOUbsdFZQnm/Ro1rpgO9dXR5ZJG7C/yMgQnGt9AqqQeliA8UqUNtP8ZzOBwWOPNHM4Avvb
U62bHvzxlfLPWoPl4Q2M+Tkb4SVPPkX01grMHMhqZvsyd09jdRMmh1aiqfQi11tFhKh0OegGtUFl
S1aBhAdSUz4F0pVdlYOtByh47UveuyMC9dTF3E2bUit5R+U4hFTzjlT+dTtcC7VO5XJ2mKhRIWHw
B+ratH5sjdthElVeLk0dSwOSEzYTQM0XMKZ1O7RqVuAEw2RbNTs2bCeWO+AnK82ZXl/NmlKeiuLi
rbQMwa4DMByHhKjehOaWGBmV80ygHKIVcS4lTMDrXEcQEyg6rcb7MX1HK4ETTF9RVwqWtOZPkLEA
mqANh6Kby5JPvP4Cb9tgvg03Lbgo7Uc7saltPNTBUycDvEiEbHs56gw9NOFJbMzZm3CcnDNRmNSz
WlsCPPBFoc3Trp4w/BsmnsQemuDVJr6k33bh51Qij7bVgA1T3UXo3lISn/R7GWOZEsrR1VM2bwvT
jQvRyOTa1p9+H6evJmu01AgReMRgpZVpP21q60FrfraxIMT5g514fm9gJwDfhCE0gnudfyJoNWmU
yMBO1EszSuxnE2DgKYtq2qYPzJzcSNFo2hZeVsKzZx+Vti8DJ2O/DO0mHV8LgrFAzOaYD6Pwzb/o
17VP49S8UysNuObYBJbvJxntUImH1po6cTX7Ock3ZuL26baU3CzM3UJU8VuzMdPGzgB3xsQsCaeQ
jAGaDXh5mTOjZQewpRSDA8hNXzfky0sbm38iZIlTTrQ+RT9zAeJm3C7KD2TBjda38o0WPQ8GelSO
qijbufzcxYaeiOO0nrHJCOMJ4kwjcQiwJbS7EWzAtujZuaa9QP2SUUtAdAVI8/NldZMElSvhbbW0
x9jWrp4fIzxbdOUzywQPhRW/gevyD18ZWHQAC3guCoTjSR7rEIVeNTPEKKxV07A8hgpNNQeMt/98
XmfSuPMaEjXMpAWINE12MyvpgAJ7HOnUVGmuf2hgAweV+3WRK3p4JpI7swQE74XRQ6Raa57cdu5Q
3soixVg5sDMhnLuZhwQ53AUuNhxyinlFxMHYVhS63Z4JIh119cRgT6jZoyqKYabzE8uLRM/0adnD
7Cked0N81yJfh/yZAQil4jlO0A/WfzXFF8YpgnlraTXGNQHiIW/QmA8uizbc1EHmKp0HBldnzDoa
9RtEFKlOy+g42P9+CQJ79u/nclsD/9gVaozfrwHKb4OeRKl9i/0cJOJZX9eP+nI4GY/8U1lcOrUm
QLqYlyglYD9Lw22ktxigjXZL02gnT14dbyrtYCueWt635k0+FQ5TH23jPcsxbya6gtaSICdfgyaO
84Nq5CwYZBlfY2ObgWke3hq9Y6QyEJvQfRjSYHjv6tE3jPsCE7Xo1bu+GyvOCuL/B/r7pz3txDdK
yAk04xKaBux+tJ9VtIKr5c0omsJeta+/YniUXGkOJLuJIaZo3uN6cMNqW6D/7/paVvz8WfaG8xsV
2EmaniB7o5FdP/02+2ckrCfrhoU/S2CVCQtBi4PlHD2IFvEYBCgn4H341r3enqNxUAy8lVDvwcR+
Fr9YpZcFN6M+09F+05BSaRHiCJZ52TKIwFcGOzQSjmD7vhj2sHJpqoPSBN42bV67z9zTfmpu9AW4
ADS+79ApG35FtHxrb8leVE1cOUeIBoEV6LBBNc5jRKd1ywILeM0L1CIhbt76/ej98ymC405BEU+2
TBtE6ucGUeVWheZsCdcni52WbEzZjzQKrEpqxC58USLCvV4xgVOBfM+DqRa1Uo0B1AbtBllSgV9m
N3eHRBPkwdf27mRhfx6nJ6bWy+CF1nMb7wkpdIiFZNJIG5ENiISo57tnVZ1RFPDcTgReQjtwNFRq
asEk6co9ZiGvg4YipCSgCdzdkprSnGsp9A+zs4em7ByNJft2iL1yoVLtE8G+rVxlZ+K4uyGW8ISQ
ZOhcpn6lLKYxGmAyyWPkhmAvRT0oImmc+tVGB9i+AtJU062TT7A8Ub3ejphFUB/S7vu6rq9c08hc
Ie2BitNi1Hzq0zIym7UotTp7IOH6/SZ7Lv3ppt41Htmhj+AldvRjeABP4p30AWRsr/KTgwuHQxtP
NIJ0qTnnn8JtsywHZtFZEqirgYlmgrgOqIRFubm+4EtbgxAg2CIhCDTbixYYY85RCQLSn6MCR1bv
XCbFCCYfLRFE0+VVADkaCBfAMommbj78SeawlKsYchTlO7U8pLFm9qYWCe3Nh9wanMgQvPD+zKCe
XwbnErntw7s6UYIAErXjR+xo7433lOxiv/Oef9l0fo8ff+WNFzuN08e0aqnuxoeKZjflU7iZPc1D
as8XFVgu7fT8kzhVzuShVKZ82ezAq4ttb9807Q/bcItW8DxYKU2dStL4IAbA2NVQLGoM2EcNSd4g
iDdWG2ASVkuSTWznBiKnuvzSIzN8jBQS+WZnC+EeV5Xrf4cOmptz3ydPSjgMJr4C/aN4NXhAkPDa
n5lM7ye3osyNYTZ7aWsJVr+6zToIpVCixmOM71oLahvzZzKyzy27bUAPlKkPxPoxGi6rBZ5wVatP
JC0bcHKD5EYi18WS504HtDsDVwfIhTJoaUp9Gw1vvf6gt4JZqdUtPZHIuXqiByDK1iBRs/xy8GbV
QjniGFT/oRIFDfpb9eAx2vUxKsZpqUfIlhObjqE0tMfkCnIBdfcd6I9y/Dzad+Cwuu6P1s/ub7GF
i76DUE5Cs1jWp7hgV6C1dG/aGEjx5EHwIlt1r38XyBfBlbAGM3sJSZLuGdntMN8r0/v1xayb4YkM
7vJXJKmyuigCARNaMpTSy5HMbmc0igQx2HRe+oRK064XNU2srAytKeClMJDgQn6L05Ek0sKepDFi
++RgKfeZ8Z7/e8SB7OGJCM65xiZapYcJOaq0uG/V+7p/YaUzT0e1E7jxlZTluSTOZ44M8N8oEeIh
+p4CJaou0DTZvwLhZhMetDuKJh+dRp83iHmOzY2W0O9v+SMT5D8uxzcABQR0YEDQy6gWACfi3M4n
gvfaiJ5w3F5U66jukxv5kwEX8rX0s30BLKCb8XtsNqLuuRVrOJPL+RfWIUlp9ZCLhqxMfsJkMEGj
MRx6Mm3/XVXPRHFKA8B4NOFiUN8h2XcrvZu/o8EpK7SIdrcKe1WSW3TgCN5NK77sTCSnRJmk6wXA
APDSjuigvM+yX9uHQlTrWX6FiwPOpHAKhMHWZp4IFmYrX1P/qUluYD+y6DGLt4Eq8CmrKwLU6wJ8
v+RQudKB3A1NNAzINOpIFPSoysWNE2YHrROc1qqFn8jRz/UxHXpVS1vICeejarhB9dyLYpXlJ/ht
g8LDgyx5coMP2IqWRKUagOMmUEGhIH8LZ0vWBRAZEFvoLdf4Z6VGkB2wZnDthormman6NBv/3GgI
s13oB5bKFBq7+CarNFKMAYtevNRXWT2a4Iy7bjVr530qgPPvUauo41zkgOvPH2QU09X0aGWPkSic
WzvuUzGcWtUJ63FTYR1Rs5uLV4vRJBBo1JqnORXBaRSQx8JoTLESUr5K8Q+79IiEBNyU0owJvOnq
wZtA+wLIN9qC+R5CkuoDMABRXzPig95WTpP/Mz7ccu4nErjFpAhWynKpKre4EpAHqgxBFLZ6ICcC
uPugbivk8Gy0AUjRS6w/a9PoJIPgRFZlAH5uoTpE0o8vDYbBXLB0RAm+HI8S8MnKg5Z/X1fflfDV
RJ3nfyIW9T4JX7M6bFK9gohqumsXOBYXIOJ9dcuAhFwxt7Bsgb2s+WIVKG8LwR+Ihfh7FN0NmGTT
kHWMpg0zG1ct8eTChL15gH9mAGK7vr5VpT4Rx62vNezIGpZULqkPg7KNrVdLc6d6C1C764LWz+rv
urjLc+gJ6+MZgrrxw8QwBXgudIHKra4FRayFsHCpFHPXGGF2DvYpJOS16nmoXuJop4doxXtKRFhb
AkEWF4EzIFHnOYPjl6dtnz8jas0qp0dflilgNVrdtL8rsrjXYQjOiVZBw5tjRm9SVlKwlXq2aAJm
1UMDeQ84bohXCa9xMihuAGqxqLhGdXDo1cSVO/DH/hefdiKG0zSlTRIlCiFGlR8k6Z1J7nUFW3tJ
LCzUOGKCzhUE9uemWiZmUgRLowCbc48B+JEkqavF6laJhr083I1FgV4StWC0sBsR9Mny43wsgGm+
Jc+8NMHxZDtJocUWaWe4ojtln/tI+bqyRFG49bWRBh46yUaByD/1h2siF09y4prgKTqWNBCp+sUu
fnwudgAuVd5sjGlX38ge+NGd8qB8aI7k1hIV4aOvaY2GsMcGAODyj9vtVsttbQZbgDOSY5lm1Ei2
g4Ser931U12zAPRhLAEKMrNE52w6ajFe2xBYQKn4avC7n46TJco/r7RYIcXzVwgPZFTnU8dyC0K6
ykELjauS28D6oVu+bTgK6rnFY2L7TSYw7rVL/lQqb9yThqLtIrUp9nFb0urfmf2wLAuGANuWwUvD
7V2t9nM1VzCIdpRMwA9aSeNroHTFxLWVmq1jdLKdC6xw+c0LpUTnpILOecyb85HLqM0KSiSQGbR6
AeodMgB/vakk4HrFLfGNQVXdqqniW6kNkNubMDT5HxTm76J1zjejgNykZFk0Kz9za8fIj04Ibr/8
xsUiT2RwJ8eGPmAVQFIxfLaLGoUOtYHmk/usvZ+RIm4Ct5Q8WfWuL2zt0tHg2dDmjYgdJfJzc88y
iWhdBqE6QqlM8xiMLrAzKmWvaiEIrFaNe6kQIsOPLD+PLyLnGjD1gKnkAFPJnZPCC6UWoAwYfasM
QzQQvWriJ8K4i2EuiywYGTij5Op+0t12eAHW3X/YO9ARwIWggRLzaOd7J4WRlRXZgANjhc9SiVrk
Ew9rxzAByx6JMIpXbeCvNH50kJmsRQ8MFjTF+lNEfsz1e2jPD3kh7+WCIFbAlIAuajJcvw5OpHJK
WReE6dmMNc5HOXLCx6J3lvTLne3Ndxjt24XPtk82/eAObuQFd+VO9NJb9WcnH8C99LKQSWqo4ANy
tM4tYWsvynyuVJHh0U5EcJeOJcm5NCbY2XGjbIyn6DmK3N7Vb5hf7cFgOEeOdeMA5Od9QWARzTKu
GiAIeACdTRCd89nQPK8SzYwgXE++tVmi80AxF2sXL4aonV4kidtJlA7HqFksopMxNtJQ0waP0UPf
o7b8478YBnhOlpBlyTKcG0aL/j6tNUdkftC9YbV3mCTvyTMafHugQF4XtWbmf9p7QXenoCFr+ftJ
uGICuibW8kU/wZWeVoPHOmQD1NfrUlb6iHWQo6OL+P/FcN4kjqSkVGuIkbbBbfkpAZf8Ua+99DC4
xj1aEsFhdF3i8oP8ZQAUJnBdIoGydNmfr6uUjcLUlQlvdesz0b5HNIay4AjgzOti1nQCA2Hg1MaI
DXhiOPPumm4I6wgnFUqHLtzJKliS9mr50IkYMlajoVNJnPbJoD7sonbRCaXy59reA1u9pVqhucD/
7VylBzN5yXwVLOVj03xVxvv1la5uKFYIYh1kvuApzze0q8k8t/ayocCFsSXdDZnXwleH39flrCrk
iRwufiaSlKF7QsaOkn1i7PVkI4lmJv90C18ox4kMzr5yZZrBvYgYXX4wH5RdBCSMh+Y3sjnt1nxq
LVd6CUI6O7GL7IV3fXlrt5D+VzSPpJwCXkiLYmzj2L9NNuZKxm0yTjTUvidUOtXpTtb+Q9SALne0
8cu2iSI2p6IWmdRBCbChOaqmYDgwQSE2uaEaCyxu1RRQtiHoEkQvk8HJyae4UxMDCprOW7Q7VPGz
NAAI62iI8uKrmrgkYbAehNC8x8+6sCnDRIUlZNLOrL+J3f+ys9iRayawbpEkzubqLIinoIakQX2w
yUbP37TGctABLFCK1RsUoEj/WxJ3gyLTg/bLQMGSGLmd+5JqZu0ApfmlavTHOu0OMSDlxuhZrV6L
OLrHpA9Am2dvID905B+mqvZmM3Ysluz0Ptpd11jRJiwBxskN0WVgtdMZvk1hbmN7YMKSIzxdH69L
Wcz6wiSBtLF0wJm49zjtCZk9qEqPDjgyfmTdd987c7KT2c1UOcPXdVGrRTGUxf4nizvWKMc9iLcz
nnhe8Y5nOsDGN41D3LB1EY656NYNEqf8KRqdXovEdIwwIB0BEAvCT3zpU6IMJF0MZDyWyhFs5fT6
wlZP6kQAd1KpJlVTyiCAmZmbaIepdTOgWvb/Jat/uhAuZrDUss/NDnKM+CPOZ0BXPCjpz+trWfUm
J2tZ1nqidaDCDqdskTGBeipJ30dwk6VKBK7oRyJqhljdN4yL6UDSAYgPP104hD3yDBNk1RWNIKqh
suyMouL2qoafSOEutqhuBhST4PkjmCzwutqAosezk+9JsNHJ8/XtW71mToRxN5wcZoOmLOPHsXwb
oPO5QfP1xlaeo9Bp6i2Lf1wXJ9hBPlVT4AmgGtOf4OC9K/0RWS7tOfx39H6UR4DggGsMJQz8n1uV
Xk1g6gCwmyPne2vTv8teCEJw4LrR6R4AefeGbz517ie47QR322pQ8lcwn1oGzHXaFSUENxLxZ4Cr
MrO9DVprd30bVz3EiRjOCRoxKotBAjERKOviqKDq23UBq9nYkx20ONfHNC1PdZCqO7P6rXcyZfV2
sF91/VFlbxG6ISXlhpSi223Vlk+Wxd1uY9QDbzCFUKPCbYZML6JxN40X9jriatZXFxubqHjsTLxA
7B9jHDlS9wZg8eceI9EsKWmiDy/XN2JVYU8+iXOVUieHRhXik/pkQNrhqaowkvBYS/51MWsHioE1
9LaiN3NBzDj3YnnV5n3Zmsj1qW48AVd8ngWaufqyOhFxYXpGHJISiRSwbKfeSNFiEWzil9nvNukX
JiBS0cNKKJBTUrMM5VBe2lqTQ/dd7IKbfo8hmhEYi98yVUMqba7v4dpRnS6QU1nwKph1HhPsYf82
yu5oPSjWuyFC3hFJ4XQ0SKAOGsOqpuz3CGgPsDm040drf19fzJojQT3fWKZGMD3MezBzKJsEnUEI
xpF6xYPD0DdzIiodLVrFx1InQnhvRdRKjtQaQhhmgvLwyWaunTwABbNJ9k2ZuFXfCLRw7W47lcjp
hKyGNiavIdFkGz10OhU2rtKpOAxfaSEqwwv2kPdhxO56dRogTPo/0q6sN26c2f4iAdpISa+Sem+7
vdvxi+A4jvZ916+/RwFurGYTTWS+wWAyQIAuFVksFms5J3+KW3fonrUf13dJ4VqDNTdhzsxeOLrn
57ZpJH3GM54fu/WTgenO7TCqa9ArvVng97Xj3uw3Q12Nbuh36t6kyVufl0jgRytgWgMl40jSfq0N
UyMo1/I8KQUEjTxzrAGEhllnS231QM6RgjI7CdnKENgWHlLNH6ANaESk07xlXspizl2FvmcprSGr
KHsbPWbOVH3qol5G3kIvhTALjZDIN8cWQrIRrVS+4uZJd5tKsT39p7Yd1JOQgUI+iIAD9HxPEfaZ
Qe0PuPoUlwyxHWQf162GuzkLAbOui5BVjkzfMlII8BX0DGNgSGvBoNK95PpKyVL7ujDezQKoFQPM
xLqC1BOjTWvqoxwO+txk8V70n2W/vv77vN1f/j6jTBm0uuF7Gl6kSN/6Wu0GxhMoyAV+g7dkSynz
3y+WLEPh2EsxX+jk0a4D1rOMmVOQKZh44T7+B30ARgGoHdzGKLydS0r6NAejJG7iERCLZb3WWm+t
GgK/wd2UbyF/oq+lOsTr1FqGEA8TaaaxCTrR7cs7LwY6wzUgmOGVygK4ZRU68YcI15RWbidwMGR2
NjxEollqvh5/pbDgbZlBUDFQoYfqr1Pl9wCQmuu7cQkPh+jdAMrSHyhHzOQw29G2BP5lhASK0lym
75BboO0pHECZDAy/XVG94oTGzabwQ3RYugSvzOtfwF/Ivx/AMnFGkhRVGPqY06mBU5m2R5/z+m34
Z0aZcz0p47B9OVRypYaeihLYJu6G5NEShS7cQwRKWhVpBQtNiYwr8EatBmMCEjQZUIaqRxLugGae
16tIlLvk3fLGQhDrE9R89KMA6TBkEdX+pu+fR2mrN29VutVFtc5LbNR55RbCGNcwE8FVVglhTWtP
a+PRskN7jGwa2HdH+/V1cuzVcbWi9lYT1Xm41r+QzDzU+zzKkhEsSmCbSOwJABpFKLjGub3hS+UY
84/SPrL8ASLAIpy69YPkSLeSU278G1DOueWucFb2sPIfezd71kHdIHrPcjPgiw9gzT8zKxpMEmzG
fFce/dv8BUhWjR09fknv9Z1yv2/dyq5u6Or6oRMYEHsachVkX6MJqWoa2HWMmu/RbI9l4+rxe0IF
Dfg8YQBlBoMwyhUz4vy5xwdNjZ60szMe4nwdquCEMMiunaptrViA6RhA71IImn+4bs3U0PWI0hOw
3y4w1xovDL0EoWkeOp4mg4TW1rQQeGInr9wR0w69L8TKdlTexurRiN1m2FxfYe4Df/kFs3EvriDJ
rMBm3uEL/PxWBZC575J+XSQ3gX9Twb6iBw8P3v8iE3mzuQCmAqKFWWk0KzZN2Fp41GA6rNdRab4L
izupOgS0dgBXZJd5bGMSXyB2/ln2mYO2MtweGFwGKgfjIRLTzNKMQqyVadKvIp5qlFKs/tAOUrrL
6nnmAG3amxJTwI4RRRoeJGqPR6o5yfgytL10bf9f+innYqCsqZhoRbvb+fK30ZTHleqnjlc91Npr
UmnYcxH2Du/uWgpRz4Wo2TQ2qRekji6tzGBPzRPCJcAyX19fnhtcSmF2NRkno5NkqIJ3hm2Umm2I
WrdFejC26slKKmcKJJD4vk+RNYQM3bIDUYMC74IErj+QTdT5YLLBRmzKeVlUUQqQ4OolMqy7SpFu
NTocgNC4qdVme33heKEzIEqR4UfZDaO4jHMvkXbNrGkeO5dzO2veSvN3gTaI60K4u/MthA01B5QQ
9d7CdLZZt06ly2h/EOw/B90CGVbFlFW0GqHoyz42c7/3fFDOIxsZzuRm6W/pFB6GQ7HOQPzghEdj
1eOqmFb0NtiT3XX1uOVutCWb1oxfiXlIZhEVJErMsoZt5IEDDmpcUMf4puwf410MAiH0KFyXxzWR
73PLJupIDJQwILGnSP8A8MD/bAEXFVu/suJOOHrJNY9vUWzCTtFHsw9DaDb4CRjbpmM4BK469ILa
JddAvo2eveHjNIzI5EGjjrSbQRnuJ1x/1xeNqwk46wFFYGEwl4VwoIpHOlCWpU5dfAKZHT1bq97/
cV0Gr4EKWLiY8UbtGhCFBuPlU5pUnVwCmQ0o6WvrqDv+3v+qtsGrf1/8ROJRezBB7fcL2EtzzT5z
8mwXv17/Bo6eZ5/ABIQtrX1SSkXqyPXo6aC5k+U7YFRGhqtnWSKCNOclWMF1jmYmvE6A6MzWt2Ut
8bROh8Z6GtmRhMuLHD00b7UGGnScYgJRUBtsleROq5p1BGKx69py4qYz8cztIndqFIMcCbuqryWU
poBn2IERqXQ0+SRLgkiYF6+cSWNumRqTrHEcQpqmPTRIN0zNCkC+thG8tBoudiTgjp6QP4NzNs6E
MhcPGS1db1SscFCcCr9HkC96XvKeL2ciZptaxGG+ZuaplEAvSbr3yLo2V1rgu7p8Q7y3GNybmWRX
v7RUWkfBKghfg6idRxWQ1XEMdG2Hh55+yv6PsXwyO291fYP5a06JCq862xjbFY8h7LQMB3xbW7yk
gMrrPsi07gtzk1ZP+uTC+DC0I5zL5pwiE22yqITMxXUAeJ+viBaSPAlMLPq4l7/0HyUGdralS5z4
iTjtQdmVqx5cdSJdOY4dz3gZb0kD/YEXnHxBJDXgSMbZHdYgn/nw3tXVBBiFNF/7X9ktXacnC5a9
i+5F1ydXXYK5B80Aug1hb0951L1SwaC24w12pL3Q/CZq1tc3kqsbnjYYSUJK02BRgxJJ1gCz3+Kk
qtrGGD7VZD36tTNkmyHaXBfFCdX+IFn/vyjmxJRoMjZpDlHgQk8kTKJsrWwzGgKFeOdyxsv+fynz
mi4ODdB6GqusIcUE9Zl6qk3RTAF3UxYCZjUXAvqI5GoRQkCkOtR/Drt1EArGnXiRCzr70ZmEoRcM
XLPzp0FQARi/w8yjEcorDPHaprJK45+x54bKUcNscrxOQhV4BKKyD+9cn0lm7ilJSwDAqM3TluV9
i7J4ilaWn0gOApc/LGa6a2F6iysSMMZo7ETXDpKrs4kuFlSxIi/ROhRKkKVJAIkNnI4WaLSN3Yyt
HaUtYALwfnCvGyNnFzF99S2U1VM2ozGehwmy6S6nd7Lymw6f10VwLsEzEUz4WXn+pJUDRPhgWR3t
CqzJOzCQ2aMpuG3/9E0yr9ilJLZYV3cN6RUZkrSifyJtuY+80Y4wUVhjhj1uNLfRflfJG1Ue8Zoo
6TEdgpViou/GtOUYSNgk2IUdXY9p5fr0WfVkJ1U/QZNro4nS7kh2N/TkFAEc5/oCcRzC2WczD105
7AKF1PjsDvkMNQfP3YuFfslsdV0Mdx8A5oeeQgvdvGxu09cDr6hHTOOMdNJfQstK332YIXAjdS3A
M4TAszcZBUiLHAcAZr8u/dIfEcCw4AxjDhtY0uwjpE/KFFg0ITq2ksdcPmSJQLtLQ8bvG7icIIJg
9n7++8XpSbsirLwIv1+jUGuVPrif4rUlv13XgtNdCDFo3EWmBHU6yDoXMzd8kJxg6D4JH8An1cdr
WduAq5T6PsZiTmRyy842rGPjlE9EtxvHUW1SrCeRa+SpSwGXjbADwzIXzdJNUCjRqELdMv/KY3ps
Rmkztuq7QN3LaxFMhfgHkBcUhTE2y9gkmVImTYkk3GiTJ3nTufJLuveOxg2pnMY2btJfmZMekr0I
vueSBxeRBsQqMgUMl4XK8flCT7LcSoUMB9xTOgUgt7SU3wraDQ9jrnaxLScNevmbcuqcMNfq+3xI
gLYwpUqluUoY5ncKUlMn9G7VIRAsrJq6Wu+pq76uOnTI0zbNbBCx+bndlHHw5Blt/dRPOfZOk2Nz
q3qR6D6eDePcN0Ef9HoD+Ar5TIP17mWbJlSPKlTadR+5mcJoV4mVgFdDMk27VNMjqMkQoicY6kec
JWpn5EAdQzzeP4CZxnDHxRiE4iXoM69w+KOd+u59gMX6KCFHbTn6DsNcbx1S1Nt+pkbdpyf9Nvj6
986TM/l/Lr/F8ZSUwapkC/Lz5LdPD1646bxXkgpCK+6p+NbyTzyxkELioovIPE1s1g9x7Cpge9OV
5+tngnckwDMA5GwdkPyIws8Ns60xZFho3TwEVNypLbkJLG1DvQlXdG6bkie4oHl+c4YSMTF0awKi
mgn161KTfKWFShh/AgaraquBoNbOlYB8M6KsmfrownN6OSCggzkEMOja0j0gZAnmQLlLtpDAhIpj
iQ6TIoaEIb8H4fjUP8rRwYpr29Ier2/O5R2Hzm9rhrBDtkvBf5jN8boKKCI9zHy6xTiAXG69YJX1
NjGdQNhpPi89e6QXwi6m4BDZVNk8DlaVbqre9OMmLVdmvFL8LdXXg+bm9SkN3dzbmlosuE45GIVn
mlpM0OBJqQkDhfDytr6XB1t6tpxx1W9+JTfEvWkCOwCp46uytf0doNsx0FI4o505ptOvUnTmCj6H
d/CWS6GerzuoNdHxNa+7XB4rVDStrR8IHjQ8B7oUwRyEIrA8T5mn/9rEbYcdENtx2YKYJrLWkunU
+fa6JXHqT/MC445HvgrGxKaOhiyO9QxdpI5frOvmTp7e1GhrgiwTI3jNl6ntEv29kHp0ZoE4XP6o
yT8nHXHokWAnxkzTeNFj45XUj1oN+qbAlMMQtd2pAm/JO/jozkcDsAo0RsyZMJs2FUWs0rlFVsNY
fXojh0JQ3Hnf2SMCZHLc43BfGBJgzmNVSnIJIjXc4gRtAYd0fFCsrRTf+M0qp65vxXZZo9EN/wrK
hzxHsBDMns3Y6Pym6yAYw2qWtFG0n1Fzq4zPdbFX/r2HHzv1rSR7FKMRrqiYlSz8fF2PH8Wk7qUg
FFwEIo3YIwaOPzrOw1wBEIzpdEqyA14iHv0pN1s0Oguk8Q70UifmtLVo26tjedYJvVfGe93so/7H
9RPGuxUwsy/PEEAGmtAZ2ygKAtj1BiPYpqejZaUKv8JOlew+B4NYMPjTCth8Ik4i3iLOaToUWNH1
bpqMyQ9SoIXW3IiXxo9NA34LR5Kfc8UerX0vQr7kLKEy83n8QR0B1g2jn952Si5RyGosJH5VnT4V
DZ3WiSFkk51/iTllCqCtUGHEw25Gzzk/yL7s4eELKC0nzEJbGcNbP7/DMNOtpBT7QrsNZG1tEoTH
1/fvQj/4R7y2AJSL5xBoGRmpJCxa05JQOgX+9DOQmgvbUyM3w9tbYIuXmRFImtsOKIIgGf/L7FpE
lCAx54ZiTbX2mhn5doyJSa8O3r2u/zVZ6kuQakBIz+4UYBdd1/JibecwApyQ801AEcAz92zS5J7v
VWEO2K3SNvq1btxG/Zqqr0BDWdXSm0Gd6wIvsgGzQLws53ohrJRd1tbQWzLUcQ7ohdEeg/tBHV3Z
sztDAFN3cRTO5FAWHbbKC7nwKBSLFHCzDa+6Nc2zWhKAIq1XUxIV2i8uG4Lno4Xnv4KxRuTzmHU0
pqAP/EoGbD89qGOB5vp/t0e8bow59MOAAMCbmcAc1BS5EbQ0cwqgd9ij3EeruEktG00LolQKTxlU
U6mMBg08wVmCFLywEilRjcxJ/MIGCYAwe3tZqsNygaENvgPvX8CMMCbfVnIcV+CDcwYCNPLCIwcj
Jc1aGqNTIEuntNbJ3lP7I9BF96ZZ7SQ1fy7L6aZQfR+pI3nd1cFdpsX6JiHdPkdh3pN01fZlTUS+
dlljmz8VdwWelzikWJNz79NXHdDF4iB3KomuCyXdysGcY5LRG4/moCFAK7fnyMOnPxE3UnzH6kTA
S5eeCNg5mqoC7t9ADojNUtSFh+BjlFCwVPZ+Z9h+9YACqCBa4guxkCsFpCM4rhg10yQt02L04Qjg
hLxa3lBk64S9en+Gls98OYEuYKM3Z3JkPDMZK64TfYpUC8dyWIOG9fbn4KYftV2hba2s7c34Wb0+
dI55yg7H+FTZycuj9BTsi3fDFZGNcrzu/CXAsENrNK4XFjWrjcpM0WIonA/xKmufjbGagKAwbKey
cqsKVLxozFEKNHySWuTyuYutW3+ko3GBDU3BoFaiyAXZemR9jEMDEkrlkASTwAdyzjFU/BbDPExJ
ViFYaCEmzBu7TuhtE4jG+Tj3BxL6mIeEfQL4nC0QmoDRiVMJ+0mrB9277bI3vAWb4cGs33R923qi
IvDsR1n7Wcqb3f4iBdKMjemNYQQg3tLNq9t4tJEkHBS3n/a69G5pNtBnJBEX9uVjCVY7MxgjHIDR
XlA0x11hoS0oQay9lZqNeS+vckf9gTQWdXU33XWb+PPX9WuSZyFLiYye2hTmaeHjmixS+TRqYEfx
ySmU3v5dioZhfwz84+AD9Ol8NWlphZaUoG+VJOCgacZdWdWukoUCO+T5UBgIaJBNC1y3gNk4l9NY
fTyYQ45dOwXHYd3tagco+e/5Uf+MbFlUVrt4lWG3ltIYs0fS1VPGDNKadeNKW7oJN8qhOky3Caju
7H9GzZmloTsdbaNALsS8zblufQTyblMBNHQ4ZrZWf8UiAZdD6IwE5mlkGAWAvlJI0MBBsWveMF9j
/8Gmo4obH7v95HwgNv7nqjSk6rhxwPaJN4zCFuHVSJnMjtbwUfKTQvYassuJyC44QRpgawH3KKO7
YI6Cz9fOI5XqVUOfO9kuOpk3T/SXurNup738GLuOadeugzYdSfTU5J0tHS4L7hcYM3BdjNR4DHJP
a+GzUAnLKgpIDWoLY5zLybB5ARdiZu+8cFVj5htBVXRwGieUFzoXEWHumE9qa8cb4yY/Vi90Wx6s
3SRwHSrPJy8FM6eNIG2TFSn0UzfvAwRPJ0zXwWuttUegZX0VRyCBucC5b7bqKbLLV2m/alsn+Rhd
VEF25fa6j7msKTHrwBxHKkXUlyk+p6lXZGs8go3iQN1ipT4WuVuvhxUgWbflMTzFrw7Kwdelc9cC
dYG5ORFOjoU08amZW3EOCwvpoU02aQ16sf4+DtzM+wIlVCqCY+ZYNBJaJmrOGAW0cGGcb3rSVZVu
xUD81ULZMdrBVvv7Jr8LzRAsP2iOFHVFcWzZ0E0UysBZhEcVm4GSxo6UlTzkgH/uwEZtfnY+QlVN
FXVuc0IJxJ6I2v48Cyw2CZRpSuEFoYxNNCtpP/UqsgsdGQSPQ56tgJYdtThU4/CSYnmoI9Cb07Qf
cTSfzXfj2LiGjb7wOyu019QdnNad9vPo+Y259kUNHzw3eyabOa9lVI1lW0K26tS/05fqiLa5AwZv
TRipVTgTBqns4ll+vW6gvIVdaswYjBmXMJgEUuv0MGACUJQS4hwAkMuDrRGwjZp6AYGjtkacmwF+
X6pWhWxnZmxH5pNSH1EwUP3NKJrv5cVKZwKZ26qIY6spilnggW6ao3I0DtPBWklftYvmEsWWD7XA
w3BVxEWFQirCtAtQjqT3SN/IsE0jH/atNWw8JIOo9VszfuKdaYOle4OuZUEGlrtvaBFHydOagfCZ
feu7rOxjPEsRwjdbw+8xiipqXuFaJNQCPj26ZvBWYUILvdWCHOX43PFTDMvrL0m4A0hHgywGGrm7
ZxXoFdMd+jf88CNpNx2CK1Hky9Ny+QXMZsZk6IYy03EmvEnao4NMPekl+bx+BC59JlrGMXsD0AO8
IeA+z31mKhHPBxBZ4bTxo5wB8GTfDIdGP0nyXte/rsuaI4rz98O5LGbb4j6S8nT2z2P7YeibzLOj
4aiEN5ZokmD+oXNBCtKG33vHBBmVFiuwDuxdFMsrCX+ifWcHCFXB/cZJp4G0AjlD5OjReMJmJ0ZL
HsPBmv0yXpFNYToKWMOU8FTmIhYtnkILSWyJm1RTGAapkgO6dNqmureOrWg19fTh+gbxFLJwiMHw
9mesj1m3JFbKqB092HyVngzL/zlU4Y2M1AsQjEWPSY4s4MKjJXLO0CPYnR3LIkKjppImmg9ZalQc
2ta/m0a6MaoU9VRzHcfNVtbuFGOmB1Bta7hVlUdKq6NfE7vUflZxLFD9T/2esZnl97BLDJrDMK9b
fM9EvNe8U1Z6pexJke2jOLirUyCPKqNrIF1BDD2wh+yfzyGiCEBB4xU/T2ixpX8QbowxWG4L8GWi
7VXZDQowlECAFzrzmL0IuZJjT+BPREobzSKYBmMjigmUvmNahJA2YcCObMbkY+oETlokg3FfxAOw
teUFhVOFmT15m2z03RKjof9ssmeaMCbrl8UgKzU00eON2fyQwtsgcYNo9b9JYbxkUFhto7fQhaJP
0j8m2g75R1WEBsVfMbzRAWxNUI9gjoSpTJEBMyycBFPIir4FWh6qR+v/ospfIexcSzC0vTxV89ZL
N5l+So1tNDpDK2jLuLxWYM5IYKPnw8K4Mxv6l5nhRYOBBZNqDRFrsyu08tjqBUrNiQpabm+j9qKq
A2/55goAJjqRKcYoyrlHSSIjrix0zoDDKHLi0TrKabaxGlGTDudaNtFkRWeXD0HsOE0Zl5EyFiVs
gao3mL7b5N7P61t0eU/Oaa65NQ1ZGwxXMS/zoK9bsFLjXWGYISiAOyBMxUGfrkA5+N6PUQu/6Ito
iS837Pxunt31wh1XU5C2eo67ufHd1LyNvGdwifbRQ54dB1XQfsBJ/6qgs8X4pY6uC/C+zh+zEGbJ
np7GJXYqCM1dHrzKGgExNjAvDYxYZXBHA6YqkkfPEkV1lyurAuEMuTYwFlLAuDHeAmSUBBVTxMdN
6HbWD11bee2+199b2fnXLYQgpNmRcZv52tnbLfQUra1zRKhF+zbQH16189uXSt1PmeA4X1rjmSD2
2qrzGJSiPSIDpXozYlxMolHlywAfU7KYzp4TbGivZetRtd5NedNQxFLDYWruaLaRgtfK35b9oVAP
fi1IIPJ2aCmOscPcz6K2aiEuKUZnlHfTWG288F0atk2UCO4OriwL1+BMewH+YcZhdBPmleFPcOXL
L40ZbXUy3edatZKq1i60QRDxXLonFf2uMrKwACvCn8ypJlIT+fl8H/YggzeMdW8+e8U/31OzDGBM
WKjroYWQuUHyCGzYeY/xszb/IuNDGR2BIRuJHC3P5iiA9BG5oTZ30bmrKOi31oxZinJPwTTY9PfX
Tw/XGeHqwMvuj/9jlqqVyyLDLG6BKUGXFuiW//T1kxbtUoxpCJHSeFaAM/pXGOOMkNsN2jbBhWhO
uh3GO2LcE1LYhryrRe9zngkYyBdhyAmBL1rAzv1eAzyqjARYuBKDxkm1mfsUSSAKibhSgKeNpg1E
krirzqUEVU5QpUVTniXdjxamLq0HyRCNH87n8Dxcxn2xEMKsmln2M5YkhEw4nPmuDj8nZS8DdOu6
JXA3ByV9RMVIGWNQ51yXrChqA0yT2JyYHFJZkrbIKtS27g/vRktvVN9LBUeIKxFzYCDhQOOCxtZi
AxJkwPjF3eSlv+ZAAkjCpbSTwL/a5JvrynHX8K8otJ+cK9fpWVNHeQ5zGLd1vCvB5g6y3kA0FMa1
h4UYxs1Rj5Rt20OMl6xo96MNHorw5bom3EVDJcZAQQvzC3+y4ssLPQr0KkzSwlHV+y5aN2QvWx4A
Px0aClwDVxk4H1D6YXATFKTnaxboXtFrKZTp63ANoFEnStK3AfOY1xXibs1CzPz3C4WStDcpmq7B
aANc2yRyhnA1KkBvywVVGJ4rxRvsrzrzwi7khNRIVCWGnAoDQlprvmSTL7Ay0YoxJxXJYz9DwQUc
W/4DCU+hdZoGQUDH3/5vLRi/VutWW5LZkGslXgf+oQVmDCbnAz23O2HiYDbXC8/zvWTsA6aykr4u
dQhrM/Qak75GTnXaSOSdtqbbGOmqm3QAv7aRE+XdNp6s/2092aiBGpHXlT7kw7226lOnb7xalPEX
7BlRz81CTboQPDyQkVSWawQnubGAuSHwrQIbZ0moSppjog1UI47iu1az6sw1UfeGKHXFtY2Z1hbD
TWheYptONHkMAmWAlL749DK7HFddcp94vmOAguf6oeXkbHEpLWQxph4ofTgYHWSpG2Xd7sPb/DZ/
RpVra0y2bs9QZXft1ni6LpW7V0DHA0+wiguKvaIC3ajxyCngXuUnrVwl6Zch8uDzd1+Y/ELE7EUW
XiLyk0YzPehFsxcz+zkoH7EFqpFHs1dtWRfYNycTNq/it0KMi/Uwr6EkJRQqclsJbfVHdqgwjiVt
QtfaaL+urx7fPL6FMY4W2DVJ3ut4TVeSZmth6wbD4CD+7snPnLxcl3U5qYSn31Kz+WMW6xg3Q03q
AMJAPZiuZCd8AU7Fyrjt9tU23lnPkm2tulWzlzbapnoI3UIUmok2kjHQ2vcBkpFjaYOKbNFU0A2v
ZOzRQv5DLW469T+8OJbqMm4Z7X9x5YN/01Ez/WdijKGN5qf1WCm76+sqspg/jWeLdTU0v0BDIda1
8VeV90Qy10An0hRth9bN6TYPcYcGW082BAd+VuDKuWAbPydlCEhBIder4pfOinbW8ES8WSYmmq3I
UVCuKStBBCLYQ43xzbk31YEfQ2jbV+tUvQfuKuYoNmr9A+CVdtp/Xl9cgXthW0HkKS5jeXYvGYhm
RyN1qqZ4SCRDoJVoKRkXo2IucOpSiJHzTxI5RbM3Wg/Zxy1oukfLrkXvB5FajJPxkyKQBg3yvPEG
1El5/qSWj9dXbv7ka9bBuJauTIrSmkVgKGwYf2qjIOrhprEW5+uiK9j0fBp1EGAOzcs0Sg+Ys7cL
Jbj30dE1UnIIs1OR+G6UUtGJuyDRO/dkGuNIKlMt5SiEaKrnL1raHqPEPxjGuE/0cF9ZsjMVmZ0r
dEUGWXA/8O0fUT7oYzQUX+f4bHHYM69NW63BZRRJupPIn3IUbIJ0WiuT56ZVdDPlVJAT4toKAggT
s1J4dLLjUtoU60MSzSeO9Cta9qsMQ2d9LGrH515FCzHMwdZbs7KiEWvaAHAiNU2n6sNTF6puqn0F
Vi1YRk6LEi6jReWVWUeKl1+op8i4eu9SYIfv6T3dlTfV1gfN0Q430D4abOVHtBNV7Ln7t5DLqEmr
RuvkAHKVRrGbNHasdtPkbiVPAAh4jTuBj+av6neBmXnB6ySaalVCgdkD8Tf6ec3XOncnIPuK7lZe
ODtn5IGCNmPWslPdhNakndB85YShvBsk64DDfx9V9KYLApGp8LzlUhZz/BQpy0B8gDMwqPEGgEE9
qMSmLbI6K0uy/QCxZi1CoOCt41Lk/EmLY6enflEmIdSrk9+peZDa30PzHAeeE0iae91x8ixkflwr
aM6e5/cYy6zaDgRm7ew447Xh2UH4rppHb8zXoB81fSKQxnWjS3GMQaa5oRVtDXElIiJD3yWBakvm
vYkuo8k6gueiSL9aSgViueayUJK1yyBpjEKbtxAdTcOmA/ZljIYVqm6vLybPeS21m2+pxb5puRHF
DfJYTt6/x7IjB3fxKIjz5p9gL7o5Pw+qdZQNLybPUCRqfVrCP+ZmftsV3gPiBcGFIxLB3KVZLhVm
DiRW0Ix6R1R2VmUteihyF0pHYUbGSxHTPIyBI6lUhpkJR6GR2FaCHzUmjyPiXN8N7sH9K+RiMgmJ
sNCsBzg/Yxzfp+YptIDLgoTv8LOWHqNQuTfjTCCSu3RoeEVRF4OcGBA8N4AMLRWmV2N34vG9su70
wr2uEteQF7/PbM0gZ2MnzQFiSOnWtMJTEKNjwAeLrjf+l9yHiXIuehTQiwjkpHNdQOAZ9qECXVD5
TWzfkFI7bJt9GYjqZ3xj+CuIJSJujSFRYwJBcoEnRfFq5Zi7F3lx/sp9C2H8nIy4yQjx0kUHPmiW
E9uMbMyihIHgeHIaK1HuJEiWA9kMgINslzoq3qrZoR3ZGe9JYHv37vCZ72kEBhgA4L76m2EPkC43
3nl2shd1AHN9+UI241wzqW5GU4OOYJ8zbT8JnCANMVg2hM5kDUA+TrY9XkvXTZJzVwFrch4sNwE6
iTrEuZkkGYkCzLeh4zpZhaCY7e7Re1jlrmS9XBfEe3mig13H8oIUDDCuzOGKxyyjKbXQCUjalT6m
GymZ1l7so7oybRv9C00BtwQJtGikx4iIuhx4eqJdCr3GFO3N+PNcTzrJfdZH6BnS27J1tUTNVkof
W3Yb5w1QjdXMlYNyECwux59gIA3TAehAwDQi2/yoZm02egqKY4nXJrY1/exH69+B/4mKqYM5yQ5A
JwNB8blm3URqmraoVNFRv0s7tGVBWnMwFTPbSyNAw6RBukNeyjgoiD8cdYo+QPWIBi4KAJ3QJyCD
8wXPLd5iY2JAAywKSkHA6jv/pGJU5XTQoHdHPkn5GPuxGxc+Vn3EpLolcNoc/wP9v4UxTrVFGVgu
KIQN/oDWJYkAeIJWxJaC8ed1E+bcSJCESipeNlhn9qxkJZIVVo24rhq72EkChP9JGEquMkq7cgTl
VpVYil0P9Vcz5E/XZfO0xISphvkxdBzhsJ4vaRZ4ZoOWdThAI9hlfgv8UiTgWtF8rkgM44Ooko1T
bkBFdOtWamrrrQ/Wd8GO/SlrnkVB81SjJs+wlSh+owx+rkw+KXJsSXLlyJv6YcYi6Q7Kge4yW996
xw7t67IrH4yd+vCPa/hHLNDBcBqRxmRzUL3vdWmv6ZUTluZr6KVbJac3ZiCMkmefeanetxxmERWS
m2WVQA7893NdPgPJfUfHxK3V0dHG12GSNmrXPtZhv/JREyma0DHH5Pm6shfGyijLOHbdSJUQiIiV
Q0ZQIniBE+ogsEj0o0T9vUXMFel1N4f462IvDIgRO7vERQzdxSoZMLVZAQ5As+sGCFOKsRImVUTK
zV+xkKJhUNPvLEgBkpYJNYZnLVxr2tvofSTxwUP54LpWF+EHoxVjsHJO4zIwZnn6KvBcGjiZ9SqP
AvvkSiFo6TXR7oSeDWbLsiSQ07EZKifTjvKwIXistjea8nZdl8vSy6zMQgyzReMEeIN0FqPfTG9G
awMURbal23DfvNJdc188UN9WviRXIHb2UBenArAUKAbPHQLsEFvoGzU4sLGGYf5SYQgdya/fBnUx
cdDltpGAdexjFMH3XFxEs6oLmXPItbATv6k1YywgUxnWcfR7IKhWjK9WhAlfUYf5RfQGURguQgeW
iXZDwnYF5wHqmVWNQ0/Mmyq7aYObSj81xYs23QP99/pa8gxlKYtRq1WlaWxzyNKBrR7QVeG5qLLa
Ur+7Lkek03wMF8sXKnqYU/QLgD0zWeUDEOryXyFV11HW2DTTHJRxV9clCjRjK8ZT77clCiFYxeKU
+19G9xxOkW2JeE95dgFMBfAXgNljzpucK1ZlidxLBsALCdrWzeSW9vuJdLbXHNRic10jnkNcimL2
CoRiQ95SiIqjnZd/yMaO+F//mwhmm5Dc0ks0MVVo1gXCTHgnFZ/lIMLV4O7M95KxqKpWrcepp8w2
F7b6KpKzylVqooCMw6QnxQJK6nWluLYHrBXMKmFq44KZ9v9Iu65luXUd+0WqUg6vlNS5d84vKu9t
W4ESlaj49bPkmnut5ta06pyx3+yqhkCCAEgAa5kY0qhUzBG4eq++jEkSuqPZe1U3HOWUkQFUIOhB
WpG5qCNGk8E0gpvQtwTB0SMlrLqgArF75dEpkHB3iLxUf7yu27IczCFiYgkT2OL7SZgrFd4grApw
7N0+pW6CNldHCt1iDb1hKU7CmwNoVceYJcgtLu087vSkrkcsYtn+qIsjRveJBjJh6reVp+EGtNaB
uniuZvImxWcOIytY2Kk95KnjLu+IpoIB/N1Szqz4uL6C3y/qk7uFbWCwDIAyaDq7lFSpcQfPjiXs
zs5Nx1zlle6KXXyuDumzAlJhAN6Fd4Ef/HKaHf1cw7H8fpkVxAunWqujWnYm8e0mv8HdDk2C7DM9
ToX3eofJ0uvafrcXDc3ruD2jTxlN2CLykZqBV4rHSQ1kk20NkhAwJY/eoK54+0Up6EJETz6W1RKv
GJlODXUY0xpILbveOAHNu+rX3wH+NFlc5gHod1TQ8gjQr4mFQvBWQ6eMfdZqNVDrJRL7AEkjNYAH
tBv14GxAP5Fva43IGzwhRQdrH3t67R5jr1x56fluqfiKafgAdznZQv/jpf1goiPJlAa/nVZeNHqS
QrJiE+V3RbViqd/9/6Ug4Uh0dhgBphjq9tpXKJGs9az687p5/PnYb0s6U0Y4DGYr21yiUEa+5yfA
6O3tjbbFO9k2dvmu2YTbyC18ugWCEJG8xDf28tb29fPa/WohswRmBUYFJnYALKyYA+nDGHRyb9du
+FJ9mb4Cnrlbc4uZzF+Wz3bJq3FWDsNKW94f6FNR+blQ4SjGhtPH6iSUfw1ugUnocVedYqLv6430
Ud0Mu+uLvbSfc3GC+So2lSOphbhkONXASW+/8nQlvVtbRzELagpVLesRMl6KvX22SHYvEQVUDqdX
5xA/8rNyvv9/KSU2yvVOQ7k6CVSHfWLsNXkrrWV230PRhW2IfXIDakcBiNwAYvmovSJ99AoSP7Ht
WsP7d8gsXJ5m+yO2yvXyyDEYOe3PHhjmygkvNcom3ehPOAt+vh82ze7Z9hkJtykJ4s0aD+B3RFZB
vnC7Cs0w0OvJHDsfBb+TfgNGmffMx+3q2D+0O44zCNaZrbyP9ze/+zv1VvVGP/4MYKjNSthYXQvB
yaHumWgBx7eEL42vedEp2QAakG0cn56Sz/qteJG2yc1jdO7cZLt291p45bncCcHzOcZgGHTaieFg
+sHWxgvocfCVnUJ+nVRif9F36d7eOSuHZ1pf0R1gRmCKLoaJEU3BFxZSOchcsauJLGKb8uwIWtSV
ibklFzAXIXicUEvkfhwgogOEUlGEuxinpWzYP31FhSUhOMmAjkSzNiiJL0OUpQHcPOfIRvPO+EGB
bUjqzOrPeWQ8dB23N8xQVwLJ0hkFxdpEgYwXawTnS4n6EKBZJZjue5hqTMOb0TG3betH4z6KABkF
jgC64niWco6ZRLEdLSgNGWTV0+0ofwnz0u/L+KNlwWk022jlNEy78s0wDLRvYx4QM3ticFIbm8bB
dKEAQuGRhvzBzGhMpNJ86rvgoZFb9KINz9f96uIZwFvLf4UKplKDZ6vKZOSJVjjetcDENDP7y05G
17E+BstyaRijyw9HIx+kezOvb/DGDxSGZzkNPEdvD8ywNgUNVx6aFpIfwPA6yCYB+AL6AOGM5EZY
2WMSg+1Yuo/bc6KBjbzwTFzo7VXure/PPhg0AIMznnwUvJ2LV5AqRw6WF8hdI+D/JWAKKvBg3hak
iIdNjIu9pQF4Ve4GPAuND6hG+dd3YPGszjZAMOmSxXUQZNgAhaPa1FQ3fYfie1SubPSicUETsC9r
uDyK1xHdjpvG7uESsv7D5DrRh9CVMVMh3439rrYkcl2rhQ38M7wBwNyJSkMsU3K5GkGODq3S7J1r
bANgrfts/M3Qwl8A5Py6sEXdMCnyH2HqpVcoHTO0yhbCgjrzbUZ3tN7LjmtGx5rvFTtaceCLOzYT
J7i9KqxiQAJjKccgIF3b+YkhY6hjDRFoTSshTjeSKUttAHfQo2Ff0n4AqVmSfyjJa2sfLenn9SVc
dHMznSadZ/fiFrQHTlxjCfNUJUhXvZL/DHu2Bx3KimWsSRKCbi2xKpanG7/JfufUbySV0PqJ2Wul
zeVd0qETmNOdbwhEQHsBXZ/i4GVB0wmQv2/Qh0Simu6uL9xiNIev/o8YYZdKnDbDKhADCw4e8yCP
ld3QhZp/XcqyLfyVImwPi3W5thsoY9YnFP82mvXWdvuCb01QSNvv14Ut75AN3OkJyhhVsEtbMHo2
OgFYhQERBZLqBvdBsyZaaZGIqSuJyqJe6GgCSxyQF3CpvxRVmr2iBSZWT40TUpkPWvlq9RIZ8wfK
FFdZo/le8kp4lgZIELrRJkCBS3FMGwH/F8HVM5RfaXVToQ06L+6H9q3SV/pMlxYRZHsTxQPC2DdG
WKYjxQepOF5EQsXYtVWIPFpN4i0rjLs0TPjT9T1bMkMbc3loVkTLE3CbLjVrgZKI/k8wwWlV4mdq
eDOE/ea6CGDe4EeEBAUYkxbgvJD2AZxcEJLkdjYYlNaujcetg5Ek0bsVDiCS4ICBIGiyoU8gj+18
WQvzvRRr2RfPbdNttSB/LNA8/BQX2XgTDqz2KZP4xk5iAw85tnTqtKq9abjSMYLiJJap0Gj51dtZ
/UbTXnONWinewPRnR8AILSQ3AFnhJyY4jYe6tK0blLUDF7i3oMhsw/5X3JiZdtMHerQP0UQQueko
myAM43mNEn+k7ouxl8BbOqb7UY6szOMONYKjTqPkhBkAtFxmfWbIxGg5QK2HfjAtT5Z08HNQM3fU
LTg8daCIj5ke+YlSaAwt7RYGfIcu6vxUNlsfN8n2d9v0Tk0iK4li10kaR3ODbmT7QcE4eKJI2anG
aOCTTcfipZbKZ6D53kFUu+tzZqE9Xx7HlnAL/ShZpGYpqQJV28Rtl340FrfdUSnShwb10V1YO0rs
DmobEdajYuzaeVwVvm7SrnWHTDa3upFqvpnIyV5JmQr0GbzRmVpvHWBJks/aqt5LVVsejLa19wNQ
fVrUHEA6xlup4V80aJTwoKdgYMBXF/ah4sDj9ku9srRDF/Wqm41YcoKULYC/YHLpZmlFC8K1oXjE
MGeC5JUiegWR+ZIV1QBydMfZ9C1QXUhpoWPI1mv5ox8S1PqaNB8AxuoASMpVkiDZoIcbrRNl0YaP
zVhz+zFN+2ZA4wZTX1nHs12hA3TXNceMbjpFGX7KFro5skopCh9wN+3z4GDPAIYamPl2xLAfJSoG
JF91iZb2QQ9LB0iOdrYbeFOrAcnKQDuPCggvCOC5TXvHlIYDtqKw2KFGeUH3Bvy7z0o5yknu2IFB
NMaHluTMwWRYgz56ZIxd3m4axkBfloU0QJstQ6tLJsu7Esu14ci1f1ZpoePCRAHPDZh4DLq0muK1
vczP6IjvNxF82KGOGJhhJO6ARBAEgpAa0sSzZB7ueApAjcoOxr3WoZRKxj5W/Dzg8Vbvx5BUhdMO
JDSMLvSK1Gr3bUUBPN3HgNgtR035rcVtCMK5NkZi0ap9QEw0p5w0SUofZSvvfjljgzFVZ6T3Q5fz
HaCzlV+Ysig60mNE8khZgg790NDuy1qR3DjDCzhGrrJwY5QtlckI3u2PMHNilVjAv31XkwRVLKAE
2d1dwFh2qIIUnYU2WPDu9a52HrlahneZxob3bqiB4SlTzdmOnRqw3WhJQLlTUguhz4hDP+PUvG+L
VG68zpZS5cQxoP4ATASQVEtm8js3kDaRbgRHvKvrdeej+7dxiEnttnvkHUP3X1Lygzlag2dkGeDX
gRY8rETs7y35qM5MDWuA4MZTI8YbLj1y5wAI3a4zeAWcCE8agZTdgwjVcjxQKvqId89G+UtPKwaW
G/oELNHDJ1C7PZafDbn/vO66v+P2Ch8jZCm1LBd1SKdolAIMvH3KWAYoh48e5D9jE/7Oy68yNE5R
gESMcxLXa1fbhXLE5WoIkTdVpNRm/fR03yWHBJ1BTck8Bt6MKtOJFCg7Xee+mUZehkKurTmvKwuw
FLqwGXinACu8DbqCy92QpDIBmypCl1l90kj3ojraaKz+aNLXXO47UrW5D2CS0MMsEXGKfiU8L2QD
gACYSv3GdEkRH/PRhab1qTVxyPDyFlNlnzgqh5YdGGrVK5p+m+aZtnomavqUWSafS81o8aaqXako
vdjx5aT08bJJKtkd2hcz3vbRoVlrTF/I4xRMoOBeCfBGHen2pVCQyugBCnlIrBABjbF7AXftbhxl
mzjMcouKPkjDj+uKLuRyCjqHdTxdoEzybZAnCiVpTBuIjEGdh6lPEqoRmJf3AYhM1mZmF7IrBWCw
eLUFRDRa64Q0tWVRrRcaIDYj7YuDPNri3nVlluxjLmBa39mmwQ2qZW5DQMPL2A0lPbthXfCWJhRA
RiwtV8RNp01M5ACBPsGt/KnWCduFORoEb2PEdrWPVfcSJa+hufI2uLhkf0WIXPTRIA2AL4aIXus9
s6+9utpeX7MVJcSUlwWj3pkqJDTVp93uGuv5X1SngfuI2peD2iYK1H8ez2bboo3o1aRUQVYNxERQ
sCPKg91AUpQ3phanNuL3YxQRDG2u9TIsnSdt4lbAlM6EWiNsEEUjqlzIKhCWa4UE2aec+cjWpGj0
6/Spl1dKjYvhAXFKR9cxntyAFXZpflLWD5LKUZ4zP5jHVZLeVq/KDfKnff6z5GRtxmTJ2oG46oAW
HNR3OFGX4hganGttCo1UeSpzPx0/JeuIvOi6fSxJAZa7Aogk+Afc9i+lNBGuerIG+0jYbV25A0i5
Sw0pxD9vvQPG8UyOcHaNwuFdTGVok0VEzq1dPaanHClqyuSVUu3SoTIBEIpsazq5prBPvVR16IaH
WSDdOKX2eBromidfOlWgh58wonFRxlXyctWGVtaRKsAUpMYKSWsyyyv7OHCZiqL79Q36PkKPUIUe
GJwrdKPpwI4UZDlqKRkTbVzu92+48piZf+Tb0tfd8VhsYtd8DDaWbz2j8k6GnFQHtvL8sKjs7AOE
9eyciqapNX1AWpMYoxPsF11jKFt6YZ9pCf66Sy2drtR6IIdgRXfAACj9c+bzT4Bhb9ONuc+/gqf6
rnutPtZg/5fKzpALnkwNN/WJT/lSLqBFm4pJqG7VFfkYdxbGaz4ixQ33j6VM1B2GNVebTqafFOPK
XKSwoVo4jh0NoKrstntlFzaeeddyACEorvRu7vSH5KDeSHfybq12u5htA14NfwEDCx4MIdtWjWKI
NB7Urr7tT+ozHo8SL94GO3QUbFWCVo34sdp2x5frFrx4HmdSp/+fxYdBSZvSSSRsbX9HZVAHroFT
Twb4fUH/qjUZ8EwAiBtwKw4hoDqxiLTH5Dd7iQFiTpSf1zVZDAHzBZy86UwSRl9qGutYwKwi9Ia/
sVPsS2ip3Bhb58C39PW6vOWT91cxwTjDKIxbPkBciDY9QLcRvexI2j1dl/Idw/yPh/krRjBI3I8L
S2khhnvZjUFkt/Tf2ozI++BR3vyod/GKWt/nTwWBgkfRzT5uWwsCtS+08mbnUXYB4d+81U/h6Glr
6i3l+nhaxL1CR6OZLMLF6EauAOUV5oHeff5Wb9V3NLKc7VvjYKzZx1I0tUC0hKiNBB+XmEv7qJO6
dMYs5C7e1B60x9ZDjyM/JW/2PnrQdb852hv+I9k6KzFi8WDP5Qp2GTNTw3QO5Cpf1I9emBf3BI8K
/QM6sw1XvdE/EonI2+icrSVF+sLZAyodEGfx8jZRjFxqbMZxGYGyHPllAn7emlE8Uxt8GDwpSqR9
lHdQfyxRAio0I4NftfXkcSzl+jnvLMULMqXf5drIzkVVyLl/3bDXvk2waz7aFQPsNvwCa1017Pe5
1G2ui1g0ZTzzWtO1B7yJYg46YUJonW0hrxl1vP5pj0r53qnRjmatWzD0FWS/ikK+b41o5bViWbn/
ChY5UWHudh0PWPggUTadFW2Ykm5XlFs057/Kifi+kYk3vyGFct2hOCk/azy/IEzKz3ZEwl8n6Tz+
SH/LRFsriy7589maOkKlko95pBSmUYMOBzChhboLg3o7Wuh+s3SwRZaha5fmXV3o79f1XXK3c7lC
eEy1Cj0/MpY0k+7K9LOUDlbxfF3E4orqsop0DoOamEK7PC6sHHrbCrCiGXoJ8H5p3JroJJffrktZ
tI2ZFMHwm1jSaT5M+xb/tIt9s9YMv5g1TXO1uJxg+h2XFEGNpOzkOETWpN1CCcAIEOtGvgPv61e5
cfbNrl+rSS1qhCsm8vpp2uzPy9ks8I4mQxqeI2K06ovUnai8co4Xtx4QsRp6SMGfIzKxVJgisHoV
CjUVuAukngzlfTv+YwgexD1AZQAvzcGdDk9pl8vWdRE8YQcthvoh7/xyuKvoikNeVATtGbiX4OUC
hFaXIkLF5i3vEOzK4c9d/CbAVFDS1f/GjmdiBAuzxwy/O0XwMtkbOiVZsNPNFzlbuXosHpeZGGHB
nFTG0/wUTwfAhxUnau0byVvFo50+Vswfp5aW/10zXbh7dE7MxjSEFNVyx+QkVx+p5TnK3u59ZVgp
7C8mW9PsKbDAQJikiaTFEhg89a6MuNv8sBu/bP3+YINJbZseYs/224TYrdcyV1vxbctHdiZ3WurZ
CVJYlShmNck9dFvrVnrAfe6cNy4/cx9cGu/N7roPWtw6jFDhD9rEMbZwKU+XG7PX6hiU7sopHg3X
SOg+qX5SqVipIS8m5RiY/o8kcfsMlHdsxGFs3+A2xcY2j0bxqgyvEdtTluOxYc+T+6wgdbjW47Kc
d81EC7VerVI6S26gpPM1oH/iNXpUHrIzhuHZrndRV6SSG53lY+6tArEt2uxMshAjW9QmQs4od2mE
xsKHjJ+05qVvbrLk1Jdrc1ZLncyK5cB3TfhJqP5PXmdmPACcqruqhJ615dVn+RCgSHYY/eHO2hY7
FBvPWkGyW/Xhugkt1kMAdw1gAxDb49FcsCEtZyU1Rtgs99pX+H4SPIb79+js7Ma7FVGL6/lXlGhE
SWc7YTBCw+Kt8c1teWN80l/5ebjtKzJs9I1xRzfyR/gekdX3gCmt+OZ+ZqJFIxo6LW8mLVtPIaAi
2aZH64bt3p8DNz+uGs6yzc7ECZajtCMHVMO0qBuHKLu71o3PLbFc7QH4Iq51Ss/Z51oL8xR1rqko
ZlbgATcZZisxb3tbSUcq31UdkUx0AvnX93Ex/E0vmRhBBZ25Ixgq7sdJlgTYxtjBoLaukM75bKP9
dSGLychMiOBKKQC9GieBwwGVE1H6B1QprwtYWq6p30cBav00NCdYBC3aLLNDHO4R1Ro+RO4Ypue8
d9ywqLfMqlaqEEuuei5OsIiQaxjSKyCuSQCIooebpjpLxSZbG4xefOSbCxLMQK36JIxVLFy/0fZJ
TsqdQXqvP3bAKjmirc74aI7SriPsvl8732tLOu3pzIMVvZPiRR2i9a3xhR6BnIwe9R1fvwVKjHOv
b9JtuB/9wGdrt5k1yYJJyjbg3xqQcLmO/SOLDqn1NKRoe9g1yea61SzZ/nx1BbN0ms7oOIcgA42J
JcAII1C+rGG+LYYCkNljaG/q7Pg+/11njc2nHLZkfghieTs9hulrBRCxgDTJUY4eJICxARtJPyXq
E7CdgmiF5mhpQedfMLny2VbKQRdZ3fSKybPbdHhEBwFBFwuKrsQB5+Q/X1N08sCdTIUfQApdyrJk
mo12j9QwHm5V6WeZAUVv+/8TIVimVNWtKk0ihly5ZwkewMxgw9vCvS5mMZjOVRHskLYsKxoGOdzZ
OumPRvIr1Q/z35pxRu+xFw3AVL3t1yj1FuIqzEQDZQqopKdYfrmAY9+lyLshValKoiifbVOTDIAk
ymMfoFm8WTkDC67sQpzgyto8TlN0jeFiGlZ3JWOezpNNizFZXO5WFnQhClyIEkxjxG3R7szpptVm
YJOmh7A2/et7tqaNYBoVUMa0gUNEm92OyuugPNrjI/sXV0YoYpqACketG23Al1tUdrpj5lNC0HeP
aMIx4j3jK9uy9Ew2lyEOiCgSDxgvEJcHO/UwI+05YQaaDOWdWzlRw9Ln8eiNcb8r4+H++iIu3bgu
ZAsmOKhq7xgdZMv6W1L4HT2kBRCSX8bSr6Pn0Nhx7XEo9+Cb0OV7zVzxIAve6kK6YJFUi3S97LG6
Wai7kfyzAnQUjUIS5PJLXrQrFrMmTTRKJ41SOt26GudO0X7pbeLarCUy2FalFVFL9y68eSJ10zHe
r+NZ49JuAAyltjawywFNg3S5lMD+FREw6t2VSYQyb/CeM7SacuUB1a5bW4+JTd+ub+3ksoS08uIL
hEiQZ7bkKBTaJj06k2y7U9DgVimupZRraECLCztTVjgkpiZnjcygbBMbx0gKN4UOlnCnJVRNARD0
898ohuYTRFiAgonPUXI4RilToJhR7vXeG3M0LW6vi1hW6K8IwbekcVsGUg8RIJDoegu4dCPeW0+0
3Sb05bqo5RNo/ZU17eMsYitqBDgBBcnXcEDhLDgrm/ps/0Ql5o6lxDjou/R+Laqqi+556sI2wf6D
BkPh1DtgBlXaGDL5U+MnXg7+bzTASiEBDN/O8rVt5vV+tilIdDBv8B8n2O5Ru6vXmlQWIA4Q/WYf
IjiAksIsuxQfYtym7gs9AuslM12Ve/YJ41PusPtBvaIk0hN71vbRSmq/GH5nwgV/IKPXN64M7PKQ
7qrOlbUjD1xd9WP2ABj3FVe3lBteqCrYVN5X1Onyac03hQdog+1b3bvtLvGcB+WB+xGxhm2wEoaX
jQtQhJiCc9B3LxYpsLplp8opwpdpkhqDRrk5dUKPJBnac2qA7wnzeKoZ+mYcgudRJblKvcb4wkzd
yr1w8UjNvkTY6Yl1ox7b6R6F6bHurDsMqFaYka68LloLqJO/+eb6ZrKEjY3tghbKAK31Azud64q0
d8kd35lPuEgBU5dobrxpfkrefYKp3evHeU1NYZdltXO4CTBfV7LQtWBiAoVTrwKDRNL+iro1zpTl
1GGmqeA8ioTFtlFA3CC9gn2ANOW+snZZAHQr/ckx7wCoQeJyRcfFzMvWgK4Ihlj7G+KKNKpmk1cQ
GjSUDHiut83iHrgSSr5GxD59/veN/Ctp+pKZbzSMEmhTOiSFKDzFAK9oUam1VtzAshBgrABE1sZM
ihC9gMDLqSFn3O04UmG72CS1vYnk2rtuGd/FYOZFndYM860G6iiXuuSoFbWRFiElRsN2YJauAYwA
ylakfPdpl1KEFUMzuC7THlLk5KtW/LrxyujLoP4AfPpkjdh64dp0KW06DfP9kfoqAyEaulfaGmwQ
KG7fyZYXt2jOrr0ohycpNhZ/icM1ZsG1xRSSG7UpZfR9QU3ebNXk2Ke/ekxvX9+wtaUU7AKjJ7mS
lZDhqBgFeOuyfTZu7YD5laVuRnMF4+O7z7pYyj84B/OlHKq4aaeNA7ez1PignpHZTylI9qOKERwH
Ker2unoLvXOXEoUkoLALKY4rbF66R2OjesCAUHHiR8dPSXyuNxjt0NyHYfOcbttDRwxirZjq5Aov
D/elfCEiGM4I+kkKjSXK/RCD4nyNjfS7M54k4ESj2wRgU6YQB9pGMgCSmWDaLH9por3lHHn5EqW+
tQZRvyZoUnW+eb1U5ij61UC32pTRz1E+sN5NO69ZxTL+7nsvVRK8iNl2WdQD8WoiRgH6lGm5aWmR
PF/xict7A0xgjDvgKUu8vgwJZjpTE8MOCbqHM5siVu+vm9/y6forQTjBgxwBjMWE9Y1KQoa4JF2c
u4Gln9pcAi6D4dWd9XFd5J8Hqe8W91emcKLRzRs5pQyZMStfMTYFfpyUlX5s69EmlXseENy8VYPE
aJp/BwRc5tI6K49makl4d40l7VPFANlX0+fSqdLt/iR3ffGh8yh9aKVEP8cxuqyI7bTxLhtr7iUF
0puy4fbvtJODl2aQh09d1dCrUfaYAqOa5Lh4wtAwFBiGu5BbgODmhoZ3w8KhZ6sN2zOA4cN9LJv9
S8L5ueYxXvKGHNce0EnEX+BXBXoOdQxMONX6r0guEzSL0Qz4SJLhJ1r/KBdWtqWl8aiBg2Kn56rh
V1J8lzuxtLKhi2cA1LU4ZwYq+IYQeSSmWlWjMvTjKe+YpRikmFga0empt/zr+7iQ9eAQzERNnzI7
bmbVObYkZfDMibo3pYRE9q5w3iUdHEvWkUYFaMj81FxJppc8tA0mDwd9r2DH/IOKM5NaNl0iMR1n
YugzUtXpZmDU7fJmXxkMrBvJbsgwo8Dl1+vaLq2rbaJkg5saKrniFBhDMyAGgTH3FID7M7XQLZVg
6q2oP5PAOa9TnC5F1rk4wZUFkWVI8jRmReX7Lq392n5OcC26rtPS4Z8LEbyYVdnOmLcQEua/UG2I
qQcWvrJSSJof1WCNW2PhMQaIrAgB1jStggxMEBenY4caR4HhBFBSp8GPziYFmAy1gNDuqcH5q5Gr
s4E4AyeB8nld18UFtdH/B+kYxRARtVNJLxKQVQAUSv1p2JYbj6+8XPFsi+s5kyFsWpkZWkX7CpsG
spJ43Hah6lkJMoh3tfmp1/+4jQbLCepEDMGhqxG3ysvjZ2s0D40OJ51pQLGLLF//7I1/TEUKU58J
sYW+E9rpMuZrc6TLef0CEtwNqxz/3+zMf/UQwQDNYpRYI0GPuoj9yJbABslds/15Xcr/kST/N+qI
mgzBaFVmjajDQl8qpuFakiUN0v+3UiaOdBrzZ8yOOu3aIVsyvCmA/28MF9VjQ6SoTY5UAXNOqMRK
JIBLpGukd2tShCxOslI25tNEP6g0DaNxg3YTBb/+zRICS1TGuDTOiNgXhAlrnbIBQprkMRy3cvc8
GlsKAKcg3GbxRqo/q+g57v7NBWAmVYhouqTmddVDalD/iMuXWEnAHXGU2r1GHyk4Ba4rubiQM2lC
UEutGJ13GqRJ0nusfekgbhhXI+eU03/LgGZCxKyrz5MwmIZYk+I+aG5V56aXc9LkB0DA1iEnLHcx
7k2Bj3BduaUgNo/Yk/Kz2FlETpqOHBHbqoLtCE7NLI5umi68qazhh1Vnm38uznaAJ4ouP9QlRYfv
aNyJ4wT+sFVeOAVXQgK3m3h2gVtMuwZluOh8Z8IEM9G4Nqo5hTCnfQzMO8UuvM74tNPcM6x9xFcK
vEtmgiQLM29IBWz0TF6uZNCwwgqUBkU8wDiHVkWS3vAZXQla0zeLdjKXIpxq4DwYuVEjaOXOTUDx
TGdtqXqXpCtillKquRjhgtZ0wJjTR4gJR7ZLub6t24ZUmg08MJU0gDVg/a2srI3Kri2hEC0dGoRO
10xS1Xen+a3yg+o8XTfAtfUT7D22HK1WFYhoJsygwRkw42mr7z3Tj7XycF3WojqoHhs6hj1VQNNc
WgSz0oy3eouGZlgCiGEOnW68V/FatX9RJTSb/Qn5uiU2zxY8TwalgRgDVze3t527ptB/A6dlm/X/
HGMZbZEYI4WNw+cB+OFSpSqJ9ZLRCk0v9u5WRRNK195o8RpB87TPgpFfSBEOLht09NIbGOxMq10x
clKtpWUL5g0B6AuUwQOigvDgUo3BHOKBBhBg0NrLEsC2Kvomb55GYAfJgfQV1Rmp7WClL3jBHwFj
R3UwDgmIb1lERHKAkYICPwdslYWsSQ5Ib+r3FkAJEnbip8JI7q/b34JhXMgTY0qIYgEQRio8Am40
PHTX+S7N9mNNV/RaKGbAKmaKCXkni0wzrSMIUsp9oe8N1eXmlgIJyHmxuo2Krp6U7vpka4wN4Y2N
S+BIrqu6cNTmX2AJSSkuRkZXqPiCYTinw0BUe0fZ7rqMpdvthRDBw2dhg9vRtH9UGvwAiB964mC0
tD7VDh4krMRv4E1ALv6Y48qzouD/Idyx0ZOMiU9ML1yaLB2tcejUpnI1JI0GkG4ke5PGr0x/rNHP
FFh7MF8QzEtd13nxoDh/pQouTCpStZOtFmMfzQb070x1cTncyOU2zEkBVJ7VrvbljfwrULDZLtBY
Jo1Qs6rPpX3r9G7ZrzzoLi4lMB8UNFtinhQ8UZdLOehWUIRFB3OVY37TO1HvyeUAvHZFQ3nVYQUB
dH5DnEhNiKGPJmn1XFvJu5b0BOwA4KoN9GQiHbr8hszkg0S7scKQJHipQhWg9TdR/uP67i0kdxO2
wX+FCDYjpaBDGdsBnC6YPurpW6puZUB7Wm63Btiw0CQJDIWZKGFNuexUgP2BPmbvh6bbF/ex8RoV
jz3fOmDE6Qo/peco/QS689jsutQdNRLHnmq9X1d5yefNv0OwHx4DdQGNwvB5GSgNtBcmDx5ya5KA
xO66pMUdNIAhgRlssDaIzwcUZSMjKlVorBnogtsMquQWa2SXC33PWNeZFCElipwiSvUUUhIj85Ta
A0G1LR9a+RiV28A4tla2CdRTTM+K5fbNu0F/B+MnAHCu6zqtmhiQ518hWOtQyHLHGwXOJ/atAduZ
u01pEB5ZqBPj3ZL/m9OBgVQToFuAZRHnE01Mm4G6HPLG0Sm8tDZQ37HUHwY31m7J2lKugakWkJtB
DAbDhNgFvuiIFhEW2EBvLTCAPYOgYuaC5fWGEhR5MNXfAUC7SUj6u9oBNvaUvP4CfMatehN7yhbB
7BWtNCd5t8bXuWhffz9MbD7DW2rZ9B0+rLQfaRARbdxTbeXOsuQg1An2DwNq021M2NdR64Y0ZaAo
yqqXUoaPSHZ8OBijr6hrbRZL6zwXJfiieEBvy6hBHV77MuoWVF0rC65JEFxQVgI3jY6QkGcDqZWS
0LVq0mLkmCsheJcEMF+x3kJEjAGy6hjpfpf9iORdgilp6RDUJ6VfqfcsWYEKYAlM6U74vmKsAsxD
NiT/Q9qX7ciNM80+kQBKFLXcSipVVXf17l7cN4K7Pda+73r6EzT+M1axhSLGHzDGXBhwVlLJJJkZ
GaHyKNB9AqLv+GTLTGwwtesq0MJ4kYMrFaOEQhSASxEvhwRRAGz7Veu3e9v22s94/zp7PaBGuRe4
gYNOZG467aHcKZLzeCtlr80LkaGUOctm7mJcQZQPeRo3Y1O/ipe/sYO7Ph+Yw8ikiIq2jJEkbQw3
5+kuBg9h8mGUd0x7upwqNz/YyoqQsImmjDaGgpCwMcJoKAcjhBS3DDCs8geKmJApqDAA0cKMEcit
z68Po5b15gBmE8Dz81uF7JtpcqyXAFT7i0NZeZ3a9zns65ZvZztbttO2zENrDHVmIOnRcBFrHdls
hJFazpBsmO5affQm88GMXtn0qRXfFGinLF5rXFnYFPROk6lEbmxzXj4Clp+hoaWK3CetifenauuY
jycK5oRrL2yhnnX5I27ZgHQqiFWgeAl+IeGm36dD2802oC3gpgQhx8x8aHVJXmcbZyqoalGqx9UB
3QdbSFcAuRlpA54pl0WWs8S7ZdFBs/kL1IwtprdiS3KEb+yyM3NC6jIisIXGHC+tjIkPCuAbinnh
ZsCdnk2Hy6v3+2gSohNccbhcGqBfN1D6OI/OyNKHJrCBDhqvSifyRzcAkhGSxkCwXZV7oHsXp9x9
WF7tsMfBBcDOTZzQ+8y99ERd4pjfG4nzW2u9+kHiWarYmT4uHK609KAj/mc2Iw8pO2oyZwhB4jD/
xYP4N1keg5yijklAYXsOISt1s4A9lc/GKW6ue/D6s32LDnbqfB9zpzQd8L9J1n0jK5yZFXKP1gwo
T7Yw+wJOMeKEtdPvIe7lBEf9Pj4tB9sfrjNnAmmP/Y4Sfe78sI9gSgEojTqh337clovX+bMb7C7/
sK1bLH4YdB0Ad0TEix2PsIsx6RrghwXPil+dQq/77GvH8oJTuFMbqJLMDu4gR9nYz9Y2XpvVzuMw
CDNFXaBk4YYtVAYomG9fLzu2oScFWMDKMeFDUzKyoTZhYfocPHrQd/FteZu8tc+xGzwx1ICd8El/
g6a7AziCdxXtUufX//gThI+eVykLsxAoudltnR78U+oJoqTP9/nN5/fqhu3HV/AnOz8Uz3KYN1/L
Bkq20EpnSyDcHmwtDNFbxRIoh5vpLv9lueWBQWH++PlW7gnUywtHedefrCd7bz7Mzs/L7m89PM/M
87y3amBMDXBEegz32d2d5UIy5EP1Jqd0wodP1a0gu0PdZnIkjdYNzDC+uwlVNPwPp5GY4ewUdLf5
wkGzwa6tfKbFqI5nAPN6aIyC51cJr9A6hAiDhQGO9zjaTbJGwOYZTDH/D24ggj9iBQH6c5Vhjlj3
pcPjmnZOSnQHSdnV6z2lx9K+s1on7IESKm4X67aSvX+3DhQAQHX4z0BAIZ6RyqQtpd7D/siurcQL
k2Nhh6gHv1z+wDIzwh4eMcOgtRwEGihIYXV50lTjU2miR7ULJHdtbeM5pFGMpxuYYeXCKcKxH2FS
QmU8luy7ANPb0T54sHbZcfpmfVP39DBAREm5KX49sZ+4dfg4SvzWm53JbV9lu2o7Y65+iuB2k7Tm
GCpY3XTGtgUlU4unaeLnoK6AwQms+s6wJ/4ClbrL6731xuF3HhVAMog2onghbKhZJZGqAw5vd7O7
mNNe0Wy3a/Bpp3xxIowUosD6o+voTmtHyQm2lbBRGtcRV3iJf2llZEpD63rGttLCm4D8MwSPl53b
uJxrBqbFVPSrN8ZAyczsMeQHpBbN8+SEVWmG/qSGWeK2Oea5LlvbCCfbMnG/Q9WYy40LK8lMEhWY
xQRytM04L/pT3VhuzDLHgs5QJavC80uVcOk6syYkwiZQGyOMOfaqCN0C8/DQTAlM6Ao9phDaTtsb
nUpCZdsiCi8mwaISUXIBmB29SFskPDPOdm2Dd6L+mmBMss/p09j/yoLQHVJZU22r2WDjHoG7JZqt
wHsJR26iJ0NnMIBDVBA7sFsNsy+aBvX2ZkfGo5btQB3s6gqa5j8YFOqb9FhTyf1247ueRZFwlU7C
up3rCVEEjaxj0Rg+lJ53swXijFh35uj75Sja3BMIWaA9wfQDyOf5fmxNNRx78LTjKIkBTWxPE8kk
L+OtNdUgB2LaQHD8royf2wiTcgbtaNW5ZTk7MSSxl4A6dmPt0qC8HkBwH4AGV9Hjg9noztL20ALN
UESmLrgpZUl4K+FzHmb0Mzkfgvh9tSEP6dA3YF2AsFk1YVbEDq7zOdtPwXRQM80visw3xyeuhpAT
UND087HQVKe2KqdhUHmglhsp5bHvR5zO70nxI0WzkvWVW6TZzRxb4HDoMjTOTUny2sycJhp76NGA
ll8X6yiprmHEjuCXq/WbOZ5U29G675W176N7VjlTcW0QmfD3FoJOW9sUdr0RsIaQFjbDNnVioA4K
qrjhuMup4pPybrJv1Azadz3QiX7/F2XhM+NCaEZZoE3JDOP9qDx3LYZ2rG+t2u2SLHemoIYQ1cfl
vbB521u7K269wmLt1HF3K2AtUeOLiu8pCtKG7hkhhAFqjzYHAvUDqqPs0jkZ2ccKsuE/kG427X8k
v4anGiHlnvnPE+Tq7om+WBaSCb/GTFrPnk6/EcPM06bdEqQQCsEs9xtRcqdIX+vsH8V6ktjnXc0v
9lG8hU61Ds1osaLFUoynR1qP9de+Nbjl6tELqi+admRQ7DB9OwXWUNab33pKmyubwnNDj1W1mvQB
uTd7igbfiq9mxXBs6g9T5ZShJDNtJL+zZC9Yi8Ayo4Q2DjVqlm9FW1VHu9NkTCIb+fzMiHBO6/Go
hCWHTUI34xiGICdmD40Ru+gk+Z3+F+A1WEPbzwa/FA8fIWiSzsynBaemHZOdqS2uFb+qcfwNejr+
nOCCoFbHy3HCf78QJmuLoqIrrm1qMvQcsQk8b6Vlh6AN3TT7iwo/zAA1pOMeAlJ1IRsoGEnDGCXA
vAqeZE6lLO+ESBqaG8F3ZkLY/lDJqUaNY09JUhxQGHWMyeewgyL0JijxaMrb5ZXbjAxb45yB0NfD
Fjv/VhRqaWUKXnhXKZxBoX4b3DUxxERdiJl4l01tncEg4vxjSwj1obDnph1hy1xKcj931Y0dGw/9
Yu+rAehoqilPmh63joqKsjO12XwfoN6zqxk0H7I8ueusPH+W/KaNBHf2m4SdYUM0crBj/KYgT15o
2b7npLrNsvQzGF9yNADTIPBGJdizNHEWvcBjP/zE0Kos52xcCaDyRgDvZ3wyWhQcqEIKmDiI5XHt
2I/1j77z7PQ1l7K9bww9Qxh8ZUd4/6GOUQekHTmlsJK54S4+BJgUcpFYHbb/odzMXnu37HIvfFJO
svnUrU26ti08+AZ7SGaI88C2lu5ZBnEkzT7m9G+Wch1lwn2hLFmfWBxx3xa3g82u1FZHa+fF/O9E
esgCNmabQSqsm6C2Ot85S1uUaPnBDsaXLbKHbtOxxAibFFC6dSM4MyRsG50NU0x7hOhgfZKo3xtz
h+pyYD6HUXGg2XcQYx9UKBCCksTL29dWG+57Zr9WCFa1SG+TmUBJJZdk3M08tfJe2DclsBATifCj
CHM08wSqybi19rkJqDKGfiYZPeNW7KwXW/ioiqL0SqNhsfsZbYTOmyAnC2jS5WSwtQmhXYu5PNxw
oYImpPeRTAWYsICcrCs3Mis/wFAxA44tVSUvgO3F+2NISPJlYgTDDMUZNy1+6my5N+OH3vJZ4fXz
Jw1GyaeSuSUcx80YtTFQu9gQlKII4BC73Stqcwt12Mvrx/+hL6fwn/UTT+Eyh6ozy4FGjuLvLRoQ
GfHyLnc79lpHnmml19O4v2xxq0qJWwZYoMAyqYGQTfhkaQAQ6O85iiWfDlM9OSqQIUVcgS6tvE3p
5CoGmCfZz77/xYp/NEwi4/HlkML2jD6X/JitGF3/FuGrLkyr0yLH0d2OSeE0gGJ4Y00jT48jmW7n
1iddmxI+acXKzEp0mErH8JgNqhPG/TFZcneZNPfyEku8EoeD576atAnTCC5TlZuyRvOEagfDlLQK
N+8GK49+1+BXDw1ETQadJ5gJlGzfx/qrUgI8z7qdElIn6zSorQAUOBr7CXx085DsTBATtbruxKNM
jmFrdyKraxDcgsT5F2osi4y9UjOEcRuOblY2jtGZbmuz09h9xOr0NIKVVpJ5eJiKOwckGVwdBUVJ
KnabR1z4mshCNqUzfbabPnbaMslgtKi9mkLGMQxVyWb9EkLQ1QDPNZhnUYrgt47z46sr5r6cuqxy
lcVwSYERMa9CxVOXMT9+cU2wIxwUc9IotK3yyg1nyG9zzcRiTwGDUKwcE4yHy8H6JQPBGFraXPfV
QHFbrOxG3dJo2QSnkO4GaOeiaQEpn+mlLDrAnvXiZ5yl875shuSZNH0uYbzdWlLc4HB0gEFYtU3B
1W5K46KflBIjBRUaYwDS3rOuhY4Zr+UtC1hgL3u7tbQcWEkJ2k+cyub8Ey5dMIR6Cm9rwIGG/sVu
r/rgoIY34JW5bOlr4QcLuzIloo+XMtdZrKeVq0+cW5OBF6CM3liHqS4teE375kgU43OutOOMhpjE
+JafNoSQKaAKQJNa4k0rtZcwpGWFBlh+m91xftR4d1/4U+dALBK0Kul9+zHcgMiOyXAgX3IB/F6b
FnZJMRi1Eevc9HyvAsI6PHTto5aecvBeq7vLfspsCeGTDbW6TC1shdN4KnoUODBAh+EKkE9H98mA
VxLoGP67yfVnFZ4DRcvCgYSIILCz3g8qeopMvVNK4L8HMDIspukMTJFQfm7tEuwQkLgw8LfgHX0e
tVaCMuYIzUtwQru9QVwleFbxap/Dj7/wbWVHO7cTgMBlSCjsWMHo3RReiaaBXd8rqW9pf/HlDIQn
hrPBqv0FLGQqfdpTVkD5vsKjKs4xHOXUndc16oHp15asmL0VKMDJYZ6GoqKNl7voWZUzdUKg9CSM
D/UCqh8oRGLWJy/nWzu3VS+Lg5sqkwq78Qg8O6Z4FmAmRfeMMA1w+3PDtNaCJp5xO67yO6RAR80O
AMr/xWdb2eDOry4CSVrQgIywMSXmRzek10Ecu70VPGHk5GhGDWQtZGwgW+tp2ug+qGh140En5Jch
H2tr6SOM+qjfFMW1w+/mcmzHb/moQbpecu5uHVFrY0JGKXsNc+5JXLkmJgui4aeeJE6OcVJCf2QK
ICvjdcwkGNitzwZxWRz0qkXw7YQdV0XxQBJuElgR9AK7q6UDCdVo+Je/3NdKPcID8BcQ6AMwB1iQ
YGfp67mtDegda2PvGPQJdcYBdEag6UbFOPykgIjkqBFDtnaS5LGtRUXnCC064DtBkiAEJmYGTQYu
qsolmO9UrHiXx8/EfOmNq9B8LGjslMm3y85uZTGuxAp5XIxXoHB2HqZGH4ZJq2BN1Uh76kv1qs+1
XcQmaNrIJlQ2D9+VLfFdZU3RgDYk1lVPf0Zz4eYBeN4ZM56bMAZjXHnUuql2SAU8BAlfLvu5dfZC
sRaNKkBKQUIq7I2ij4YW+tfgYs4GZNJHG1eqgqDfoqAFW0lq4TJjwt6AZDibEhXGBvpph3uty7ws
ea2BWaf/uZTLY3Xll3DYNpgRSxuTm1JftOyHtDPOf6qYKnEUAGjBa1Hg3TqPjxAq15xJBS0aO39S
o+FDyxXv8qfZNgH1LAK+AkyECCYq0lC7rBH0Y+plRoEAiCTb6itumq+S/q8J8fFXVCQnWYrLu3lX
xm51mo7pfr6v33TfeDKcH9UvFczc5a7dWXvQ1Mi675t5CxBYQFUweI/75/kaLkE3jEmHYxWa4S4r
nLm1PUg3XV7FreSPd96/RoRrQjNk1GpGGKH2c20e88wDORAmnKmbA+v1ednY5idbGRN2Uwlu5ZoV
MKaBE0Et0caXXSI31wywEpv3721bZF1UiiI2MbUK/spQNZwanPtumD2rSbu77Mm2HYCHkRTwaBW/
TT6CURHoA9yurGjcE7xwdukQFZ6qtr3k/r/5hdC315FocWkUnzkKSaD9zZD+bNJA5voqiT3W/cPQ
HiXFNyoD0Gx9IqQ6SKZB3tMyRTVZG5q4tIDqO/i0XjugWpReAp3dWrk/BixRUXOuFyvPLBgwxh8m
nKjNq0h2ZMhsCDsnMlAbKhLYmA3fTh4ou8VF+3IAbB2AazeEfVORnlR9CxPjcIoSV2+PVe/preTb
yxwRNgwr8NjuKaw0tPXzOvXnDkocXbO77MzWwbN65okvdxMAsG7kSUCr/c5yIvs5HStQY30W9q/L
ljYd+vOWNfmyrq+3Npi4mAZLVQBqgxrAVWOftZIL39dqGvL22h/hPlRrczpXI5ZtiJcHZimADeDY
jlTP0NPnAawGkQ1U4wCidz4msnQD2DdiHxTtt009yX6MbHH5/l65nJGsLXT+fO+vlDv7aX7geiqp
7qimY+8hZnmYvWKXPFtyiOEX9ICwDMIJOeus1eYEiw3KgJexye/ipfSzGsWuMrqaUDxE8tovo+ZF
uYzneCtprb6AyLwT4Y3b6xp/zMc30/RRo6E67qYIpUtvUZ8ux9TmBRHa16h7AdwJYJHgZ1N35VwH
MAasUXDMZpr7eh++mXl4TADjcuysZ27KkqfStq8wCFz5l3/AhrN4POH1hDOa8Fby+RfmbOO0bDo4
W4JEufscSwvR5bJxrw9X0ontLXdhDm1Sk1k6Th++x9YBBTEZ20hQPrAi5VZXcS9mHWpesduhiZ0O
4885MnYzaR0CduXLnm5s3zPTwvbN9KZrQT9bubl6A876rH4pAomJje0CE5ZKMK0I8LGIqSyMKogn
pUVNpn5Iek/Rd4ntB8N1RyVdqE1fOLQZFUTIV1Mhtw5zCiiwiWUcjIM2X0XlSyKTsN30ZWWCH7br
L6UYYRrEHJgW75L+pgY5nwLo0HSwh+PlD8MXXrhvQ8vijzNCTCzg5ZvSCh+mS/0ciJ3qfQofhuTj
shUeyF+sQNKeqzFgMkt8SWc5yGa1dMGhlznq4Nhu8YPu+pPmyAi0tt7S0L3Gq103MY6pifD7NAbh
BJfbdPWb+Sp8nG/j/fypHMNjDmu9DOy/celZWxOnh8zSrkikkMrNTtE+OVWnyI9vrBPxw/2yZ/tm
332/vJCbBqnKOUKgbY9n9HlgmGnRRIsJ92yWOAOE2bpRso22ohsf6P8sALt7biHVYntSe1ggyv0w
naz2mAfeZSe2P9LKhnDNspTFHIMBNuYHsKrfQlTY+NnsZj94jd4V/y/eexoGZcFNg+THoGV87hFo
XrRhoTWybE6AlM/tzMU1PJfcuLY20sqKWOk3q56SasQDotffOt3Ntesiee2W/eWl2zox1laEldOD
vFeiGL6giZ8VulNO1wCEKMmrTW+L5eGysa1Q0IBWRaUbrFVfWLat3mzytAaVTzQ3GmpuRgtS5Sra
mYvFJKu3ZYqPOqqQNuDDgULCq6i6qNRCGirTQ2bs5+S9l7VKtz4QxphNZAe8USDxcR4G1TQOeltA
hyiOfjbUswo/Rj8/kuJu+ScQc93KjhgIYZeAGSVD7o7nneqHuzZxUFS7Z8EOCPRTVUjeE5sr98ct
sS1QpXHOmhRuEcB8l6qE6g2EjyQ7VmZEO187u7MHLW74eTQ+1eMhax+T8Pjfg229bMKpqpRZaMUJ
/FAZHOCkGZFryDgdttInrnoYSEBAc4qncz8UKKYFuPXhYhuOXrt01zOx/2KHojmM8hUAnEDfCmHG
rGjItQDVpaimeKxMbjmXew2V26SELFv0YVEZpGjrsgD9VQaQCMbNMCBz7lSHh94Y8pJCPUGdfQDM
V3lkWeiwWXFiJnmFy4wJkVDTuu8zlb/4il3Z95iYv2qXxJ/VXW/6lyOCr9SXjbTyS4iIUqksKw1g
aphuyQy9UwyMB8kuz702gCJ9c6/gyXnZ5Gacr0wKaagZ02EeOrz/iqK8Sgv7rTO0G6pHkcTOVhpH
jKAJhVkyQxVLkMOCp3io4LCYOtXR0pfafLF1ZzSPKoCFMn257XX815hYjCy7fC5NDcaqMAK/TnGK
5v5gd8Ex1jGAaS7/aMbUO5ZCZHjmzYz7x0sRmxKRZDSSFIdVySzIXDxPoYZx9psCU8WXP5sqWU9N
iMo+QNIduIujVv3AjBpE3VuGs2Q+mRVUcQj1EhLdTdZ3YmDg3HrGlW2ftJrTGeOdVn0LJx0t1dgh
/fA3iZNro0MsCHU4gwfc6iKPkYuMVib25mSEh7bFvSDuftWLjGRpc1eiz2BBXBNS7GL1Um1J1FEF
J7VBvrXBU0fvmmK//Azn18sLvbk/IPYOjA8XIxWrl6NdD0qNqVI3TXTQoOMmb2I+TjbLsenN6jIg
JLQ6a/Oo1mGFGOkDfgsQ6cljMKVenpVXmMOURc/mib2yJ0TPUi4LUhlONxRxNKchP5fovQSJG+l1
H13Pm0WdvwXk2WzB6JTVkvN7c5OsjAtZLp2UIUtDnHvQ/Lm22FNOgqc0WnwTK/vfP54Nxi/MjhKu
PyOcTGGe9gEtYamsT7m5a+oTeKAvm9gsMaC1h0jEJKUNToHzeI8rtD3MieD0sz77+VsIGqiJoV+r
3/YImClxtOTJyv+iKYV35R+rPKBWuwwP3Nk2I1gFjKDsiGvYssLwxleCQygRYfgUaHMRIFUDvoCP
hA2mT9pzSvH4imn40U8McKVOxmOyEf+UU6ahGaHi3SIe6ONsLEbXIv4V9acKcRZjTo8Kxgow4eTQ
5PPyJ9vY0mfGhOA3p5DLmcFYnl31oBcZTWccJf3JzdVbOSTEeFYtC1UHlGYWgLwW7VnLHtN2dCLl
52VfNk66M1+E43tsFdJW+M+NtekZNGQQsgHeyK49kNffzD19DsdiZySy8JMtIf/7VfgZi2ZD44N/
LzR5DQBK8vJuljX1+G8XbkNnvgk7y7L6UK0a+AaR2mNuQXyjk+HiZH4I2wjo0XLKQviRTPR66CbM
kthwJJPkoY3D+swT/ver5YowzlKaE8ws5t7oTlbnTw0o8ClurEA9l5KY2F430wBJHVeCEJ99Xa7m
zG6R3Ku59Gh7XceymtNXqg+wNmGo6f+bEF98WaW0xaTABPPpYXTnnY7BkOJaeb4ld+P3EMw1GMJz
6E21D3Zp46Qf+a9U9iO+UtYLP0I4NFnbWEXNi7vQ4+xHx1ZPE4OIjgtG5go0i73qojVryMxup6o/
rgvZI7IHpVNLWM0w89PShzz/Xk2nIcIEvYycU/IhTSGJYOIqbWtedjWMyhnnvaXInu7b6eOPM/wX
rAKzVIayam1uAS8NDANP4W5M9nkKeF/lJRgwkvHGylZPSBwx2pjTksPgUntL4C3LfTymUOT0Rvp+
OTNub+0/rgnZYyzsvMkJLLVkP/eo6qlOocqqoRtto7N9IOSPWi/aro9xwSAz0NGeEb82xXun6s5A
3ovEm0FMIWOdlgWFkEt+j6MQHX5R9QUj3dJSpWzdhDuTWg9gGpvw73d29EOZxwPJi9euYv7lz7N1
b1ovndj26owqGhYe3FWoc/5eKzlgEjOjBN3HG6MAve4Vk0ltbXU7z4wKKSNujCnvDSRiBLp1jHcE
hGaH4jo+In/omlvfKd+QQwoZl/vmbUBTCQN9KcDeX2vYuPkEGsxa0C2Ic3KkKFSYyqeZyXA4m9Hx
r6UvtexGjaFy28PS3GAQvAExcfs3+2plQVjC0jT7HipUeDpYKXQKPlnoh+3fnJcrG2KOxXxD0lDE
BuMza09LeAtoAkgmPJMCQS4xtpmSNOBxTUw5gIBYSEmqMpq1UY/Yw9oDVdGtsTzQWPfxXSUTs9vc
WitLQkoidtL3qc6zRftImMfIzq5kGWk7AP54I2QkGmpxuYzwZsT0+zjsFNrtCm2nVp1Tq27ZjBBK
c0IKuOVLmn8vB3eU8THKfoGQoOaqxt26g5dt+dOgn0XvXc4cm2fWahWFBLVkkOTLJ+5h8RKOjzb0
I5X7oMfGxUxjskNr738LEFvoD7GlCPQigkNQz0JL2w0WyI98hnrkDrJWlCQWxaqGMTba0qs8FlE4
Uvj3eovntyG9YrK2msySsMWgjtSNZsstjQqA0texErlqixnyz0nG37SZ/SjqQZwNBAN4wgarl7mr
A94eINar0mlOaHx07L6VwcE3d9fKjLi7tDhrQ16pWcwfho1vczICCUBlM7RXJoTN1VmD2pv85Tha
T1H3a5bJDcpcELYOS2qIIgRYKQ0TuSQNPdLvafDr8v6RGRH2z6zX1jjwddIGwysopi7jPQ3f/icj
4umeN03SoU6AdynOoUTbLQpEbeLU+d+sCGcRRv4TveVlLNV8jvT3ONxnUkJgvhG+vEL/fHNL2ChQ
u6uzlHtigr7yALZKdvcOkZk76169rb3klRxbL+sc3WtPz1ybqHbqa8W/7OfmZl39BuEhUFtAIFv8
zgd5RJcNL1B+d5vylMbg1Zkka7qZXle2+B5YPQmUWItSs4atsPoRYJ5wqbMXklCvH8muAxlyXec+
M/Lvlz38Xa++tMxCkogwQa3ieMS101dPqh+gs+dru/FX7iajZxyXfXkKrptd8UL8h/CjvXq5bJ/v
rEvmheTRdaqRgcsJXo/vevWs0OUwgMwqU1U0mAwLrDXpf5aq4c/X1UILyaSMhmC0+CWnq5wa8xx2
sBuwQxTZ5JZkv1tCUjGNooGqOexo89GavHx8VXTJkSwzIaSUrll0gjMf8Wn75vRYZB/S0QZNsgfE
U3imZlXaC9xITuC+2KuPsQOY3D0uoc3iheD2LEBx+ar5wWPyarwSZzxot71re890n3u5rAog8Vg8
qOvCUuY+/P3xvmX9vd0+6rHksNk2gYkR3ubE20GIjy6jY034jpihFBMlhzR41mQQju1F/WNDiI3e
0IJJtWAjzuZnkD1CwUX30ylwqqr8XoA57i92GQApYOgEVzfqU+e5pW5Yo+UUlw4TY0y1UYKLyx+a
2Kurqyg5ElkPf7tChMa3Dng21xkS7OVG0eZTPqPS+9i+AKGNEIlPGOxjTn6v34Is77J7PEl8SSIr
c8JR0QRLas8m3IvJd32+supjVEIp+3jZiiozI5wGkG8oQC4Er5SD9QBi1Zv4ipZe9lq9N456TPbJ
VXrPpLzFm+G4ck44F1iaAWVSwGpHT8Azkuk1konzbh49mBpU0QCAdJz4EhubTDPyEE2NDOPJ5KCm
u7bPHW0Cf+FeNydnSV8vL+WmTyuDQtaHErACeWP4lFmzdjJwJXaDngGMQ2YZi7rMlLCbF6tKk2kB
HrC304eliMAFY15nk2TOezM0Vg4J+1nD1m3DHlaMbG9RaKzd5+SWyQZhvnJp8KNrZUbM90ZQppPN
wY0LONOhzU5AfRDd1tVuKl+GEixe1xiri4ProX2cE5cy3/6rtzRk06EkB7U39ITOU8moJ5E+GrwB
hs4UnU5sfjdk2XEzHlc2hNWkgCroDD0I/l6PqJfnH2b3o4MgSPCz1ne1jJJg8+OtzAmr2iphR5oA
Lun6G5s/Ve2bYV9LC298n35JUiZIkg3IfAMaLSycNWesLPi3a+fJHeqPKJDE4GakrwwIqzbqkR5X
Jgw03T7Nr3L6T1hIEi3/J0QfUB6iXAMErBu6kAFBdKBEVohES+eyeKyi7spmwOMsfcKuOozR3YZE
T/ea3uaHywlj6xOBDMMCRhAkAxBcOI86bSomZhcTEobxaJoPQCFO2nUqq6BsrSDITcG5YejA84pY
mVHrlKqOKN9emhfE5BiyxVMKur/szEYkAOeI4Ww0clD2EtsLLQQflNhimUsw/e6SKCBOVtWyuyGP
p7NvBWS6yWcDNWxUhJtwbpTDNKuj3Reu3nXI5Qe1/9noDyz+NNjusj9fPg63xBm4IbMALJpIs9Un
fWeq5VC4wKu7Cek8Gh8MPNqCl8t2vkSfYEfwKEHDBBkJHlET5Kt9+mlVBAPhiZ9m9ncW6FdVmt7/
byaFuDOLkSXLApM52FqbwIuix3YGo3CJWY3PCBy1l81trySGCsAvh/gQk+sctlammWPhJqHiZMNt
NQJ6HT+wVEYZtBkcDJFh8MECW4RyLiC30kgOQ232yvIbJfMbgEAKe1ePsufW5ldbmRIuZwW01c2J
wtSsnAiEW7W832XZVahhDdMTk4FUv2wuHiQrc0KKojGNIAPHl5DUfhoF1+EoKxZ+xYAJNoRAzMHV
Fus9X735vTAeZ9QL0Ya05qsuuWoWPx3R/cSWPnTJQWGza8TPo/1odPezkTqt8u1yzHyFuAu/RojR
BDLeJdHxa5rB7ZtrkNE5pt07A67ZlXFtB42jEb9ur6NiJyXf/XrT58ZNyJZBiYCRLwPAilGnodVi
4j2AgG1KATGsx1ulj8CLizlkGyTOReNNzXthZ7FTBbJzYds+KBOgfg3qGYinnR8MAyPzGCtL4faq
caR0cBoFz43+mRiDo+f0oOgR+MSCH7rRvOlEkh2+trXgPdI4alEEDOSAw51bL2k/GLjCIvONr2Nh
eIHWeDNYk1hYvwS2djRLE+zRIAmeIUjI0rcRoJAAQIQmB2/d5TDYSh3rnyJsMxYwikYNFqKwHaAv
d8T+h0Y3pA4lJ/Hmiq8NCSsOhk9SxSMM1SaO4/SFWnsN7by2/GYMmIUq9vXQOkl1T+V49y9d39/L
DQ45jmQFo5JwhbJJlw61jeUG1ZBDqx0zflLyAJYfrnKdJnfRfAuKh79Z1z82eXpbleUWHTsLrBlw
F/2deqfFQKl4RpKP+yaLp++DXY2Ply1u5WY4+n9eYpLk3OKwNH2mq7A4T+A4D2qc3OZNET/lNigl
FinlKw8M8Z5ggXWEgVxdt77QZGTgkyl7AnoxLgEVLS4hD0wHtZD5zTI+Ek6vBjZ2/a0M7noZKGE7
Zv81LbJmtJPCUmuG6a6e/FHz0UH1coBz4lSWIzcjh9PFoTNr4ZIgRI7ZTAp4x2ApL1+iwG9mLu6g
AYas0qss8czFXaSPNf6dvizsyqYQOeayZIVawiY0CpzU9DOig0npZGGIhl0b9X4JdobixeqPy+Gz
ockCP1d2hedMPFgKcPOwW+SD29jHpruFFI6iu914ynuHKJ0XZH5U+j2G4gyZCPLmN8WkIm7pwJx/
EedW22RO7VwvOC3fcz8mD/E4umP0AuYc/7Kj/Fz7sr4rS/yXrHZmNw0ZmUZYKoPMq6LIo0PsV0rx
FwkA4hlYUU6Y82Vyt1SHCbV5FQ5hcAQk60noWCFyTqHr76kqA8ZtLZ9tQEwIkFYDejZCoFp1k6sK
UQoA/Ap34gIIXeTmSv0Q6LL++9b6rU0J8UlBwh3SEKYiJW+8lIJ/D5SVhlcZbH/5S32tWyCfrU0J
IWkytHGHHKbK4rrV3jX73qhue6CCq8908ShIutUXNThow2uZPv4/0r5sR26cafaJBEjUfktJtfVW
vXf7RrC7be37zqf/Qz4H4yo2UYT9ATODAQw4i1QymcyMjNBmoA4kv2DdNt5XTn4AP5hQzo3V9Q5+
wFB9FsVBda6hLuM55FgkslGEddsumeLDdxManRtFldcx+1cWv2QluI2s0a8VOE4db0YjlyxOZPHP
hfEF5RIzyECN64VhGp+pcpXVVAkheTdj1vwmzWUHXOQ2f6x9QbqEWrOkpMb9b2NwJam6Xd1BKlMm
ayCyAp5anDjMTqEyye2iklpK1o0gUYpLcw9Q5fNQx34zykThhMftxAyXNelOnCeaATPIIq/6ytgw
mEhmc9cWRDLOJPhKJm5YTIWifAIuG35FSf7/XdB2py7IQ8P1JxX6OG1kH9NeUX2znaFCOHatJJ8Q
vIjQyQArC+jTdMPiNbrKerDiokBF3KwS5UEfCtsrbGeUOOGXmp2jmWBlxnsSYR8z/9wRZ40eVoWO
h3HRvFiDrybXC6Nd+M1xF5pDikNrJW0aIlqXCVobjKKAZwAaR+fxv6lGxWobtfISiK7oY0TzYaQD
s70FVAruZO5cwoKEGDQzlb0ODTLbjgITTfeepbSNptuknPzQmgJm2U9qpYFqIt/mbrZJoVlRly54
MzP/ciAU+AAGQqEstb6Z1tGW85/MMtQTIAdYeYqNNDmHXExghUEzvEd6403S4WdB1mMB+2ZaBupZ
usoPCLYOCgpkNWcXd230Y9KBTCIvlnlvs502BdOwVUzv8goFgRaJq43ZV5DlYniBex2YFZpCOTMq
Lzd7P0Ff3rWDKrptnevGSCS7KTi8JqgRcE2uo22oP53v5jJPeTPXWF7ZdX4dIl+FPnb6WfT3l9ck
+GqgatPB1qSDOxb6ROd27LFUkmzEmqAjb5KZhvE+mp5Ihhdmv7MR6f83c+vPOclrKq1lqr1u4Rw9
V4BYa+5tOt7F4XM5jaDuoJetfcWD4uCaFhhBCBhx1+7CubmibpK5Uy1Q4k5+7oAUu6dppvkdeUkc
2pl7Vt1UocSo6MvZ+Gw4AzgKX8ZOIjKYc5xDwH1s/R6of2jjlMvTpLaSrRR4o3lqhwvvUeFOVqMh
KEF8aXQPlkVNBaw2zMtrWc9ClHav9xS0wMCsiNcbt49LNLetAdkq9FiPs3FUZqDgR0rAjInhNRP9
ec2v6k3rhF6qb53x5z98RnsVggSlGP5xOCctLDu1imX+7aS9+pE132xzQ8Zd7YL/v6BsAERHci5E
AfjUJOeocR/OZWfhK1oYV2PMfYTek+TuEn7Ak1Vxt0ps6QvETWFCaeJrMH5vlKhZO9c3aIu+jvEi
4VsRFTdwxP/bRR7sQKy8q50eu2g302cb39k5avNxdIeK4qHWh0clgpg1yr698dY5ssxKVMk7s86l
CG4FtcPaxWrjbp81QZPOdKoflOETmtpOfF3Vj5oTtPpTbUhaR2LnPVk3d1ASBep1C5rbmEtMfaW1
KOvja9NK71qreu7qfLNMD4seb5Vo9LP0cdFftDGXhHPp5nN3R6ZbSzXV2Pys+czD+6GZ/N71oCoD
1FU+7kuG1/prJ0OUCGMR2I7BBGlgTJ9PXJYF6lmlAavg3ir7R7s7htMmLSWOLLpD7D9WjPWqPgnq
WRoOlWLCionB3GZArrJh2o6Y30hHWxmnjyAXQ9kIfSxQ41sg5OZOTWIvpaGpCEUu5o/LbGvVL4ur
PLYqhrAr6zo1Cc3NWIKAlhjliznQiAWiu4fRsfKr8dkMrzC428fQHlGv7QjTaqXEX9aAyj200E21
TdwhKP8C4n++pdBPdSPSIv8rtPsa8FbS7pdRNj4v8I4zI9zBMAurCHsdRth87FHHyV2vWZDRyvIm
2WI4308UR6vserXj/IjbCZ2FkEI69/IlIYimSD+hIbWSJhJwq57vWNksLmZmkTCh92jkL24VOCxY
0MdPa9nHEe7bSabLrQcctGFWqTBVh3ds/NlMj3b0CA6wywsS+ZyNc4tWNJIIk8cZOV1ckdBBqlQV
Ma2yvas9x9WbM8+Y7/tgetAiZly2KFoXUnfHQUsVjTO+Rbw0Vh6lEyyiiQsJxxA6Y9G1hokqkmv/
mym+ZoGeQ2Y22WpKmbxsznYKedVNRlnlHC8v6iuyCUQ4q9wlNCYgcQGAybljdBEJ6xl68Ri0b/NP
sCZUP5xaU94m0tWPnU1CM1jAmnI1mXF+nTNmX1sLKfqtprnxvlFqvO+IwSrtOJaFNgQJi5vRV/Vi
lGQcgiiKRjaIE6GfqaPdxDlwbc4AVEKhCjlVjqfMxuqOZjVSTLVTHbx2U/t+eWNEBwa01JguB78t
WHa50x9ZQz3WHezFfUOzKtDd9xkJpKUenSSWhDPh2tD2XdnEQCzHvzIUo60GfV0ba1oN8IZ4CYhd
37RRzXxwId1meZXssHjJWJHoGY0BHLTw0MFDG59/scW53iQoamLmp7XCF6dUlwc7MrRHlsxE8/Qx
79+hf53tiFGYvxpzcL+7YLsOunHQoQKNns8ew3jmGx4s0UKtvnAenDQzs61SGRMQxM0Yx0E7Wtmr
GStAwVp656dKq/2KmI56h6ZFmjQVF7x7odlKAFICH4b7RRM4rKFpMGWAxQJMSYwb4ua+ad3X5J4A
0xaDRsYI0JK87CqCz3dmcw0cJxe8YbN2NBwMTSs5mp4584vl+1pXNaF82ucL/h1lSZsg/z4zyZ3a
eZmi2TZWk5AdrjaVsS3Ydu3Bavau1oAphVBldIM6U99syvq+dl/+ZckQ6dbUNWbwaQYu2zoff8+X
qDd15Xf9gwOCAp0F6EWXcIbL1kQ5Kpb7nzk+wciSJqtDDV8VBCtgf95V7u0y7ofGU4rcG+YCzYyX
Wt2hMllYn3NryOyLveqPfS7fqFTHLZwVehyxfZp5RvJap16kekvyHOu72XyrIfl6ec2CrOBsyVz8
mZJVvXPdYULu4/Gnym6N4ddlE4Ir9MwEd1HX45izGSByL47B8QZ8hqptTLRX3WJXML9dv2xw2aIg
qEJXBBPyAJqC5ILHniiT5k5MB06NuYfF8dXRgcrzjyTcrrrOf28K739Nt8CIs7IAnh9Kty2McFnx
arPyrSp9kwGlkQU64Nwzk0FqBJkBwM4QdUdetbLYce5h9MDwkg4Qtb5AF7O8Rm4apOnH2Owur0lU
sIEwNd4SiG1Ie3glBW0Es9CYAx1pDKaN2oltDDk1ciP2p66vGDjYVRLT2VXLa0tx+skv0mHK/Saa
C0kJVuSeGhRVQYZqofjL/5IxikOnXNKVgKy8raLqOi91GjoyTWuBw9hg67PAUbLGmt+B4SS0qmDX
7zUGon7AZ3IWUpU8onHqZj/0SZJfiA4DkHlQaloZh8hv+oUTSxAZjysjASkXSC/C8qVeMA3WHdoZ
Hbh5W1TxHhef5GuubsG9YlArBRshRPLACc+TRjhK29aNBtomU/2lZluktFSDuFheeOOcbTL3vape
Iv0lLSVEKb87iRcM81QScz1kar9yPhuYfGkGn3WKn7ogD/xO8pE20yYJD26zNdkucb3OOLb2WxK9
s+q2qyWZjwhGc7oHfESY+6UYBws/RVFaz4TzThqARAUGdb+nNhTX2h0priPmlwuNFM+svbCUTV+J
XBkvZdDGopSMHgl3em0dMoXGytwZOm6QmndxbFG1kqSToqOL5wqODISIkIPwvEjE7kkRWrACPUB7
2uTke1hsndWR2026HNp0BBGhjJxfcHzO4sWauZw4dZf3hjqCMRRslPN9xz6q5K0H2mHJ0O9lsm8p
jIKr2iqwrYYK/Om5McxIRG06IDhhqgscejZGniytfKtc+03JARi6fHoE1nBaLdwi4JhaxZbOrakQ
UrCdKm282SleHQw/70jitEHM6ux+DJd2f9mcwEncVRsZfTTAj8DmfW4ujsbEadysgfIzW2nmMqC5
NJLRucdM8mVTopWhWWeh5WAiNvAvsiSPRjdW28bT9Hobt2VQjuN+TuxdP3SSSCBIIwHTsAACRfqv
q3wDYJgmNB07mHLSflfY8za2O8kJF22cCeXq3/AbPDU5rwhBXIwJ27Lx0h7P5DHqPu1YGSDjYf+8
vG2iE+ZaUIbXcO1DLIo/YQ3KRHXdTg3wPEA+q8MVQCKBO4b7WrW3at/eZqQ5QL9mo4XO52XbXy8P
PExBiwcmThCffWnDN66+RKxCAqAO+q2SO4FWvbvzg01eMFuO8dUBOU4jg/2JiqYQVIKsGYjW4C/q
uvUnpxvNjSGNbdZ4JFyCPmRB1ed7rRg3VtPeTFaMJ0BHC2hkFQVG9ZY4lXxaQXRZPQedHKBudciu
n9tvh7LXG11tvHqyZprPiw0a/fEW3ZA4MFIFWrb28NcKKijtndjkXwKDArlle9Qa5Kw+MOHfQN5H
y5z89VjZagYrIshVTd00uMBZ2GOugD6kgQQDVBCm+aPRzJ3J2h30uzaXfUf4GcGUh2QKQROPHC60
JK2bG8xEF7iaCChBXWqMhh8BUqolvZ+pwNMOjV+MLxkeHOMYbf9H89xSnRmwuwiMq143zDZ4T9Hx
M5JpM9UGQDqJsmBUQb+bI2WBXk30wzbT69Bpf0h+hOCB5YK+0kXBZQU/8QXdJG8ZsBFm45VxerTM
dEJBZ964YfNdW8ghDfXtAMT4ELsReONkdRBRwMX0AsjcDYAhwSh47sel0y5O69oNhoCsm6mbH+qI
PSiR+tYw9/3yQkXR8MTU7xh2cmSXpXYACnJgqocgS7WUxV06WuAgbg0ZBEAU26GX7aBPjn0l/EAB
WXpHx1ABbiz04ZHevE+G+XF5NV85yXBMXIAwIKuqWQRPuvOdK3ozYUtGQAfm7DHFojZXbPkcQK6d
67Ts3uLeurKi56Xeh/Njo32mLuiD8xul3hRsZ5dbYwGqNaijrVlvJhmV3devSrQ108LzwTEx0sN9
1W42I6MaExAVND6BPPFQRN5CPlL34fImCO1YGNxAeQC0jbzqwOyO+ojWGQgv8xBsyCFNoa+X6wej
tP46McCKsCQEfdPAy5aL97FSt+GUgPR5YZiQZw+28baEd3Px/fKCvjoORod+l9XX/jzhzbizaUxO
iDdXP+WW1yiQkQ3DMPuHxeAkoIIPItlVI/zcdbpBAZlcjOLDWM/5FV6s0K9uieUTAEajZeok7YKv
B28tHaMThbmrtaTLeaoWqv3MQqTfrR0iaRu25mB7VmVLoqlo78A2hXQU8CQ80flPBJHmLC9Rl5vt
XRF+kvzt8rdZg/H5yw3LsB30HzDRbSOlPt81O4vHxSrAi1OYvl7TsCioEV9pBAyhxt4Yfl62Jl7N
H2vrn59EK00LEz1fWd+TyQyYGl1buUzdcz2FXxb0X+b0BVKo505jmT3KNJOy64ZNbGIQ2FPmYptY
gE/gNVzLpoQEnkB0IJR0S8fjQeWjPfQaU3ecMelXdw112UZhqp8ZEj8QwF5hBJzbeAqteH6erCCc
MS0eDUh7c7PwrWr2bEdB9TD1IHn0uqTW01i9mEruZ+E9Jlw+FrW+wrAIZOn9hsj0ywXggvMfw9US
uwnFmnDNwV33XmGIuH0QRYkPFSqH9s5rOVRXI0AHLlOCfIIg0iKJKIItx4MQZQ7cQ5gU5Cd1yJwa
cVrNjVdEzhPebZFHhrHzsi6XJVNr1ODcyQDaDRC7VcUVKcW5x1a1liRoy7Xgwzegb6r0cCCmHhs7
+jCt4S5rMlvS+/7KouLgXQghoFUCDz00/shrbgtqALtvvfKafGPU8ZPg4z31UYMPMi/etAGhmL7a
PU/UpPeyHrVgHo3g1QEIg4a3Ff7DhVHDUWKTTEOLrjHtWhrdlkcGs74ZRDejp7/oOcWr7rZ42oHm
RJa5rn7D7bb5m1diLQA6X6RrI6T9il4BAURu6mudOgdnn3mv1Vu1zzYyuK7IiQGixYwuzgOeeHyB
btbDwUh67LPyCL32HdAhWxTn9iwAtHyXSq4LqTUu9MW5HTHLxdKaADK1B4XGd7mfAMpw925Ac8W/
HGgFb1ccjJPFcfeG7eaNpo1Y3HLf+jVqcHSmdu7b21QuXrTeEV++2omtNaE5ieqWluKoDrA1HYbg
x3yVbYe35g01LzjIfCdLw0SR8GxpnIdqxoAG0rq0/m0Ilu/21UjHQ4UXOq1p9Nhv2+f7QnYmvz4n
zreTe9NA0M6ZtAo2nftiF/vA2fiLF1+7dKMXtPH7wNjM23dMym3K7YvkUwq3F3AiFMDwlrH5Qfkp
d5VuaWFb+3A/s++b8IZ4PR02qA6wQ7WXYZgExVys9cQe56lmsgoAr5/TuMGT+w5TW16KvW48qENF
lNwBSeXlN45XSq44wc19Zpdz2X5aXAynwO7g1WASpT8ezK2qyt1VENJhBy1/KJpj0pyPcLlG6lhz
R0S4A9kOP4sb3Y99hRae67XB+D3Zf48Pw9Ui7SSv+/blmJzY5XzILXUwnaUTUPpv2XdUGSIaXrc/
2kDz5qDM6fO9bChHaBDoBg0DQEAC8L0Os4dIPVkdZ1LYNVC7V33ZBJedUxdG7BMbnLOMDPpVZYLr
YvEMz73ugjttv3h3D2+hH25mP6L2LdnfJM8/Lbq8T35Mo802vkp849Z9epaRFArSAlN1MViF+WEU
zfiC3ZSYiZMSgpNSPdXLQ15uF9npEDzOUPZDtucCVbGids5jHTOdrAkzs/VyY/YhXKORwjPCm2iU
XYVCQ4AdoGaL8pTJV1KVKtWqrDRar4CK5CHZMUreDWreWwAnTbTzm2uV2j47DjKlV+HVgRQTL10d
ckOwfb7E2GiGpluAn543o7OrjxHSjsC6U7aJKlmkcI0nltY/P7k4QHObaMUMS00wGh4oZygmJS47
qNAEgGorOhzqWfwZSIZ8jKYc36sZn2MImYf6rkn2jixzEZqxVQsvQQxJ2Hwu0ZYoWIMGoQXN/bVV
PpBmxxJvkc24/oZp8SEEFSWcZo1YmMHhNixzCqMLbQtX38fsT55Ns60dRNTaO9dxTlnQH2J6O9Fq
F97Ye9nQkeh04d1BTERPlGl4jUJ3ieu5seGRtjOAfsDZDb27SSZD8sXEi/xjh1cnLJgGUOsMO8sB
fbsRclRAx3naFjHyYdq6ATMhwRBglUFMaOq5wDb5owwt8bu59GWrXYw4oZZAkJOut/KJbw5lEmtZ
BcexbrrvzkOER9d1Ejj+8mFv2l38XWdU/9YG0ZO6y736IwGUW7IRQp/Ci2NF4YPFg6d2ySKjAHAL
v6Bg+2m+t8OGgm7FkfLHyexwIXwpGmepYtgJC30TDx06bdbzkBYlrRZJe0h0xaOv8d+SuNCSZKae
OgNMLUp7Y2nhZjJdv2oqj2jjS2t95G29qaUE7+un+vop/1jlTo3SlzobQVuHPk7lg8rUJT8XjTYN
3osVtY19FQdoK/Q9wRDnnsik0wW3MPCdro7JQ4AMgSI7d6QWOX+ZliEcCawoAABjkI3+dYwDX4YN
NANKAyvp2rmFAu0nvJvQ7i7ByLcAb2+/p/ljwvzLZn7HSm4fUYlSMYuNi2EdPzy3U5MIkIoh6aC5
QrVNfWfsw415o372wRgAtwFsnMyiIO0+s8h9OZssg9uVsIghRx9ecpzA0kgH7OGu1SW7KPpOp6vj
nhUjyYa6Wm0lTY8Re29CXe/yBgoC6NlquASQjJDuKyJYqN29uWrNdxgSkG3Z6k6XPhKXoBT1bA2t
G3eeurXuY38IMIORB5P/uGztz8vrEWUKNuauIMMLKjn4Bed4rOhAGlelHV4m+CoKZQXFRTTTdmvd
sHeJMUGmiaxundEHLooYfHNyToB1iMy888jWvVMDdhVuXK9uafodmPOtdNxL6A4n5jjXa/Ran8xi
5cUbdb8DmAKU8pIVCWqvZyviPC4DIzkDfqzDgJA/3RvbuKIpuJOotnX8waV9oN+vT5KaVtfJL/NJ
Yl22QM4bISXZWKyEdRCDrKWl2x/jBrzoR6DoHqvP1ot/XjYoeHadrZZzTGWG4kBTY0Mn95hAU7Sk
RMd0YEhLXQJmFVkC7QHgFat2M2po53FKn2dEe7XqvKW4ans0slEC/awSv5dpd//GiPOH7dQSFxGJ
QhqmEFiybqB7Ph2srRncHe/UmtY7aMlsc3oACHKgYTDIGsqCLi8ot05WyTkoa1ub9C5sV/cjBUOa
F95l2zH4NdhUBhMUOeqpKc5RQctE8imuO8/4BhnGu36n3Cj33e7v/ePUCOeP/VDESVthPS5usUmj
RYEmI4DAAKzLAFqi5A57Z6+sGOtzkUfE9MBOJVrWrAtim87rI9SqMNsdzPt29x5vqjf3hjzFD8sV
ZAIP2Y9skaR2ohrW2Q/gFguMY9e6E36AE040at+a6tZS6FJ9mItfgs19+jCMD9bdoomrmy00RF8G
R3IbEfFX/bMJ3IFsCzYA2Lluwk26X+6trXblbOcra69+FnuQXwXgl6BzEG60Q0uTjb0FgcJ2vnPp
i723gssfXxSMTj6ItSYCJ9l2U7SDuiz4LQwjw6N1b1QSeKmoqgU2QYAxQTe5zmRyPpy1ScMSte28
EWUJpDDbgg63MXKYKEZV1Ngl/rBjR3UrOzuiwu+ZYe5Tl4pm2t0Mwyz32F7FW1f1GI5rs8b4pKbx
9vJWruf+S0w6WSj3WRW1KrO2gL1eI3RC56INKdFaPK0l32z9iy4Y4kGfIM/uhgwqL6tukq15XXhl
JIe1V40+tWls9Pjj8sIE0E5EvD8r41uugHql6VhhZd+iQ9fQn7hBcGqZh6TXVym0YGVxQrbCNSU5
8cqqUrQxsrDCId2Vtd8a6PtsCtPTFFoXv0BmfHmB621xaUO5dMoxMaRl9qunDLRXwXT3I+qPl00I
U7bTPeTuRnNuisHUYCO9Vr3hZ/iUXynfUmrd6v/QFj37Wtzd2PV6Z/QaNq8fPHN+KbTbXAp4lvi6
zd2BuWX00f/bsQ3w1B45lH6xBaSnh0dk+24DXcgdeTUeLm/i72rO1w+1jjgDwKOZPFTUhJhEb9lY
mvtoHewr/dVF9bijxxG1GIOqm9p7ReT0cpR21Z3qa+//UG7C3v75AdxXnJo0S8oEX1FbSRKvhyiI
9e2cSg64MCijBYhiOeCWoHM4d38MANgKQy3Qm1MVQ9wFdWUzFcIn5cr/u64GnK88/CB251wdHCzE
2qIv5qWf0KzWbpOj4udBvp32kX/504mzphOD3M4NqZOGsQuDoI8v6DLR13dCu8dlV+1k5E1iNzmx
xZ+ABqW8NoStKlDBzxYMQUZVaCwa+x4de2pRDJoew+NH/RAFPZpXGSQXVVmeKPiIjo35ZRAtA9kM
uPH5R4ToSJg3ZGk8C81rirarP5rzX2t9OQTDIyDfM4BVwR3LRS7DhrhK6hpoETWtr1jbNnsDJJeN
Ba2Hu1g2DyxaEsBRaMg7QOZ+Qfo0uWGxNgYQzcpV9mj1zfOCTypr2Aoe0kAPrvrjNuqtwPGfb9zU
xw3Dg2YlVfLD2Ye6sx9ZtFNfSP/W54EzX2MOjrm/Ljuo4A44tcpfqgXLRtINOhqN1Wedm6+kJYHT
lW9/bQVQqT87yOUkYBEpqyoHQHFKIDdgkENvGXiLWbvLZta/houT68SktkK1Vww1t4VNGmppOcbY
QlQyN81oYzgkc2sKmfq7pnWdh9BomqcEIpwSw4KLG8A5JHlAbQC6YXInrx/jcHAwMQkRh33kBIN7
bJHepjdN9q3rQRV8f3mdggfnmTkuUBoRlm8bK//WglOuBplSB2nTor7oa3DTy8YE3u9qAPODiXtF
pfx+WpwkJZHh1kOxti9Zsx+LzMsxFHrZwvpz+c92aoFbjp3nJujYZyynxvxnmXld+mAUN1U3+5cN
ifbt1BCXk8cT7gQoKqA0qt53U0XLqA5Yc6VVBUZcZf1X2ao4n6+tFow2KtqvA1OauyLO5mBQmui+
Zu69WvZEsjbRQUZ/GRUrqAGsN+h5+FiKwagXE+ZG974s9m3yKW0QiLYPlWWEQLBUA3fGbd/YZNBF
IQyN7OqYmHQadhPE5pfHUUY4IpjpByDoxBK3d3MYaxjvgaVlG26LX2zTX/1gaMrYgflgPEbHemtE
qPpd9g5R9Dg1yu1gSELMmGcwClXRAuFJPdqjbwz+Ej/Eo+R5KDpUf2yhwHj+tZxhTDGuB1v9/JhM
UH0JLq9F9OBHXF9TnJWFENOH5wai0mahliGus7vK8dSguJm2MxJVE68lXPwTHjCujwdMI0GuiNzw
1C73hFmieEZBGHaTqMX4xGsKflNV+Scj/12V/MNsqnK3LiZclXhubjPwfxR5ddCdv1YeAgAPzIMr
PBzgcAzmnO9h6JbgITewFlv9VeWQcXtgVUbHljI0xNUfki8mihen1rgoSGJD67ME1jDUYX1bhsy8
yuxc6YGUhXgklBj0YIZ3HnstMj2z7KprqIMve8wKdYGq5Ik352O3j9PC8qe2d4I+qz8v/0RRpxRg
eUzuYtJDBXEh51RJpZdLYS1wqowEY/864PE9xMRPU3czNR/EdmkzDt5cY/RLHW96fTHo1KDiNbwz
55jH7V7RjAO6RnemGvq120ouEmHcOP2BnPfNbbXOauIHWjfzJj1O22iX44Vm9F64Mx6LfXnAoHi6
xUTT5Z0RHedTu1w+OsU2acIUPYEqe+2Nm0JW1BGFptO/f7V/cgdXRmpkhoFwQXCqdGAG+9G340Oa
HsMR0+6SrqnoDJ9a4/y+rEclJZgVAlvQt6Vd6+Yvpox/QeTtpzY4b7cGh01NjR2DfEOaPemo32Q+
WR4ufxdR+QHDBhiHxniZiyEP7sNE9QQtrxxLYeRlimxQhO1bsEtUqCiaW6s7GIATNLKih2htp0a5
r9W5euOEJrxwGp/z7MnM8Vpe1aklaxN9JoR201Ixk7tO7Z07hQEsS7IwDWmTj4PH/Ltum9gBvlZQ
34RgR6Iu9KkfZG1LodVVBwh5Np5C/MWS2MNYEAc7OtVZkDTowHXjCystSU9F5PH2iRnuJDuFE6pZ
A/+I+y2rfJxpOjIG3v6FqmpGDV1yIYs95cQg5yngjesm9bdDLr03Zxhiw6AYHhPXhZ76U6XakBmP
7yoQpLiNjH9Wtqecw5AYA9y6ij0N1ftkeM+GbSuTJBXlbqf7yTmLQuyKqRmcJZnzh9EhdHHKbWe3
Ty1oAYAkknw+Ue3UPbXHnW8ABHonzGFPf/SNAyRv3nTXDx+7DfOWPfqLm26RnId1k/hXBNhA1oEF
cBR/GQVGY8xMuhAWrVz5uaTTjzI3JCZE3wkw+XXCbyUK5mv6epIb/eQCDmUUxym7zUG9q8oiluhD
ndrgUl8dSXY3lrBhE2++wrzvg+IlgbWHmg67H/bjodjk2/ld+/xrCa4124EIiQpKVYCt+MWNTh45
WYH8w2TdJhwhXVp1NS3CUFLo+LpAhA4Ub1YQJ2hn+LmpSg/JOK99WWsIN9Xw3phoeqnJvhyiA0mz
/eUo+TWOnFvjthOjD6k1oPvljQ2Sj+e0PZhTfM/aya8qaMA5ieQRIVsd94goCzamSQt7eTdvCls/
1lZHDScPkj69nSvpaMzXu+ZsfbxmstOT3LbBZA5WBiQ581Pb/Wrsz1nGZSqoY57b4VI/HOYERHuw
07vkW5elMW3TUrnSoumaFAUawkj7g9IBSaRao5Pak/GX0tcyDmrZarlboUucRdPW1bbKhjh+jTMy
ICLPtgwJJPyMwATCP/F+Arfw+d2KDLwgEGvpvLhGNreZs3utzqjVvsaynr7QQU8scbF/Umy3ZOCi
9Vzy0qvYx005rMJDFL0uGk0yJirhDq7obBNzmHjXcPeAoUx5D6JffEfIlpSJBrYfvAoZubHySfJK
k5la//wkaU3brFZrTNd4ta09OmR6T6EnVU7WvjVdevmUfw3M8M6TVa2f88RUlyplSXpsohG591Bz
wPTJ8AOMZpIViU/BiR0umqRGVIa/gQllFOjgdAFZGIlrv4RvNPlT70Bq7cgcD/Thl9cn20ouqmR2
PA9Vi61sdIP2BNJUeTvQbKr8qTRl5ThB7WDdTcD413mF9X/Pd7MpqhpT/rBmpvPPvEZTiUR3zhzt
+yJ5C8sCQxnd8Cs1NZq5wGc4KpSGQYzXhGDIy1+hVuVdXv1q7/xmP/s9fLN+VOyyngbAQUqIQmrI
CR0DvImxFZjVRrH83A3qbvqHHccYP0D3yOSJoXMeBbkUU59L9FJKFfB3tbQDo4Kued36uFIkN6Ig
9wRxz4kxzq3yUamccUbjq2iu9PFKtUDQdj0VfmU/JxZoW1/jRMZ1I4ASndvkPnLRsN4GswmOjHYo
k7uix0bWfp8+ZjqFBoJR3UTqLkuDrqVhf7M4IN0/xP2DnQStdZVE9T+c4JMt4DmGFQUMzXqOn9OZ
0bcp6z4tkm3rOZSQZK/RlHcl8IwAn2+hhAFqgXPX1uqo0pMKZlJ72M5W+a457K+L8+vG/jHBhT03
0q1wIOvGph3tjCvIIgZMOWrZS6h+v3wwRLfUqSnOSS23d+xew8FoO43GxX2nNJvavjKhFdNVkp0T
hdhTW5yP9l0cFph1Bjahaj0VkzYK3hDGX1ce1r2D9PaqxYGuA7cg6AM7Safg1GUd4FFpjHnb8KrW
S8knEt25p2a4tbRJDmky1gH4UN7M7ZOldG8dSODyfmOpM42B8JN4t/DiOLXInTamG6Wa9rA4lLMX
Vzv3Jxan3y41PSSKxxZvGMvNPzgHgX4GZpZ/o2XPXb1HHtoPKw5IjfrrFHhAxZ6CvL91tadehoAU
PPfw4U6McVlMnUdlhOcXwMw1ypTQ4YwLxWtqvGjrzRihqzMGhvZSufdNu1OHFwiaSCenxXt88hu4
sx2VLJ/dFgu2LOi3fpuNhzjDhRwYCm6wOginljrGXWe/X95nqV3uwNe2HdtTB7stA8ffqox7X7W0
IZu6wcgy+kq1VVMw4mjIDC6bFp7JkxVzxwUaaUpaLrBcQ5ZUHQ/Mmrej7EUjDJngBVk5DjBW4HCZ
vzIxtVKiATho8Ax0/aqc3Q9vlxciwGWs/vPHCJfYT27b2+7cA2Di3oU1UpxX1922ynVh3I4J9Atf
XbLt+lun+gCr/mXbwmBwYppL9RXQVCujC9N63nuDCeRJ8qTEek1b1bPcXa3YpiQaiPIZSycmNHTA
fmXzrTqzLlM1YrCo1E8LyuQutZNNWE8gXWkwbLBzZKyl4gTjj0X+dkW9J4fOKSyO9rYngVUdl4zR
EOMpJZQudbw28NRXQft1eWuF/gksDzj1oOWMqH4egtIWXEHm/7H3JUuWIkm2v5KSe6IBAwNaOmsB
3MnnMaYN4h7hYWAGxmwG/M5bvUV/Rf1YHyKHuE7ccl5Vbd6iS6SkMuu6u16b1NRUj54zoBGmNC7a
4VYkl5Id3jZxcnf+MLHEL8wMFWU/d/jUIFhMvSqGrs7Kcq2MYlltQruLNvJ5FC5gSY0oYzaep2to
9dNLBB0HdH4FNkhlFtvQZFYOIn1YyUX6Cf+8sxp/33go7CfTpXTJTtNbCb1LBL7lSrLu5Ak4Mr1w
3lNTFFOmELbn1vsKvNYBODR11h/65BPRn9t62r+9Zif3/5G9ecKPXmt1aoEfS80TGkw7Mg07W5ub
qrRDwAyuWU13Zl+HWW7Fb5tdG+bCTxeDGog5m7UD472RPKu8TkPUqLYl+WypYqPtau29eHLrOJCx
AJkOuFSWOKU+dYqgmzCzmT1uQeD9aE3VZWZVO9+frrj1mFnjfmD4Gt4IZG7SARgeGB9MZJ/9NtmV
VK/EBCdPCzBT4KElc0fx4kA6QzZC7t6fsRzDLrf7uyFdo0s4GZP+ZeInPhxV4UE6pTBB+lC7V3i8
cDDDoryzltGel+unUP7I0PJeAoFwEQweQgyaRFkywHOmYSWmvUzF5u2dc3oZ/5w2aGq83rC2D/p6
c15G1e0BFvf1h85auxT+gQP4YWThACTtJnPsMB4PPF/KIqGGCLbIz7Kki7jcdN7Gnp+/aCF8e3Cr
hhfHXyYG9AktGFZmt0kSFkJ8onL2CtSkzYD+vj2pr2pvJQRfm9L58yMf4KtS+NyAUWnHIFoNE7bz
WrUytJNG0DCGBkL8F3iI10aIzIvBn9dNCn8/ZECNAC8FQYGVCOLklj8ys3AstU1HaI/CTGDSsK+e
G6AE2Iy64NskGVaMndz2R8YWMZ8VdF4J2NdcnJXhmF9V6GQf2VNbrrVfrhma3enRClFmNXgjwVAm
b7jegR0g9HwQxq8U3tbWaOGS3AoXgODYCCbYkgtW3KfmuC3q9v7tXX7aDIhaIMsJ8O+S5K6uyrRo
J7gli2ShJiPy2PfQiPiXNtwPKwtHIUXVMJQ+QGXQuXvoizyMdbbjMlh5Jp+8yUDR8OdgFq6iz7yc
9X4AH4t3/5TuIAK6cbM9BLjCmsXT2ut1be4WDsIHaZ/TlzDHyqvURnu8CnkmVqZubUyLs4pkTRrQ
AVNXIDMZN3aQ8jCbiqcsh85PZwokU+pCkw3Jp/7h7b1x8vwCEI72PbDege3g9U5vatBM0wAd04V7
juh4sJqYdDFJIxPVxLdNnQx9jkwtRtnmqOPLCqYs0l8QNkbcuRsKqOyaPXtWTX4gDBIUVWKvzO7J
JTyyu3BRjikGxQVatm3sjh6NZ2C1ZINeSWSeXMMjKwvfRESgEzKPznfiLr+rwGBmjWXUuduqCTZs
TUT7pIc6MrfwUFOv+sAqMKicbRQSwarakfazQ9dIyNfsLFyUlWvl1yaGZdddOMxRY50h+Szu+5Kv
RYxz1PJTVPPXmH4CBkqgiJPMh60gfcz0AS26RKAPro8mnUAr6B4A8MF8KCHe+fbGPNGvhhf4keFF
ODUYNKdTAcNZi45c/q1NArb1BzPs4MpqYeyK6l6pMQyUH2sEq5VKINGYAW6Shrby7ganvhkLc62y
8/aWAjfG67MpO89pQWUMoCR/7NS56992JYBP+XtKPwto/b09C6ePJ3BJ4FUEFba5cKzEGkHAncMJ
NdBOBPOqKocwI20orcMgn8Y8C4N/niwd8+6BdRUsr3aAIOX1AAeR2DYYlGf+Oxl66abtPrXkpaYr
6dvTGZYjOwsPYPQj5y2Ij9H8fajkocii1gD/xR46V6O1s+zDUH1t+sc6vx1XmXxPp8jwFgAQdVbY
/V6MOIolnN5IO62xudAe7TbnU7+ZxfVIeVWVZ0EXcw+E9OD+A4Hk2+s5e+6fT9NfdpfNKJJN9agE
Bj1ZkA0EhCIZ1g7sjNR9y8Ti3IzocslzCyZ8mcUGRlF5e4pI1uaz7hn0nLd03EJ37d8c2eJceFJW
Zq6wbVzDw9L176dmTZr99J3xY/IWh8GlWd+a7eyKysumkFFWPni4/t9eodMn7oeRxd0LQA/6OkeM
AzW+0DEOLcLMxiZhiwWjw10nziZjxdWtbYrFicuhXC57GyZlkqDElp8lpVwR1Dp9Y/wY1eKwUZIA
lOEjqK2bPJTNpUzKXU8vM9DBvj19pw39CF0Wa8RpqhOHwD06nr6xCg5iUulvFIjCSt/58Latk674
yIMsbnfHr+2OzluO1PucZmEi3qOJIu79bc9is9crO+Pk0I7MzV/nyGfQqrW41cEcK17q7MoB87Z/
Ld347UGd3AxHVhZ3extwmlcEVpSYDq7bf7V6eyVaf3sgKDu+HkhugjVcZjCRoVktRXRikLAxbvJ6
+/ZQTp5Xfy7DoIMSIPHFvvYDZXe8YEjUD+Wl4QByWpjvaePdvW3mtDM/sjOP92hhurQSfULgF4j+
gFKWRTY82xILvQVsY6Idr9/TJEx7c2Wrn77Bjuwu9p89Gm3bT/MlAkhVo+qzZCIhHo/xrKiDHvRN
Gjy1Mv1ScTQ31l4ooTbieWO68j1OLufR11jsS5JMkuhujkjy/qxyqvMWoK5iGELbWBPsnEf0091y
ZGqxOYvArTReX2ghKr6C/ReQKzzuqm2rPwBBuOIVV4a1ZEETrUgkhGpw3JotS7MItgJIJzgrnvGk
E4FYMZ3Zv+e3+OvN4zgD5Z7GJq3HndO+AKlTlUWcmbHbPTbmmnbLydvlyNpiraCvITpvwFqZ+rPd
PFJ1bgfvdZJCeOxcVtux61fO4JrBxYqJNjGcspyHJ3nIaARSeKuxw6a8KsjGpRuylg466b9+jHAp
+u2mKSjAbNAvoaQQjsg0TLx7WDnwK4P6iQq8BdxHDhiUmZu3QaaDsM2hXFoWtoqtfLiqNb82u/ZL
Q/QUec702CbTwfAT5A+z66yx0qhpcr4pc5JEUjlBqEd03PEgMVaujBPcF6DpBs/qDNxDG+iSyjpP
jM4sPDBe5QRl/ZbtTNT03Lys9jY3ga4RZ6nqdk4lompuHOb6MHTBWhLoBKE2vsUsQUC9AC3K3x3Z
kYNkVREY/bwmY1RHnhc6kfcR/wOgmHfltuBZ+mQ+d5F5Z1zIXffo8Ci/NS7G3durduo2OP4S88Y5
+hIdKLTsysBUQKAtHLQFic0IqOYVZ3jKCj3afvZrKwmaBd20xtbg5nRmoG6UQ9+d1eJfqsEd2VnE
OWgF5xX3cJCRxd2TpNzUXotG4rUk/GnvBDVQCFSglrZsIAa/QwlYG4YDRkJFpxA92OhdRnVmYw23
Jv0XBJDgCWcqfzTKoxqzrA8x7Q2JcLBTcvTVorWh7NFuAPBi+jCkl1ruA2CUDeiSyjXJ7pNu48jw
YnewLIDUKwAb0ejVO2PQO73WPHfyPjmysIhG8rRwEUphKgcfIfC0rWgSC29fOmtb8OQlGTgAdGEC
Z9mK11vQQ/PZUGpsDZneufUmA+DCRFTqbLJVQfWTu/3I1GLWksFWppSzqfrWsXRIWzMsGF+5Q9as
LGauYOgEDOZcnZFdBAAGZEB7yrWOtZM+HeBmEFKBkeknHHCqgRUjLZbHslCsyC5GHpXggiDtdZBv
uMjDmqzc/Cea82bnjFasmU8WzUOLuxF6u6IQHkx2MhSX7t14Qx/aK/sm2Zqx+bEJRwR1B/YNQd3b
nvDUoT6yu4xs7EZIbn1/I00HHx3EAM7yG5ud91Y88pWy1vf2p2XIdmxskQ7IJBUKgTDuyl0Qso3H
QLvtgH+J3hRnxa46D6bwgxnmj/WWxaILHYiwrzw3Tp2H42+wdMldRzLqYPtMw7bn5yMapvoHv4GU
4dPb83qycHhsaXHy3CKQtmawZPNzuOR+7GNinruQeQfrcUO3dQH1nbWk7wnBiFfbiCwOoe8rZisD
M9yG5eWEMP/ehJY3C1H8SD90j8ndeUfCPMrip2TD1qrbZG0zLQ6nPYnMVBweOwjTbfJAb/iHNvY2
2QZVuB3Dgt7y2I+dqDm4d3VsfO5AlrxrP1bY3VXU7hE2oe064oc9+dRszVvjPFt7J51y7SC/mHWC
QMHuOIsIO6fjJHgBkkxvuEqyIRpXr61TDuo4ylqseyOLLjdHXB5y1osCxq3YJauNCiefe8dWFuvc
5G4GVTlYAW+OiU51L7+swH2efiU9sBS5sQ2sTW0+TuZOB1t3NDdv7+61Qc7321H85KCqC+AizFvl
rTbA/QL4YCHXiqwnH9PHo1ysltNB3rAQ2E9IPzT+tm0vJv2eGjTK8o8tfzTLvVsf6unu7cGdupyP
rS7eRUY1AO9dYHBObZyJyTvX+TfDyj+0o/H1bUtr07hw+o0CPZz0MT5vvHGtx1Hdd8m3f8vE8gnE
+7yX3kxza4spsjM7Ssi0nfLVftvZdf/s2v96XCyfQZMfpG6v50lztgayDwg0ev/Q2NfK3Whow1nn
pRWbtDj8e8Nb+HMQKijLTGGWuR8bpLCVdevaH962cdqr/Rja4kS7Pm+rosIqZRpgUlUjtWN89H19
3rj2M/fvWz/bv23xtJf6YXFxusdANLmTwGJTX0LarAwL2qzFOCdtgC0YQuMIsn9CX8nWby09exC7
T6/KQCMVFDhl/+XtkZycO+s7rycwbVCGf+0oTKCddG7PVmoajyDVNC+TfIxtyJbW9Johcf7v2VvM
XMEgWMg1/Luo7xrnOoHQ9njB/U9FcjvQNUaFk8f3aHDz50de0DMzLkwKY6OaAIw/NKINU7GCPzzp
jY6MLFytYEqjvA8jiYaGF/UiE6rdQKNeA9Sysu3WFmvhbimT3BYmTJWA3weA52y66Xkc7ol9bnQr
1fCTc/cjDbAsJnpdO1Z5gkDFY7E76jMQOmd1uTKg0wHnkZXFdpAOXvmAjILZ9TK9bvbTHvX2Q3FZ
gbaBh6ihgGs5JgcZGZfF1ixCCOls1pq9TxDPvUp4LKmyu94xnEbgCKgv1wQR73vgF79+fLDdyI/r
WEXuzovQ9/0BzFgROZvcqNs6K3voZNPaUb7DXGwi5IGHomWYh34MQQijI/duOG93as+f6y/pLdmI
aoPC/Zqc7+lw9Gj+Fzsql/ZI2xp2eRn6Rohcy3m3t78mX3sSohpubu2wfgau47oCcB7ytGv1x5OH
58j+vOOPTmjiOEIEGey795dBgRA4udB8g7U3t2Po3/XnyZ19lUwhe37bDa3ZXVzsnLaVCyUejFuH
GfIjziXE99q1svWKle9PkKPReQL9CAPB6LLmmSfnbh4JrsKpXnmbzl/2p6v9xyR+j9KOzNhumxA+
k9i7rIjy1HsheEPMvNAm+TalJp41JnLUa/Dgk87oyOriZgcbO8gXRljtq69G4sS52CeQVRn9B4oc
adZuv6/Yf3wZ/pO9lDe/j6f923/h37+U1dhkLO0W//q36+pF/nKTP315af9r/sW/fvD1r/1t91Je
PRU//9Cr38Ef/8N4/NQ9vfqXjeyybrztX5rx7qXt8+7738fXnH/y//XDX16+/5WHsXr57dcvJdS4
57/GslL++sdHh6+//WrPm+I/jv/+Hx/OA/jt1/sX+cKe8p9+4+Wp7X771bCsd5Cqn4EJUKR1XZAa
/fqLfvn9I++dCwVGB2+pWdKZuFgfWTZd+tuvFn03s5OBaw05QugGzlzXbQmAMT6y30HDCAQKAbVB
1WrD7f/53V4t0Y8l+0X2xU2Zof3it19n7/FjYwLgRyFXZIK6G+84pE2+J7yPNmaZyGwYcbPTzLA+
0obkj71PcjRUgIgWXaKdPzyXg5fsjmboj29xbPV14PS7VQrILERa0RiDrPBrn+L5bMxqGdwq9HSE
/lhk9/XIshXP9fpo/2EkAMsrcq1QzvYXu7+2k9pnnX8L3RnnI2RaivctCENVUlw7uhm/vj2i10ft
d2Me6vHQTYU1NN28HlGPYkTTOz7mMWEP0nA/BQltNiWn0EHwM/DoBhrMudJb8SuvQ4A/zIIKFTsI
7O/QcH5tVnBLe1Pv3VrCqs/NgdwzbbkXbe+vcb+eWjEIsvxpaJnjojKwe1N7tzpvrDgFdUloNsaa
4vGpzQhNeRL4kAu1PGexYpS1qkhTelskfnCHH1IMhYVpOgNVn7EdA47eN4eC3vztpVsg0/6YRFzt
oB1zKfGXELCcT9mY5v5tC3KSGKxvQA7VnePESeqS7VQGwOE1QbKRXu598HlWbbQiwY5BKWqfMQpV
FQhvDiG6Epxzbvf+mU5zK4mRUgXs8u2venKC5icA0tDonV8qlvdN09cB925LkBiDz0pMDrgEHS8q
TD/7ZpMpuKmIY+7fNnpi6YEpsLG/wKYSQM709R4b+zR1Um3fDryzzuxGB/Ekk3TlsJ40AtT0rJUO
V7R8+zZGo9KxR/WvUAJ4zgZdcsrXu7dHggodvutrdweKRZiAO/YgB7d0d1XKeNNU2cUwKc/dNK6r
PwYc3RdnDQihyjjzA4EQFvqffaxsq+cbS0JjKXRq6ATtR9Osv4H0IgEEupAKHH2eA31gLbEku2Zq
vSLmTZpc0BpPeVA6DQaPsimgd0KP+RiiMSu5mbjsjLAGG2kXBkFWPXq0qB4bp6A6RId+8y1VbdeH
LvNNFbrGjL9mCD3Bim1U5MOgGiXDATCMh64ysfiFYx1MCChBrtjsLYGHTdbaMfqFJuD8agkVDbsf
LpihyW01+IkdyzITT67FkbdzvIlbUQlRwJ1fE/IIELb0w9EIyF1DajJsW1kRgKWsprjl6NKcdgL/
B5qyddOkYatd/ZlaFXif81qaZujWVQE8Ulv5BbSFM/xI3SXdi5PK2oiE1RlfWG8P3xoOHW4fsEse
u9p1VeQ3RnqPeQwO9iCL4GBNReBErt+yc1qXZXEox7R7MImw+ZbJLjlI09MGtKltWYbtXBzcJKLU
6U6WFvoNGW3FN5+RYgyZYdkMFGLdVF7YeoZZZvBjYwhoIMtC1jbGSzOoUcQNHMM+oOgSOIOErva3
g+/an2VCswEtYwPowZDGIjRs/BSFR7eTwT3J3PqGFay+KgtYiDioFB8khyAugFGG/1gPIwPJljLT
0K+o/uQbur/w/dzHo52I5mZSrXtemwF7SgOvgOAPT6W1o80gPiLmlXwLaTFFo9YZ+osMDGhiYysg
R6N0qnSyM00mqrjwAvCjpoGuYp6aoKyoKDWMLdoDait28RR9yiyFrk+CKq0RWpOunguo7amwHd3y
ygLXPI+IGAakmYKU6HDinsTyTgJS0GqAlC+Q5J6ImGzGL6aue5DCt6BnIIOwP3hVT4t4SvnAoTjm
g0CyrDXkTZrSSq5K0dv5Za21J8PC1aWOfeHr+y4T3UVNSvINGCM63gjX0uc2E/qq5KS2gKexRycW
oDiqw3xMQYJZ9BaSYHIKRAe1PDdBfkUnlrHl7pRD9gzkemaku6bJQlWMkBCfut68q61C4oiZje4j
S2k7iVVQqj4cGXp1Qmam3jftS4jY1MqnW6M1cW7a2jUzXC6Z78d5bXK+SUg/fMkGy3m0Rd5+1l2d
3XvaAz+x4nSkkW305EnXY/7oeIV7K8iUPQdD4as4c6CQFvOgFIdywG4+BEUKDMOAo7fLpFMe+qI0
BsicO9VzZmss0OS7xbNpJuwTvkH7QSqvoxGVk3embGAKYt8qg88B0A1uOKqGQpg96IomdqZ+/JTI
bko3NuYWNDssEALdTqZ5mQuz+Yz8trYiORT8Bcy9KPUmllQPls3LL1QYySdf+jXEmLTNPgMM57wf
iFNl4Fzh8ppLpky8L4WBh25ZiiyyHVyHUYsVv/EN1zZCQ3rZp8RIoZPW2qmMiJG4NPT0lNJtAupZ
vdVFTVhcSgIGVYN57mPpKPVg5vMeHNClP4BXh0VjawbgJcoqiPF2Qw11ezY5+r010OS2RoZD7Oqs
hUz5ZPUi2xUocqMwoFV6aaIO1YYemlrHuGyVg7dbIpkPJi5m8a1wM+ubbno3BXtMkw4x+thZEOMC
y7owtW1901Usv4UK/ZhGmWtYFxThexW6qiPmpnftegwHI2AzGEUKqDNqld8K7Hs/HPwql5umc9yb
ViO/HrGOTY8Wc6RzprgWBzUBP3U5wJNXn4u+Kac0cuwsQUkB6inwQHUpg8CLaOkW2YXfNKwNQYk8
SeDKoNHVT2HvNZrcu0UD3G9ptvZV1yAgh3MmaREbyg/sMyNw0/ayzQU3oLoGeqLQrewqiDz8c7KZ
TwVKGoEPiiwvmOr5smMN3Katx9jXEwSrQHtjn6Nbyfsmyz5wNvnAp91EdMXADlOXbZg7dQWKyUTl
ezdT5rmB3NaAFyujnxo3Hy+cyvRViL5FJaOeUOOrEkb7PldJ4G7bYZw6xL9m9rkvCnFjyly9QInd
ekFM7kzhIDMsfdWkqUYbMEsh6la2+bAxat+5rew0lRtSotJrvQdhh/lQjzXP42psWbavwRTUQTQz
E2YE+ieRhkYKKmzAX4oxj7shd9nWyzn56g7cGmP0AIphT6Gvy6PB48KeOx3MYU/yShgb6jfeFajU
mLfv/Jxbm5HUpYrMoDayjapETiJVOPUHzoHziqFPVXxITH/EO8LjfXeeBNg+sQHYgAilM+8sh9Yu
tHCKigKXQ9KExuWgbLTAS/o0NFrITWJrr4oc0SINHjANyG5DuySP3LEuoOXjFMDpg6nAQrGcisrY
mNxJ2cbpezzaW3OgQ+inefKFDA6omnRuyjBNGpwdC4pA3RahR55sRjtBexOimYZEXoCnIchi3DQJ
vYJAIsLNNGTShJooNKL7UlnoQbDtDikBaKiBQh+7fuOJpLdjPFqFA66NnNURN1Jc87RJ2vrStAfd
bZH99tUuaUvcVDT3R77PEkmNCxPorfRswFUQbMqZEP1QtCX54CEyO9C0LVTcGbT5aCJU0GFnjiyJ
XOH5aaxQZQGEy0ia4KFA6VFW15NVoyuiKBr3dios77Nda4VO5qAeEZ9MnRH5lkgELiFSAB3kagHG
0LpuMbIJnVwVcN6jcW3T3BojvyW8xqJQBA5EqwLTmSjH3LK+s4oIt1HPoxo6qXXYeMidhC3RKPt6
nFk6bkhifRt60vd7O2lzPEwAEdvZY2IMN9lI+LDFMz4FhXg5VMZeW7y4pwbp0WE/ag9MJQBr45fa
oLTVGbTczPQxGRO0YTvuFBS7JrDYFPW4ROQ275q+wxKDTD6uULgYorbJ/OyLgqgpNN+Ax7bxArGC
FtJOitXOzBeK3tTQnrpqENseuEhxPXJxUQ5CnilWGuowTE7TR0FQoPNXMxvSOA5n1UuLiQbVqZs2
LpBB0i2jzBjAqWI7bm6hv3q0LvqKIh9GEakgs2r1vRV1RcWKEJTzeI116D2/5hbuV/A4TvmjmAKO
uvUwGfDLYKeAvBbYLTaDnxoPg2vR5rygSnWHigdCxVOe8Y99prz894rWP5WIusy+gK+s/Na9mYaa
01X3XfPy0l0+Vcuf/P8xF0Xw+vrHuaiHkpWvElHzj/+eiLLeQSkMcs4BhI7Bi/mddO2PPJT5znKg
tQp0E/BNcweNi8rkn4ko651FAHUEeRg4/ZAfwkd/JKLoO8AgkbfCfwC2xYOU/jOJKPu7quuPt5mH
3iQHoB08+6GuAfWJJStcZU6j6/FvXiYcupM6Ny48Lp3xsu9LijKeFzTTU+WVI5SdisC6SNuB53BW
QXpl2BbUq1Ib7T0kpwni8iF5zyEe8znVonpEaiw1N7bdo3RgujWBw2SmLTc0UN1TCclDEhraoMCx
2CmrkZatEbUj/O6vq85AZNsGaedFqe+BxgTp8PKG5DhOe7tuwPozAub0ydKtM36RydhYH+BFknTX
tCpId4xn6XBJfZEdcAcXZqy5RetHaVVlwCKDWfSRGLYQm8oy/K0zCo1qRl5CyWEOAWseybIC/N3T
1QgOlzI1+gMdEdPveB2U1hb8Yha/a52qcSD5B2KNpDccemEyVlyyiotmy72yQ0itRiRshrRtng0+
TPXWpx3vQyZKcV26Dqg/ENdnN8pyeIp4DBy3+SboBlJMW+ipqPG66VvUNqGji27trp4UUgB9muGx
WAs3uQC1hExQ6ff6hxz6FxmYJqUfbNEaZbaoEpWFar+WSYH73jJo9ei2g3uVySHrESakUEEFH4DN
+lsQ0FtfA5YluH4dLb85nWTnqvCGNuSNozd1V/l5VDtgJdxWynLBDF2wr06SIKCintuKTQBvjk7X
Au1SWzhLuFEteXPvCxDT7lwWqDFu6jIhocpwZ0SGHUzpIUhcQDzQvFZfdFORqpDh2u/wfhDGfCcn
7FuftKCj60WHXdCMOeDy1DXUEFIeoGm4rKf6a6v8NgVOxEVdpO145oQe3hng2TRbLsO2boNHnqP+
rPAyNkKfF+OE5xbTNGZVnXxs80ohws658wRWzfMsGGS1w4nEm04mvbivVYmBtcIRuJ5xrZXYnl5+
FbiG+cH24QbPBbj500hBhRd9AkR7j5T0WkR69GzoX3deOkakYcVXWqN3LLYne5ziNkiGCrjuhuWb
jlb0asrq7GXKfO5FECkub+2syMimbKfyOfeZPmcAg4tNEhgIQknhdu1mrHP5cXDt7pkz4eARmBbe
C7o2s/Yw4i54ZgFPQQUk0Q2YeZrjIhSkz0M7NcDupipQ/Yee6nHLcvTyklCklB2UYBk6HkzJ+bnO
shRvA7eZjCgVEje5dKGYEQwcYSwnnT7wyVZof2vQyFqYKciGemMYdFjhUkZ02JlG2PUtVrXuaP6Z
BIb4ZHRdCQbuTCDiIcxpnvORQI7DKXw0CpqlhyewV3gJWJJskLYEbID8n5+B0yWeLI6v2hk2vSfc
SUDfNFXdc4OQq954juLWdkKX9y4YVOqCkSX33J2vzcaORqAHUH1OuhSBQ9cZj12dICuiVZa85JCf
qrcIIVhzMU2mAzCrRboqDPBuu53Q2Hjp5JUhYz7l/GVIHfGY5kEKwT7s+ybsQIZ7x8Y26MGwNNLd
xG2VR6ox86e+T+vP2DGDuTGF8Mu9hEcJMOSkOvPawkFQOjD6aAe8xhO09Afk+11JwZJjgXjXUYn7
ojONrInFFL0oIZSN4CnPIV6ftSn4SfEGatq9N3kAV5SeUj0cauPsZJDmKiZqSHe5m1NxoOUcnny/
1v73hv/VnkWn//ENf//3/1P+8lAWf/+/vzzJr7/cNH//b/klq15e3/r4E7/f+t47kANZ882PXeSB
IAjX9++3PsUnFqG48i1gw51gTuv+eeej9uQgFYu8ISpWNnK/f935hvnOtCzczXOogOIUGA0gC/BP
1J8WNKHIKROk3SnqWD7akx1Ug15nl3PHHkZZ92GZOVGgu+pgyqkdIu2QvZlnzSXal40MSR6OWN7L
++TgFcggh2RKyZlKDQX5DeEVjyZYjm7cxGMIUNk4fR5rZcQs8MsHVAy6NbYD5zVUC98aKoKIolA2
g5ogFBPn2tNR2UyAqzVvvE/KrYQNmjPLukkzBohzJ1p+ywjeI6mv5K2DVwM4JpuEXec+rb/5tk0u
SU6cM9Law3vDbPh1PlCvg86cb50PAg9zJDSU/qSKSj5gr5jOpkBgBIKKjF7gyQGlTj/LjS9N4uoX
M1PVnZbDsHV7op65o7JLgyXeRqUKhbWmkfxiLO1trpA5wUO9AW+nN4l2Cn02td9ckfhRlZXuBckN
F0Xi1ihXsESvCxaog6FqgH2HxzUF9zsS76/nCUzCPujDMU8e+C7M4Crt6ywSTelsbK8bQ2vuXfpf
zwCVnbkOPSOR/7FneMDLtM2eXjsC/MYf4b/17nv/B5jy5sKrMxcof3cEcxHaAi+Ab/pYLzAZ/eUH
CD6aI35IHmD90GiE3/kj9ifmOxQb8YjAr+IJMJeu/wkn8BodgYcgISjG4B3hzWWmYOkD+OBMgzkW
MsQ7pPicc52eTU4WxBC9U/fgxsuRu5uGG0+a+twCe+taWehVUWg2Pz84kJFDR447C1q93qTOSJDc
zR2EeDW1rko59c9IQwz3iJqa3yESrxASx4Xv1/Xa+cnruHDGUDeba/7EnP3Kkd8ogMIY2jktTiTP
H4aO06iEU4trKw9WRvXTpDpoWIEAKRwVpDLNn7ipGjkgBRggkHLbLOwsA4GnCFThhukEXusJJh+o
8gtrC02t4KXV7bgGZl9ArOfhAsUA8kRQMvjYePO78ni4bdYzxD8oqU2J4hAkDfQMgZF578bI4oGV
C/5a3bfemH9ymWOboSKieo/nVceBgPWmrxSS4vb/sHdmvXUbaZ//Ki/mvgLuyy15eFZJlizJsn1D
SF6471sVP/386KS7LXUnngwwwDuD6QujkUTmEQ9Z9dR/jeqlb/+ednP7aMgCfMPEi2XTPPjWiZUp
r9RXh1x1isyG61bk81lUXXX+6RX8D0KHH57onw+1XMbmQhimNYMl8O2z1U1563d6WgSFqLM4cDyp
yKWY1y38vDe0T65MyMaexFCEVl0t60GbW/p+IRqsrwtpKeld1hvpXdfV8KId5wAReUnWl7upyrX7
fGjcJZz4q9ki6b/cr2sy3FS+i7rI3TzEFJcqw9yr1JzzoGPI/vLXv99rjYVrGJoDFW2zA8JeWvT3
vv6C2dEp7NPNKjCmotg7hebtO960YFHVAgOZLrd/fb03Hp8fF/Q5Z9rMK7w/m/jl1RPFeWJavGat
Aj3VDsBUBacdgnniaWfExWdybe4bz+Z4PAR+Y31aNOesefGu9uCPnPo62W7iACD215+KdfAnVvmP
D+VAmBlMAzr5W68/lMsxjAOhQhzX29l9yyIWVbH6tg6Fd5HWbITkjpfhX1/zNWHONfFf2AaX3F5u
XvQ3r9Y6pzhmLT8PfEb7U2poxb4uh/kXEtP/dBV0/FzI92llfJtqNmXwsLkR8+yULQzPMpqkIQ7O
L+7ff7oKG4DFF4uyAYnB6/unpOXEc71dZS6Tk24TFd/4nG//9h1je2M41KFH0JO+eXQ6v64EBW68
iln3XFkkj+pdb339xUXe6GX5Ysjz5zL6ZkAHyP2RZP3TEi91Z4CItr/0mMPrQEsXuzg6yADab45e
2uHcasnTkFATfUSXJAxEebTyRqyDidh1S1suN9MI9XFjZ5mVB5NWuM3Nj8P2cXBylYRyHZvuNEIH
YfOR/QhuIOkt4VDmlvZdhYigvIB3e+ZVYiT8rDVBop3TmFTgwFSavobzEOfTETC8LnZ1n3LWdNPa
erd2CYKbtWy1ahdPaX5Mip6Q5K7Opgbgwne7QFX2DF2e5PJltPUi3/XjUtfBWvUEg0D9L8m7dk7M
o1S9LJ+EbSo33Eq3hyvsmtP6fjK7VXuMmzQxDvPUj0SR+Xr/xZdCJPu+rwiw1kYnr45uVlLXVqAi
mHe10hYr6Fyo0N3YoEbe9fOgqn3X2l5yULTWPWmtmHHSwqCO+ypu7Xd11xdapHrPm0hxaOcVWtnG
PTGWQ6yurRZB7W4hxkLtMAG5w85iTn/wnJVQidFOfX0vFEqVQLdUvIRdbnjdwRhxgeziprcmOLAO
B02jD7YOFF9OSTgQqHnkkK8RbrCWjXnydIv7Uww2nsDCFfzMkGifG1U1oH2ZNcVEidrE6etyBE1J
2u0O2mVVjpFy7ORulJItL2O7vlHEN8kg4ZZuMMnoDRuKJArwo3X+JFVbfOsXcx6wAuYFfAuf/rEn
6e1ilJb1Xh+VLt7xl/Up7KjuVFFfzBWJuK1sVQQMtj4VRoalQDZ5OuJCrjV/7ytZ75VV1fHJGFiE
zwaM1xJ4vVmUt2Ieun6vF0aR7ex8E0SM+iQ+6j1UWCTariJxAajrk2fO1UucpXMZMI5m2bXqZNJA
pzgyv9Gbtfukybn0dhUEX3aE4siN3aBV3dfZ7CbIfSObj5le4HRIOmdtwmUohxNMao2RVLdJuedZ
UnoUk74O8OUB2UD8loQzz2bVj0yMtmmGqBvNF/hrT0TpOEIzy0qk0z51pV5eWr1AxOPidTgvYipe
OsWuFTZrosPDOhbYpXS7EQFEIxrWvXpgk84aN3lWbudbR4fe7j6qlDBePMTh+AW1hjivvmKw2SVa
Nd5UkP7uqTVRUJzzmKSoW7v0bd4UbakN3ERGbGwF454kybPUzZ07+268R7HrZFFSQ9WGtl0YQKjo
38Yb+q4seajVtLq30zwYnxzRte1tPMCfPerjYGdnodr4lFQGioYJRLELK6q+0nAopIHha0nJiU8G
IT/luHM3AlAimImlq8/7wR/qz4rshTszLVODBpbY9cbIWzp7BHiM7XxvDaPjRO3c6rguG/K9D2nR
0pGa0ZVeHoy0sBFQJfoAfabNrnn06mlF5KS89pQlQ1FfQYpLRiDWTD/0sGxZkE4Jshq5+u4UERLu
Xbp2gCw1SpyfIfF7NdQscdQIdBp0y3KprPXW8CavCDyjs75qOefrgyVVlu6dXKZPetk0kMIxzaSZ
ObrXxlbGEZnw1Bc5SX+Tc/mDCOvcay+O3jkPfKT4Os4HDwt8Uxsx8dvlYO7I4OuOWdmjGtHyvi6D
GWDsnu5Ui9iJ3l92jlZa10Xr1kvQxS4spkNFT7LLynxeEWG1/tlIy6a/pjSSaShPzd48GVob38Py
8xvPlZkAdU/6jbBW8tLQnqklpMVr0HZgNRNSq9Jf251JPkt3O8fQbCfbaa0krG364SggAIbG0TR0
z73tqYtWUdUYWk3h6uE8pyXiicpvopbV6rBmtW5h8E7Nbp/53jCFdl5VYWLGTjC6q/5uReoDmifs
YUFexL4WJIZd7dLJ0s+8m5V55fhCXOpuMVZuhN/elVVnFPu27sHuk2pZynB1jXLBEKIn2S738hHw
QRriO+/C8FFZuvPctI3og2XtTBsSOnV4ZQFCgXbTtoFjRT5LJLhMVAHMKzgJtk7ia9Dw1TQEsnXt
z75V6EaYpgDte9DGMQ/sIR2xnSSVuCUkrUH8tgihhSvX/GLVyxDvIUczPRCkRU/hkFW9Fi15uxjR
aJrJx5zNqT5biZHqZJw1nU2IiiPeJTEKk101qeYe/ZeRBrmepTw45ZQ9FKP0Hn3Zxt+rCeg/FF1n
aFccpKRHiqLK6sOatsn3wZtxMtmFWX1QTHBQs8lgT7tU1ojlEAibbtCJxPOCOO576K14uBK81ESS
Iy+5BYhfmBjj2Xgs45TKJ5YS79M6du2dLcr6saG6RA8LI8X9YmhG26HPqbV5Z8eOUhFic9O7c9u8
lEd9klZxUIvqxWG7IRBnbkPJztD58y71+qlgfemWL9VMeUhAWkVXsHsKTLCs6qi9WmRWJp7UOYid
EZNvNVezxzV9lhHEkZo4mkz9bFMTj68ZxMItpnDEpfaw+tn2rc51V91Yq05wneMXEonKlPWWpFtK
CdirVnOTWxD4Wt5T2ws/EqLlHt1zwz9DFaH0RHlBXruKt8wonQR1h3QllshuaGxAgcYwY1ZZNZjf
CULXq53sEq+uoqHIHMRpPwa7/484/w9j67v6c1wpGpbnMauzV8DS9iO/A0umAUG82REcIL4NwQUs
/h1YAiNCx2sA7dBwhyx+q6H4A2EWhv3bjzhKRBH2dpbZANQ/oCWaQjE4uODOsNJbYxNE8d/Alsjh
fnU6I8UY8wWJzJuomEwIkJ7XpwszmQmqkbFA+pcc2DEfLMlhjaCgWqhDb6+godRJQvTUJNdOaN9a
yK/LknfFx5Kk/M+S6ecLEqOBDjbfyHeuV3TGqWmzd/MknEA1eJQKVL3hkqdPnpPt2HlfPIdjt51T
Rg1yi0Dci6oZUeBoP3At+9DU+clQ/X6iymk31f4mHP849d3ttiGGCvXHzpKGRPRZPZgTTJMpe+tD
JZwuSrWcFyEZx0qLYqHm6WCW3pg+5JURf+0znUEks8ayuZdpXbJi6g47qlWU3n1TlWmETB3rlrCJ
Bq4WrbuhyL2CDOvHW2GjvQ4MJSvj4MXLzMI7213ygU20nh50MbDOkzCnsmhcUn3+anUdi7MYEHTs
Nq/QpgBko0DGHMMCB62up8OOuVG/blIdctUhB343wQjNT5NlKj8iqMs5QMMxIbZtotWRwaaBMLed
krvUspfrdCjY9h2vcYO+NZd4Z5jKq9iq8Fisut9NN1SoTQdGFZRtjeYl11azyA9GPDMH+w6V9KV+
4Np3k92s8OckySZKI/heE8PRWJrkikcnWgp2QtUiDRJN75+ERvhcYAwxQjNQFVJx6zzbJVN6tDJl
MTqiqFs617qgv4sQiMEU55exLx46t4MmBoHwKabcZ7QJ37l6wbYksqfV9pFJpml+6DPfFyEl6ka9
G5WlkTqoUmQDyKD96jHV6D6G1avSJtm5iT8iLqstOlt/Rw/+1mr2l9qXV9atP9XS/LdUyLCU/Plq
9jDNz+X0ai0z+YHf1zIBU/YbRi3O7ZhpQHM8kJzfFzNaf3/TKGb4wWMAVG8tRf9YzOzfgGE2PxZr
Fn9io/rXYqb/WATR3ZjGZqLAvP031rI3aKJNVSAeDLi6bZ21wdvegD6b32C0W5LsphLBYKUm5yJN
kGo0o3hRpsE71YOsDk7SN7fGbLZnq6Ufq1TOejuYcr6wXZfYD+tDApUfek1XXPn+2D3onPuugNe7
yNFlcrT6Yb1k+qohucS5eNWlR8hyG+HDT7f+P6Cjr9Fwz4PuI60X+BX//MY+vEFkNKu3ndgyrXu7
IOETJ7sX5Z6H1jwXv0CYXvs+/riSRzYQ5hn2qrc45VSRw7m0k31vVKUdpan0Tqukyaq22+rS+alz
3U4tqk4fUPh3Qup/EfL/cekfu6PtEBIAjvYGHEy9tpFepcX3dubPEeRmcilREV0ltqOiv3k/ecjA
z8C1/Q30f3s/c56bGYS/exCLM+5T5TxXTqqFQuq/ivfadGQ/QZ78VqZBfrXOYwj2C0K4AcM/oVxu
ozlJ5ajuoXC1PZmgJ7Ly9t46XtWdFnWy2lN8iWDoVCcI5q2nThN3emOESDqS+BmNCNbHsGcVTpfx
rKpbrUf8OVunyqr2VXlvT+mjtKvQrNxj2Q6XvMou/Zzcjin7w2Tot39937YP+y+QfvtlLMYTXk94
AC78bx3HUpFza5TFg14s+Ce0oQllzLRaqRFJpCV+1Zz3b08j+OAWILgh2a4BfP765rWLdItc9daD
RjbnYY3levSFLC8A/vWplYt/VyCbDI3+l0/Ia6R1+00hYmxYKAYheEDvzRtHlpl0kFhZD5PrLFGC
bms3GPGvEkXeeuW5zMZkk8NlUszla+72MX56OvRWb3IhpPEwxXpzRDhcHK1CcKoFpFG6V+4Mu0CW
lPh2kPSAHUOccmK0BkTGVZ/dtFNtRgxnxtQ9//U3/W93HhKK2nhwesZPF2Lq9QdrAUfJ1I+TR2ya
TRiX4/TO1YVFi+DcB7opjWjW0/fCFe7dX1/Y+Lc7j++MvWEjUhE4Wm8NlDpHeC117P5xtKKV/u4d
yZrUMi31XTeop96cH/JSKaIcAKlUab6MWrJb8CNCBMXbSHSbblIcpfTnZmwPGGy+JciEAtQVL42z
7ixvPci2i6Q27//6k+vbfPzq7aBqFLOlZ6B2gGjwt6Xgpy9TtFiYk3VWj51tXMerc1jocW08/2bw
lwsKzdAmby0TFsrH31ftvzWl/Ons8WpC+ctZ5r/hlKJvdOyfTynXDWbtb33/PP48qfz4oT8mFYdj
F1yy4VpbowgqC5633ycVwb+iZgR5DowUOh7+7z9HFWzlv7+YiHg2HprX449T12Y4x2uO/xKRBicl
ND9/Y1B5a6m1qTXf7LQUHLDcsNTxEX5+ZrBuDo40CrmbHHN4zOd2/ZQW8jBZ2BXCylp0EFc8iVXn
NN/kKp3bTKzyXJu5OLdYIj45SWFciqyYNhQ7OSnEdO8d3S//SLn/P/GEzd/6ceq//RdC8eG/9lP9
lVNxU//foBl3eDb+/Fn7nFUvzy/Lt5+fNFCpf8zEpsncC3nPYsnR+UfcwB8PGmf4jT7X2MfAZSwk
Bv98zoTOTAwOxKwFNIDcYaNE/3m+N36DStRhFclA3YRnf2sm9t4k5pGBy6MGf6+7HuvrJiN7/ax1
uNiUPy8gWI1j49Jtpnis79nb4Lmu5brm4pD2Wa5f5/FAZqBuNhcH1ukBQ97mAOm22BRH32dd3oR0
oyzNyZdaf8kYFzFWtXIKM01/r1zviQ394iLcOgxtthw6zw7A6yd0yB5SbXpi1kudJvNxabEZTr4N
Cmk1O7cdHoDdCLGf5AcND33Yx1oq7rw8wWM1uZ3EuGmp+oupTeWJE6FOtOGEQShda9Sta35s+U/u
W8tLpmgxG+9iNMLh0GvhmIyZqSjGbQIn0aj31PR011jtR0sfXzC+XUynuuMrRVcxcaosvSIGcm+r
o2fF84WL3k5oVn1V37m9d9OZOX7QLJ0urkpyd6fQ7XYgmkacfTfR5wAAJmlSBEOzge6N1E6Ntg7j
udcK5yqbdPu5mxe02tJjfNKs+7rTxWlB034grxKiY/H8CE98uU/hPjM31wEO7cnd97qq9/0CCweN
NQfCyLI9/uwv6HEXrGCqfUc4BEB8lfs3joVk2ivo99C8GpH+ED+S6qFCp21zWl0bDIiiSWPOOMPt
6qMmHIUpT8SbDe90XISBHObmIoTthJNES80OmpxyMU67rk70h9mLsQa1cz1+6Rd9E78P+scVePSi
nNT8XPY+LTV5Xx1T7t/JGzlWgGiOWgRQDLbQjjUF5xZogh9beKdc+2oaF1Iji2qVAe0k+0JPEdFq
y6KOra+1tEMiyejDwtdIkYalfFhAqUNvbIazyl3YXIwzR7fts500JztqSca/ePglA220rUNSTtxD
B/o3RPftfkHC23xEW14dCzI1wrWVxsmSZv6Qz67cV2vTBYWDDiSpiuYMBdtfCKnQT6ZfNUHHb33j
YX8NstxK4mBpsbrRVFWI/ZTq1tXSaOKC4F0fdkz7Cy2hytYPcV82z2pZ5oNCA3HoprVvYKuWrdLP
0+bQxDUX0L1rhaUfJ1cmjO/JSLtNte0VlwYfMm6hjDhPiyhdU8zml3QWL7ryD26t4jjIh0V84ExW
75rRl4eYkrDnph66R2Gl1j0PzsqT4ha7wS7knaU39l4OjUZN6zh8wUQqzlqezO/7AvW43WdPdWW5
B7smoBWwiATVVJZQEnN6tXQ6Nqu4MvetWPUIi2m/txNNRBLSeAw0bUiroDBxDndL1x18v7Yubq7u
MIDDlNV1dkcN7WGWAqdESq9w1RwH4LQb2TvnFqvulU8qw7h09b27Gkxvenrj2s597tfPjdHjS6e1
miMbfDqOa27Y/FmhN79em+S9NVsvq53YwZRb/SHFcNyEvlnc68J3sbFl+o3X6x9dJBQfOBXmexNn
89HoqVd0q2fEs+RDYYy/kSVOxlysX8xezC9YWd8Vsf/QNM2hVSDnTKw7D5Vquq6PlT/g6Svu4ECe
sQZ/VLP7GGM3HmpR7b2xhsBp+mhwhojj1MF2+u8MKsml0eyPejl/cQ0aHiGL4kiWyUtsdO88bU0/
Z8AAQbOWbrAaMv0WO+17P3VvhqbqLqUUTzA1+xUGNazLdDc42aWSGWZB8RE1rHtrWAK2OuueZlQP
DvaK1sTu0LTpbep2Z7N1xb6utbOYCN0H17liyDnMAxDmaLZ7kSV51MFQFIPrbjIF694ZjeFQ5iQ6
BK5OH7PsbPt7a3XlXrjJvWnFTbA46uKV3D8cd/BRtX+DcZX0vVpuIloyaJW72JGFTTmoTV9G6+RF
XvXVQsG2N7usJxc1vfYU2olY+OVZOY1xRnR/4yepG7Sk1+N/8NcjMaRXrpBrMK7lF5Kmv2WrONjC
wNNipddo889ZjoVEWgKZhp1+Scb8jFLjAXnx0dF6k9A8GVHodW02W/vHwp4y9u63GMoG0s+5S5fl
oSr9i+TNCNzZMD5OgvdpyvJ31ewOR5lCq+GdulsMM9L85bZkqvxeJKke2MXo7NPRL4KmFzd5xu6Z
O0USuvwF6AcrSd57c3AzTiy0TesRvl4qdrAKo+OpITKJ/czlPId9uj6Smk/hdd5O7LZ1xaY1Dvcp
kTmhMtfP00B9e0wOxzcY0PK9L/jSzJ6fDY2G6o0hH0cKpKruC9wrfVm9pM6zLPqv64Cwo+E3PfiG
6A4ITTx3l8xLinEE5t6/45TLA76uoxam1ugve9SnxBOodfNKzZmth125lC9EsCPb6vhz12NUnkIv
neblCAeY7zvXuZtS0ofF5MOekx0RTj5kYbpq9ZnW6zj0h24G3SfrwzKKq2rMMP6usdgVPvV0jt3V
e75s+ybfNCSCF07U3RrqBmQb9hc30pF6PHdaBXGQjzjPtb6HJkyGDr2Oo1pDnofRd8VuzoZZPlQO
2+AZdq3oIqPCNwyjKCfR3so8w1FTrFHVbq7tRa/2eW1OURZnR2RvASKeZ2CVqOuTneE3O3aWECj7
k9ahDk1nDd9XYT1JTM0nbsytNtih2+G0abQpTIk9XzKcP1NyE1vFjjm8Z91mBwhbOWvYxfWLVqqX
dlaY6OnbiqV21+Y086Wtc6vrGaoKjZ11jJMlXOeO37HLgiYuqu+epvTQJZQkcPRa0pYktII12efk
oBa5Q9DxTNwCxEzseBDcMAWdjJA9AQPVxkNfb++mYwpWlabc24t4IQYif+c0Q09SgPmR/BBWzgGz
nWHXOO7MpYKwcR6zTl1joh6PeGc390qShHTA+UGsVW0UlzylVoHzfymwScW2mk+Fl5nHKkPYEGp2
rHaFlSzXhUjSi+4txbH0++IwK+ROWN4+UXOCbdBdHKEFcZNlUbuM8VVDTMaN1UNcerbIPyxdtV5m
iuHvZ+htN+26fUc735Wax+9dVew7POSRxiMpqmU+MYY5n/NBh6fKrXEIiFcYDmh99nrfHAZ35TEi
FdqRT4WKu325FEnU0/scZmq8+ML5aFvVEGlYFB6qihe+b7SYR6DxAtvBcbTYXfYydXEGFtfBwTvu
AC9R9PNzl/e70TUchpuxiNjY2lpFgGV16eGiM1o/sF2+VIF1jhuA5845FgnfRwT+I6rIWGRBMEWd
YJO803HwETZilhW7jWW1a39pRol801S67Ocgw02mwmIkG2yFTwc23S8yrQhjTqaPJIapKRKpABOp
UloMrz1RF3Mw03yXnFwkTHdarsP/V5Yz9HtMExlapUSZ+ufB1OQJV745lBBVKLA+pKSBwqmNBCPf
6K2Gt4IFVrnf2jpZJM7n1MQj5ZdIaA9dMSxfmzFx8ZM4OPR8K9CwZj1pvZN8l3pi4ryHPhNVyVsE
h1QmRpmd4ewGf9dPxtCeB/qjGUuRDV7IyUm7FzRc07KTyOP045qRoYKcRqzZY8twe26dSYaFYD0L
pNml2THOybvAR2id+5gUoamUcroMPfasqFbDEn92uAAp3570koAmybm/WayqGC59kaYPQ9aibiMG
LxrwVE6ktc+ZPE9ZqQeqN73+iBXPbtAM+RW/8WRlbPtNLdJg5RLPnquKbt6Ihi4JnM4plit9bTE9
tnMVI1F01MzJxBD9fDK1uHrwC9t+8emI0tj9dK/dtauTI+3BJ5oG5aqGegomayXJwrHW1bjN5zxJ
T/Oc85QtskXaNqb18LlWwrF3jeNlMGWy1a2jmrLW+Eitj3DPyE6gQVFQZcTBg0KAJC5D3rfHRPZS
vC/Sfl3CSnbe8L7GXeo/6S7xLhzyVKbttRJ27sA7ppEo4kzLhKM0a8aSAB6nQPZlJBlxGnPfCfKE
SJZmBCAI79pFX2Oe8fynJVLNbATBFIXDFMzK0X8153Fh90nF4rIxSfuqoMSJfY+Gyw+4WPXn0ds0
lE0d94+4d1S1Y2uolmPcx++1EYPRblVuJq8Xex2OmWxW/SvqOW84aFJpcxKOus6RJejUpC4rQvob
MbIJHnjFnOXcjLEbaNIT+cFKe2/+IIZRIxEol7K+1VCUstlWiuOxmRNPUY7t4IYWZG6gBt2Opjn+
2FSe8z7TiupEtwXZqdue06OX4TSLK7WfacBy6tyP8lxJZKPb8c4wppO3mtqti0/21tD6OSwXn++1
b+PKDUbN6D5tUT23PikVn+I0feTcxPOJagSaNSU/LDR4+cJJ96uPy+zk7/RsnijEHQX5lHU/zjtP
d2KCWpTUnn16U9QOsJzavtYdfepCzfSJE9+IFrST7nBuS8/VdumqpguaOwcF09DtsbeORuh0etyg
fexH/zz7Xg2n5czFgyOT57Ew6MyjeHjfxWjSJs+6wU06RSVfQJ1M10buLoi38rshsfB/0xBzrtxJ
lpxl9fIdMtjvxJKQzp80hb9XhIthznUIje/QuMwzMTsBaMb0LCxr+t/gb/8fRUY98OU/R6tusi/P
/XMygfv/Ht65OaNwDv4DrhKe8RtG8c10AfGwEYxAj38Ao577m+MRYgCPqxHT5m9I0j8sj/Zv4FAe
nseNttCgBv6JV20MLkd1ZOlUJ/Mu/j2/I5jYT2A6AULQgBv1QpAelDDY1Wuwyi3hiC3sAPu+XruA
dcm+p9Bq3JtxXfytno4fl4IKhKNzcAIZ9luHQOOYrZ1TC7hf3ObUVeNd3haH1DMerD6+jO6vWi/f
yGy4Hrec8hWwQ1hwj9v0CvItWmJxlszu985kPlgIXkx9LYNMzzE0q/J6zcvkF8zEv99Lrsg3rDmM
7fq/mQvnfrB7NXFFxCIkQQywH8yWcVn/qiP4R43rvyiQ7VbiTMPu+kPTz59vaDO7bfoclJF1IomH
o9mT2JDpI3ESc5uoc4O/52K7w/hgq7zlIDqfUrXcc8L/PAPGVdiy68YZDNge2lmU07/TrLiNHIMs
O7sr3tsTZ+CfXorb3z/azz6zN6QNH9hxHNQIZGjyjHGH3gDwOcpALGVJuQfdunaa7kpVwy3kkroi
UCGYUwSDMwoDNH16Ha3LsES/+ACvOdU/PoC/GYQ0i5fwbWqkTNLJaEAc97ne5wUhZA2AjxUbe1+O
u8wVhHD4ycnXCfCZBKJN98qI/bNM7Gcw0kuTSBGO2vrFaPRfRZluv/qrLxP/HUq1zZXl4k6137yC
mZfmqe1W1T42CnuK1thBq5iY9nBC4Y+nv2k5RJltDwhm2ITwVK1l/opw/sGP//whWIiIVGJNsT1s
TD9Ucz8TJPnqNlaW0b5ULVPyXeTK/rwqZaehX7naSRh4CHATrcVtzZ78iZyeh5gExl0s6qQOaMWZ
IzgV7huCh/f8WHvWSLHYw99Ze9Od4V2nOJyIUwpBIOyd3zYPzdqclJ0UH+XWq216Dxasq4gSZ7Gy
CM3XvBxKkbtGlKst47TxxTpdGU2nW2jsZ+3FaUd3fp+Ypf7CJprfgD13ZUC6kv+J09z4NPC/J9HE
2otam6W9GdZ+dXe16ZJWIdH+3+Z1VhlB68ckNxEAtBlAKsX1h2Gnczy82FVV37g4xzhbEucGEGJO
KTDMRM+fO/TFM/G98QfKltSJZagwkRnI9VCPpdoDVIuDlrmNfBompecHFWvKOdvO7B+klRcngksI
OHRbB5BzqJqIpLL2W8XFHkwyCkBwiGa8SjudybbQxu+I4BjlC50DWzmMzZMiLPIKq7dGTESrGCZL
1fE+o/GamwOMcgm06Y7fUwNg1xGN/1T7cYyTW4rqY+068Q0Rhsu17o74f/TSOJXE9TEHtRbultbM
mbkKD6NBD8FwJsNiICgEh/mxLmPd2A/ZPIsAiY8tgVG7WAs6x18OxN2g/RsWVDZYAluwEjRMVz6m
M4bZ0hhe2ixFzjzZrTqlbY3bI09cvkxvQAQR9dJZV4pMMH3suZfU7FaWlo/nitzEEwqBll/S9orZ
2U3L2KlT1+P3ObVsJ7s420CQJs3cfYo/IZy7lsb6oSsq7x3YvUqOhjI4XuLlNGnidpo1ZGTXe5K3
KCNM7FzbxeYgnw2rI4RGz9u5Oxc9zGQ0r6NKrlHIiHxHBqMVcHjM7yiwI9ZuUpV4SIC4SSTtRrmr
STc1o6mYRfZirx42KLkVzO/BmYxmH/eg51KoOD1BmxAwOWTl995V1jdvjBeCuDq9ZiZ0s+OqFfV1
Z3vjNTcu/97PcxvZyruNgR9Cs0wefc+/Log1+br69X1rOvajW1fFRZT+dMxMrAix1reIsbytK2M7
39ZlrYJsBUtcZhM+BujiDoIqJdlUGZFd+AmH39Q8rq1GeVJp5ZfUNSg2nCziQkxUoqnFYSE38jJK
V795HLqkeY7z+klIYAokkP+TvTPrjdzIs/1Xadx3GtyXx0nmqn2XSi+EVKXiGmQwGNzi099flt3T
7cb0YPw4F9ewAcNlKaVMMhjxP+f8ToMnJiw5lWXRdpyiTzuP8727lMuWbqaMKnKO9YPS1n2excOy
qWI0iKUoea9X/76blouYgenl7PfOEXrjuAWzoE5VF/ppF5DH7zznprNyHBjueLs6I9iBTl7git/n
lVhOla2cnSm0ORonfsTzHWOWZLY4MR3u2sa6tTt8CZQcFjsAiM5pHiNx0l0sr5ulbPfePLS4TJPx
jf4jFKzevXPn6meFIn1yyrzBx24FT5btSESCpLxcKoI5uZmv7dYzPyH6lc+CdfNNkSI4KeIJ20m3
93nRhJzwBCu5UIlInTJuU5Q6zLiRVheeqLAtVKM6DPkEeab0ucXaaTT3C8wmjqmwMsrtLJpXHzPE
PiSTy5Babgc4TUw4wiIGn1ALdm2uJo0inQfANHhcabBJntyo97ft3F60taOhJOV5w1Ul1E0D2fah
FlUa+eU3v3Z9tkZdexnCumtJ/Jjgta+d+oYwXn1ZhmLa4bTqgVogR3WlK4BSddEJXt8Vubpl33ZN
eQNI534uHaCrISYSs0M9UtzRcr6ZmnX8WVgxp1RdcnJ05xh1aZGvo/KSjAiCqQ6hdJiA5M1J6Jm0
WaKjfS6HH5UvozR2VX/r1ApUp4/Wc+i7Yvypc97rTZNU57jZqppjNLOt2EjmbxDiXxbkToS4xVzR
upvcg+VaL5xQ99s28auLqIq8l4LFArdh5x4sJd0rhp0Rc8X2ex144e3sxOLQdcbc+INh7Jvnx5ik
nBo7uohdbzFeajgpX/UtO5UcD8S7MHJ9azzdXjTtknyGSi/vTRObXRKRasGF0nlXWrcIWhQaDVs4
netBCi+4OxM3OeOX+umcXNo7Yzbfxg3lrX3kVbupp7cj9/P1NBfJGd1jg91zs2465hEwS83sfOdU
hCEyr/imitw71DRFQ+9T63DDI9n/vpQw8IJa9Vfgp4YdvCDGC0vG9y8KcyhLuLG+139OrbmYOvNB
dChAvQVgJvkVOCdmnwPLEwJC+5AMHjHwxrvzRnIgRaE+xDhXh5ysSVrJbjhJle+cqQQiXIS3spgf
MX26RKfc7zkTHcDVBpd4WwVbO6uXfe446WCtoJcmtKWgoglUWP3n2szqVmVLcsqweZpkuvDL6Hvp
rNmhrccZSZPndhPObcrb+S7WorgzBDFSyaH7y42qhxwhKE+MTiU4yp10eLZZ81B+hb10TloRyQLN
xgheQaTyyxgZvRmTeJsDJKP6oqvVxpYsVI0fjvtqHTdhljifq9uPHwXVtk26wgm7MbVM9vAEVcuR
Xvlv7DbAVHF3kR9yuWWOy1g1z6Wl+2abxNOTZPCZKkCPT0QLxz6Nk/Eu08jpu6L21bbpwoRzO4rj
yA/92HTl9J4oq7xtHUV2hfllWV6aDgGJLqfkm6lN6G+cDNfKmfpkv3AnlKem8BRiOmP8rzpgPJRS
26XfyCIW9441L4dSZnm07UTLoijH2gFoiaDUpuXkBWcMs2ZSuy5xz16i9NjTlZLAGEisOHIYeoDs
JBmY9yKlgcO9DYqgu8MbM9qbVqjuJQutxcaVu7j90SxJSya3L8unrqzMtHGGGQ/DALLxxROtT5NS
rIafA8YDuZmtpWMIxhy726hgkE9Nb9jrFap57/p23J6JyngewOBSEOvfMILt/Ivay6PsohPVMhxC
EJzXcVxWPwgXNzmNBoV3GkLtXQlVxEeZ+/ohWUXMXcjz+bViDQBfjRNjGYngCX+5lIXvK/J/umXJ
srNva734ByGy+XKomhnbRC6vmVf7n3Vx3mES8GqT91XO8U8CZyQfh8Xcz1GeHdvcq5wtIV7v4C7k
1Qbue2cPqBZKHgG+aET5MiVCTWPyXbzW613l5uH0QPxtLZC+bMEjkAljHmmPbztUU7qMUSLTMBH5
zrDLkenossh0Go4mZNJqOdiyXd6cWSTXdo+1ItlmxNc8JK2CTW3htYV4bqJm+R5xtPqSY7w+ki5l
BqwbqQgD90mwDZYztdtVtv1ZDgtrONuk7rHPUTzvJnVeDLpkXIOUdYOn8NolfJbZ2j30DRfEYWVI
fKPhirfQZRc6VN2ZxAQZizercJO3ge9d7JhfiG2om+ne4YyATlRohqAois3a6KsImsbrEJ8z49Fg
ML7Y9rS8yHWFi636McN8AWw+IJ+adN3J97rcZ99pPIMvZpnCl6YEbTsqE1xDJbBJg8Av2cXJQEUj
H221F2sF/XvqihXSbBEo+cUKj+YPXtYR8cHDwxI/2SQ6mxeNBHJap4IdQbLQFbxhbKpf6JXM70QU
A0SPwqV+6F3F4NJfK32ce49BNGV/vBFq5QedAIhWOquZvrvFYXItnoFKluiLZGwv8xZkdMpRvH80
zjx8Q0IUy9aZoR27ST0f63U89jZGg2mxh+dF8MCJksq86lKWREMaMUK01ebgYjMBS5t0p5BE4U4u
i3ssLKNw1JjiulYr4TgISBsivj3Ua2SfJIv6H3hqofhnU95yy4z2kwEG+Luj9C9Z1wCB8fe/etD+
5Iz8n00J/zfV8USMGv79gPDx3JLzt8fxx8efS3zOX/VHYi34LeEgzGyETcF5Dvif1knX+83nEgRs
RoEJybRzTODvA8KzqZKxHSMuLI32rxqfPwxtfFGCCTOBB+bg1w5JZfwF6+Sfx2iMLvHLOZHPyI6B
JNXu/zKdyIu4WCIFD4cd8VOAlrZr8W5cdO2qty7eopxTZ+//Pk7+txkFciR/GoqcX9bHGXqe29Fu
z6DrX6Z3QQIQY22ml04RTeNYFefLoVuD7A0ivEzgIk7zWTEQzX0yIYulohijJ1dW+tMLDTG6uvOC
U+DYZXO0Qsx2BznqwH1ZyHjhkAmH5cdUruUFZ+HB3gNP5FtUTl8Fu2HUS76X44gvZmBVvs67cXrL
NI6Z1FpJ8V9DRfbC3RDX622e8zbQBhwGw8GKxl9ySx1/hzaa1NeeS2wnZadR4+PjuIpw3VlS8swN
J5KzP3VpD9m3iHQXZ2/U8rMFCOj0Ak65rw1kkB1Gnqg8GT7ioTnFi0I3BXhJFNXJkwzhQi0AXqqt
jN0x+Z50VjZvO/w8LaDMzv5Ec6++cSyW7YGzgwoeeNR619RJzPkLf7SEJeD4xFh7xiUehLvRWTgT
O1XwCFsRGBxmkwJg52CAEhWEd/ZJ4atw2PSc8cBY4jUa84Mo1PIAXyGL93Dh4x09J/aw5RRnH3su
KsSIxOC/QcYMysO4WNI5lJ2wrstqYcdFAYcneTjix9uScghvu1nNYu8YjjTHJbcKgvkdxQYbZwIA
uBNRCzp0E7j1aKfDQDXGvSzPWcMiEp8szVQXJHMQz9sywfg3CxO+y7oDKV1VuQVINRg7LO64DnRa
JKMYt2x+0Phqsg51mgmzwjH1nJ60nRT1W+GH0zcdacHubHXWeGsnWd1iwXR8hHBrpFFkdT32bnqp
pNyI0rT2pa0bex+icj0Dqg1RmuKVBGLI+0bGstOQfUf2hngNmnPCIBlEf1z4How4/PzSgP5i4xVV
X+M8iy8xgmIhAlRkeVrQLPI12Ot0RjkUOGTytt32MHfIunfSPUpCyn0qRUc/Reb6Oal6JXK2bpmY
r2jxAG63+gHcJ7h/i4NPKyt/2IKnR9p7mXrj4RF4G2+Y5Y98yBXl2ewBL9Dp+mdfulgBJhL1Ps6G
IDg7H+c5Os0cMQ8CvBjs0tXLDlHWc72YGLAEKhlUmV1TZwJhfcyDh6TiXMeRvXyY88wd0Ac5j5Zx
0L349oR6CqB7vrJUxd0U17V66AIekmlTk8aJyj4Xh0lLRreFDROgk0t0cJTOeWHBWS8RtSGKaSD6
bxqPwGUaR0OEK83welgfvfl8TiIotxEwPMDtrGfojqjnQW+wMoDVKKgQGfeGkWW+kd2oaA8v5X1V
57RXl9horwkQgTYJhuC944jxygGWnp3FrUYqfuPysarH9sYIy+RgPubkJzitM4F8WSLvwskbj0Qv
Nr03P6OpazM3YXRDRH99WtESexYDnTz4TEpe6tE0Hz6cZpwtmWaf3nRYxTbxROx3s2Jouet84cKN
T5BUd9JaagsR26moLFsGn9IQF9PoFkkfs2XiTIWLhymo7X09xj2k9rAJ6pggPwMvnyJpt5Q/fW6W
xzrII/VVeisCUB4ZfZ3AdNYpuqoLJDEQbZfKqpXwEOrcdTkNc7mnromVDfViwM9iFX5b7hkXl47c
yEAFIwNQftXrXMkg+CEiDNkXQw4FH0KLPIdIGkPIaMX/scw1wxeVSC5VkJl+mRPaolImjYP+bBKd
xsF64UPGpWrUFPtpHXoF0A/spTGEDO1OIKyZBEbHqFvZYu0trHdQ5zn5xeFnOMJaOJC9L6N6n8my
nhnWybhlKXLzwAroi0FqqK47BZRiO6hZ06dM/QAxsNYt6O8YPfyTG58SkNblW3uedm9qH3w2l/wU
sluDdhuDe3GNRTXC1nOLbB+6nU0LTBLV6zGzOEwrDmQMsy7OjyiOvjUQ1OjIqLELdyYWnEnToq+Y
Yl1FumSuBDvXa6DkVcMQPuXC8WMPF7RykJMLiD8HGYbnec3auGJ6yqa6cL8pW4plp1QFo8jRvcpe
sTgNP9egz17mM159M1qT/dW5i3SpK8rnHnSpDW5hrWZ8iVnh86wLCvuN1S77aYa5uNKVLX5WADlP
7FR7vc0ty293A6axdlN1yFNQMLIRP2HtV9tCeSSV8rntHsKyRwnPc31h2YX+GKnd1nhN6v7TX3Hw
kqda+IVpRFmpSTLSIV4N70Zuw47n+MaaAmzjvZL2M4sHiKDVnbobVizmPVy8YNBXqxhOKnKqecdD
yIWuM6GVM/jyvMvWKWiwbBbCYJsyaqOPfskqbIMR4zTuRvQ/HFmd+U7LQrluBn8cub1rYf/w4kI9
obWE+M150DFbauroIV9AIe7C1dUNU07JD2+Sxv6uPJ/wdiKb/DFRpfu5GK5pVDT8sjwn5IJ1urcm
xUM3ZK++l0xMOEK1NWlOQVnNfTDH8Yupe613do+/YStLCnZ2bBZWdVg6T2DUGHpRbBt43MOuaYfp
2+xFLFldtRYMKMBtsNBhx8owYhTRsyWCetonYgjlDp60o7dJqVEXpi5qmn0ed9U3hnZBkHpJ7v7A
De8Gmwpe+keO63TaCJ8uvfR8FKRLpQE4sE2SqkMYKQ1f7ndVdOPT3FBvbRf/b+rGnJIpovHwOrEE
Y+HAsWZfJsWSoPCokj0IC/I0MnMrZXgNZQCOBhszAFOuxfLFFseE7Nes82ur0JbhqZp867WeoYGk
ASPpcmsUuALGVb7T7/xFdP0xzgvCEZyUWNFDmOc6NRBHJGercDn3x6z9CliGhQnOOvsfyl4i+ogA
JDWnYe4mVAZK3sbDaoLRpAil5T4SCCEXpV32x8CHlseYKsM4WmZjyLoUs+KqOcRuUlRZdkVMAGR0
rWnX3NCTMXlpSPkIbzG4nuCYk3+FtmSW6nWeZcniC6icRiHhDD9GbUWgRRxz7kmbCxJ1JA4AVHNk
9u9oqojvJ2zaR7LNaD3JErB+5OfKITu0gpvBK9p32prma1+HrN3MyswNl+byHjhB4e79ZZoZZunG
uoinKbqljMVm1L3m5ZfUAEpnE1garkltvfKbhxGg93x6AkpTQ+deo0CnzlDkGltn7H90UdfyiEq8
L3RKyd0Jg6zC7qQh+eB6y2+XtrLe4ypW31fgYFVa0NKjNn2r8reF3cJdls3F9czh+5VPazzJ6ey8
jeLeYXbK+Pwn535T4VMq8Un2xvFSv4FnBduIGppDh2fwkPUD4uAYWMnC7CuuvmGH0vTfjcLBzT7H
5ABWy4JolGdwlYiXTDXdbn0LHci2dPTYVBjjcCGGTLfY4udcoTXct5itChJZzRJD0wK+Khg6fcUK
RscoK4CN6LRhbayyNAdfgSwOIYvRVNAzUS+7JbxCEjUPQYNOm2aOP2EZNIk77BNsoneUoVk/Aze3
LgyMYx6SeCLfWi74uwF8/n3CdO2E9T0YePNrQDlFkYdndJQ1DKc+wbKNLYsxKe43ApnMZLPiBp9z
8tWK3Hunc4byn6GwQmtvtz6LQsAWvN5E1uozqKhF75w4s9VXmKvOj56Yjr296MYKXllp4olWHxaH
jcb+XOKAdCDW8aXsQnvdZT3T3VA9OAi6dkr+tAU9oRHQNrofJaUJbOj0YXTG8Q41U5Q7djJcg8yV
1e1AN92QIvp4+8q0LE1RG7S30ewkb0LqyU+xEXoecIu2P3V6rvx9lQ9ht++FY321UUbpcFzmo7iq
snrAXs/rmU1N39EM6S8swsfYzjymcmwT6VGqhLnFUiDwSJclmzyj+tzGhT0NwVUZKkAfWdXHp1lV
/V2Ds1OljZfrDExYWIeQieoZ0iDEix9O1pRvgpvgGSsj7mkONwtYoQi+SQrEQ3zmcbR8K6eBt5uO
M+8zPvcSoH26ethyf9vvbZGwb5UuJZusAP6zcp0sSzMr6+4mww+U1l3Hz1NXZfVZ+zY/hEv91IPT
1fBehkrGjDlxAWxn1UQHf5gCyV5otrgspD2xBXHGvicBbVR4jIJWhSRWkjZJYSBy7tG9Za5y9si0
AHjjLHYWyyrquzWA4Crd0Tu6lqfhe1v9VG5mryC1xZ0YPXdzT2NJv5yXqbLteBoWvmXnFyz2vL9J
sroQFg1PuJ0tcuttFPF6X2XsQnbcUfW00xFFbZTVy6jAo2gFHLPCtVr3Fe54hlqYEyABzgX2ODA6
3cFzzi1/YNzQVnK2LjG1E5M5N6MVy9vAUaTd/Jqo/KXR0/9srvS/LZeL6vTfDZfIFvzt6WMu/9T2
/Otr/hgt+b/ZeEu4OfCZ/Zot/d18RozSwZKD84Td0B+Gjz9GS677m81f55y8RzTc+6euZ5fWHpxb
wAlibFwE16O/Mlr61TL+D9NJ5HoB1wO8jcRmXsWY519mS34MTTA2nHmbZBqcz4z/h3O7qRP1M5Ne
0RPe436L6Gmpau1Iysp9JGeaWCs4dohINHPsCegHwcNfv57+t10pjs2I7N+PIY9fH+rH305Dc25p
OP9z/Z2iw4/m7/9t+JN/8fy9fr+CIu/c04QHEdwuVwq91X+/giL3NwyIHn8IOspmPvgP9yJ1i78R
uObKifhg2YuAzPrPuG3AlZecmTHAOgAFs/H6K9fQOUz7j0sIeK6Poyz5ZZuiGwJL3J9dfiGxh2wS
wjpZuNb2mZbhTkXTu1W3ajdnTXcYg/V57sbnf3rz/gs/2y+yzZ9el7g6nDH3jOpwIlxNf37dRBs4
KklWXUz1oO6kTZPahvBH9wqwR3xAN7QeOlqVdlOELnPSPufFlKw7IMwprFFDu6nb+dK5rEboqum5
3uGyLNrG2avG7t7gkVErHXmx/PLG0Uf9kUt1jel8+lmEs/20mqLHpDUe/AYpjk3JiJvGqcdrFPX8
e6vEs/IdOabC0P26MaVroVS25V2TgJhpeWY0oSfGzeTOmv2i3Vc8Za3Mvo1oQPv9nfr/a/P/idzz
7cCNgTs3PNcSxDj7/v0d+B+f61f5z3fZf/n1v9915970303CwOdi0DZRgkHybBG0/3GXYQT+tYRz
C3Hlc/9zDf4hASS/eSBPcKOG2FG9OIz+Gj3hfBP942JnGA/ZCb8LpJIgBuEQ/QuxDhNkNltSv5M1
5P7ypybsVTqo3GaytdTk4UlCARw9FQMZWeWtGFyw6bE1qIVU8cPAhAk8qKcmtMd32qFUh5exrFW0
ZRtE3eKWgjM/+v7//iIe2P/t4/4/Wv2hvmss5/98Hf36ot+vG/Sev1841q9//+ORboX2b3SM+wnq
ElgKxz+/zh/XCnW0v2E9xaII+fDsK+fP/oJeRNOe/WdCyxnAxAofQtuB0MJzIfmX60Wuds0BKE6Y
rI5rMyhXXNS1k5SxIy5yT2Wus8QDmdlZCEG6TEZDqe27jDo+6x6IMN3V/aYTSqg5zbDxYSjsEJ4G
69orcrmsaYONgiBqtFbGz27scvFpLw/yDImXcy1T9oNqJuMvj4Mf+JXFdLkflwmcR9iK4obD/ZrP
lEkrcJ7Qs0mlqdnS/i3hL2e5lsyM/I1J7MI5YkdY1Q970BRvrcJP1u/an86lzblexQ62rpK7kTG7
e5BLY0RHFkjnTEd1RpUlTjwJ2+m4Bj7nV8bvWVJXHJqqmUDkUnja3sLod6jITAJz1eRTX99IPQ7l
BeZAppQbhKu++z7Qe6dfTbdkD3x4ybabmzEqtpUzu8V1NnTJ/ArVe905cY6Rr5hp2JjylQawIkJt
Qh4L5DOv0H4kSS9vFgsPBi4BrxAphu+wO1JStF4MjsE93iYh0jXJlOlHk3i9vlwh494NJgs6Yopw
Fqor31jlgRFmPL3ppOlPyGK474bQ/6i1Im9SkjKmsIwm5NRCHcfumpOBG0FhvkxEwQhNQ/Aglqjq
OV+PvFk6rRdC0WlrNzNI8ElZm2ye/OFCF6p7nUWxbvUIXpwDiogul2TED2AZOjL28yCyLfpOi849
ZDbnU4KQxyoYkMmZT2FFf1QF18/LYIxVYTthLLGkxAA9zt95Gd1aTbGc1x4r6lPlsVyfUArHik/a
y5NLFROJ/bRHXxxi7aBPlYAMVsp8LyecommOw+xxGslvsUld4TUXiHVbImnW7TgHJYe4WKQMWRi6
YBLCXD7XGJaQtzDuFeI97qdiv3Ru5ac4E+2N8btcgmYMmHEutQt8AsKm2TQcLfd1tHqnpRnVqzvg
G0sNOV29yVg0n0U8zHc8AqpyE0hy40Zhwk2ts4nrJ62OUu8CFJEJHADF6cbt5gF4hcfHiZkSA0cG
5XrOil1bDOsRbrcbb7W3iBT4t3auHCXAlBsIWNeTaGiwDdl325dtzbe4LFWkQpKXVm4tm6wYEgKY
NBTGWu4E4bI2VeXUvYTYjqYP4TTe3i5sc8xmzOEXo1WA/cc1nrlf3MECuPiSXQg+OuuKaLM/HP2V
aQrXxJD90lnUi4hAx90tBQgf5tveboi8YT/giEAslf70NQcU+iamFEc30NbbNI51hvhleNJMU9dc
axzsj4mkEjCjWdbZZslY7DtijFyco0sGGZ1yuGWY7vPJ0z4wp+6Y+bi8RqmXjdVj59vOM2rXLiGk
xxiFZm+TmrxCIqIHCefvaOKjYf63o6qeEU024m2C7O/kBEHtcabyJiCd9z30PPXaeFUjL+EdxssR
ZXKo96sVWfWOEkscugWyxHE+YxLAvlludrX4ZXM94XV6cOale6Vmt3vWqzu/YiVKtrVgak7/oc5T
T7lMPNocwGmVrgR8xa7FQ7tzajtjPoW9yRCYv5sa+mgO+TiEeVrFOSlmS85WOlZWfIW6Vl27nAs1
xfKJuh4g+DFBg8wAgkDqWm+jgs4F6o2x4VAAEd1E8DkY5Wbhskcqj66HYoj7rS/itsMGAzyfsXiU
pRhUVL+JRxWnbdbkN4xYRbOtO9/da/oE3XflGziptE5bcocBv0MmGCx5O+HCxrlFLc7OQgkKN3U+
k4ykOClk0D1V0fXcT8FLFrN8w74w07CtVkpgNkvvDtfnfnNGsUu2BN9c1VV3RubJuM3qkALmoINE
yAxZT9mVlS3isQvX4arChfjYRUm9bwZr8bZ2EzgPRV/4ty1lZi9tJnrrpxE6rrcge5j6r73Iw5b1
djW7woWEjmcY0gW77zUgydmJcgEn2eKzzF7Al4PB9ylg7O96YlI9LThq6Pbz7Or5PgpQ844ubfKH
AUPvuyHEKVNeY2YiDCYl2RO3749tscit0+Z8fB6iB/ntCXUmrX3LSzalO6ll3XDHlw+hXqxLQ919
jRLdwuOHm4EwmnXRkko76+5D3PjMqz1fbyebyHIXY0TBGBkwuWRc425iuebfGEXNz33muVGJQbox
XwNRzbeCdYnImLvYfMxNc7DPN1NeJ7HYD9yeNezMwiXQrblINpUeqlsZMMjaZUtVXOejj/pihdOc
7CY30nJL2LT1yL83nX2kRkjT70DdBrNaTeLhkwHW+SW04Onr1hWefqzBznGY7IXkPs7UZpPwZxK8
ehugkvSuU/F4HwKsE86mypdSJE8QerFPFudaEaUin0iLq2mQbYfYbc8zNpWJw+zZnbmIogA/btnF
7TbDWSn3CxYPfqKRNZ6dri5GUqHo4Kx8Hmxkp9Denn2S2eMySXacWB0EBr/HtRXZFV5AYPHTRTzg
i+W9sigVzUebhlDtQk3+nDvHrjEpCx7QMAALAik84527Rdjn9OmQR/Mte6aV5a9qDrPRvFt5U7Ln
qTh9f1DN58cHpvGr3BhHJBb5lrZyjhQYlG06JTXvTc2DEMdnu1jNc0KbwbLr4QoPqZ6ziu5tcvP7
gI/sxsJzjg2FTEnIL4XDk+l0Wbcnp6gYubJ9HOYDj9z5RMtwh62dKOmOZxIfU9LkjOczHRDHRZoZ
1EWPg5Zq7cA47qYPFv976xiVnx3MSnYpY8zpYazF3FzbdkKuKGHZ23huK5dja3t4QzsMKPeIPDJI
gzFh5XZav3qlXlajovo8aZ+zerWfbGn40aDRJM82M/Q4RfVqH4qijN/ByljfKg/75HU2TYG6LViq
Utq88A5JUVU40o2py53rutNdPxvBwxgdCvN5VEflK9CR/FOUmR+mGVEsCCp1lvtXIzkEctjGcvRm
UirgOdXb+PWS3PJ+8J2SjQlIFjzEXYBLdMEguh5dxiBvmFswOG4I9PSYdujcaHYQfM2yjbW3Qoay
g3ZXDubcOUBXSLjBxQK5y0pMhTWDp9y7HKMKVsJAGG0/29YiHiaAURCpRbzMjwYHzA9D4OVtdVpW
yJZGA5R4p8fVEJ3zyBslk/B+snpE36Fw5PKMkZHgH50wCZevNFWyzzzkiX01q+SKjxjP4Eyu/EhR
I3X3lnQ/FshW2a6cOA6n9dgpnSKH45jxKCwhKzFDjMAh4NOqSIiVJbykMxhPJjFPj31uFckLFS6i
3RHOSbpLZfceoBRcxybEDURCm/iSdGdsQ1U4P62jX/8YooGKjGhprO0wDJOVMlyJTUrMSLIFn3X8
OLkIcxct5QLltrYBe+yntpI1TBNsoTerydiaNEMB4iPBbHrdNcAT2OtO2XCNl6f7GFVNDw2BhATB
2XHzz6lWub4L2qLILnQgaWNudPaguHogpQckej56VDHcHmKM251F2rB/WMLR9PeNCQ2LpMGaQfMF
NT24TrLaC557jAZn6IcqLgf8FjFjIHL3B0A9C0wOJTA4FFE8f2atFTgXC7HgNpV9u8IV6abkWRdQ
uvdkI92rgC2Xdy5rpugoNFZHF8Q8QTa3qj6kjZkkRYygdyZ25Hng1ztMJuVxnZpkuWjKcT5kXiAj
mu4yUePcXSbzQJwA829rmfhEiMlGEfCpOiVmYgMo6H1WfD6OKbjKmsoJuCzcGRrIhH2kbODCoqKE
wRPwFIzPCUaOm2ocvZIyGCS+jeu3UOPjQBbuXS1N5KNHz31xEbVu/CmgwkOVCLLsImoE8apeaYRH
nsqkiXyrKt69tp1p+uAXljz2VTTcxch1X4ojYotkV404czgnnKJeR+Olbaz8YwHCBJRAhfcCHkFJ
TMUvpnMwprzm2IlFiu+uN12HyJKDXuEgcGpMmfhX7hy3zuVaCeltx6Gzfki3GL2LeMzt+tNvVDv9
sCnjGOk8Uh5YsY4u4tdkDsUnLooVEtbUXE7KKy9CFH82ann+GdVBTx0RHplXb4kBrVa2VbxYkUEn
JDkh7hGYoxd+ZxsbumQ92OBt7FfWpmGi25giWYc6l04/T7Z2s+smALyzY1UqxzS3lPCuncQK1j2o
hqZ/Ieo/UAlC8WoBGCR26oeFDkt1Ieyw7La0mnDmS1s4Z81pyWfbvp4XroedXAZgdiLr2d8BlSve
vKob8gMh7vXJb41tE6WwZjRiFVfTDfb27B3XXsc2F4MRrSfUaK052rsbLFuri6rla7a1DJ6XsAZp
BWjOObcMTAdgKvnDaCL7Bcq5+yymcDwJuzTyxUfW2qrQ1d88nk/xfUWQiNlkHMxc09hSt8iZhg21
E0M1hEVXqkM3O3l8IoHTW0QlJU29ri9uFyidx0i18aFE0EfALqKD0nV27SxZmRI+cWi4FeIXTD+A
XtX2A4sO1UWbamILtw0iQW01EI7gLjTgf3YKFVPTxuATgCHVAMyoDhcbwn49YG/DSppQCRCP39iG
UqQ9hk13tCltIvHDLmjTtiIA9BOMbrRn91wCd4pVGKUZhuE+5SH4fzk6s+W4cSyIfhEiuIDbaxVr
1S5ZtuQXhluWCe4rSAJfP6fmZSK6wz22VUUCN2/mSZ7oNgm6+pfiu9A+9GTU7H6bGHnPSWO5XGAJ
ho+TNZM51j0Ev1ljSdij1pUn2p+2SyPi6qvjzp9mrFTfNqfNnEeMnXRvFUn4tK3u8AB6sWWA2CAd
i8aQEAgjp8n+xFQTLVyX8+mpC1f2jzou2mvQye1xdbtNf3a+ya8Bfh+gUiZSd3E8wWuvJ/vX+lTo
Hujxah7rXC6nLcn7ck/TECvhuEX3SUHg2deWrt2FhXuRgEMkZP1WYc/AwwG1AjBUS6plPys1/bWB
Gt/poFnC6zR2Su77yhlWxscoeQ8zL3/Tyoe8TTkUqoyVTg6/bMR5qmVr/gTCuG9ile7Pwoh8n9PL
bg81KYNTF3ssQbFcrFxtB49LmVfax2lr+USJZxrcctAauV2GdP+GNRvpZAxXrArDVi4wsdT6ZGB7
npKFhoQ0KmZx5DeEaD+rzT8kFu3gXns6yPbFKMHIxLhSsQdg+tgX5YhDRLNY3zv9BB1xUpmoPoJS
8ME5MZIoTXLc/QEQcYt9ZqiOs+8W9MxHvgbMnBvf0msSyu6VqkPIPDOHf5tyD5zbp44SGpatW514
B292nKttfGc8cRfovyiElNHHLJYwTEsdh/Je5KCRGVW9ByJUenvlRAt+w9V0LrFZ/ALrSEEgOOli
cx1dMnQegYqX2JNju9fVWL2x/x7CQ2WI6pxh3cAKtcWq7wJyrPywV1xtlyxquw9L6yg1a7h/nnOr
t2hX1BMTDx2OHG6KE/9skyV+3xIersO0SlPfVSqal0trIhGlpSeWP8EW0EUdiuzkdoP/KIt1+bJS
9jW+71Ad8jnJYbst+a+8h4qFdXg13h7W0nafL25wnkeCe3tslcFbs3ojkf58w1EDp2d65EocHTnv
E/fUhbnF+xnlzbHIGpzJQyC38cUBoDqkVpO9wkXS8s1xZ7Gy6DaDWjmbhzDQyNvt/KRIVz/oEODL
W+GSy3H5ivl/cjVDaF0KnGdBSW/C1W1N/ObjbT3wtJQnj6D7RRJeojMpjp8dH0hVunW6Cc+4caqU
9sLkmgTYLBEOyAtvpqveMS8256bRcDltztB7xGDuG87laPjdZPTF/pxDApB3/YQMzMuCdim4Aet8
0byqmn2Bs2Dt8W6ScsOFmGQnzsrkTZVWkHUr627dVSSSXrJZlb9FFvC+vckND2CdGP4T4GbYKeek
5BeHYjkL4sj8uNZYfHKlapsLO9j2b89hltatxgGweCPTuhDjVUmPrDNw8AShpEy67Dq0VHPvkRPd
BwxVS3AYgq5fa+zmdTu+R4SS9BNUzM3+6zDwPsecSuaxtAY1LGyR59bGx2GbCbX8wirZmz0xQ5ka
LIDDYQzqgmpD24TreFAj76jHqPRBIuE3rR/6GQfru68KidXW3yit3vGSCg1X4snc6sZFiObrhSOw
rcb5zb45xrQ34o0G4zG5E1a7qvKSFzu5sO1ExnrkuevlPKfknedjXjHkwtdTwU9TYOz1PRcj9Rgs
Tr8LC9G2AA+m9j5sSCXu3RUKgo9K+bdEZalS1pnLely1dUrMfUlyzyW/P4ceqYJjgUr9xKNs3huM
Va+g6lACRjrzJDN5tKQFNt/6yIpRnkwbK4kUVxV4v8WSHwDtyY8tCsmKFfr2FgwnIF6krbuCgktV
kY7r8TTtNnSo7UJGfuX/T631x5BDQSI5Hc/Pvmfmd1WvToWROpbVJfYNsfdBZsWPRsE6AaKgF5hi
1jVbOo5NuNyzwQRZtTjO75rOK3mY25ZiTzOZZX0Hs69/L30MXqnDItkof8p3BBm5rLIxwi26BehJ
w6rflZl5Z2qHONTBH+L4XIQS330HwcyceJ22HRF8kUzYi1RUvciagOpB5Akv7y0Z4j+lQm7ZdXgT
KcCL6v7Jq/r11IR9+9uC1b0XYWPSUgl9AMjr4yhWt2TgEmITRwMJzoWic2Rv0MJvbuGo+quHxjsi
pikInXAdYn8W9y0xkfPS6uASjm7wtHSJ87sa1+Wev1f/pHxPnBdlg7uSFr/o1CpX6FNoRPDdxl3N
/nWZzVmbsD9hnc+/iymW79VgW/UAmGRbdtNqsl9lU5Mkb0V5ZofcMlwn43R1Jz+jApJ4WQf4zcpm
101rNHJ9LxAU/Bqr0i0XEn/5tZX/DZWYLnjK8JqFEZdtMi8gWStT/iwGaSl9TFaq644uhZa/PcR4
HqOoc1/GLFAF9qBb5hKmQFDuqlZH2yFpC5eGzLmcznO8uAMZV1M5e08l1j/OXu/Vp1ouID8zeKZ+
WmOR4vDvOsPd3pUqucuMH/5qaV6Se0rWV6Q/rxT3uvSH6PtWFTJxgsZJsSfcmi3HhqzLA+dvZSFw
rMlp3bjz+mLrH/OhDsircr9aj4MJqcUohW9ZHchwYNUiBh45HeYvC/xIyiPDdlkP+MrDgjFi9pDb
Y69+7ozWH5nx8h+YlsOC15ZiERGMaxymgWs8/SwVdth44dK37W0vG9S1WhXF8+Ku0UugOC8eJRZw
qvomo5x/vPeyDyymYXcNozJ+gL/nPaOw8xH4jTiPeSeH1KP+Hb9hJr1rUMAM+4xUHf/RQVQ/4FeI
ADJUw0fS9xWUPeoRx50VS3x2/WYFx8vFszli+kS2JAqxtmdeNCAaq4mKQhd+JLbmWVVPoY3rl3pT
pr2KIW7krgj7+I/P4+0e6gCYIKspZ0tJBlfHQKL6s2jC/d9PQtJaSkEjLpx5CLddVdHmzJdLdvGe
SkgqxyZ++a2KPq9ODbaIK4zE6Y+1hocXbocmFh2KOE2U8M9BIij2i0NRQNTNOvrwaj39pkIw7Yb1
AJ0yPy6TN7rAK+fyQhTJYPpdR3PsY198a98gp+BcRNUqRkQZxmw9kDqeSdNz3zf/xVxy7gtnEmi9
ot+e3KWWX7mnu7MdhH7lvbKlq6yb7JgtIrsPPAHCImJ5o05TOYCZtHSulYcACOyeXte+fLVrW0aH
BSaEdxxGB5nA1lu532Knfh9BKKbN5Cf/4JI4r3kXdL/q3KpjWS5J/6uY3QXNqhFNdcC2GLxMsfCI
NtO+/W+UoXlAOve7q78QMOD7aAAFLH0tu/OQ5LhYGXRsv08MyhuU7YQkFl22+XPUK8iJtUmm7U5N
i1IX7jLzk58IL/7Rer4/kEDpsRnm/KvwmTBhckLu8OOTKaKB0b4L1rtZBnit8ziL8lOcL+2+lKRa
dpsGPZ2OrF0AzM64UE9zzMPCSxjKSxpWQXB0Fh37nyrZhuhA3gC3fgmQjrYNV0BAqGqX2DOK56xp
tuX4uxuJMuPOjRIytTuETJiG0vSBfFi5I39lNh4KKBQLSHsQD75DjE/EEOlbvoi88ir1K5HDxAJG
LPrN78sFHkctwpSBkqmL4puO7zcRqD3AvPJNVWp10wHHO3feMl7SEIfBgZlwBt4doMnZNG66AE1a
gLTxdhMlVRJyOdZFGBoiWYuFFAXq7j5Uw3paefrfLFA/IH/8/svOLO047qNZ5HyTK++/xAcethvV
EH3w3+pXVfn9ZYvRXtkt6T/Wm71fDuHjHzEtxBsVzoM3kyfLZ43/3beSGxIIxGsZDrb+CZ1wFfdx
1KrhJZA5W0/wkV7Ioi7sfoiqD1/CsVvaa1VSe5xaO0WAWAe4fdwhu/6lTWIRnXuiVOKUNf1y81P0
kf7Mpszrfst8ss23JZ9ueBFFjP/SLcr2OFT0w734yRqDvaWXueDUr+b179gm8HpspmV8WCEYhHsy
8pRLDwGrjr3JkoxK7A25jAvL+qefCRifO36c9FFH60OGX1k9Guiy4AZZMzBBK80J70+te4hdE9Sf
4TSEf7zZMJwlMNzPRBXH/+ienuOdLHU/3VD5lS0vIzJ5fmEO96+aBsJiH4QeS47WG8uUDFv0UIft
hsHV6AA/a7x0T+wbHJckN6rIDw6aaETlCSMwFrN/w+ujauh3nAeZvTpL15xA524h4Ow+YU1ZegG8
et/O/fLgeUWYXFwUxukYV9NNW0f3eC9gLKWlzRf9j+yM9a70F3fqyocq71g2YB8fmpEaQVytVsIh
Dhr3xxYu3XZdu2G4ncqm+8zYzKOT/l9wv/1JLSYAT2PMX1cNLKNrvAOeDfNB6JDByBSgxK81b4vl
sg3F6l4SvAiXcBAmZFuHTuHHzVr9h7guDjCgvQ0ocu/JEzCX6sEGfrExHPVrWuk5un0KzPIjou2N
EOS+mrCGcFYpnuo4CpazVw/yoB2AtAW3zm43Ec95y/ohmn6QbTDxQddtIR5G4a71xQX2sA+2hZLx
2nXu2Mj2v8xMSWy222AdmNStBvfBXUf3tYJgs9wo+SX3YEBiYYr5d0qdUa40EG5t/T5vjnAsnOQs
SGu2QwTz8Al9wGUb7riKszjbJIHAmutuWL97sbF/HK0szw+OhZ+ce5naJWwomuJ+66Rj3TOXG2d1
QLmiRX/kdaOgmdX+ED5Zpism+2jq8Cx3oy7emFQjIi4RV79zlqPp0FuQNIv9PU3WD0zKuqgv7nO9
NfrAPaIEBgWdjCnuvtFevJYHOfaLmI7WxaSdnIAVJUR5o2Vt00BUE8wI8rvCJwNCnvRhRu1cXhzF
OWFpbpya/EIouFARauXc26scXQngmAxooO8oKJ/j7tDl+Cfbi+LJXD+qoMi9565bouKDwl5TYwIg
SIaHgycjbOkI9xzx6HlM1rDqhwWibEejJpnUsnJO1nUGBG/2NMmnN+mkm0HWM0UVxKucfr2RxCcc
LMVExmXMEKaPq9Q9FpxyG6e3gQUMWR8eTVX+IGuQ4/EC54tmf+1UL6pt3wWBpBgS03cHaHexdSEU
WAnue1QTIEqT2rrlOc+BEdzwHtuSNNN/Ld8abvlms92h4IpAZxNbabQkvi4yWO/rjNsCCyaWZYwI
aNjDc7MFansm8VY2w34Y6iyHL48tJ0o36chFk1+t87IkmYbMdhbMrt3OJTepq1MOYJhLMuUMyHAx
PWr6rJCst72WS1XcVV43qCfeHDP3aVa7rAObuSrdHgfb1JHR4Mc4gZcR7kAyyqNheiIO3c5rV10B
7Pad2BfFvETfnYzG6J1MqJ/fM8gODVzgUOVpVUaR3BdI2PZuyHTN8ehksTvz/KEv/+xE2VBuPvl1
e2DZz8utDbCOXPohB8iEkOZvx2Qe1xXuNsCwU1dnSfI9YtppoClrhunuTMC181NpAgMxSG3BzQ7U
5RDR1gPLqzW6hhthEPJLq0ATZE1Mm+eTT/Mgk/pm6rL0zyoq1EQReTJ7N0HaYxLd4R8p/o4lu7Hb
ZR04ScflOWu84FRvjgpW3H197tq3xBn94ISVhl08N6VZOieFGuNzG8diMoLmoWq73UUWt8u+i1oY
J3MsZ323iYE+azLOmYoubC/m7hwl+WZOc9g5/gF+ylLtocRXyFGAkU18csYiHLMT74bVmc6jw0OU
TnTPu+e6MmL9ZgVTj/kR1K3Ij/z9gvFCd40zvaxrsTn/ypia2h+Sp6L/b8gFi5V/AYgYNsCybSVL
LC7LNiG5QIoehlNElJmTyAk4QcV+Q98Q3+NG5TOxM7+tTjX+kvEolHGAFJVIwSzl0PV2kDhrCmFr
4G2w8Ua1XZfYhPQWkJCCWGzdKnlO/KTlGKVGRQT9HmxWCX8lKrvkn5jCwpzV2DvdfV003FADWtc3
NsaF8kDQNw7LrhA1y73Lq0l4rFKDMfo3NRCyd7wHqZ32EJenKq2s5+ndUBNxflg62f5wPIbl/di5
Sf1fuTlzdzSzwYo/7dDda7SkHTab3O0udsOJ8EODJc/mQwWXuyT8OgjvuAwsCg46gj9/okGgTw54
w3T+0dVcgi5SiU38vu0IQvzoyDefvB57gt1r3Vc/aeU24+M0kNNtds3k5ss+rvvc3iX0pBPU8Vro
bkdd8K7jtNCULtyGidgjFwwFsDtkXqzsMZlyR6b1WBvBUWnV9icOp9z7nBFDg3uEKC7PuwQsE3Ke
DEV9ahkexHZy3X6yxDHtVNqaN1bEIpmtYAKZlAdS0rWAJub0IWJ+09QjZgKHhpFjZAk/DQfNtTe5
ouV088VyP7YfVHS48jqITAsHL9U4JGm/mH674NPxhodFyyD+x/8aBi1Hrt38CFWJ18IFaYThbOtu
QVYy3XwjGX2yuLysZdOKI4gcsJiYE6v61ekoQ2h0y5TAO1GE0Lk4hxemCr8GqmbbjB/NY8v6KvkV
tt1gYOKEi5musIn85jphXchOgHl68byF/MM5chxflrvSmQzodDl0MXesROEgeIZN4A97K8d8RNQx
3phdwjXvmmMNYbp5A9vY+q+8PzBVnNiz2+a1rBpVp1DcZ17nU9005j4X8eJw916KxuxdoA36p6xn
0X0vjXLy77AfdPXKG7ljE9VD/UxH3jXe/Qg1Sx4RKqv5JyNYnJ9tjsL0JwIuEQXHykObeuJLvg7v
dusToq1mldAnNIRKeV+7eNkPXDHZn9EvW7i3BofINB+m6NiiGsKzub1akmbBUc5e5f6T0daTynTm
+IVSWd537FieonzxJiwmZcAf8qk0TSanPXdWKN6XJlr0dgzhLI1Eod1sWP4svUuSjmk+0BnfJ+32
FYtTY1R5hwyilgEHFw0UT8bGfE5A7GOe3y+gV3ZZqOvutvqLtmiGQmSoopvDfQ0rAmacG1cBFUk0
E/R0XA/6xuByynXn0iAiDtWSa3ZRnlu5gohWA+lKqtr23mm9reffvAq84VlpTlK8OOBaPLVrk7Et
P8PFZn0PDm7FrbnDp7HY7Vg57HngyzUs8h/ywNXykSmqqQe8Mhg3njt8fQBUKqxb1Rn7SV/vGs7w
/CPzPLNWh35uTM5Kf5lCLqsEUePtOEnNb5pgqHspAamHuwjACTuWEGfdRnb5HVC0cXejnfy/alXj
J3Ui8qURxBt2vhLzvR56WhkCECLtvh0durYENQgYdgHDxBpXBA0PpywOYO2NceMzajcogPOBDhqn
G1hfLOo18/yRPrFsrprveUH2e8LL5a2fnl69hPNnyCU0mCliztuBKQmbE5ZJzZfWVpSEMNI60txD
RZGPhJCL45gNBv46iV4WHBWGOcfN6DKfRCFQhl05PrdTlpyzeGCHPs60FNvWjo8bvjDoju4MYmYQ
XTrDUaAZoVztqyxz+aQAblhWMUP5OVZwIeGygYr1b61CWzL6FzcQ4jMMJf85PAHeEwBVfvY6idKC
Nt0/XDflCYu9e+fyaeydpQ8M7FG8HLpj6Re2gaQSLahTYclq7vEX+8/t0ixPSgnhAZDQTrITdI6z
WDTBI6UFbeqBuHlITO6wOEaDvnTx0rw5N1pIuLXRq0dJw26BBVrvkWq9gaEbzick2eZny2R8iIiX
f0TYiPfw69pT1PR52g+39vJsna4icUkeO/nYvzE0Qe1juFAsZZM2u2/cQST73gMAieBYf1A1xFo5
ard/TpSH5onVTs4NbazlWVWZ+jtRAk9VGd/x29tSeV+1tKPZw0bKT0No5vHIr781l6uIpyIoHmPt
l78h1+BscccpeMcwiy9DmpDbwaL9yxi2MXQxld17wE4kXC+MKR41aHzCZGr2vF97zJadxkKTzVAr
NPa9VPVlc9BB7Z3L/3tzkdUh15it9nYcCg618Iyd8DOy6JnGYNZoXbWOP5wZHjq7g1E9+NW2emR2
+SLmY908wEBpSgCtIUYXUOw+S9HIAuXrhAcbYxxtmgAjegypCNqze2vgWTjQ1toZKw6HisdXY9jo
Ysraco/RJ5bnlgzoqTJxzrYtws6dwOZL2QojdZc1e/m98quCSX3DDh+oReK7RTQ5jaGSn0hZ1dGf
yu3kx5biwFEgFmrpohOsAAg3PBlPJmrbq0kUt/VyCS36JC7W+d6zPKYMd81bLVjaoxjENkijIajv
6FVh2qVjZqcUI+N+ZbmLUKkaPF5hpaEl2YrlLNRpaH8N7SoWQja6ETFAbzqwKQzaRxRJ/271JFuK
ygxxKrw+FinDPAjJ1vcvhV9N58WpQEkMiLOXjHfPRc+Uc0S2mi9qQJWs20bfFfzLD8yz7VuhGU5j
K31ArqjCzAyxOheNvz4Na1XcZ7FKHhybrdi+oDw9usuKBu2EYfSqmgRLGVBFeSbeJa5ZtMn/HBQe
SEdJGPXyYryuBDeFweG9y0T9w6nm7t1rTXL1ttE71JPLYpQWuRt3NGCrkS0qgMWh458ReMwjT/BO
5rNr73ukk3sonFPH+sYFD1moG6uw2z7iYYCZPTbwqNsmjInmEHCIz3JO4CApEDBX4gM8ha5umqex
njEUxRwywI78AEiGq+5H7CzFca6p1tuWWOurxPGy5+JXtLt43ObHio3eR+tj5t+igGY5NJ/jCGSb
BWriDd4eAO4n32fwjdmUm33JbeMwCohYfZ1FYsf6IHycOZzwdrLn5JRgJ3UOY7IaCKNzBhl8sPea
Cf1jdmR9Zas9HjrMpPnO71AHc9LXe5XVy3PSxxZMhh/sJ2TaY+DfWBVcUe+T2s6ptLWlBMvl4vw8
AY2GFA1j8K2L4vU54nPYc2p7+dHlnfNt8LL2B88yWw1Y5f5w/0rgXXvUhnWwo15bgh1nOG0Mt7sm
nMq9HbbiV8k5+0l/SkFxSCV67k30I9HBmawM1ZApinRZ54VVfhh8wW/P3lQ/0p68cXFBaZmGxDv7
bD1gi/bTQmMbS4E2jdhtPTM4rcwDQfM+4RW+83s/+aFjbw4uE1rWSUd27Z5ASiJ9r4nc3vOsdR5z
Yi4sKPrkxUVDujhwFS4di4R+h3Ifu0cg5JQ0ojd/Y8AMgudtm+Y3FMhJHPNi0EmqubuuPKM58qU1
9C6m2VQvVJo0LVAIS41AGIgr5385/hjLxk8oAXOG7lJOGHUPfUS8PcKHCSyy3lzGiEIpftclgBrE
Oi98rD05+fi23Om/RSbu+80REROMserSZao5FHnVNidnSJQ55V7m2I9m7qMSTXLjvz/zg6/9FP1M
6r/5pjzWanXBHpDNPm4fZ/NIhpSRU1ygdqPCC5nU9AjUmFq4DKpkKtsn+smWFYEyKauXzGH3cJvw
3Qw0RkC7GkVhTp74dxx3q+RtHDUYDTKjQUrRlOZhGUEvLlIHJBY25MaCMPBgZGJ/58a4zWhmvgmK
e1h1CisCe8KVhTG/+hdG8obbSqUHfccNDP5xr0P/OdhokHyhjU869PzFY3zpkLgkAyTvwiun4Lbf
Ao0DJIuIEaRDHifcnsS64V+GqgWQLg/G+qcSbqYw1mGfP1K+s4FSmDWUOFDBdKlBwZo+YekyKMad
HxwFNP35L8V7AHDhtc5X3l3ij8NVY0hNoPnbAy8t9jRdVjxcAy+RHZ1LlcbEmZvoKEsZqXO2rRZ4
CvTnvLkFRmzpzPKzn4dh+BWrAkcDVAOIOWoUHuKoiFnIck5xBY4QaYs7jT+z3GWlvDkPNy8bhrsC
2k30Q0l+DKfAs8nwr1nA4mMd4OfPXXXgtX9O5mmIfqPVrkfEDEyvTRQliqOkr6ufk6kx3CYrW9p0
Bgd8zPH4Dl9kavqZ09qE7mtP31Zxz/JFt6gM2wTittkgn1zMrAg1HRw9k4zcB3D+ggsq5PiDodRT
hD6q9goSvlJ400G1PKutnRN312drh6Vq4Pz/OZdN5Ke9IanwFbgjcmUVNXwglg26QUEDSEvloFck
Z+4goucGNfGGSp21o25zR02l7CEloUe25Ctggkz9odr8NXtiOyqOwTxWsIfyGru64zR/crsws9oC
DYVC1yCjtXVrX6OlheE+l3W4X6t2Ss7KLbqj1k613QvEV+KZqqqLA2Gzaf2iDgJ+XFZmzV1PLUH0
As03+8aAvJaXcIZxy8aOA/oWjyN80eX5VzPJib+crZDxNic8yyAsv0vgbVeWa2F4nhPH3OP+/Xam
KOZFVUaF334CMyRDh/wVNOsxxKcKl0LaiD8zMKCeF98ATecRi1WnAGGYNv8arASpqEU0+TpdSzaz
uAhNQ9eJUVlIR1YXCPznjHSJc9aSUXYfkm1wjg319AIbjLdszMFEqLBmVXFSF8/tyr751ECIbj7E
3ANKDYcxsdVx2aLC/C4cR0a7imt7v29onyCtBfeO713Uzd82SoAReDCMKftbVgw5aOcWw46C7pcs
vkaLAQ83Me2NY/vV03u83eGLjsh3JPkciHeyHonXcJlZl+Rvz/LRPvTVjN1nXAs8LAYLWPWgWviz
KQ1bVYlkaeepOzkSFeYA3+FW2ZZPdcIeGuf9di5GcHrz3kxB+99Ag1kyX1fKLVWWrqHXTNdANLfS
v6l0usjBGGAr2QRv4FG0MXdhJCjBPHLt0tZLhwzlG3PKCsP8UU2ktbo9C0I5RFh4ZikJ8KCDtyAF
XdzAKJ0AusFxm1/hNPXTm6/zujyERJT5GnN7CaFHtwLu06WqZvll+UnRsYzjNN8OwRCL8bMdsR3s
AsuKfsTy72NqGqPYYFxSkd+PRzCE7XxQEPxpChCNNO2T28mV31Z7cEgfZt1v4sXpVBnKd8QqqL9O
PKrkVEjEdSYkOY+4o03QjSC3FYGy+xyX8pylNQnS5t9cKdf7csGyMT+3A4ZfZwnYq+BnfwHJlftX
Bl832HsRws4LnXn4UTsgCOvdVvDjeRsRw7eDxPkKU5c6iEtQYYHaOd1NnxrWzTm6IwIp7njqF3gr
9d1FkLkCAkzWP17YTV3x6eMi7PPlq2KrmFZ4kfzU48JEpmktr5HKVuc4Ji31KUPk3oOUI0c39vOt
lmLyS7qbA6VXNzluUk4coqTSgpvwYdR66XsViL3Hn68iFyHCv7bsiOPYYCx/R4Lu0mW1BgSe30Qw
qUOEDL6kVOrt6lGFt6QqmCtQSDFspHLVx76eKXeLaj6AQyD1/DDWxB55KXTtCxbY7Or1QfdmsMZm
TJPj9hiSHf2YJ1YDaed1crfonCQvi9p+ffIFFc1nM0JCgIafCH3Bb2HvKt8nVIIXtwakrjkmkYhR
CKhTbJKuPA3OSDUrK8L5MoJheqqSiSFs3jyQBroKuzvZZQvffGctXoIgAQwWkCt/8AY8KQzRrE19
VqLLHvFvcp5azSL1tvrEsU4noXjt4XARdq1H+P548rxdXsd03AIlqZyLrzovPjQEY4ZjG7Kf30cZ
VQx95BW/fNqkQP3p2GWGqdik1ZjNxWNoa9p8NS62gyyyzkkBe/HOGFBc9wUELSpk4ymnmUm6StMv
IpniiLpNFrtCxSqKIBFUB4TVPvnclOh/RKqJ870mncN7cMgme6FDYHFPHCbrH9ORNSCDg0unrxf1
7iWG2mJnFi2uMjJI492Cg4sgqE3SoVqKJe3rTV4Qe311zCb43b5Qt8ZB1uA/w5XmRsLF2nyrgMTu
3RAlyysIsmC6RIFdfrhrGCGyCF2egj5T3dFJmCePTTTL81SU3sb47DbyaUJJeW6rYrgOch2CxyGa
x2tZkxQMFLdqSqi3i2Pr5LLOU3gJgFN+ReCw0CcU8riUVf/MdMzHBZpKN+MhJNnxFem8PIM3is48
KvR5uGrlAjYhul0Lw2x3cYmFENSsRps89CMmwfMAK1MdHd9wf2uUYE8qcLZil8lWFuvgF4NTNKjx
4BTcUzk0l+F7zjdGW2b4EOXPrjalqr2/K9HleZqpG/hMFGubN7fB65Rmy4TgIYm0kd9QrI05pz2G
hnY+9XNUrCmEUVa9c95za1oqrzx4ARYC1IJEXzrtBtTXch14G5MSVccfMvQvSv24XvbNwM3dcxKo
uDfUNxskLASFH77QKESMbwO9Dh4wd8yu04JeAVGWR1uJ5mqWDPqJXPAd6dm8AEvnZgyugZDHMs6P
BrbideaxG5g462hN3YW+S2CRLURzPxqOJvCap4HvHDjEnhIAzymq61h7Weri6xX4/AXezRDRnJ6d
bfbfNS8moK5zJCl0E9ibimKBFLwNuUYB9mtcRQg9nXMZ47mkt1QMCbYCnfUny/rrCk9GcPfWBICP
uGEwONuo5PEtoGlRZAPfiMS6hylQORTU7zwdBuZcYBAnb73qmFuGJ5OU6sbtPDv/I+k8lhtXtiX6
RYgo2CpM6UmRkigvTRAyp+FNwRTM19/F96bHdEskzK6dmStHe5e7OXuyxI6sP4LiyZ6+xuTLb/Hk
rpZIuEdn6DDEVEBi5QrqDfYX142+PHJFbwDTqP9qcU2dSJjVu8QfqAcGkZh99sJ2n33HTxccAqgU
b9qyp2OnPdvd0QBAyq5MnbBfcXWABfDTpPizhiF41NFiFQc6M1JB8wK1mE6Tj78lRRwbj9DjtZqb
fFPiZq6g/E74GhqrpO0WhfaoEXMfM4C1j33vFtFTiir60AzoL9gZAs5SOYYjFvmVm6wc08VUsHL8
q1epjX2W8nIOgCN4rl9qM+bou6rq6IyawF1W0YPlcgiJA8LYrLgOPSAaLu8e2+nDUNIzQOgdK4Q1
T0iGPA2yl0SLKjsMkQi2NpoQw8/gbBCTJ9ZlmKMzIaNnz7c5APdEszCCUZj+b2y7XgCIZdcPmzfm
oUp4xdqogZBhot2ZNnh8A88zUMVsxUJN7NuOXk4em3XJIYegxa+yFuJgwqi1tnX3QKluGmzjmsfG
WmdWxRaEkeNCwrhpN2wwo3uwfu3bqKFbrYLeT/iAIuqOVcGGy6mYN9q+8NdjkNO/oIdEXWTfx8ey
bt2zctopO4VkKcKdrtHugfM2pJME3Er9jkySMaCi0rXHyW2nakdwqMTGi7yqgKCiohVcm764RFwf
+oDzYPjGR1DcdXL2b3kQqJg0KPly40SmNmCiU8meIPPu8XoU8SqhgCo9xlPdHcY+q75rF0jxirX5
fORfu/duXeGZ5Vu0nJNkAW1fGuJq92NoJyfL7coDDMTmg7Nr1Z9nHU7zcWwMdchYctmNr5T0RtJa
UsdsyeE7nPrbYRW6JlmvuhMmO3YTvGXfFfm/tKs4XTST3/6DzxV5K5wymtArFHveT1ZhnFNkM1a8
jLIXDApeGIOzLZsoJReQo2yVRuOFwDqZHQrV5o+WV3vxvixvacuR2grWryTr9GuXzEsqVjDtaDxa
lbPtN3+EpvQdhI+O8mWJb3vTdSKAhYBltdji4WYaEY7p9Z4EGxUyIAdyhsFy6A7odyGZGmAhG97a
4wPDa9t+kBkheY5Bza2PitlJHRbPxKdltqYvupln1i+ixCUURh/FTOLnelsijx9aBkBqISS79Xqg
m+8zm9lfUM6dLq82jhquaDRe3IsR57F7JylB9ObEGTDJBW56aEvpKPipvbnjV4S+wAmh/QfsP3p1
Frtjn6xx/GVFSg9TWdgwCTBh5gvIRqeXe4kmEtFUmTYxOQ2sMzExRPxF5oa2ZF+6fPJwTNFwOJW7
MdIE6VkEdxTPQzyRmN6HMHuSjVsZzHdqEdAmusJzO28Dvj0K94uTtj9OMDTXHk8CLZCFx9KRSwHl
v8Bkes2VHTxVtz55goLDpq9mG94gZWQ8X7LN7Ci8ujTYq+nFN9gxfLov6OurQv2kIAwndIglSbN3
eQFkbF3pLT+OPgiPbTyT+d0gLznnrkSlssjGHGs3gYTtyXpm6Tui3oSsf92OXwy6xPAQYbU7UWxc
/FogZD7aBBABLy0TEVRWuGxKskY7YcTtsZnAcuDA4dUoPqm1Czq/Cw5T5pktaSmeOqPltOVmnhfi
JCBgyMd0Ih3w/Q58djVxiZk/l/ve55eukRc2QzwoyrQjNcmSVQWMHYvsPBPTHr/G/C2jbjy02gAV
YJyFb+PdclDAqMf/uBGrhPR+3N9zrHRcSn684unGc/8b7cnnemLRumrhlu+X2vQXHC2Iu1RoL1sS
Ac0DIGbr6INA3utpKTDmDjULvthBvNzyuVjPfe+TmU4W3KqZQvFntdODHOsDPteCk8BWkE74ENRd
Bf9m0XTiy5qxTDr9gtHbnlOmcnLJNJZJox8IHaljZwuWSDlIck5RsfARumKgkTmYMXY21C31eLmf
W840h04nhtMMxU77lI0wZn5/xhTatK1lHQppM1don7z+Dj5x2G8WzU6ceHXAN+t3ymd8yheuMv4x
6ZZu5OMrwvK+NVV3ifjCz/iGCJjROOhz3VFRsAZrTjhNx0RNpOrLE8dNqiDh2fxBjSWR2naeSwWM
aaPt2AlUUoAbISnAbsTASdLgxS99t3nLqP1BUlJyXOVsVoqDLxuCuDkdTzwXFEF5xOIqaKl8ccGR
0/YNQIBjDexwiQBQvNht7ysEVb49pHhUhoNxJdUHtqxskOG9m4SHklVyvS3As2B9kajqZGFNEGob
O/eYkA9yIKkgNvtFvG8sLexHcqaDuQzkSR7KJOfcq0aW/I9Cdjj4MUl6uBrQ1fa2FVNlxU4Bt7si
vqrhf/TTOsuy5QGcescfERDkIVD9PiGWvTBnYmak4C8o77A1p+NZDHOOQW8cnGxfNr2iuUH5VneG
3h7a53YRdExVtoPpPupBL/ssb94xq2ZfU5ibBm+hwhzLu6h5bS3OUYJ3N/TWBV9etx+paod8YPt7
MrIsH30UUrKvzYQx0cnu8iHKP9OxkH+u8oJrEYe+c1nsckzvOA9gZOTtPpWbhF0Ci1d2z/cVrJlf
5RbpQ8fXecXC3hPylkWm0MScG1UvGDw7OoJ+cdyrxIvsbl2nb+EzsBOH514RYlgHI54XxIsCWUhw
IgMbzujtyBVyg8FhGDOaTm1kMayH0y7iD/yvKOHXoJpbYbyVcTpwFmhtooxZ0odqN6dMfKResJi8
yQm7+l5FGF62kiri4zxklAt5SfNQDzod+GiAi2z4aXoiRZjzjl01zu16nJfhfcyX5l+g9FRvijkg
ylwFTGgrmQ+0i1DVWKwnsYBLqHFAnWXA2ul+ipeRT8etcZzKukVRVolkkR1FWNgvi4qLqyWbQl6s
xcXJ4nPRyr01Jt3JWax5W892cCpcFf0C3De3p3DQyTu/xrJ2gXlVLptZCC032HeL+pQUvXgo0qrd
IFlG17qeupccS3G38sFlt3eg4GMFMWmhOYuFF3GthTZiciWlBWZwyUv2ZjE77fFrGPiAiluQM8Li
7mtRHlDhx4cYwPZAEogW1BkI+cEfKoj8kyMOUJdm5wOxXuGrzpkcwKfTRIkBQ/dPFid6b82pX6nj
nPnLAVVrJgWnjfc8e0MUPmCO4ETX1MR8LyH5i4VVv+VuSkMeAe4vWrhj46w7jZaAT2w5mKrWVqSc
4LOwJzd7aauugmBLx4aTEccKHebjmt8XtdyG07x2dWK/kObhwYDFwXHubPrk7vPITJsu7YaSHX2A
CkIsL3jG4h8OV9z5kkM6mHp+ULZ4KBXwz/Q19PxF35EXzY3HGYdwAN9Km/8TjHbeq1s2FqBtRKQx
XPVGqLtxjOH71EmNo4JIPnBiCkMjjogpAIY/2zPdTqpC+BdL97hUyEJ1PhmBoVyQsVbsiITyV5Ck
HOxWoSvSlZbDfOFG0Vvf72AUFVO4KZwQ+3sqhmG/WGwUV6X2oAhVbphHO9wa/imbmccd+oPOJcEO
QhWzG1/J7Tb4C2yGhIBz56WInOB7VJmuPOYFciqPjkWo5AAwisQA6AOCwPVqwNZfEKakv8RcchlW
zlaSg6I8kD07yAd7HtPzwAki2Zduz8o7M6y/VnXupmbv1hZ54KzX8py3tRi/iMn47qsmf/WtfX7Q
pC2rjE4fHoKEoDsIa3q0by8cGWxxuw8Ux854kY8e+6LVbPdFf7IDQdpxhEl3HtwYeyWgHQ+do5pm
/2uYxsA+xL3kwI3XCYUj6QLeGyKrhvlvVnnz3CJwwTlG08BMuK6KnMX9XOW5/Ff0VZ29I0CI+ICz
ISv/T/jGK6KDibYU28/anWpcTru533jepgN/rpDXpT56TBQo0k7TlcuuxdDFre+RbFFiLMM7DsGL
4XdVy3fAUfZcD2n7Tl9Olz6CGZf3LIeWfNOaVrXweFC/mjV5DOu/cmxbG3+ObE+ImDzJ0AatcyGX
aYvFsyAwKnE421l/aCFqb4AJ1bA/MLBnuEhrz3m1hhLvl/FK+Q2g4HZwGyncyT670J4QJWe8bcM0
MVAH3Bqg29Fx4MvwCHEccsxveGpxfoHp4tG8g/uES1SzvpXbUIzLcJhuSGlTsFh+d/OKtQqLRcor
8QhHWJzK5Zyz+QHrpXFRbfjla3K4EXV4ZsgQv9uWm4/IxVNOVeK+M3HZAGAbWUs09mjVRwN3flr5
OjYhHBwiqQ9DNTv91bJlhEkyCFJcox3/SZDaN+NL3125lacrLCb7lJmyePTHUS6rWkT+Lxt+dcEr
3m+KCa4xKRQmS9Bt2LtvKK8u+HD0cNuIpDcdNFmIrJ3YC6efbhNKf0Wk3r1vqGdxWZ1MZe7/IPBj
korQ1ijd8PIHt6wloRXHm76gkISXOMc/SfltPglSmmLeTx5Tw34qrcgD0kJp8raYM/HW4adnoeh5
EPtifMD9gRtNAodrkrTEm4Rpojwt/tiddVaYl1ZhHyZREo/FHgbOmG8oMy3bFeSm6mnhvLz2x6S4
bxG+p1VoK5/iZrWAi8CbJjEN7nvMOluLo/5/3P6koqzOYfqySYMCrBpUdGymYVKHIdeo7AS/ltdm
MeO0D0rP8p7yNkO7izGvFusghOGyws0VsI5XYBQ+iZcv3LBdHITXLmOLteZg3rwrfvAJ2IXgCVcy
UpyCIInIxiYWC1Bv6myzNqpbPjHV998cEvKV0D29gCaaIEhJnxVijF1tt3AAfLaTfGFfgLAgdj0B
s2xbIqPeyEbYyaOdawvMcZmNqRRhJcEzzouTWlYeUM21iWWK84wykV2lKn2ZbF5/VyJMxrmEduGd
vNIrqc6RaGVHrO6te2fZAbylG6n7CyC+rWzy2lVDJMHyy2aXSK2S+wKfdPYRunVw1D7GTwhWQych
MKT2+GR6u3xVNTNfEcbDFl0nb+7yqqZvQQZwbGbgUp54H5N6+onK2jpQIHsraxrn+amwfNkjNnf1
P/9mu12PRds6jwQL3GLHUGrhCSwkhCcvSRP60SOrORfMMhfICWgGoet1mj0hFsmjKodoKyMWVsWO
MygjV6/Gstm3PYdJDPmLx7bWCsW1sJdbOnd2iwYf1Th5B+DF6anEZb+BX9akHD6m5WiiIHB3EY5E
bFIl1zoe3XCojzFduwe3DtNH38d7BJbLrl5qLNm/oRuptYP36Zw2Xfvf5Ocu5a+VgbERC3HhRWqQ
L3X4LohaAj3W2JG4urzxYjCun2o2lmuQIx0BzpqN8yNaDQlBe0STO4UJ+8kXihdS3E0O3JPya14s
sYsmEpGM6JHgrxYglbaJ0yBvcB7C0MnQXjfnKRZwS9ORfI9mx+FsVUCPVJEP5V8+j9ZJVAKBQ2vP
x2EGJ3dF+TBcdNzs4XOKOHFu6iZ/Tc2AgZgPH8qZzw1hgki0mxIWk3zJOgsRtBkDl7yij5Xxlr/A
OND38kibLGwijVsen6xsiz/YCMQlEm9iGeoKeXtQzqhj0OqanyVs6+uSzstPYqT3aoWWJc+wGivr
wtok5WZBDXRZe1TuuPUFHpvXMfUULyd2KzcsmpnuEO4lNTo5L8Uj5UvmGLMBDHZzphdrU5DI2PNi
pauZeX944FVMI9oSh+VOFaU9r/LGzvZyKIZsl9HTcfZNzvvBYg4C6cgVZYFYDKsfVsQQR0OCFxgh
utsOLOm7w7JA5V4JAz2CvGVx5Mbs8Y25+tji9vRWRThHFGNVGJJAV7W8CuGbEZWJaWUJNh2kjQRd
xs1+hRiTLZZ7eefiA2CO9kK8va0T44dr+2BTl5pwHBcD+OM4Cgl1K0Cpp6YKJTgbYEcVgVtCNQxu
aGnIRDZJqR1pkWldeYrt5Til5jmrdEKKrSGdcy2SntE8mudsJwZS7sEgBucBDMPi0HdWdslxsQln
wNEKkpeGbTRoHLvVyYVZI77ceroP4EgZInjcL9SUNmFY0UISLu0DfEWcVxDxOnWeqE/CyDiX2j3V
qOpcu6AXsXBZsZ63Xm9qfUeZF40faWzRxEvklcB8hNY1r+PAJUnda8C35KlwFm7wDvfuGmQGDslQ
xE71Ty+qug94fX25WaeeJsszB88aeS7lCUZmWzhThfhLt9nKw9h/n9WFbnaYZdRD79vV2+Jn+bht
jB6f2SfK5CkkyyLpl69SYT7jxaaHVgoVoj0Etmaz0Q9E1o3H3uEfrSKl9+Vx1Pg3UkDurttskp+y
dtJ1jIFEEUlvqYbzisG9upXf+vzW47S8MCfT6WglbGyKTRx0izxQJbc0r4GJ6vavMCpOfzhhpMQb
uiXOT2ppCZ0jDPHmleh9C0bZQnm7QsV0IGtZqn/N6IdvfpwA0EDp5rWP24LrApW1My8sA7kztz0p
iHvfMnb0gOUQI+KqFDOi8Uw33nugCu86WXZeH4wu5qPrVRggnLl+9lKDsUp4IfHFboQepWmk61ci
bedT1vjqq9EAqH6h0E8/VctjFDEzqNrf0S/D5j7CZ+EeYRn6Fc4yxVmgIwzKlqPCY958cazT8x8R
qjrfEEt2/tO245eP8kb5EGgBtGUd6GGs9i1uISLiigPlypWROmU8eS8+rSoBHBDpfBvHBAc3dDGZ
yKZSWzcKuMq7oaFuXsrRxrnhtlsAAxzA6ikkNAMEYzlmuKKmDz14gf6Et+FkzDlzbL46R48jb+U0
eMdrMHZPXCl2+wZEUMOOmEKqdtYTW0AC3HX+yDMCAEw7Jlg/Olb2OqCmvJNheKeZw6kqiWyAWMTd
Bu9Q5lOZHJPMif9haZfVhie188jgOpzCeqG/mfbJ/ifXZfPRZBOhiyyO9YGER//UAQrYN6ptvg3Q
p3uNb6Kjviam7RJ7dXgJemfSK34KgdiMHxJYFVNP9sMufrSj3ZBhVCFI66qKPyadfboBhB+BbcXy
x7fmlv74Fy2pC7S4xiY4bMIMvPYnT27+yoWBKWL3E3n3OuHkRDGT75xaD1EF89MiUF1GYadi48Ob
fsthfOQs3zLQFYRNpFzzMdqfDHsSEktSaCpdJJFirujJGugfACk80tyDT+WDEEOGCdAynrmKsuXq
Xzkka5ozlZpNs6m6GSaN3yfdPsykYWFW4xnaED9MU2hdHUEsT5nKfvRTUzCQ92wE69bn2LCkhbLI
2HatD7i1a5z6CFa+8vG+NtNfT1nBfM4SxQLY0Dp1nshBfKchWjuN30h3eNSEg4bqgjOdgE9EgNO6
YkmunNNxQnVtjhrWTdM1coFnj2tyTeLAAhUFpSIK8F2rNl6eU7qV4L7i69i7GukJDY8HDyS3SGxG
R8+aQkBstz4lYabsv6q8Ci4ZUZQK0bBO/f+MzkrBC5U2I0E9acw1c4NC6uhKCKsuXssUiuO2ZUrL
drOTU43pwCfexVEzZ9uqpeMHBAVtmb+C8J79ToWtjYXBg1D4OpBbyN8VHgRkUTyzUXKCWek8I/pR
W0UYFJeYkJQZ1Ty6tp4XoUvYTVLvK5eHbcOZvjzLcSJineJ0vdJJJqmZHS3/ke13lG5zG4btb+8k
AxcIJNGg3zPakDeBuMih1zjHiMHG2SA74dhTU5tYGzcciCngNiJ46adyJUh57quCBgCmSms5LI6y
rJeqB+O9V0MSpzfN3o7Pi2uB2HOpPtN33ch+/9Jz9eh93nUhc6DHenYTx2l/5vpd3gBtdQXvoAYz
su5xnNSBsJFE7FT/JFM75CvtVllOjCPJuC2U55q98IFXbefBpjmP+YBwhctJHXJRNR/rSWQTnDKn
2IYYv1meEeo42q4PMV2qAS2ldIhQrgo7qrctZeNnRJHsufQbHCGZ65VvYQHEhBNOnXyjZsU/UD0F
FJLRYM3Gw8l3C4tkjSvSBTJl+XFZ4mFb/KL7yps5MIds4rSfU9jgbSW4nV2MZkEGlg4EBj4fvN/b
DXOWMTtzN29bZp1w5bpooVxTtdNusYWaDZkvKGTkLOAusWC6ifEQI4F81dVCTy6lgw8s4gn4p0XF
Olrh/MIX5IuULYpDOqtiV+AT/IStuXLzRZNx6AwblSiYRbddHPaWXFftbEcblS2j+mx4IIFtbdhl
PEMUtNKnIGV58YyQyEQQ2uDZD0wdc/K68ByMt06cEIzi0HQs0ROhz0Rm7yc1WnruzSes+IDfoIwe
ZjK/zUp7GaJGYRtJcOZ2JwsBrX7PyzD1xSrGf6BZvLcwWTCOTOOP4jOczyxhF5Bttk2iDbd91aGy
9lwNzwuXbX7s8SOQgutJy+KXDdSrKtLxGz6K27xbBCoIM1T8GDFLnVMVSHnO2ND842QZ4VJsuwI9
vq/ctyxyIvfAdjs7JxyVOZ/mbhs/Yk5xcErMI+J0PMYX9kXoZVmMsOuTA1uxvvZY8BnPu/aVBSrS
tyfSRh578S1PLP8Dxwz1MLmDM9TrPEi7YEcu0wD5JAHnikY+NvV3DaLrrqvabsexi7SSJ0rnYPA3
vCQJaPyLIt+8AR1hCehkXuqt8bgUD4lunYUMNvnhdW6PSP9oX+4WlXeut/yC5nnmcPuCET4Q+4DI
Ix/TSHXpIqYc9L8v81Pna2nt6iaSD4HpJaLmHONBxF7g9G9JWNa/o80GmoxxW2PPE0F0l8oZnAry
g/PqIqRXx6lcxvZG8enSA8SD6BJ3vPxIw932Z6s+JEV0u9s6+6OWkA2/mUK98KHHMto+T/GQyzsF
r3J5UVRsdp8tyNBd1YRAaUOq1DzKfpmrHhY2vhtlt/OH45DtvIlf/2AcYkwSGjBtFWCxioa2+fLK
mTmjqYbOX6dNlp+hJAfD1Z1cNibUYZYgr3yBp1L47YFgbewc25ZRY1A+urmu+Q9XhTW3X421TB+W
RfAcpJUmjdSbPVARP+Bq0NXRWE7FOs/nR0SFm5W+l8rgt1l0kV1sBYXmCRKGE+EEC5wD74ylpNm5
wcOyZeEQfAqQFlfymjmwkzpklbR0DudFLNabknkBbo6VDntwBZzrwT3n/yWhNSEp04N1P/ZVOX3r
TGGym4JglpBuhm7v2UNhdqYACbweMOW7a+bd8lMHDozVpiYxPha+clfs6rwH3hDyueD0ivHETch8
VCr/AVCrLwC9J4qSseM+QjHONmXKc5o62H559mSYU3ssrWrvkubfVl5EqDSy55yMCSQWHkxiLxi2
X5ORuPoqDoz32c/kvzkI8zVNnOs3Nu3poK6BWL3R6jo/k2xoHknDfONJHX+g2SeHCdoMy/u8OBVY
ZQ4uMEFW8F6TsTwe/aOUEtBPeoswr5ToRUuD5DLe2V0autveymnsM2Usrp6ngu9O87DG+ZO0h4Jq
T+AXg/PusExgSTRoh8dDHwWHwPERtr0bxgebAj8lq+Lk35J6+Qsp1fkHzKQF3cKPXDQ+wiuOwE6N
ZzINH6ZRVM8dP/Yn7Nr2kQmVUcwDF0QqTaTXwoz+d5Y51ORZ0oSXUJhgvoupNpZ7grbEViZrCvYU
v/UkC1w4WZJUzr1nVxy+mBS2XoKXfi00+F2YqzhHzbxcHCz3TJoQn5HSsZiZMCmRrUS8bDzhmmCD
pyh9rxOdvBWc+nnId+F90hTdc9OkYLOYZ/L3QfYfaVv4fFw5hoauc6sLHYfeZw3I5TVxJxKQss/S
Q0DJ6nHx5r8mUeM+ixf/Sr1Plh8UN97W5a3Xr1rfkQ80hGK7CQjdnQfBQXw79sFAcivQx1m7fKqy
6T+YP+ZtSzJm51CxPf34bSkCKpedZVfDDMhWsU6RR7F945Kl6B6yu59SZBKa6GBNNNhurF48q9Ab
78XtkIVvhOs3GcFQYjAO75wyi54Em4QVL6li46F6oW3QYHLqGjc9sqXfzl4+7spEMmcRMW/pPk0a
dTJGDyBNvKuZEgBw3lyfrCGN32YTPBO1snYOfL6LwPV8qCpbPUrC5PulqGdztKk62vAsois8wypd
bWzXdU4p3w8EI9QDe+W5o4cSM9iMGV5Rvc08hk/g7vhuUZoSNJ42Ve81OuZy8LBpXD1eVocsicQ7
9geqKzA9I6pKsB9Buwz5ZnQ95XF67L+xZnYvFPliBSqC7B0jpnOsfBjExeAYFxc+aEgs3skvSlGy
Tau+peocP1zQ8XNVEyyrbLDxTXOo2tSuCwUrlyMFyWpkHUxHYP5AsGHYmESFTwliE0d6k8bYwqwA
xT7zioSeHuhdGCpKccCTNf6ZqZm+3cwuGWf7L/yG09YpxgmvahmFb5aKcKvF1nW5/aaYIOuZKgzu
kRsBhtgFNeIICyC4AfVygh3wA/StOeRU7KzB1Tl32Ck4iCo5DTfNk37XYqrTkyRow4+6QMstU2wc
wmHUAXu67gwbbQ8w9cqmQeMRgQpYNHufbGJgap3c5XEYtzQidM0R9EFHz8vQd49hvBz4rMNtoxfs
gNJC/iNS++1gDdi0trFOUzqeiFSzrWyCPvun7KRbWb3Dy6/jU12gK+fPyxwqtRmCkd4TiAcdUSa9
5vhZ8EIDyPURc969DWxDS42x7TMe4pJ6pEdDfVqdf0l8be7ABcTOKYxtHqo2COt7MWDj76E+rUnH
QzDFVXNhWCou/nQLnwdYLX6ixubz9qnjasJcBTuaQlob+gZXtEU3a6bBgznpDGiRnMGOvQsdureg
SaFdSscBiPIiVrJ8zmuZw7nMC+eo2DZ/Kqnru0kORNAZh3+Y3KvfsqwfilvCkls3kvzPlB2thG3Z
X2NTPNSdjj8UHPNVjyL6EKmg3EFGp8F7jMG6rjM/NIKATc1LPfV+KssurrywppPPpEV3K1ie1dDS
7XPQLvMzwy0kOVeCC6F25/YKLXhjvbmxAKDLLpdPMOwPbCkEC0h+zEWzu9BzOp9w9uC2TjLSC5hC
9CYpJNsDZtsVI334rqeYKMFQywM2IAAcWUHENiv0S1d0HDYpBOowH/k3ZOoypts68FMeMv9/R5Sm
+EOcCqutN8f2vTZL7BBoYGdEdTa0ee3C5hrT6gfiCq28XH43w6vuk9c8ipx7elyyJw/ZfFN0k4I8
zvw/rTXuELl1uyXJNkU5JBxZ4wZ5FmbDCoW/vU0Wye8UOf0zZ/3PJnKjfZeBPSZRz4SAREoFQam/
EOJHurZFo+9MlylvnaBiwwZgQfc1Q9lJ1oHfVOZOdBz59dD+sR2ONp1yR2BW09A8pYFQUKfC9GY8
L3EAyeyGFh1AvpMOd158d6Rkx2+b4ktndrJfcN+vs9ZjsQ3brN7PkMwe49Y0T5xSeJYEpjF/NHqY
VTMsWAlMVbJqaXw/WfNckNTtAPjZdkuQ9LubXWHNqXJcGwtYUD3raGOVFv4Omsy3jZNz9sHLWqFm
BOLkROx2W8JaG8zE3bY2qSbQQBm5EZlp18E00AiR1Ur323RpGGVr3FU0cjWbAWAlj5P5Ddgc/kd3
tPp1N4ZEW8f3JqEmGjQP0XPcTrBv4g8zkiuFohcS8sWpnEyTgWeOzh7wOCNTYVsvzoxs47omPwvp
Oh/saJJPI0VzDPswMHu7yPcQIm/2o5zvh3i4kzxGFcuwnXTgL7aa5M6atjGsMVFLD89IADtL9RGs
m3VMER7rvdWzHvSMDJ4LUtnP0vWTTUj+jV6uEAaa7Jz3QnfiwwLXZu2LVGQ/g/Gw3PDWKn9zvxsv
KW6sELg7NV1rh33/LS/OsE8DR8mTY0jvqz4o7rxRtWttFKt+uA8EOoDvRD3d7WBPB4z7pvNuPnZI
penQHNJMERRIkbpKGXs4/ab/4gljFGnJUyYIltdMxziqsg8WL/xlQ3gte5RTeq5PhARoalZj955B
oyejMs2s1pc87l5NPr/E0W1GyLjT9iNebozAnr+ZYQptg14VR4Jn8aNGcvi81RrTulFK1to3rcGZ
Eh6fZJwYuYCu7xEZ2GooUdKvI5r7VkH+zOZcv4zwKdZ5btx2jTHBvvkUk5eb1++NyMNcniKWHkxT
9NRTCATi9byAUd9ShNL9EMAODWJWXPGAC1OcYL50Z85u1DVvm36afmsaOE/lwG/x648pV1ZaRmur
sQH922R1vhqTj3cl2xl3zwikwHOjhJNF4wLHcJuWFhtdfCVwuX+hT0zv7E/EXhWhrym66tzroOo2
OeY2cvauWzyPIA9BOLOyiWn9c2yPV9GEmXQzJKL/4/K1q32JYv/qZOlYfQljqoelXZpHCfPhccR2
wtlOhzbJfjXmN0w/CJsjbjaPVqlQAOvNYHGOVGYDChjomWuD8omDo9ey7Wh4g2NyzZyDdKsbRS8q
xzszjVP4NXDOkxilOtIbuJas5wXb7fynU26BRUpIs2ybsIkMSwLYkBrg6i6dFW9evsAsK69yHAwQ
jqXJT6kjE5h5dfozO4nNWxVvtb8DSOMXj2QAnHE7ghN7p42OWcsQgNslQVUdOB3ikaZVWz7YI+g9
1XsZB9tiUc9JnPsA5Qxmv2fB6jflsQHPhmlicM2wxfZQbaPetsIzDhgnWPdF6W/TzBfbUXPuxi8I
vzBPqfzbcXBNWNVhkXHDBsqmH1Ch5vE6xIVfh+clqSqx783k/YduWp9yt085AVLsYeOgdsYzd+EN
eUwJwQ5qSfebYtd8YItDl08Zeh5+4cjFmwnRAQFSESwyG9MaNkACVgFrHWL+68Fjqb7zlVw+8dz4
ZiW9JXg1XTFXm1hUgX4Ye8KjlNS1uHH7VdH74AL9Ns1uZDiHk16yIeqqaSucyaBe3P9xdB7LzeNo
FH0iVhEMILlVTk5y9oZlu38zJxAEw9PP0Wy7ZrpliQS+cO+5gPHqFxZZ5MvzItKKfNk0sc1H6qEu
QGLQskzBV0Hfz/+8dbCd+pNVUXKR4NSvnZ6pVIeSN+nnI70CHxNzVP4MzYR51Jpdh+DTsQ/F5ZV6
hYQjBWp1jd+njp/cpEiTfIO4Kp06SlsG0NmBo8FKBBNSN3GvEZoKLMPoI9NXOIp5/BZXg4k+R0zy
+mRG5Pz4VxrLINQ20OiakduInEJnjzpAj4eUdzWv2PGkxgLO0cR2dufEsWsDp4brBM0tJAOiOBZJ
FkwkWi2LrclY6tRUEZmls5ISjn+UozqXAjs75UYSYwOjDTHZH9tIW/4bSzgoI6CFLPda9BylHLtr
WsZdjL6C/rjwweHBflE7RstgwLl4liuykOjmXyEJ8xrlttUfuhh0ECEqXCcrmjCB5a61o00lO1KR
EnQOK4yyzMXSKWGAjEi6/yyS6baXKh1zR4cbg1SHfEEFhsPEW2nld8VhqMZF70zkVZ+EadjV0SpI
KhD4gYaNk9tFfqCbJjtRzuOS38O5y4P93AVueJzgrMVIOmtqToAyzsm4Az0KlB4WTz7d6zNoHsiP
K8trtT5XOmaCgza/qWFshdl0xdeEcrg2khba4WYf7gs9Bf6hUnU07kIrWzoMdo35dJwBPu+Kgmny
LnQv46HHHYkcv1SBelY3WkcjblGNaF4FjfNNCUzwYpxhkkfV0K/xeSR6J2B5fTXZgDjEA2/NXVP5
zmOQ+vONmaWRN/WS5JQj4rBwPqrWlelOOGNZXfhPyo5I0Q5BLseBJNLU0m/KmoMnBFBmfCGjqH+Q
gfH4o4ihAVTiut2+7isXqF3EREY4HQ2/j7yMgra0R872tHmlWKiH3wHmzy8BdbihHJbjIXYyDPx3
SBTUe1umLWhbhu1PtTXov8jDH3LA84qktURSes8c0c0fvM6h8HHDactjl37jrgj6o8V0dSXbJH/I
OQ7KvRnLtNjVRN/9SElOzibDg0jMBaPL5FDAdUuxgWZ8TvjD1RlgmCSqynIyb7MUrTP/MY8frirp
mmEfzSr8gRhn46kmQZExo6upoSVwDXuTJrI5Nl7e/NcDF2GuZFtk0/XLaJ9ttmxf+Emn6zy11huv
LelPqIVIOAuHfAiOvR+L+5GuxdvVwhTnVMP+pTprOer55XNv53UFG2LFwADLBrZ/FhhdHt2VkNis
TYItg1aRE0icx3Jp3nDoSIb+NEqoqoWT4WiZAkHf5kiXJomENnVPEkIeEOHUIhwppdN9x4RwXHxf
xqfBx0rOhT0WcG9Eg51Q9uwtN0FtyZclwdbBvwMXCFGhSQNeaRDBhTwFvFLSghx4c+ikhhFeKasN
6ja/eKvgoo+HahiqH6ucEKcNzGZ5ZrNJYB8CUPTj5XhU8dGLOHiBYV4884vW7ARU2Z+I/Qg+hE8P
d2AI6KBB6g3i46wOh52qW9/ahfTAzX5xGbJvcKbQfbq25007hQTO4HO1Mfj1eL4/s2WM23PpQwc+
IYJNk/+USqt8a+lRJ1tr7LryGANnzCDFEsKG1WISz4DOYW9Ldn23PE8KtQET4FOgho6BiIhJQS9L
SsLVyJcJKrQFM84tN+qnHP3W2Ya4me1JlZ++iVCkZ2Z/K69UJQBNTXn7xHqwmVfUVk0cjp+XuOLH
IWJ7EdpUDm6ZT2iLK8G5bZbWCfb4XCA3c1LiLu45eZ9wElQfovHJvOXpxVCQGBhJG5LCILFxJRIP
0XEQHU2SZcmLmhk9bwfwWcOa8YH7mAEOazYdf8NLYqBzbSbXS9agY8WdpTMbb0qyFJdG15RePUPX
6lP5llKvjFPri6WXMcG/NbbZibbP23Y4NfSeyRrPHuuwegIBCifSQ45/YSJnn0TCqSHS2HyLKiwx
0pQLs0+Bh45t0Az/8vbMJfWxY1+IeoZ4M4GEEndvvqlHR70CDJPzf05cEQiyqgQjvO/cNcgUKD1d
eaAgNHLVK1ugmYbFnF51UfNtFLMYST/y5BRB44mYJE1TE/XbecTRvxJQT8d1aVVm3tujFed7k4Wh
u9cW4zCn49lZtWOnf0LBfnsny3a8CEQ57XfLPLlA0JAofWQ6biWXlkBRuXdNLiUVVAlEZmS4cC0n
N0TdpCi5sZbmUPkkriGCTdi6wTphJiv4qqVJRvvAWkBnX2x4h+7Ok/jND47jNf41Z9hsr2w1tMuh
bHoyxtxmrP3DbKs8PHJbjAzEsxvUVCf0w7BoHPalrg1SfW23bfBSY4skbwooVPKtzVC3p4Tb/4+g
FvY0/Njq2VKoNzc9lJDl3ktq+w9l8vQwJCNQ6TaD7ILxQdiPcwfNYDONUGNOqnGCP3QMbOmkZ2fB
OkD2GJ5IG1mCrw566GYIkUBpKIZUD1WZ3QfKM/bWcBNb9EWY4QSy3vVcpsFpCSOykCmtmMDlKgXq
B/N9UxEvyWFARLLY5Tb7zmcX4NqxBIlD+TDWv1OAKHpllEZDYnx4zluR1IwGtDcASKzLTj8ouCFU
lJWhJM66zH/hb4qfJ98GC8edHdlg5mLCnPIwbIanDKngMV/Y8t8gavY99vf00nTiw+5Y9W40/MaH
ZZzgrpCF1618IC7brrEX7PiWewqBDCYc1BKlex3G4h0/qs6f5sH2AVQxB187nLusQSznIYAuZON8
riSDsMZ6FGjQLznz1GJdMejbtVZOIOEt90HViLa2JWPyI3KJFNLIVEV7ZGPs9d0orz6WyuBvrVwi
o/ajmaziomYXoZIREMN0F/FdmDhexBZaWtey54qXskAZu2BHanLnX9HhiUqriRupaepbNRV+3lgx
93yG7h5EG7tUl01ri9SpLJxVNjawzOpq/pJupQDvLjhVbMwpJ89xXxJG3du4Cm/UKiNOKKegNjRV
9AE/5j9YRx4YVjM+ojfk/c+HhZeAua3/MNFEXcEGTxx4TFR3iB6TN21pb1+EPIbFOKfkXFSZgKGf
0gb4rVveQTFA6zRH+l/r6+JUt7Zk7Vog1dxGWVFdIicuDn2Zy7cmLLkDWWTjO1KQgldjh2MctWCY
5ivuhGCb+ciSAQ/F0arTkQM0DQPRPh1IpEYJjm9OL4oY8GJsgrtM4HEGqYF4zWCWYZMCpcT1lq0f
e9ykwAzusyKVDynCt0soiBpiOg29KGBkitay7X4Gqo1hQ902v5jFBYNEJR553w3jVZeSlz9sPbkO
o6mGy4JBWbsveQTsHcr1uOHb67g75r6DwFO3xaS22hmy6cg61443pqw04FkqC3wwvBvPvNbELTJa
LtqdCdLB3gRe1xbfxWzYI/jWxJGbA94CKFARUfiSoYxCb9Ma2GRoo2UKvIPANxAEqMeOQHp9htST
3XjdTghevw3NRzV/9Hab1mux9KF6mKxEjxdmLRg7JI49j2c/QtmwSmIsqfvEunEuOQmgVrUMUtx1
6YwoAhj6RMgobS/ae60pbwxbUn64XhL/HjrFbY2m039RgqMMdkA73wKAOEFIQUQ0D/bDiUkj2bE+
J+gWvUQFqCwiB42ee+BIdmvbkJbH0Iw0u75CI2NmGfDHC7rP2xwZudI6S6tu5jaqxMD4CuIZCnME
05vaSYJnaFps0vjP5+9d3XCczWHUfrkxa7413KOIGwQPb3vt8dny805Ec24ntLv4vbAjY0vFLws6
JAz6YYfc0nuGRhaxmkO5kaDzy9tsnxaUPFvObFaUuU6jEGJujLI+4D7iNSePGapnakZYjCnooI1X
O958wBs0mrWqJ+3u8ag60d4FcXRsIgAvCDtSYxiddF1+wR3RdXtdsGPZir4ljSKSfQsmJbT6B2+4
5WOEpM+/VVaLkk9jG7l2XgFbFqQgsuDchNnMSdLa9p4YGSaJPElkzmYkErtnRbaig5WrVukvqA4w
zHU4x182GDPkJrrLuk0elSXbJzdWLzahhL/L3APQJteJ+x7BbkODH3ji9tlMGLwticb7Q9VZ4qhT
UHBP3dxnpAgSwOfumnkhL4hWxKNjcqjceF3Jo9sBmtTLBkUsLSLyZMpA0n3NsoHb7cDnc/NxOrSA
Lf4cftivmrFveFfPuTWdOTSxR5MK52G4o8F64vXGzxpMKmRnFRH3QkUQZRZBNfLGB0C58BShdYY+
F7PX4Xmyi+PYgcNam36OPq3YsZx1kN88QyhZax+26awcVg19+4m8FFAbFYK9G2gpCMJxUCMQba0i
vfPQOCH4dMO5QYEx9CHzJvqZrW48eE1OCSpqNYQlDA3TOWlx7hmO+Ay+Gz87sHGz7KPvSBR8Jm4r
oIbGhOF2ajWPEDwSOaxZcTUue5uqv/o5Evmbe3S0geVx+HGmuIiK67ymvRXU+OGGdRYnTikEIToJ
PkcJf5o83C3fQ1NApolb74h4xU2evRBp3QOr9p6ADb/xp09fuE23A/bpDPuiDJ1ojXhE+uxlkWMR
vhX23ykXSb8BFRDcRq4E7a1TdMfPU1YSDImHT/v7RFqjv6UIV+5rBp7ffhG0XBaE6CCLMC/wfG4Q
opTFZUAGCA6JQvhUSEv9Tq6+ocyrqd5TCCbPQ4BhZNs2Al85ZJopvNhSZGEFk9qUcBp8U89bOTXw
ZgP0gCzn9U2lSkUq/2AOs8yjcvDD01w58d/kDzmZVKWb/c6paC8V4dWMUqC88LsvXhmTH4qcEklQ
hBZIsVVlyQJn7BMZXtMzxnVgHmF1Ra6WJpYFKSPIvpkZGMOktkWnFHfyVCVIszBUtPMz/yx4ihDe
ttvFRUm3SxlEO2tM9f0Pi9jJ2lCqdP5msNJ+eGBsW6Rs0nUNhFWMPt1kjyrpzknCyv+wYkw8x7nI
GfB4yhDwDg1yKNZTnA8XM+Lw38zITuotI6a2Wyc4/a5oIuh+cwWhz0p9762c/fms0Oj3YGTb4BFS
M9E0ZG90+jhTm3LQKpYtoLSQFUKdHNIDaQX9nz00+Y/VZ9TCY4+M8uhgMBYHn9v6ZQZd+QemKO4e
awej7Kp1quV+oIh5UH3u39dJyzoi5jAFZjM21lMyt411qfqu/E5Jhv/n6YQAsK5FHMtgoCWWgfxP
bwO/XyLJMz2BkpGyoKoZ2/25iQd5Xa0sv5csFP+DayR+0ajXj2EyI07LMfvtUTtBrbUTlwQxFlaQ
4BRZI3j/shtYKwrkwBrNLajXPCEoZnGBuu8Et+h8TensPZUdgPNtUUsUa63lsdpULYivZ9iZTrtR
iA1/Wpu+nCAKu30ThI4Fa8Ixsn6nwp5lTq6YAt00Z9EVHzZpXb7IE6zi+FWhkGRo6zALGzvYBHOa
slbFjaDbKvqOu0wxQ4GrtLgzJV3HJ+xY1eyyVsp7afXeK4zMa9HML4AYH8ssnx6taSa8QU3igrYM
1o9Kkwf8svO94pHKQFtPxbFEiHuUjkFygVo5PfamlztumeKAGLt7JuFnvrLNX7Z0eMRUToH1hYDR
PhPSy/nsDHLb9mR25YCndiLs5/dE6pex9kZ0C3m+dlM3OE9Yh+5k3aN7LkLrVIeTvbF7/3PhQdnG
vn7uANZsasB7aBNItkPJU7OcZfLIPrbDRBMFqfnAqPDOwj78LbE6PVkaUgH1fXZIUVKS+1xGX60E
lZQIw+KsZXi7ipuy5FQd+t0cefLLB6r0bqX1jV41ONVjLQL7zh3TeI2c6ysOCacBFxm0SFZbCBCM
QroLdqeXhRt/pXEHQNey1AazRk6q4ZT9NjZ0uXkerFNBXMpTlUNosEs1PyIeJB1DWSQKhaE6o8Ou
zkUx5D9tmwD/yKv8oMgEfLDMsLxLXsoNbWyAQ8hfvmjZ5yP3J9aGFOzo+5ThXGSu7/8LWlufYSrd
YJcq/s2p5DdJuKhz1IXdxcGNhGG+rw+IuIa3AYkYi92+e4i6gO5aQYu07EC/KKLiwGjgOAGtM/N3
1T95GkRrrSrn1UY0uQ596RxhcLsHz2j3Lc4T+W/A47ZXDulASBDEoyP64tX38+7D9UP6e6fBfeyw
xG6VVT6TE9btl87G0IBLemuBRJFtl+9F1f4jfKXegpFgiFcykjgbAxc8blBG+8b1mPYi4drHcBOw
v3g98TzEG+3nEnEspQraMBcZ2sYUhbgrO5O9wQQqEUtTOKIpGXaDkPrgy3q8A+kK03eQDADIImKQ
GDFdxN3H7oKxyRH6wYzwJR9DVjxTuKJcjh65WWQF13oO7kcvfB5wltwV6dJJTuV+PDq2VX6jx73i
H2k/3QEfTpQOyGSb6Ug+U/zWFNHOYoj26dMOnee+cvYNgggMpkxr8c/1Bx6gR9zCH1nP5SxKa/jD
BohnlZ6x9Kb+kTPuM6iX7L3wvXEDnJZRlAMDqiZiEUpzz3SdGdfblEGuT2vcP1T//t7xOs4FCIO4
Vd0+cNcx6UnXEoyUAaRRbUUTlQfQwd0j2WM4QasxOC54g3al0EfMdjaqkTbKN6R+07Tp3n+d0YR8
8lOMJC5Yzy3WvE+roGVAPFFfCIYjpcZDUwPEb8BMVBP1fGid1Dv4oNiI94ZUyJK5ZmyTjMtvJdIZ
6b82u0V02KjG4V1YNqpx0mQl29gEMkI8DswpaQS43sZsfpZEgxOBayXvUnXxeiay76UwKYGgi98F
P1BQxofCZQu5qtWCRQFPHBN5dKLOT9L3/kbCcxIrv9U5tP/Ebb+WtnpKWx+sQC8vHbBRpDYVCRn8
Owo8Y529JqBVv+dpbZ75TeSK+zrYC1zvDJh985/t2dFHMCKETCdo913nV952SRDzJ1DE4P4imtnU
SyJe3LnDxOE7mDydmthTgrCvIm9QYecw5BaEnEH+Sg/S7kOnmjblUsLGQ2jeHmUCsLxsUSt4DRNY
iYqhA475UPo269C+WT7tiRyQKUaQz7LQObOe1VtvJJVQOAguAmjrxy6OPkYfqL+me7pmSZj9MfRE
P9Fm9P920eS7IJPBBocBXg9qwpiZa6t/nIChNRUv+TZM5knw6QJQf42L1KinUMUcIDCKki+ECKJd
4Pd23SlM0d0UMqL3Y/K9VnHUHZKx+n9DiieDnug9G2zzgc2P2p2FVXPiNE6/ykQ6Z6XMP9ugToCP
9pV5wj13DtHYI8EAuxjo3Fpox0D4qJN7VlhYQV125hvUWvj6S3ve2VrX93hVwE8UikVKn+IXbXJZ
d1ilWc2B1+u+dZ57d3lo4gfhTzkSQStd24P/Bgo2eWMAwwoaxduDZZXZ58ho4WkSCidhBSO+g0V5
R+zAA6kF7mNpArFX85Q9upYw706JGFcXQt+wpDfUq9WG5y7M1T6KgPZSCLr4vUBK3GMswfkrB7Nm
xtO8NJ6NGrYYu20Txc4arpPZMW+TjxnvBNVySgwikm3cc0vQ/xUxEDBkPqN7ZTsTYyQ34tAxGNw4
pY6vSxmCakhIx0OnGN+ZgHhh2mnSkRB6ud94wLDVTFNPmegNnFa4M89QVqDeoNKY3kCpNclGRnSc
K99m1aYT17vMc9be4V5kly8SZ7MwdL+3klZcoEz252kKuxNeiu49UDSQUgTdlknw/KWS9AlIJEra
JHwEj/tle36LDpVh3apysOjItHauMdiLnfbn/uw6LbcP1+BOysE9irm83szBW4KsINQXjsXuRI/7
OeILGYNy6NbtmNCZhX4frQwKsIcMO+XJoG94DnwtXrVWEmq8DeJwG+P21Kta0gCfZe7LQ9jX9pHS
XRymWXXkZNDeH+mZbMqOxvmUixsfC5z+p26h9YlYM2xULM12QNAhkCkr9TQ3lT7U2TS949ivD6Gu
gbrxxQYQBlmIPk9du9xFipW6PVnpWUWN+5I7IZ827POIsRI/8A2oMTxYqrDWhZW+TBmsQ2IDAINK
eEneerQJiDAGxuyEYQvZa5iw1PcYRYJm9dLvro+bjRjj+MPY+h58mP/kZDeOWRXE8dntZfpQNkP1
imsNGWwJzDQayJ9lZTs0X3XOkIZto/1bOISr1LoZNiroSojQDTkX1hBfifRgowj1+IfYbe8bost+
pHHFxQNv4yJENe9rOCU0ikika2aPg7vpZ2LcTnnPnuqG3N9kceamG/ZHRDci1UTAaDUzMuzY8TK2
0NWytUud7OOJQShPTr6uc+HO6C65VeKOusBdZPObpkbv/UkHb3oy2S/yYPQVIL02Pkbyv7kWyAA4
M9RKExe8zwL3XY+YW1fR7I/jBrd5eWVMUsAL923r2cGJ8jnUxqCQ8K14Jxs/vs9GmaLzpk3YEm78
lupOE5khvUf0TZDHOMELKr6pJiXAw4uRE7GBLYcNzUdMkMILLSlaOFcnG9SJ4U5VvrVPKiH+onwE
83EDrpMEkFKbx/6LR7w7JiCne0a+rKALxjNACxK5s2rSpAGT0cPasByoXEd1xSyzPAFTs+ju54DJ
XlmaYwZ5iIpuDshyaMMNyYIxCs5k+Pbdyt41bltfm0xGGTeInW4SIVj8JiFxB03cUB6oLIXKHMkj
MdfRfZdr9a25ii5jGQSvWLCGzZxolgI03j4JTy4PQqeWIloxTG7WMdPr76IlPZ5V1HQRDJMPGf6S
a56SkbhxXbv+zFmr/uKqTHcEYLJmK2z92LdgGJwizX5bx0UFZQ238KzYOyPXy++XaCK0cra8txrt
66bR1bBLIhHc5H9t+I6gQ72ymoyPrlvFb3M33DfNok86B+JfE3rzk9A4b3F6cGzMvbNKgWbcQCkC
1E5ICrQoLH1CGtn/C3oz7Pj/xS9WaNMOdz6xcwNs/ROMZX/n0Ovj7grmi4zFdKwT7u2xYm3DCNLR
9xl1UUt47I3GZar/xrke7msIfne+j3sMsSdUdXvCYlhW+S8bf073LLVuHF3TfQ8TIbIM9E4TsKwV
yOfkH5Os4oE2oP2cJ0MyTWdE/boY5w0zHdOLnuzBdasptqM2GB4iaMfFzRleMxzy/HdjobPDlB+M
RC348qQWZpsm5p6thyq5Oq3p7vNOGwD1U1etyF8bn0Aomh2vqE3wghWemKxHeh8waULM8H8/W+cs
/XUKE3PSIEf6EymJw4F8mepOwQFdyZE2awUYV0MhK2uLczdLPgt/IBAZI5pclclU7rIxocNkJPzm
96rGQJuzp4XSei1Ad+6JHAshQ9nkj2IKmRCfwj0y2C3wjKwc0HP/z57AyeEacnCRtuIno3KgKUc/
VKVxfEBlGE1X8k4GeUFCVGxIlYifoWwIKn2ISQ0Y/lsumVqXQKV3SrqKWIjwFsgS5uRBC6f/Dwhn
9kBOlp99mTnkcZvoE3j/X3sn4yMpV3+wDik2JV9WufaWUG5zn2sxYcz8HgI2JSB0SprVaElKXY2s
m7HS6LXMFIR7mGTd7qdI9D8pl/r/dyfhFxpBjwB14JEcIcN2weRSHRerUxnT2oilFfsZ4h+pb9pi
q9g3PsU4jX5jBQu16GIJE6/y/hJ/UAxkGIlfOHUia+Xz5uBY6btjgMde7tQUfIEthTTfzC5hQyBl
Di7xejxRKWUbuwbMce1sWwtoVUiTEhjyP+AprbjLW8wTawBA6ryQlfM8arAQ+M3Sc5RN3b9Uqf4a
R3WBJbdTnxmn0gk3rdkkBLU+E/+RHyNMvRdWqHpvSeqhrPIRYs6eVW9DR2eH0laq2kZeq67Cksub
VSXyPBeWHyLMQzmIuKFCnccoRfKT9PYOTny60ZOfnVynQl82TfqKKtQ+RkyiP4oud7aY6Qom23Xv
35e5pRF2UpnJx9a1uo+MRSWHFiOUNvZm7CRLmx0mpJeffZLMP9Ipl8cu1MXD3C4+ZwK5FmFniwfR
S3KiTVW/e8SpbnTs/QffqieXAqRpX/XWtzUSfjO5JjsEsMRuov36s58c5ve3jIq4SiWjKz/9KRB+
sAmonbMk0HE1GjfDi4/jDF5HEoA0A1/xGKcoplZgI+UxMdIF51PnTzcA18qkxErJkSc7Fy14DWxW
PbWmU4aP+Kf1C3ZldVfT45HnWezaERnv4B7Awrj7Ba0DQyNvviOB0nwvfW7BjliY9ueRwXKB3rSu
e0ophowJRvMprI82lxl+/yhO3buhRRJlM/xHxlnKN0PXFK3Aqb1jisBNbeE2+Yzj1tzjVx6fljTR
x5qrrcYNS2iIJ3GVu7A0UPiCdWDpMoZb8hmW3VDJcp9F8fgKREWfCb2uruKWPwKKw0PyynKXTSIg
KWZqvYiulo+6A24z0sQcl8DVr3ArEzFD543d2uR6R+Sp/0UhNU67etBkBaJHFmeJ3lvsHIt1O3wD
SmnFIm8/tFCSubO9D0a1OQbozIwgQcOZ0AnPCS/zOAWANKbMZ/reZ8MvAA3hIA2TKd87WrytajJU
PNEkCcC4eUh2Hiqp9/pGu39i4CzkFjycc0Jvxg6IMXTlE/vn+3a0zSiRXtg1MnnSVcD2L8sJa/vB
tDg+MQFPxC5txq5dj6hPprOb9mh6iaxL8keUNw4JSvQ3v64UtruuShYpd2j++wbwcJp/MolE80QY
abqssPsgaBbF5FfrquXLYOAmy0eTKSwXc165mNaKER4ig3Ek+LzH6JKJGEKnHNEc6mWy7kx5w8ug
kkVgprjZyGEKiuci8jTTLJFV7GYKk6dk8qToGKpIJU8jaqQrDCUEEmlhYYWGz7KFHEjRH7hufWiR
dlChlHXYo88TivVeBCbpWFnixs8MouUfxgV8Q+Gix5Myi1hOsCzbF0DMAOEUy2rgCc2tEssDEYeP
QF7Z/OKi4rb0UlhDQMoKi1/bH/FPRnRXzL5qvIxnB6MrL0OmKyKMwkSXBwMUDPz9BBQMB2gL9g1C
u70fZY9BJa+LjxGRKmUhpjl50ySTCWeaNjovmeJXyWxnAdIH93cNic9hdMb2HgUtLXBQRew8jZdC
+ugs2BbbaQ7tf0VvEYWCV8o+ZyAB6DWbFjglfyROmz6bBXy8yvdP4zgEwT1OnZb3vhUEKdtWYJ1n
Yap460hRVxsFGqU9VyIKDkSy2d1xLEooeMGUie8b3ZTq16jmz/XHYFdJojBWOfuFF1av/UIUDdSE
XUeE2njOhO392WagdSnTsL0DAuE9kNESvCcc5rSwzEFf+pgmaSuQHhPrC6xs71cNMJuI2xVyp/UJ
7NQ+wqc1DFqdqgl3iC5FuA0qFqobxl4oMsg52o9dOT47zFt/LV28EhMMviWJmKXiZcfR4EFOMfM3
aOETols02XHhzMhqu+kZ0kp4pqWh8Ehozd8RzxPgQDwqUzUw83FhthEwzlXpuO90jgwYTGXtqbSj
t0xNf7ObZzuyU2j25MBs3auiQ4fMnlICmwPTb50+obsgehUFQvrPHdB18DIArpY/M8f1O1Cnk4+N
dDURtd244yOJDuvaxyEOHO4Rk+Q1vNkVI4pIfLfvsvfRLk6jItMcLu62Qme1EYPEtgfzkLjFxNmh
oMLkKtv84PR9iSQkHPYOoYhgKWV3j6cleGw1I/h1TCoX6IJ53OEz+UDgON4xt7bPedIGR9sPxYen
dXyCk0fCVWhFzefSdtFdYW5aqdh7KQeE7YMdZf/NNPZ7G481vlpQIw0CmzJiIe2ZlVOEl3BypjsB
cXBdNraEHIqDDU1D+tKxMPNXnkYfCgPxynhZvDEQDO+Y1zW/SSzMY9jcipT4DuwQAEsUHOE5KEX7
QAUQqlsptRz0TalfUJVOjgifUuivYKLgJlQiQLqi2gpb/eJBqyiBXQGJfq9C9RexV98Btom/ZjBK
/2KyuOmMjffoAzXcFXE7rdzQOrANY+xdhVzYNuacyyAFljPZc/FkdfOaWP7TQIl5FLBVdoqcyHug
DgXrVI4o9lyHpMBV0kextaudtF3lDKzVZgIqf1cbvzrTzDKDC6/sCDO0FZ08QwmOMcOmdkpdOD6L
pZy9VajgF5cjQaY1J86WiTI7B5R6ewQmtIvsrph3DCgSZ/9T4YpY6cF9C9ktbVnrVCvs6w9BG8X3
1uTc5ZjmVgOe6x2gJL6qvtSbeQnMbp6idsMkuN4uFhzRwe/bHxB+eoecVe96z3tPZ+yQhLKvqeMB
S4IvpoJlsRDZQXhBWypPvkF+rAQRWipGb2cUrmfHRC9lAjOOGGGIMPJnwf4I1NHU7jlASH2s01S+
sxI/+wtCcaGyjIRkn5nqID7n2fzndMVdDwOh74zjMkK1u7MbV/neDeQRtaq3kaHfMNOJ0wPS5HKb
qJQpYuPPu0Yr55GRf3j2s/kMVI9Zczy+ANTxqIWWrUm9+YzO8isVQ4DtRgHHRq28Q/P0DQSSBVtC
niQyTnARhHzd5IUJxtDFScbHwWaWUhL5zilhn0jjQNUztcFGTZ7AY+fOXrcK0rr7FGiOd2PXQAfu
RlTDZ2I6A7k2AXcDbwZQViFWU4iElwWPv4eJ5Dx1N20D5Svl7Fx6294AnhhvnDyOJ1TUqpH3HdpP
9Ogi3djk4TJWI6ecanUjcEGjhnf0AbMY0rRRmFVqyn+Vy+Ojw8W6KqrAU2ir/gDMZVyrMGsusatf
I3aPz4lyGTXlSBwNuaN97O7bwJ1+hO3TTnjhJWACRg8GMgjEhdrBXAOqhVnvAPWouO+hxuxbbf0Y
4MUrYrU0ImG8FqGUPUkZHEWHIFPBD/GCqESKcmyIosf2ahv2T2UkzD0CsjsMy+SM+zZbnHCum63r
zfGxDCy6XSrn7JTWA+MNAAH7MbAFKwxMDBUhAJAj8478WpIKPHy2RGfngrhDS37i6tYaYVrpw9MI
xEAzjhxzBdtLYyAV2X0HcWgHWKrbdFGbvab/o+jMlhtFFi36RUQwJQmvktAsy5bH9gtR5apihmRI
pq/vxcs9N+LEqa62Jcjcw9qW8RtYux7PfmqAzqQd/Y+4sQlOBm71gcx/TW46ZeTbqCaxX1rGaxFO
x+nEuZr3YO3oCzQb45hJrZ7ZYsn+40JPPiptXH6W6G2pmutnpiDk1XaGfTD/uHXqohG19GNXwBgg
ioXuYU1N0fNs7zQE6BaZqfNnv3DEJvBt48HrhuDK+KsheJMdJgTC/1yn9/4M2ic7Y8XzvB2yuLNP
2L9c69P/dOdGd4+30gVdcU+YwL/RcrgKR7K1mlVurHd4Bp/VQBCfNyx4qp5rQsrmTzkVxLBrTYWU
zz4m2Z+0kyTKgybf8f8EZzNZ1Hyxlir+TA12q/3IllsEOp9dIO/X7Mx/m3EYXpqEGXMXGAmSQfHb
9CNyH8ly9VkwuDeKrJcZl9embFpcUTsnvJybYclcz3Yh+VFshPDVfh61/44tTJuj0FwpNQsmh8xu
eSs1Mrj6q8muU9RH1pWAcsSxaV3U1PICVKJ8w19hc5av9eSaNdyOJH/nesUDCceNKhuPf7dGDsgE
HhPYUa+Udzz8e7weG8HDFbd80c3ZqXp7Tyi/fmWaO2LomlmmnW0y3u7FFCxLjmvf5KlYK9f9e2sQ
iisr32Pbr4aXpCRnKROXuQlW2gju82OyhrOpp0+/ifdBT8SqolyzTM4Ed71SuNB2+Sd2ZqXY9jAg
rkiOhKjYtz7N5Ee+MNwyzdndFB6vrKYV52qM9kWb/+6MAsQNlP8AlKA388ukZUaxKf7TGYu+0OiB
uzTyvIbrMjy5QeAg06ftYU769e/QxXfPTtaXn+eIq+HH3SG20u6NV+kcmmMNCMQt++JLep73Y05W
9kO+DKJKktYhG3X1v0hGz2lKGSbUuv/qnOU+eBniwoSLte0ZBkgWr3t4tjroHm6JbH/HZJG3WFUZ
hanJPI6iGq6YY+uA9Ap0ybFrxmQIBVHGLa+Q35zgziBJp1O98KBxqWWf7HamMzL1cbrpWkbY9KDK
EAm2Oght+vTI9Op3qHdcoFevzSMaIXF3yc0qf+8WfBgtBwY8UUkHnMM6f68dnqvSiKm6Qv49aj84
gGP/i9a9gLLuwgLm2CXNyVemwL1PfE3cW20kh2mm/TU6VZTtOkTwXVvZEK1TPRrYwPgaQr23ZHE2
+OZgVSwOvZNZAukU7Pbk7rqlXiziiYbdaHJthgoddf8FajiC4ShxV8oa1EzwnGfUsWREAoMyD7tc
ck5PLOdlF45f8WEiNHEdqi+iPMSw9ZvBVJkHXUTROiKigIq+wDY5xLL2OXhX3cBSG4RRA+LeQY/E
DasxP5pdY+0b6ZYvA33BsE5XrTArWYDqCg7DpXeP3exoUeCjWjp1v8jvNwfHNeY9a38cvm0Jq09r
dRuW5OFDp+FIAtG5hOesVhnctkT9m45y+tPl3StfIIvVzmJ6q1wC77is4odrOgsNDrXqR66K9mbT
RWRlFOnY9vV3KwRll81gpY9ktElRe0G8qpsconKAm9C1EWq8VF2DfriTIXxRFqHnmdXCDcyS38FQ
1RcwNHXYzwmnxWFdHc8xji+toZpT76XBboppIMqKc1sa/57LlpejO7l7ghpviVXdlWp5lSKNTkA4
YnkcOQ49NG4mPaGJFDI+VDGm/qEbpPFK3XEVb/GpbQK663ff+nBWPF0WcMwholkcDZG8LNg7JHHy
eheTnX4xov65yKHscqgwQ7QaM1R+k/0xyRHwmOGL24sgP0wIWCFPkBZiExGlkJlLwQK9oV9SrQdm
fmhtbAj9ZjFJonW0L/XSLyXorDDhtY56N5d4xsoEA7Af+Hsq5co9hRJuejEYXi7AwLd3bepWxzZL
IDhFMGY8/1/UJVeXLDXkU/yZ3P/FdcA7LdBHDvboiJvk0X4wMhrAE5+LKuLlCMHECsnscqVFLO3H
vYr88c0Xcb1LhZ+9sX1wbnBzbo5snL/0arDqdBZ9OVR1V9QeDDil/RBP7SP2TU3LlkuRT/dmnkjr
1AuKejDOI/YXaeCduR46dkbEqZViPlPacRCfQRA/BYY7orLDgskdphLOC73oWwE//ywX0Il8cpX8
DkrZPVrDeVLQDLC4kOZPJP7JJyZBn14SHyK/zYFjQ6Y9uy85vonWrApkfDveo7ZMt5Oyuq8Fiw75
gwFuqDTpOdVx7J1KQUq1Rg/hLI8mBj4aUB/sHq6bdpE4B5pVxY7vWn0AdNDSaIHr5zI1B55ZElbm
3MliEhBSfijTZNxh2PGTEYXxxSkUGD7VsS0xyaeVGokTa5dnRSaSdsnMq/Fiy6l8dae4fx8a0TzV
eWzuu2QZ3yzWANDvkIvOnYdOIcr5UgwM6tR2ydmQfeB/QKwDjpPj2qmSDDvtiAUCwCrjVBd7dpbU
U6M6Z68761ceVGfh9+PPwB3uQgHQ4tlL+WXC7XK6fwk/6OKQl65HrrBp4AKk2RL1B9YdRtzVKHom
vq0v8RB72aNArHH3o0ANOnlWx2NfcWWm4IkKsUlU11lYM7X8aGhPhC5z0c8yRZA2lp6kN4HHyuUd
kHcvUvo/lk4TtKrWORTwtMLJm8kk53Yg4DJ7U+hy9dovHCQOtc/3ptQSgtJEiShm+4f8erP6deYE
DIfWLYF1N1/+DH3a/JpL+WeuOu9QDG0e4n8nOTnCku8yattxAR3zkonS+PZVHTEhtfbXiQ9TMfVt
9nihHTdcTAu9AS77B3Yv/Uqbt81KV9vmLHAeuDj126ZnTIa/PDSMZL3Xc5evz10dK7r1FMvdmI02
ItS9vV2C7CSqlLBc0w5EYufmyiMTFgFpcaLYpp4/O23XAIZoUfGwZOayeNMOVuVZjmNGbKOt+JhC
tyKs2Cd4gggM7MOk/ET2BHY8eYAc0J2KiojQ1iNAdiC51mJrpmX7wSoM1V6YMq44l5AP6vFJEs/C
8zX0kKznMYITA5XXOiWIZ+rrQnwZ8IonRbiU0X+ctpeHS4/a3FBSt49IVMNJg1d4o7QsgYsQCvxo
5ACnnyhi+TCHcTzkSUDksud/bppd/A/+pA4DpjDPVOK/aW5Ux4UA+xqmYxG2XHfZjRma6B6CSlOF
jqzdB6f3/pJPkMcIXyHgBYMV3yOv9cI04HNJ1J2AhhrRau3si52Y7pwMGPhccFuwpRI7jJK9Ppvw
RjHT0SEx/rEXcMoTYojM8bGWgYX9mw4ZXVkn8e0NqCnmsthu9GmxIK6hmGzQHPIDxoOThYVFcIMw
f2K92/nwkc0VMuQ8w7ih9u8Q2hPNvy4pwXwCKUV1t8NRzvecnd2NTogZ8f3ZTZX2n8jaeLeWpC4Q
YyCNjYvxOws2lXgf/Ekdbe2jck5wwMaP2HZAucKZgyTDHe7ULIsmAqLyCFVukOOZbfplky5DsdJ+
LOuizUTeOg7CR6ohDts8kEnB1TOl0wAAI7w2nicrpaeFGRQWDLMvTr2gIhzNBhegCpLk2PsNbesU
wrdbdMGuRYchZsqT95vTFWH2qHffo8T+5Ke6KuBkczexkV2XSC6flQu/sO5GIm2tzZzmklbPVm4O
oT/M5Kmz5sEOKaZ9BNZ5Xbyw/sXoH7AAVzsHfc+iGA+Jgn/IajAgmvOmAuoJk0Xy9OXTM7c7vyXC
o8yak1LGXhmLbwHrfE11YYVEM0oZ+RhLXR5m60k0glbINMbko7QQs9/RjN3UTsYpMhhZjYIUfleZ
/Dcv/t+eIj+FGsgkvcHmFQmlgrRl7xICXZhnD3shbe5OguwnfEJYnGlW722/WpMzS8UfuIh3OmjM
uHvSS//jRfJCyZN9BYsSO7ByDvyMei34GKxPR48ZJgiNhbmfnnj/Ni8Tzcz5ROXcoUrFf8xkDGae
GmiAPZMx7nNmW+ee5OsRUbU8ZlnPRIjNSB8OXrDDH6ixOS2iunacXSbiGQ8/mHYJXOGDNB3s78L8
vcTGYWhaViwLKIvNWKBvJXbwMo/sKsiJ0ZFiVidfsUVFCMz4ihnzBfnYmhHfJm+BHNhY31WnE7Vn
XRRsyAgptPJEf+AQ2p7LhagX05jq7rezfWzTcaU4MBYX2AM1AifA48myC+5U8JwFxmN07HrnQsEl
H2ug4RajPTEA1BBzb8cOfEzPoqa/4lbnb8XuGsh9BuwvfQltZa1E+N+1M4g5nLJ5KS8mzPNXiVRb
nwkLoFcMbXcaynoEZtr60dPQ87W9Y+jWRTjVOaSHZC71uBfeQi12h+9XddRuSvsytevDuxma1ymf
Hpltip3dDL8pFU1qOw+kLdGHOPmphR1IoOeUYtsY5g4ZqZggmwA9sJu4GR7LNOAXOJniz9QH6hyh
0xFrRPpr/eLdMGgexjM6ukkcLAGdvmkpvMdUcicc7WmK0SYLwj25mRO3MAvYRBF1YNSa1iou/sK+
q5iL8Zq7BdQ3S8bNtlB+yds2G017S1iBMe55tD94rNd/OQUsn4rL5RS2i5xe0VqHV3eBPp5Rwz5a
KJLnwjA/VkJ2yLxEF8amHbwRf+6p+iQj4XCn77AoTXX2zMY/cZgAeZFPMiRujmBnM9LyDFFhLugk
Nxl96Di6Ct5K+d1wBmu84AHPZ8gqHtEtX/VHYhZjgNVBgCnjnnqUwxjdLGuBKt3L/GsuC++XYkzo
4S6F88GyK65AUw7+xgYNzbdoYDpoi1kV0xGJ2MEukQQCAAfAJpXbvmf8wZ9NUau9HtwQtYK1xIWi
7p6/os2xbBCUoHmKR8vZk1H6SIGx3UYfiBmaGCQtEJHZtE/nicJKOYp8O8uh++PXuPKdbJCfeFLt
fY9Lds1n1yjTOQnBTQB+b+ijHUHYNXwGueKxW0uimVnZLN0BjyIKnfrzzqQmckzLQD7VS/4fdPE4
XKgTU42TzTnx2qeyW95qUFX2gGUElIl5GmNp//Yx6mEga7LY3gjt23Ml/mJZGBvPKxuQEInQ6z/r
LarS4qckChIGjW7IYaXBQonVyPe6jdyjCd+ZzGZRfy5ednDT8tlL0n+5x0OAAj5t7D6jnIANwftL
jc06iyEkE+GpkW3jBGZSpsHuxvBAw6pDQKPg15UfQ+/leGXgt9FhecC2ZJn2Btf+kzk4+W0ZaNt3
qM8oNxhFKgqOHRGyY84tQdJwm181a+/PzCbXfGhmVGDdDPs06MUF+Yarsyz1oabNfI0BDP1NYQoA
Ewb6hJwccP0o7Pou5zk44krbJLAooS9TI/ed9P9KBr8vjABx5ICwfuCRA6FVZPwQ+Brv5cQZgUTr
QgvMq78UToLPDOnC/Ew/iK1otXWsffvdCqaiptNSNP9NxHPo70KSSvZFKu0XkuUvjDg4527FJUS2
/+QrQzyREcTNxFhmp9bKgdYn0UuCS7lj2NKWO5L0PUsg2glCWJDze6N763fsEQK2ffpROqutu9IW
55sGqrN5rILW24m2Lu9lkE07h2bTA6ChCPYz/3W16RxngJNNyOmCyak+HCGbdj8MyfiaD4X9tGQR
H1cnzY40I4szZ0EcEs+mIA68cvXVOdxiHbHvPBpkErym6IfHKIX61bex+x/nmP6cx7NxUIOVXYKk
7z30DsM9ANmyfhDxk7/mbBF4RyQv5q66yam4je5wrzGSqNIHVMbHIi0eS6XzPXse69YKpadtMHoO
LF6D8WrGqk4lN17+j1uBnWZJGleBYY66+Zum4IDslsc6QiwvPOryuIQVcs5mqSogsaP1aJuJP4Tv
LOvtxZeVdc1+5LaSbU2TrXvhymg/ThUzYix4wOYIWDbE+TwlDSxQ1Kt6mWEZYUgfq8mKIyodvWOc
DJ7mdMDqZnx0dmNMaDBWdG2aytbHrOd38boALgLLmXvcjF2A0wz2MJo5wNrYsT1KQiWSOO4uNJmD
AB55sLqI2O4ieC40I/wywSgZqvhAM5TVYM/6SXAt7wASGPtW/Cj+JXIpTroYpYG3w+OuMtkHCUea
cHefFNkFWlWw5xNYPM+l+DPQ+gsjCxZyIsAY0ipoNyPftmykPD17A4vq4CeKv4GgTEZnBBu+R0P6
l6kYQby3ivHQCeNoi7Kgvle9ONwtSMJTaUDQYbAhVgmZF1BhWAIWJojlGfbBUQ0/FJpTr6DW6eyy
GYQ6qiZQVBibeyJ7gDSmioS3N3jTbaGvixbUiAgBF8mPUCKKqeMHkLIqrz7GNfYBuWknWN5E3yVe
2Lay+x6UWRZsNZRzuosmQrBbGnF86QhH6OEDmBJhG7fW5lWyon0OstwIXllj80JpNeBYK/ApIXvR
9j+LMvCL58bRsJmILu0GggVfSQdzb5MnrnNrorlneY3Q9z4L0iU6kHCvWjSgclg3B3Hp86lHP5ns
rk9fuQBOTggWEzm7avxy1xlT9iUSO9873CK8b+7joz4ZgxqzvWt2TJHC0yKh5vHUvthz2rzULXgq
6MeR/IZ/L8vnBAHTfe2Ei68E5KFOXgZeBnUYRIGq7sC2Bdc+dqS1Og+UP6f9IDJDrCJacu1SphzV
mGbOK74m1RbHjP1uAwmFDcIt95B4n0YUlpFpGJJGGLMZiFZLcaUn6jBmXRk+Z/xJzMOImMHAL04V
AsapdGWO4kEqknhvPUDRStlk9pU7UMkuuINtpFqm9jJ7tlW8TqBbjEOfytGMNtbQ1OghpLTYyVp+
tSXrdBcXeNEvKqr2vqhEvNzJXWZt2EZdPL9zVKPAj86eVj++24kXDn2lPBSuH1Ft1AhIXSm6J6Mw
c4ul93z0vug11+ruKEssB+wA0i2bxUIb3M4JrBW1QWzSkA9z0J+REVEGS22XN17NCpjaGpNbTHz9
eqRqrlsmZy8CuwHr5rVzoqoofrluxqw5MTax4xXB7muUWfopxUgsrjG4WpI0BMNOS9aW7pNVg+O9
sZVQPbj85eLIBWjksZtP9IYjC8zoJkn4u29yH24V5BgN+3HkdTEjJ/C2DIKy4Nvq2swMaFkra8dT
J/3ieOgwqWiq8n1uc918AriTGb9B4vFgCYZDG2UY7w3js9GZDTHTOpVJH09XjPZZsPfLdWsLXD/5
rMu2lrsx0lRYBn7w1zIV7ngmc1Z1kOQc/0gErLM/qPeyaeoyHXrwOBv/ZCx0fGCGNOInndz0Ooqe
E6rAQw2Bt+RnGDb9vRit6miuZZLaZI1qYygkdgQNb432A8n5QFHLGaKsZBx915xYxxeP9DHPMNal
ndJwmXKpu2q97paaDpPXRen4b6LwXO8qkchmTwBn6n8XxhDEvzNWzsezaY92fi16qU+Dh2LKklBb
rF30sSWTbMTRWZE4Mh9Es6cHhURggG03sI/tlQtQe4ZwEm4/T4SXbOJvKY+LyUmJfy3C1em1ogOX
PZmlzX5jPNvZ2SEyrqDTJC4uGXfloUBAZMPhWJkZQV+riXNSMk78iIeAZQJRtPTtdVmwEtln89Ug
xN1jOIv001gqlHa3Yh353jiRQQDWAaLlsfYtb9m0+J9akx3eGBOj8RES/EejlNhVU2Q+/FpVJ5F6
/a/YDjwJ38QWFuFKemGXYIEym6bwbaHezUOlWXRF8UAvzur0gCjGPN84xGZysB0KDjzYqRvwxGHZ
pW8jMtvkmetvx4u1w0khGyj9TXj1JxWb4w8DUfpryVE0EypvhZ5CyOHooW0M92aNXViROkVdYxPp
KrqFRLjZmPU5A8sBYDWPNWIbQy/lhO0CUxpkEFV5Z7GX35YW/fjB+kTc7bOpztaYR5Ky4dFMqZ8d
2tF0by1X8eXhWMTgcghHstrQuxH0/tnlYdpoUM1zMrPFQI6M0b6NpQ2Wf6oKESgc8GrRYNH2+0tn
9NpF0Iyl/2RC5Y8AS6T2fzWXGUiL8OysQ8Ky1rlB057ImNrGO1A1WASMdWgf3uvKU062rYVdzTWu
s4HInv2ckH6DhJQxqF1kMbECM6rXcWurgoPnwAwmpsCre+rb5i1v4CuINeD7oXTrBP8GysH6Tt+0
hicvBsouBuYmUZgna+5M5MzalIU4+2y57uuI1OS21dCrrumo7YFNBadKTsrnhHDU+PwhicX+3WlT
wGgqrrm8rkGbk3QhNpDYBfDDkJX84fjfhWy/ESqKgWs+BzbW5UVZRPcevbcmDPu5tuGStlibZPtY
AnrSVuHTuU5pgLOWxdQUGwJTaTs17bshIL1cVM1psNZgoLkmafaZCpJ/LGRY/hNypVc+Ebd0SYEG
lt9QBrZQ3pEiMyEpc2Ujrx6ZmL21d/A85d0J4gRnBbti5yywVnccUvP5OvW8YJ/NukX1ImjUXGQ5
1h/0OyaOSpXRfRam3YR5Wirri3NbeUo5neA8i9gD+kJYu3tXVMsTjBfH25ktjuTBjiMoXF7in7Ky
jf5IUP1o6FpdwGRHZ0abx6tMrRJSDn8Dl0XjzmmJd/bUPjL8PUihgjhBx0UMs4v/AIrnJAW8ADkQ
j+fqmOwJ03fTzk0EYEAyVC7xMcfFgKWtmISxRVH4UpVBsi5e9HrxL55rw+AaNd2Vns8C5bda6OLQ
QR/AJKqk+e5XK7gZCBbSor2kZZjjUpbboJnB5dO45B5X8FTZZkMjC9bqWmebcHb+SLUM7vxr4uuR
3NVrzHRO7hJzy97Y2umTAwfvjhAxoxvi3pLTPRk+xixF84nMIchTsm5xI0wsC2f+cCzX+7CTwXrJ
dY5tPq6LBDe/ddr+ZrJ1Ut16JJjop8Th48lhS56n8OgYtjpyxURxRGtipSmWaWGku4AaZVzwmuDz
ezTG1OGVQyjlLZ5KeZWyH41sw3iNUdxmkzsPdKoEMPzEc19tutKQX5xMLePFNLFJv0yIogeiTsWH
plA3/hDKhXzG+9xJvmTP8eRAjl2NjyqbE+ZfJkmWx5vVvGsVYyCs3kqXjo6sXxxAtTPNau6uO48F
HX5tNfWKy1JmA/mvldn6qY02C7kUqwefiWi40tSz39geYYHc5NJwSnFXJZ62iL+oTfXzjoRcwFeL
X3l0ieBI0uRUTQgGRDOMNBpy63RT5eIy2SLxnsTABekMhrEUywacykweqonTFSDh0P1/R9iIiWs7
6PFzFFCANZPyj2f5/LE2IcgQP2t0yHxxhD5Gsx2cQN/3WPx8TUJz1k18cSbu09ucnH15zxoP9gNS
FmffYmw8cIe9jY1nmzmcj1p6nUHCSwhJp8636eDKjkwu9MvAC9lx8KbvADzpk2Hx27N3KMfjh656
w6l2LF91X7Cy2QxvFAcRh05Fd4n7Rp4RCJJsSxJiFQs8lw+cm7ktjUQL5qS/sXzXTk/C9azgVGWp
zLe2wRtjgwZLHDGR3hhS71quSMDLV9xZZnvQc+MhvbQzY0B6YcqKbtq4JbznXiuAeXD+RFJlu5zd
0IUCb9QZH6Q9o5MvW8nDEGyV86jtqpleUvqedbYtoBPRE8ub2Bd7q7dU+1Im84h1AQmVEoEggsqH
oBnAkDjDCT12uBLIsplMnmGLGEJcJfyXYEdUWUCoyOrO+m5Ay3s73XJq3mawSWbiKlYaFCCoZDWe
rWD1qOrEFqrZ1dBFAq7RchSz3mUjn0ncL3anC1a4+Tpw/9pTCox38aTF74zW/c3nU3pkmFv2DPst
9fRwDRM9uBkjQOg9DRSAwkXmUq9vEeQ9J5janZjhyhVtQ6aWVPX4G5MoSX58xd7wjZZ0QfHUZh1w
byNkRqQwsy7vXxJXY6Y7vV8VB9g/lnigkUOvH6VTHZImMtAEmqikGseEnRooyx89k3ZpmNVZfSFA
UIRDY8pjPBE73ZU1+pOeBMwpWSVyZU7G/JiX9sYQMWfpWIxdFxKsc/ZI6SOZK5zABi5Opsu3fvLz
/Jqb/lgTcF/MP0HSWH8QaiD61oYTWPzPgQ9+N3xhxG5pAdnEUw8ufJN6JdZyX7jvNDndHZUJDU6s
Mi4mhWcOdWiDtbFThW9VMOGKAhJIBHKBHI9dRb+WqRvDAUqHdsGRxQvkzr4y7HMTu+baU8Tf1tTR
3r3CUN4vs0vaG4HwBeiSqg/EE1g/wUbKHHI/s95DGZsw+2uNbgMt0E34eWS2DkEMttxqVNfvRUNE
HdXSHx+c4LL6HXYbqQPesoOkO9hzqlFi5i3QDL7nbyuX7OZcT+TKIf7H25r1TDLMypjzF4ajF/8w
aI5qp653I3H069hSb8XaLEJ6ByHzaxrmCSZgBWkqW5PTSp0XEGXUwaVpa+4ES5y+kApv3RcAWiN9
MHfwuYwHiQGrhkFrNY5nuIpJyzpfxbHnDXYc96id7a0gzDowRCi8VOO1LrwdO641Kkue/Z4Rwo0e
yBLmRKzzmt6ciQXFVAiTlF2o5Nj/dYvVB8+QZ86t9OHccCVl9srum/c6jYNDKiyn2ce2lfgEuYT7
Vk5d8NrrvH+z2iD5OwFVML8FcIYV9e5bf4gdjqTMczE8c2hPQJIkE4GEXDQjL/IEvE/Ln9IFNcKp
0cfJm6Fn4z9EovkRxJkbMTThw7cF2wf56xrBk3uJuKz/bcwAsYhngfcGDps1pCIf9XwvAKPfVNDz
Lw80wWFx1R3KOHRV49psoTbsP2kvqduwtCiGbl2rmC9Ghr3ICqk1vE1Jm/wKSGBZezLuSfnsK5NC
SRTQygrRjnmqmRPniJj08Rt4SkOcZ9fXE+eeAjA3XCtRV6C+cwZScD7w6kwdBDe6Lkox7NowGlR6
SGWXkghuwbQqM5u0ThLXCjW7HRdbYUADcGNjGy+P915IHDCanikFBV80QYp3LOlxCFvc65MsPRj/
AIEei431cuZK6pXnGOfzd2K2w4dvDv6NRoMxI2H4M1vYNpDQILbG/ptVy2ZUl6VBE6oJUfGuekoH
nD/Wgg01/MfIDQEVQjwLlhmYwYjKZWASHgNzuyCQ8ViHcO4TiHFro7lMrOfWW4x5rKBEdyO+IENV
zPkK32uhDZPPm54GKxjuQ9PLJzuty1cPlmF0N6acfVo7GiZWk5XsA2tXWarj3BepoA5tqJcJqP0m
PaZaiY/EZavuhEkvu7eO0wul88JOrF3AhozkKq2g527oQY4gZgxQ/RbTgseoddPfIrGad+G2AG6y
wfwpsiI4E4Np/vWp2V+z1Hcvqojj4mAHAwNJAeUI5LqxTP+Uc7diW50lHhjcMbwnGWFuPXVJlATc
DTkSX2ZhtvaVzHPXHJ2Bf2MSW5CNgqSipFVPftpAQ7Y959sdeuNEyb4bP+ikBSayOxdSIO4treO/
tc/L/166JVovrsRSB3+E27nZrRh1hsJkg/diSIBXCkG7yJl4v1i8+3cV88HWJgA8dhyGJR1uXDtI
U9OP54owZRkIQ4ZM1cJw8MJJ8+R5GZnYcVYBO+fzED9aimY61LOVgxJfEse5E3YxNJFUjvznickM
/hlzRlkmcvzxaeD18GLLZb4zH+ypZ/aGiv+qKkZSHYPYg/iQqpQC2vq7A1BLUqmiybzrqL8YD9cG
eFEdrZjhENDucxuoF8MNwCAbmQCctxl45tj1OgucgZ8XSQDSQ0aiJpUqR24JG4zT0YDeocQE24u/
7zmCdMp8g1C6HD4NHMHE2YpeUQ9Djkqn+IjWDC7adpbV+XUZOb2aDU8fIowIcshIc/IRA5VTtMvr
pd3hq9MBR0qZ5LvLJBpEcKIj2dUNOtmn8AKBzqgNr6ygvQosp08vmkB59DAiCpSSOuaSX87MpGYw
HcBGTG5NxxkAPDdLIXLWQnrqmNZnWbY92JZ5SGLzxjWyJ7pX0NbERHdqN6cjQXGEqJzvLgZqPM1Y
fCu0oRPn3YkfXld7x9KqaGrE7WQwiOeLk+PJvAMfwqkEGizgE+91rR2rv6Byy0M8CnVwGq7cf6VY
PySagY6TDGycyUGl5c+UOXbG5d5adgNT53LHjjefxlE3CK2JZn7t9zLSYD0WNdePp9SQqr7btqGb
fUs0LN5aQ+UWJ6ObTI/6tVuJWx7nBCZZ46N4wmbPceLzDxbTGT3zr0skvzjQZOOxmXG1v3hjDEU3
zYvmDraaV3mUq+lW4xiYwabt48Z7Kyhcuq+0F8oi3hB+MkKibcQIFSQrAn/B+IkTCIshDUxi8ihG
MVkOZdi3gqP3u8UZpHxZsip99VBsubuhG/8w1MHRznfj9sXq2qzesa3gXyq+1/9Rd1xgJtPfDbmQ
IRbhZVpTvhFcPSZI6nXpXdI65r+Acg9bkNUFH1BnZ7TqCXsthX2aLE7jfXiWnI+gCVzashUjhYh5
zkbLDMJvlTenzlG5ce+4AxHhsBwx3WuepziiWArlsps6GXukXgLnLQUFSCIqDarinOKdbwOCyVrt
xjKz2xtp2rT8r0pIz367njdoRgwJvW+9qOvHbZ6aRvScGBSEcNZdTgj0YWvb+6pBekhjE8Mfsz8p
AWGSEeoK8hPhI3WzJxeoDV6D+BWwEBdRSWL5mJEfnkbewVgQL0puOYj3N8OK8uhvUKNbwSrjoQxW
91vxG/WOfK3anuWC0rSam9OxhPwxCATwfaZtZVHCNKUMsaNozsX9uIS0ENgelvhQ4F56d5FXf4Z8
AJ5ikbeKjRWJDTQjfQRhgZ6DfwPY8g29KyG/hg/KIcSnkk8TyuESVVOCkLk+Zz6RoRMPtMV7MOfd
xMBRjKjjzKzwEQtm+5x7sTjVVkUWkUYOjEnlv3eoVNzUVSmnP8jnxFi5ec6kFpAbVY4MySTWNPx1
Av4Nt9b/nJ3HkuPK2aZvRaH1ICbhExPzz4KeqK7q6jLtNog+beC9x9XPg9amCDLIKEmKI4WOSQLI
/PIzrzFCehTO0NYvcRJkxjqlG/R1JBYzDlWsICUDG4eXmuT6MZk6hZMVlF/Q0TEOZaG204fS7ChL
Q+RedxayC/6roYqBZsakxtYvagwD8hrjLe05CUr5ZcIiwvd3mjYh4jEQ/ZH9sNUYXSzDi16yPPe9
jy0c/R2WGQim1/H03Kqo780ezZ3fvhpDogZbpxvRTsWyrMyaT1w7EYDnNM3yL1rpczxhwQTfCDHy
az32Ng2XZMKKFh9y41FVTEdARii7jo5aMgGYSA3j00h9II4N1hjfc9nK8AsAIxTMBrOKcZCWnv7U
5Z4GT6iMKYmC3viqYVTvwkOGU0u+avovDXpd8hPmpFRbnBznx9gN3d7RVUjKQ5HeVeoMuadJmnwh
gR0PtH9hUUrdaraYNSOViLB/gxIYsIHxPjXH6gtEiXB4jmXSj9Uq7zT+yrlDStOR1PZnwyx7Ru5b
uF6hUYNyUltArMvSyt5OVMwQXnxqwfXUOHr420Nw8sMw4tToqpGTM6uLG6vYa+1EAooqX7EPwjZi
KFOV6LtoJK3QaJl64eM7WMY662v5gD00KTcMECa7cZ7Kb4yci0+toXUobJhpV3dbXr8iPmSO3Vff
VPR9lNcekriynmB8rQuCtHFUbbVC/yu3lQ4/Br0Lftnkp8mx6tCL0PDDsD/QzO6qgw5BudsgMpeC
jXLquPgoHdnDhqPSUsw/9J9MiN0KSgvFUwJmOt+qtg0fEVlMFLKhF/eMV00l8R91BXU3EQ54PWyV
qS7lkx9VUErJYbw1I06EP5DuQrYqhDOnbPl9dnFf9CIHfyyJzPgpoE6Ye5T1G28y5c+JkRJWzZyC
Vx/ZDXAWMbrL8CkUjDPJCrVkXU9p72yoiTT9HyeDwLtGO5kpMbo/YiQZBpvPrAkFA8SFYALSLmBE
9qw3CjYVJVNQdB8txpS9lm5NZLpaZko2dQBiXGBOtGDWqLVFAxWFzq6/63VI2h0CpvpaZxr3AkZe
xLuI7GSekItR/sgQnEXWKtDKbMdQ2oPAihWsO/R59po2VcXAI2pHH2TlLNtJdQuibxeQoMLwbRFV
QVLPT763RLDho4wdLb5TozZs6p0YC1v5UiC7ZX8rWgddxsbn3nFR3QKdV6r8b5p4tE9fUDhISIxJ
nj9qQyviaWXowLh+C2FFvDcCi4MgMbps0wE4fyMRYuETfy0QwJ6+wBawfJR0ojRon3NcA5+Z3Q4+
FgrS/4PAdht/KktpIO8NUmGfKLxDsmIbvBNmnqbzHb8nFQ8CPRx/jA3+xkHiM2WFFqqv5OiDwbaF
TwnBgGLWTfL96L5o/fx34kmHBoBq8kfoBtbOkh29pnn8PbrAu83qSxUO3m9GeDL/0XNRYBoJrpv0
SPGq6iVDmgHleHqAT55Z0hqIEQji/tDk9CNWggJSHIkdxD48yfGsKQg6Zgss9d4aRH9IJlHcVUHv
NS+AfQb9aRYJqPaN1iBZsCnacsRNpPWII0YAY/4Zu6I0eGbEpLGmiOGc6gpuNXvMKqzfOBNRiEay
CRgtRe2udKT9sTS6+KjZcbkt1Uj8Y0Prg0sPMh84Gr425Qdr0vCpoi0GQGviSO7gKQgBiCqc9mqe
UQS1nA056ArtHcOjpULDCUENYU6fKgWY1cZIzf5r5qeDs48xrhzRbvIcPBP0iG7EGkn2DCtCggfy
DKj4e9owfc0YggEUVbMpGqFBcLevmUlZs/glGcaq00xZvDCgk9PRhwAaU/SMEsk14mJ5CMyuYnQ0
FveMI7MKSo6Z6T/bwCpepdKqBsI9Y29OAG8U/sYmG7tHK6vaD4B47AOOOQrcnVgDcJH1SBGMju3M
Lf8MiVcn66YvelOEiFiJof8i4EObdJigh4ouZQuHvFfjQLLkY0qYOc8MmHjHqSIjhUDmmNA78eUy
4eSmkZo/+06RYrhHiAMq2ebk1x7aKC4IVLqLPgrZyZZ0awKH4RiFvo5B4Wb7vGUK6oNBNtBHB194
SK3BjDn3XWV+A12ZRw3dhqikLzBNACf1gwHdgBWiUQTyEwjY8H6q0yRH2EB2ymM3yR5Ds9KxxMeh
VBvhEssgEVKFVd8rvG8eY6EU3me7aBVzlpzQqmPgadquhIjhYrE7PhjGyExWCa37kdKq/tpZzGDX
dOK0X3RZ8vAVN4bptVRssjZqQXudS17rJ9wRw9eaKc4aHGxh/mL2MBUu3pnOXdriq7NG89RhDhVh
RASVGGeDOyT340fuBahJlAS6sg3t0mF6HaXwGnd1ak9QWPqQIzq4JZJ5iAAbdH5xvsMTFSdp1cLc
ASlUp4/WakL2oAF06WBQHuJGWHa08TmfpLqp2drPUU9luanbqae610flsZCjAs84nRvaHybg5P6+
j2DqYKPkmN13FdnF+GWsh9hHgk7UtCXM3oEmA9GKbrKP1tSwUzq8NsVax84gVVatUTCHKSVeIIjZ
F5o3dk+QAfyp/GOLqu2gLXbFCI0SWlQz0LfMwa1l46Yrg6wRz+jlRvh/ewqj/fol1JHK+9zIvBvu
Aeoohf/LIdmOvB3zMw4YmO8BuPxetuCNcVhLofQ+UOtN2HAYtnD8BCELhCAO+IlAfTBHqs8Hevpy
2rS5ln8PKzXv9pGhlAyQ1FI32n3ERdZC1xsgCGVrOwXCqR8YFwXBt6AziFiHEe/QsdipGfg4s/nz
73/97//3f38O/8f/nT/myYiV0b+Qv3oEBNLU//NvVf33vwjr8/99/PU//6YMQaXStFF0IWtzTDpc
/PmfP55CPN74q/+XHvtpA/uq+OFZTVluqHz6fSIS9YulUU/A9oOnDXEeU+5aOCPVSyWZ3A8xc60Q
eNL1X2Of/hjNpsmNV4QDp9Ny5gnq6Y9hejdaPff+t1gF7rFRjcL5qsJpabZal47pHiMV6MBlHJBS
vHNlSPmmqQlbt3RU+3XjdGXNYAakBEr/hVwx3lfpiC2LBTjOti3/A+TIn6qHwNX1NVXn9HF1BOd0
qRr0zNGAszF3P10U2BStJBu8NwYgfX0v9dZCOLIxzHTFPJbR06rn2BCai9pUH00N3ilC+KaTcDvr
Nm2hgmnqBtfXXBws2rQRTayqJSnAYHPGJyrYXcdDVHTPvdp60vVTCpsP1x9i8cl04ehICkvTMTQD
pJUjT59B4wVNpt+Jp9FWO+BJxfAd9bxuW2sCqS6dpObrqGn+8fqq8z/1za7VVU2oGKzQxWSjmKox
7+o3uzaf6jgwPSt/RuoRE4sik+mHLoZZCI14ata0g23myzjOHgOJO8eNbWpeWF03bIPdqvFfQjtd
vQUrW9W1yJ+9vG+e4lQ3n/16humij3hjqXnHLx9Ul6amA8yzHMOYt9CbB601XWEgYOTPdUNlmQH8
WEMmqnZt7Ay7yhby9fqLXX5OVTPYkOANpcm+1MTic5oI9pQD9IcnXCfhLQTOPGahj4GwXJgdaPgz
N7JIj6+vev5CWdWkgW+oGkm4KU6fkh4HD8rw7SmPSdFXk2L9E9R0sJmaKdPP62udv1GDbUpnTJoq
uqfLGMPeLAUtNg/RyCy4VwuVZFWPEC+BkxbOLSkodddXvPBODd1QbampBtNWe7FdDJjgFv3r2R1o
5vQjYfdjnCk56AFpkNio2PGWTEJ13F5fV73wWllYWnxKgqmjzz/szeYxFRCkmpN4T0Cw3ELRq2RX
6Qjy+jRc8Nmu0akP+6n6kVrqF2M26lnHdYPZgIdsRUXItWA/9BR1VoaEgW5owf31H3jhU1hUnLSh
LbqOQix+XxkUfl+jXvE0GliTrILUoi8HYdq4y2qMH8MkL79cX3EZcdnetkagYqPxOoghp28koFye
ZKAYTxqHG2QgBIKGrgAAaQsJZx0ZqYNhKYzv4Z80uxCH3PX1H3DhkxAwVX4H7S3V0hc7Pe5UeCKt
bz9Z7aAdE6OmlVQkHmjcrr2x1PJqJ0gaMyaIQAuiDb0M/fRh/WjwWpkW1hOKds6mgFi7A39PUcg8
f59FxV1B6reCAKtvVNVDZiPPQQdUU3q4/sznwdp0VMfkxwieXJiLa67BzQUg/2A+Kb2jIXg7SPVY
JMlX6PSk+jlarF0ixg0k2fC/WBkfIFWVkjud13D6BpyprxyzMIwnMB+MQBVzsDcDDaidnGLzA1Op
j1U6mL/DUhZ315/5/DubXE1ci6pKOgHS4nRlbicJX6BWn7SILFaN+nxA8CmYNnpYd/9cX+v8GFm2
LTCpMzROO2O207Uwm8Zzo5bekwDKuBO1MxdzgbkHHt2sMzFE++vrqfO5PLmUbHCVuk1sgY0skJE6
XTAFbdFJkTLh8xW1uMPYMNIPaBSnfwLGivrOanpxTHG4QT9q9HG4sydLP4742U2PNWqT/+Tg7HVQ
WXngoiqeIQYUVtDNiyKIHpzAdD5e/8GLF2RZQNk5BbYl+KOuOosN2NVji1asmt1pUzYdkAqrDrmS
qhvmcMmTH4hbJ+98PV1oFl8ExV6HZu1iPQHaCCf0uGQw6WBOm/Vw1tEP9ZD4Z1aBsLjcXX/Av3Hr
zRfhCYEqCWkj5CU5984iknZAJXKwS+UdI+Tm1TGUdM8tmK2tQAzHUJ/0r0pvxFjADSBBirSJ9xND
642gdNmamjbcuM+Xoec/v8cmWWA/ImnoLA6emiCl0mooKQGVydIAO89K/9VHhRf88Qqmb8cqGGZ5
H5FE+wysDPrCiKI+G3gTSVfH6PT1xgtalDl/fxDoI6nrBEIGKovzyJROBSnZ8En8NOnWaEGDTzCw
aGJzmpH4iHMk+GF6sugYYdI46juzVcSfpNDCYNOlBkPG67/owh5RbcdxTCk0OW+X0zPkCKUn3x8a
cABWsnMidXxGVmrc03LQfwuVXtH19RZBeH4B3ASqY1mAnDWhLfZk3OJ809LhuCsRi07XRSUU2tko
ydqMu4HjH2RZWcNDRVP7BWPNrrqxRbU5KCy2KCks9z3vXyX9WqTsdZtgFlMH9V0wJOOxwZ0OTVAx
fHbC6oE830BBK/g4W9b+SucxDZWvzo1U0im38Ew94JKErjgjnWFlA39CD1iVf/yOxMS3+mgVR4KS
DXriS81VgLSEZn0ALfvj+ktcfjRJtcwHQwfSoOChq3r60WoDGUMK9uRY8NMxurFMdGvs8CMXn71W
cSp4ur7e4haxpLQMx4QVLTTm4M7fQPwmgQu0KrCRAVeOUjqdgN9J33lgxFj60NxWSTpybd/Yl4vY
zpIUolzWOs+pCtVanFwLWgJtftm4RiOKg02zG7ePEamixqjXllkOW2QW8xubY5GWsai0TUoA1dLM
WcRxsTkxyhtTkJ5YEUhbMjRMIaaZH62EScmhFEU17tD6UpTjUKtFw6weSMM6ahn63Hh4/fyHOAK1
EY2r1JTkC4sPnAlQPRV0LxdTH9F/YMQWNE8pSPKUi9tq669Gq1owelt6fRvdR58nRWKtGcYXuwvN
+kPDrFV8pqlr0htBQFiE33p9NsoBx4vY5kMEvi9+KhHj8DaCkZrzszbQ3NyqoPUJPEFbiacCvdaA
4rUEJYeWBfr1IKKbgNysGEM8osO+UMWxRhUIT5/UGBiXjlGuzOVnKEK3b9O2w7oxBFi/hiKl+C96
jybzawSsPnkkqUaJcOiHodVWWEegyH19z56dEcpyx9R1VGqo5DRrfsVv9qwGUg8nBNBJVp0xF429
3loxWEQIR5uKX7RT5I2PNm+Ot4GFvc8sTWgq/5F8uTnwvFkwrmFt40KWuqIfmk/I5BbP2KH6N1Y5
u9L+swwVtcah4KZdPFeBcEsE1Dx1gWng4Ey/8FgZOh4tRqdj9FxoRyVFXhHr7wDGE04lSZHWazsY
4xup5TKS80MoJE2QMSqNF8dY3PVDrCN1iTGA6ztG/2qUSbjLcKR2Mzz4OrTlZ/XHMC9cCt3yxku4
cDw0GlIWTQKbimL5qlU0+fIiVHELgVS4trIs/JiiYLTt5104QOc4gvSxsYjEejihEfN4fWtd+NJU
Mjr7ilze0P9eMW++dJDW2jSmYCj9TAXsChI0/aWEafj+HawBZxNck6B3hbXIFbo+b208yPnSE6RE
RE0H616X3mju/Kj3vwDiR/f/+pNdODR8URuFRHImJGMWmyuqg6EI0iBwawMzHKOr7+ANAqZvwZSZ
Gk4Y15e7tJlRXlYF2G/+w3Y+PTOViMeGQVjg9lbCNTrEFfHNI3gMQ7xD4AGDlKRAXWOMig++x2Bg
lI36UVTlz+s/5CwrYDPTGKfbZFtz83eZlnTGAG6g8lMX8VQNV/XBHqQLRWeIvxrYlE6rErcq/ftQ
g9dbUztp4cbK6ROvJmkq/q/YHkTx0Ws1hFYRaakmS1kx1DD1TaU6vqavcnLJyI3CqS8eJsBI3cdS
tSH5OwJ5o3qdeq2jH/LMqMDeAKZFlvP6A57d4FymOg12Uk9SYd1Y1PvoQ2IdrdF+keDUf886sfum
6xB2BTKE7d/1xdRL28jmhZqgh2mnLAsP8AyZDLkk0MtL9GwXoCj0E3YnAtmxHK0DQc2mGMV6c9pp
IAbK2ZOreykw4kk+8LdmzxowGG9tyzq8xytbLXbY92o/I3JY9cYWvPBTqcnottucMIvm32IHjrmA
zluHLiqYkw5EG5daw7frV3PSZH7f0J37c/3tXIibFm+F10IJqGvLPT9YkUaXXYndfnS6DY5CJmBY
O3Qjwtiu0LX6Q637OBwWfvR6feWzTYAVuI6CKmGbC4p5y+mz1omKH1MZsg8tDGYh8Gh+CuazDe9S
AN43mmoXgiQJvknxBblPp6l6uphuwgNQixIDPV0OxwZq5Vod4//iEiJOMTSyDc2isFpk8z3eDl0I
19mtp5geJthmYKNCVbDvRE4JDYUWr6ERCJyXpNvrb/PSdyQ1E5YgXs596tMHnIDkOI2RRy4+QgmN
Oy3fN6gNbwLJ8mkNXxVmlLH2tanfX1/5PDdm2jDHaTYs94O6OMzA1/W+deLYbaSR2x8Dhe7PFj+U
4FnzNea5AyaNuFrkg/f+rTvnUvN9T5UPZef0kavC0MdK8SK3wNllG/eFshoBsn8Yhsj6PeA+hwmG
n0Nnocta3Ljzzzbv3COnLy+YEdJK0+fP8ebSBTXuh7KdNNeCP7fO+as+TZqHCmAk0hvl1dn7pcJh
EKkyAeQhOaKnS5nAOTL6Q5qLk7MG+Q47Jxu0+cq36mE7orrHtFek7w1EvNR5VW4hoP3kraeLVglI
/VHotpsg23FHmYWAFXZAq2xqwn3D2OPG+zy/e7kSKHQsSftMWFwNpwtqdoptTpyaXHmwBiBF4hse
RX9KCwcCjEvGVRamPH2RodseQPKA5Kjt8gG5mnfu5vlqUm16D4wG2FaLTWVYUWx4vme4dVM6+7oB
1IkiRbYxKltfAdIVLxnUtBtPf3Z450Wp9+bzw5LO4m2HHmqYg/B0N6kjKwC3207gZHry9ZVD6u6i
bYgQtW2m9qECtfrezI7VmVKSaWikP8Ti01dvCLUiukcmYkvM4L9UNr4BCH/k+QNwrBh5DL+GZvD+
18zUxyJGMr+jP3e65qTg3pj6HckchmFwUcpo6ym581Hic7L3Z5U3sLBpdGNXXzi1zpxJMuQyNJWv
u1hVZbTR+43hjiLVBUJUdY2mk+/RjFUDILTXn3HeKicl2PxeUYLkCHGZc/2crpYmdhspSma4RkFk
aAI7WzOvV3dhMP7Q0TF0ry936eGoA0gXSTy40Bc7t4XEFqL7pKMVMabrRguxyBNAWTKECW6UHJf2
69xb1TXSZTLlRWJeqmU/GYxW3KTFIELorXNQEOreZXamHxvQ7q9NqKob2pdoIl5/yuX4jlbZnJoT
nai5KDiX04sK1QOkYwPH1dFcTyXA5qnI14jiDNWqhFHibZ0QBNoWlw2BrS62vQYGEb4zOlsEsHUL
eX4Psv6KvzdCHhOFvVHspgy5iVeAFZ52AwlwaRPYSCgQ3eixEsZPN4HXeJ5fhfCAJwn+sAP3iUiG
nR6yiJJmDGLlxvs5S3R4PTNogg1H2eTYixpmAn9flKOPrnjaNL+wcqz2cFHTh+tf4dJek5ZQpQVC
kZ2w2NpGI4dSiMpwm7xsnvFWSu+aBmGnsJ6MG7HxfCm6F6qu23MKT4KzeCBMCUwFQQqbBLUTay9o
tG1bGsg8h51+IxDO2/b0wM6NEgHhWKrWOdwl9s26gghog9qXIK18FJBtLWw+gw3vdjRP5RYQvbcZ
9QJqjECP5fpLPb/oWd5mIg7iCEDy353/JqfQ0VlCbiJz3DGQ04ekMO7jAo1bWmweJvQgDrUA8YDr
a56fZNYEVGSzR8mM5SJtRIcRK8BxlqqgVfckpgEFM7vXsWa0swczx2G57ju417ny8/rC5/t0zp3Y
OfMYcoYYnZ6LWvZFWQIEcq0otYz7wqjRRkcpuYw/X1/o0v6Zq/m5qKKNsERRdIrZlaNOvAiQhnBx
7S4+hFbwWgle7fWVLm0fXqMxd235gMs6Mw4aEY6aL90iqBTAa1aDEWVYRXdq36MWF2dl9ylO7PRb
34rot8nd+On6D7j0TuckggaNpVEELG4AatdCUdLRchGNmj56KAPiYUS9//4YQ71Geig5KUxrljij
LrINxUYuwTWDKOoQNW1KuY9pL747yrAO9ydIPJrORP7TPUL7dpJTYeNpCcL0u21M2R0soooaTvy6
/uYuHAOSXWlpYP7mf82b6M3Rs43AADrtmO5QjMrWE2q6o8c9rLuuxFcb2Bk5NobLJqPSG9/s0sqk
foQcy9b5ePOff7Myc54ZGU7MgS2efkMtKdo4WQPBg/sUtdrITvco+rUb4GS3hk8XTga9ScZfDCSB
XSxPRh52UEmD1nYDJ4OBpTDdGpsk3rS9DPfX3+/5LUi65cDvJNgIGiqL+yKIlO4v5dKFNswYyxvD
/pAaNFXoEyOzomASeH3BC7GUx5IMiLh3+ffytSroURVFRHhRfWSUO/PYmg6yJqGOeWKfVxsbxY/r
S156Rpsgo7JV2UWmfvolqRv6Ekk23XU65LV9sLN3gIM81FBzA3mZ2LkRbi59PhAOtCktalCAM6fr
IYY9iVEvdRcMUrWDrwgvdJrwIunl+2M1U1mKXZ2O1HlbI2zGoSxEp7tTbjpf1C7oNtIc8hun/dJJ
QOXDpClESLGXMzatVtH/Q3jFLUqEk0snVT5jA5Bt/C4H127WWr1GhPF7aHvvRGsSWOhD6LaUQPwM
QH6LHA3l+hhvPhJ1FchvtoIBa32uc+eLpgKvNgYoEdVclr17u2ikgyhlzkWCbs3B/O3Bzxs7KLqY
HigNq33jx/7GcHLvpUWPZFNCywxvZIYX9qeGECKde4cPCeLodEGECeBu9xSZXVMbWFuH3VHLNO+I
JxGjdrN+vf58Z+iL+a2i8UpBiQYwGL/FeRBRNZqh0+ouej7N2vQj1G1AGW7CvoeRMJAbrLpQR2uj
M2xKha66z2d+T8/sF1WHoO5vvPAL17NGg4EhEZcXx3PxlQc8Fsfc6nUXN9uaqbnE1n0FJgV2qoUl
5KHqnWJXQ2E4lGCwnqQVJbvrr+TCiaXmnJEoSOYApZu/0JtPbniT9MK20nDB6b19yDTdHcqq3gZl
7t942AvxT1fBrDJylABftMXViXKgjjZpq7lRKsUd/BLEUNvW+pxHU/h7tKPxvtE7cSPKX3jD4MUB
AFARzFF3EXQbx7Q7ezANNxNo+CIm7rQTlhDIt6ySEjPZVYea4IPfoHizRpbdvrONPmhvPPl8bhZJ
PPcpOB6TeRhnefGZUZ2M0OujABoxWvwW1r33aeoCbXr/aQI3Y9Juncf06Mucfss86RHfy1XdVT2b
uUuLlGle1BqkfMh4esak9/17xyH6glThaxKqTtfDnLjHN5bpV6Wo6a9BMSwX63jlIYd1cOPuvLBN
50G/Nlf3pJJLOCjCfb5SGYnhCjq3a3ReBzwrG6STfS1Atvz6c12ISiQfQHDmEgTc/Pw535wJJ46m
Ti+4NVMw6i9OR1W3gvqHwZKOfQMOr470bix54fnYnNRYHELutOU2hQwTcZ1JzYW2JT5UuVnQ7KsR
7rNQNr3+dBdOBK1Mk+70f0YPi11Sh/i5eZGHw5M6Y3RMRDf6lY8h+AbSHOxuvRu+KXpv7XrkDCgx
R/Pp+g+4EAegx0mGbZwGwJeLIDyGiZ2FXgGrMugnBWa8PkPf0LtBcUMbVKSJQO7EazhZsrxxQi60
dIm2sJuAWlMUUdGeflroy2Vd5kFCGmTaIwxBD405YWG8NGGbjW+XIpHmC4P4odfUaN1JXLzlFMjf
RmNb2+vv4UJUYJRKiQu+mY39l3TyZpvFgyKoqkV8Nymx+pudAdgricz3J/NvV1l2UjtEiFqE8eM7
U0TeRnMGA8cPBKEbmeafbdN5msKictswu4XgvvSZuVhsThITLhggp6/ayAByOvDV73rYYMbdWKHg
8OL4pvrM0DL53gwCBUBbTezhRtJ24SzNwx/aJRTyyGwt7pmoUTQLTcroDvWH6iCzWttHkYpdhR/e
ur//DpIWkV3Kv5mutGEGLROYpufP6Zhc3NlVYuCjAqoVw54wTbG2aIu2KY4Y97XezschEkvfIQPg
fShLuMYTrtGQiW5c5+ehC9wk05+5Z68RJhfXua9WSJih4XOnFyqOsZpajeFakPN9YnuVD3Y/DV+v
7+Lztz3jtQmWcDRmEPsinECI8k2hRLjRBkO6zxIRbkszrTe2ZtzKVc53lG46tGdmChYIamfxYXFn
bTAYgtEWWWX9I1DDDBFPjihiPlkD3TzQ0o0YHQQT3/2IM5CQGxw8D6SZRdDorKKNsJD13AEtuoqb
tErv2zDI8nURx4zsr682/9NOtxSdGsbB7F0VTu1yNR26Ko4joGvRtJUPCSpoW69osYnB3xvh3LFt
m7VWzDB12t3ez+uLn+8fxnkzDYHntekuLGJzDqfD7rGedM0wpcOXtOOqMosOer3lrBI/LG+kEOcx
cK5umPTTYuQ2OCM16inKdfjxuI1X0kQ1E23fg2K5EWnP9yhXq0VjeM4D4S0tTkVva6j3Yl/ujiTV
j3ktpwcF+ribNJlzq6S5tBbXmqBtQ6ubzP407NmhnRTgnUYXeaEZ2JGiQI3wNxTl+FZz9sJSFE4z
ZJ7DBNZrkX9FmNg3PVLi7tja4Q9stpLHLFKSjTJN0Y1NeXkphPSYBII7XcY5zDgKgc5VhzRnPjwi
JpIdtNzItiiK38I/X9iCMCRmyAlJ7Dz0PH2Bsu6w6XPS3u0Q+trLCuHsNOzBfORoA0590954tL8k
iNMDZzI2n+FNNkN7BB9PF4RELILe8joXK8EUn01phscxGLzn3CjNbzhPiH2VS2T6qpTWieVzj22K
VOsPWoLPDKG8wIUWv93rJ/E82JkEHCoXwEj04JadsLTCFk6LMLtC5gBBDW30t3brxW6AjAwaHMMe
WVDjeH3NC6+e6RVdFXBthPNlQt+mRp8laHK6Otq9XxUQzZ+HMkA0EyGInVrjU3d9vQu7ak4NABBA
8LIIO4s37wyo6qRh69ZIRLsZUshHevzTwbZrdf9fLAUVBuACtTZTutOlQrUduiBRGxeJroRy2/eO
uuIbu4DC7MZ47dJTEWaMuY0y9xYX+wnz7RbNq6hxhy6sH6WiOnsSXvWFRoe88QIvbBKbRjSNE2oi
21wOPUP0NQpR2o0rygGxeaVyDr2NmaodRP19VY7IVE35+0tqGm58LXJoUC5UnKev0nfqStqpqNy8
n4CbbFA68YCiJTg2pjhTB+gs4302BHtG98hg5Y6eeL/QZCnqGyPfC9uV3It7WQWUSGdikQ+0bYLD
cZWDAUfbd/zU4HQQHLOqRIeOIkdB/rQ1vGT97o0kdQLTDGpi3eX1bNcjjYbJqF1bT4f9iOPWLkT/
5WAoaCZdX+rS882vmDLUIbt05j//pkDAkGuIsYwiO5+1djzh/Mqm0NuCuxtRL1C63fXlzhMPk6kX
tyNDKSboSzSt1naUjYFZuQ4nHyF+yO0jVhmHIss/YS0UHurZpQtln/rG2bz4nKQBFMA0Ec6AF+gU
ZqOCL6871Gb4gqhH8rW3TH+D8MKsqFhU2+sPeqEKpEM9nxoyXyAByysmIs0oyqboXBMWFgC0KMaj
PMFIbD32DQozdYU5iT+GElXJdBoomFL/n7hS4u+DGtc3gu55uOAsQS2a+60g1ZbhIhjRMkeJZqLv
Vvb+Bv+16cHp4nLci1rNb+2p8488n1y0G2ZO7by3TvdUF1TRaCSlcNUyx8UsipGA32BSp7+OyIe/
OBZq2xhORfGmauPiBuLxPFwxFvg7zSYuct8uDixQI3XWhRMuM5JybddR8V3tq/B3nikIyjizS7DZ
RPLH9c994QUDRSehprUCn2qJs4yQaTXMHkNeX0VPzoga+TFLtXoj/Tq9sZMvLcWQdc5pWYnh2enb
lbVZBoZJc6rPY/17Zg/jEb0UdAcFunvXn2p+V6dZCwT1maNl0D8XfMzTpXzuyFlOf3R9ENM7xqom
qs2ZeUhA/x2wuwUYUCtgYKJiQGCiyG6coQtPagN/53NyF1AtLC4BiRJvOnNKXVKmfF9Tiqx6LElW
CMrdStAuLAV6iGkIACloeMuhUi0UndwzLt0CMPxWdcbkOcUZCfPTKrwRAi9sUJpCzAVpTlEyLOdl
Fe0fTKEHngpRVOD9g1K7YN5TjOsRiP6SFhzku4rjkr/7KmPeiqCCSn0Jo13O7+BNqAcfG45BgO+j
jjMI8CXfHm2Sa3uaNg0yeT8Lp+qTd5JtwTqDl7F0g5R+JlIt1mywIxSYYWdu6vRFup9K4aS7MogR
dEytFv+TnK7vjWB36QWDz5qHrrOqwxLDSV+w6BJJJ3qKcUr1SvNHiFL0SrY2OuhW8StTnFsQiPPb
hcdEQwL4w3yTLidp6jAbDzle6lalXt9bU13smkFLIWGV6b5X6lvCAcv1gBvPXb2ZVUVTTy6zErVF
SdcapHEc1ST3EabXMbDE2jbw24eoEUmbreYRlbixg5bxYF6W0cI8Np9lgpY1rsjzLIAvrR+xuKq7
QzGiUbtO9cpCB7tFMTbzVYhwqSk3AQP8bS+Hfns9Ip1dq2x+JB5pQIE1ISQsUcFViQHvlPraEdug
hmZuOWT9S2WCX9o5U1iKxwGzTmvnKY7n7QoUQ3DNSorYv+8LeuzbAF368EYuftag4zfRsNFn+Cxc
KOiSpwcr8C0fEGsxHpOiNFe571d3A5PVtQltBihFgMcNDNe1xE2KHl7s7wvc1d5b0s4/gqt2TuFg
KoFROf0RKje8EsImOfbAdLa2ZEF8xAfXtpufAh/jGynq8o6fl6OxTukx8+lJU0+XC4wRa6NU646B
1Q/VY5w6CeykYMQEfFezTSJ7hW5tjGczhm/hyMgTQ4Qb23F+pLfXE78B2BitCQ65APm3uJ4Qqw/x
zzC6I+542h9rGpPPSRUkD1UddDced9lDYikakOw8UA5MdZec1AmTP1H3Zos+XmbjM1HWW4sC7MbV
cH6sabUwP5zzCALYMmd0UjNjEt93x64rxvsqgdaLSAWGNMkgVhJhu9X103ThI86CK1yycylO3/P0
IzoR/MxMndqjztfrX7o4Jx9vU30cUowOUytxobhpHuaIeBav/KQxxI3JwTJWM5InWyKVgdgMGE4s
tpFVxDaC4359ZJNF2BNERjYmO+h1kEni0kb0KlPCFvfJVMe++5ae0hnhbF6eR+eKoj1DorPIpdrM
6Wz82KcjHly+5hy6isI+Xkmsn5IdStqVvJPM/sRrZqCSRztdNoXTr6tJdPJbi8mK+tBPUur7xNJC
5ZuCtl6x0zuUz7eKQL5gX0Mw86u1P9Au+Bl4VZQ8qm1kY8uRz0So79LBhPmpxrUcCc0wQIDzvV8Y
VAnXhMp8hmOyTKGM0AnB+/rMvsLyJQtaXKAb/GxqJYFN0XXZXWtrzf/n7Lx640a6MP2LCDCHW3bu
lmRZTmPfEPZ4zJxTkb9+n9K3wLrZQhPauRgPMICrWSyeOuENe0OLlZUs9faDMcDjSjgeEUJW8ddH
KzXwqxb2FJxUFSRpQu21iewp//rux2MVJsMmRR2nZ/H+GgyDS93sgxN2dXrih20vZaLMYaRr2FuV
e3BtwOE7R6S6CZY0Dz+9d30AJfA3SDPAzeJ8cv2UkVMWAoqVd5qdAG4okarx+4GZ0xylwU+cAcNt
Gma9h0yX3a3x02+jBVo2lDO07qASkk5eL44YX4WmzeydxKBhDaRa+UNSu/nzoKH1WLusev9h31iP
RgxSfJL3A3tB/v+/8kcPfdshSoRzatMaO+PSMAZ8ThvIZW2lUAC0Yb2SPb5xsyKXQ8JBGSIxDctL
zbYDEvC6cE7h3EkqCEbnc0n5oU7MyJ06MBCurKOSQQZgmjgmeZ5i2KqjFuWPaetlxcrn9NYWgC2n
Qc3XKQWVrregydADYEjPFuA+cVZC8Rmh8HoXDGr6mFdKvJLtvLEcExIb4hjAVkk5uF5uLBKnw/jJ
OoUiyf2ogxhShpO900JN+JPKdOH+G77N7wC60bSgfNdld3FxHwiTvcSQJjz3JS4G/lzpOJGiIKL9
tMugeKgHy8beazKHL4i/Y0jk4VRSHO//htsbgduA9SEsonJxEzhym0FyYLTgs4RWHvsWo/Y0jjL8
GWiSFCHihhnh7p3jXHqojHPRfORPWW7KaPbX0c4ZctEkGMMzQnreNmdmevBKp9hD7F9Tt7hNWlhK
lieyPmEGtninhkrfGbuY8IyPuKLv0Z8My52lwtPcDVnrvRfsypPRt5QFPIojco5z/WRalVbYGOnY
MjtKe8LmUvGL3E6/42i81ph462sFFER7iX4XJ9ZafB1VYGAdqvW4tVnWvDdSvDsLG5cyxsQ4Doyj
uUkEoqiIyGFlDhMJ810v2t8/Pm9sLzcOZTUFgoTBLp43yJRQrQbPO3V9X+7H0froTnPyEIBAeX8s
IGMgeSHws7vLlk+cedZsIWNzGtiPg5sXauU3BrYIm2LImk0W5vE7pSaJOuj2cKnS/aWIp9q8fpnx
bCLLPyoIpglNfwTxYMHM1+ojjLJuRVfijZcpG3i0mZiBy49xcU71cMy1EAuF01y19AnqulX/C6pa
+8ceUlxRanjTZ3PqBPbOU68+zqaSfMME0FwJSbch8JVCxiEGmkV5I0PWX19mVc6dAW25PolKcWnU
duhmNWn66JZNc9Ko8A/3z8+rtut1UQFljZSFQopRMVX29YJlh78h7iXVycO0BskSO8uV8owcuWN/
nnGi4IGNIEebXGrTHDrPrJUXgRdK/WCNalr/CWplss52PCn2y4gvKrY1TZsbP52kt0NMeUYjijdm
0Mf5SehT1e89bSzQZo4bLIz8RNex8MRzEE9fH1eeeP6On1Ckfok8B9ueg9bUbbS3zHQArg+VQv+u
4hX3LxJbmCu6CIQ7u2xMwvTZLcq89+OgKZTd/R26DdBoF3MouCngW5BdXm9QYZQ6+8DPj9sqOHhi
fmFgKo7MRfJ9OwHnVUUgVlKP26+aTF3q9tHylEOoxZqKYmJxbacIuGLhuI0bjJvVwrIxtqIH+d7H
Ay1FVgXvgkKP2ffi8ZIpLyIlz06invSvJr4V4bZL3VZsAkfvxaEaBBDluSGcrqx8W40x0oevw6CS
Txv46vXKuRfmDUPg/mQjACSgrIcq4BMlxLqFXki6d80Yx8h6wLV1JsStBM7b10oBCFOBvg59M5qg
16tD+qobbi1xsobcQJMbKiGNBLEbaOw8Fpk7fywkD/v+Zr/xXj0mEgzW6L1CGF3cGD1IaUbuOFA7
uojq41DAGjyqehkhi92+/ypEYc0xUNyUQ2/GXddPGIf4PkxaO5zUWrV2dotTOPmN58+JsdamutnM
V0yYjjSAQ1XArOt6KQe55kmUUXeqgFrioZnVOxz+xicRqtq5SLIUH9V0DVJ6s5kSekLrh+EWIDGm
+otFKSvNsYzbUxeECN7TDbOenHryKuTTqvDL/Tcnj8NVmERgiYQcsBJ4Ul7f4gnjKcFsE0uWU9+O
3k4w3nrKx8rzQxTKdhPExe2Ukjy6fSHtuWtz5fK9vZ5k3SWBFLJjj2XA4npKY1BRGB3Vp9KAr44W
vncwizFDanpuog9IGWebibGTyS/ASnyLC3GtYyjybmw7uTnwP5r5jA84yUvJmtQr8U52teaUzwYi
FF1v4XmABbifIWP7+f6e39yFci0pHmIwGKbltoiCvaUjrll2zcmaDICsBXaZiV90qJfuiSjW3ozq
QFv5Qt9aE0g5iQ4zNRSnl2HBRGCjsYP6VLdWFR2rXIvEF7tRsLIu6Qq9OLDm3zv3kXtqMqkkEslJ
8VIuNXAyoaS9VdPX68v/bChUG3sO7S9Tj8TH/S297SezFrkFB5nUisR7sadVEge2lffNSeENJz3D
2arIwk3WdC0dWyWYtCP5gJfv3KryvpCnV9YuSmO9fVGwLg0SvzXqsluJxW9sOnkliCtA77LJuvhR
iIp0HX7W+SnB0e0biMThB+V9pPig9oYDbamwff9rpodNnSllieR3fR07qmK2HKU08lOf5XXLcFpo
8TbClm3+EZip+dXo8ItcSTF1+Y1exxDILnQf4UwYHOllbaKmoxFbdMlOM7iO3PFnPpy42lhYFU5o
mMgumR5l1YQurIFJ0UfbLpJxX2PNZj1NtY6WTWdNY/mvhr2OsaksrQtfLRYTbH16myaIF4eq1+/G
yPOQnMP8a7T8qMKr7LPqCNEc69muusP9E/XGu5NKuOQQrg3maDmgiEqjdQpRZ4Byy/hYKJZ+TJVG
7PTK+lK5UbIyfJCV6WIP6RZTsUptb+rJRRys8rzUqjhpTyrjvXMquvZSONNaG/FVEXWxDOw+sBNc
adzUy1Z7E3kIbM31eMJvZXBOFLgFSiwqviL72nWYcQcKUH57KxTsET7XyKVq55BcDQlpIyvS7+mM
x8gz9tBj8JXujBd9SEyM36at5RWGvsNFMMTkLyVRlmatosKNDcdM+2SNgpgOHdRFDn6qM2NnxWnQ
HQDZx8oRxigNt6IpaoiAIA70Y1yZg4YDdOVYfjpnk/MRVVsVgZwg8+YfXYk9LfaX+Hn9KhRNjXZ5
oJvVU+RpcbzL0OsYN3GLHdA2c+tZfM1ME8WXWNeHPxhP5NPTXGhdf8mmSDFQqTWiWYv9KSoK5dx4
NWpDvqajqpH6wDos7wnFw8ClHTnhP3T/kN1e9cw9yBWl6DJ86SWeAygLv4Ei4NShpSuObaUL7LnD
KM42MGba/+6vdpOYghEGcUAujAIFx2CRWEAgDyePmfVJ2JlTR1t0xM36GZN6xzkUk4jT/7o6THpt
6+JW5uxigavKy/2f8MYDg8qG7wlRmcbCMj4pY5OBRp5qWgui+GbAqPjW4DaD3ymeKv8fS8kviYEP
RI7ljecVuTPZcdGcOlShtW8zfInxu5KSof4RyHSZH+8vd5sqsrVQE+kovsoLLlrYY18nFTgA+4QP
XPuYN9jAQXA9ZVrTP+K2mvmAB62VyPvGmrJvTFVP3IXLtQgaZgJEFTsq/GCbqei3et/pzcZWzPzL
ELbKBm2a/lPk4Xdz/1FvXqJkjgF9kIwc/GKWtTxpjc3c2LHBsRXmo4PT9TlmWI2TZbd2r99E4del
kBGEVyupeYsj2yRR0KKfYR/bSKl/mq03NzsMNtNnHS2UU27Mw8oX+eaCBH2p8E4vfomSNMqopU2v
2EfbnH8FiF0/jvh0bTV3/p3ravzl/k7epr8oCBLwIYTwDkECyGvhr7YIljQzxpKOeSxVJf2o9Zb6
3exJJnZJWtgR6slFiUNyMnbBSVecTvPVAM2oLaaz+u7+T7kpBAymO3TaQIfCweEqv/4lqhu0ods6
+nEcsNj9T5miqXV2ueuOSfdQCSsJpRxZpj7NCRiXjV2D+dsnqZGP3+7/kNvT5VE0I6ohR10OtJ/r
H+L1LfPLGKPVcW5DPzQi9aBbbXEYgNKc3r0U5aO06+E4q4Bjr5fC9BYD+woPUKxu3ZKuTZQZ9ie9
CW3xjTTN9T7fX+8mACOiJJV/AGgyfuGMXa+XMDKehKr0Bzuxx12b29GvqcNGitZPc4jMCra224UX
06zi7f2VbyekfEIYCYC0QEhEu5l4ZMXsNijcdIfIaXFsQ1PkJcbn96IYQbVji6otFFcEfjSnA+es
OSgmlvND26rxye5LLORM5EPBJeRb5OnQ8sqr8pQh7Exh5tX4nA699dGqxvCkjtgbZkGjP5la4qwE
vJuvUz4FnlbwvyG7Mwm93sAYtEpo4nR4YJ/sS1TX9Skr1WSTYP2wx8tsTTT2Bu9PAgQkBE1VanGQ
CctQRzJgF2OVgOkyzajaI+YeMUE3gj5DbXKeaz38JBAa7c+NE6Thhx6gfUamAJrnwcWaQ/3sichV
Djhq0mrzFbSUzLXK7jUTvcrp+I2ED5QUKLNAGi9ipIJEsNWJvjm0uDOctXbS/aaJGr+t43ITjUr8
y851Y6fOo/EoyoAiE5mHbVcnmNpWSXLQetXdamaIDVUUJR/x3jb3rWXV23Yu0xNi/ukDxoP4fyKV
/MXrKn3vNbG1yQiOpypqbd/CUXUPYkQ54hQ8rZzcm7gkn47r2wWyhN7aUoUMnT/0g0qlOeShU2xh
V2UPr1bhZdXo2yDtu0eBZNRW7frugVlY9N4QIZen3YT2jpy/Ly+gtNFQJRZRe8jLCcRpHbuHqKnn
zWAba3XUbXQAW8pQwCBloRRY8k01KH6iso3kVOeq1wxbLU2cYD9ajUj2xlwG5ZOr24nxIwijYv45
N7T/1JXNvkkoICHxdRmMfkhkgGgtvi8rHdWsKfgJaSYuUVi2GyxD20drzOtza/OhK908H+/HpjcX
5YHhdMmAv9QWH9FvbVw7TE9eo3dDvGk6hMYRFrdL56jiLjL/m+p6nqSbIjWbdk1o/Oa6QQeI0yWn
I4B+yRWvH3kam0ovNTU4KiNSYL3lAO8enHRHnyld2d3bpegkMsKjiWMTUJYKIRHFjB3nk3csWzs7
0kLUPyKg4WxmPHhXbvObQMklQ+ObQk/29+lFXz9VOGF9rDqBdxRpHO7VHI04d9DtC3SAr02qp++d
7rAcvWZGaCRHchx6vVwqSgyWIhglGTz5nYqY+iZDS+2oRFhjKRX6xPePjLHYSkboAArIeF/HF9Qn
i2ybPqYamMaoPJigRHLAoWU9PuT4zaT7qB/cmvZh7qDHSzstbPzGUaviH4x+R/WQYg1pX9zRVBGX
xZ4EnVkIi+qePLqfv1cUpX8oKfFnTWYLyPJM+ZrsTDu1p4MFMmBut5hNpQ9iTFV7r4kqjXwP4f96
E3RCTDhdzYFQnjzIy8+Ikpj9MZmgK27Q4WbiYQYAG45OUlliO1d1EB7iLnBySvBcm401oMcioECw
Bd4hHQ8kcEeW+9dvZbDwm6fzEz6omREcmqb5OnSW/dkIhLNxzN7eJoMDnGca1vpeiy+ahSkwyd9g
pZJpmOZiYY0q9rWvjFJZiI6Gqv2EYqPs6rTTT1pkjkep5bG/fyTeWBM9TmK0IQ8+2i3XD4tLclxZ
s1s/iNC1j2GMXEHRV+6lScwJjfEw3YK+W2MZv2bFf929KICjs8qSEq+JduWygA8HrnerseYLDRxT
3Q2DO+u48nRZyQxNm6LfZROM/9SpYuCkXLaZuXGRI38J8TVGvyGBZr+pa7tt/Qm50CezrotmH+SR
4zyGVeh+teZGD7+VSa5kHZEYLB/q3llk4E2eR1P9XHZsReV7IZ7KT8hkdcl2mDrH/azWmltsa7Xs
qo+GW83a12Ysh/zBwSospaUSTGm5KTIg1DmauF7PSZR68SHqgA2mFfg6jIBOX+jsIdexUWu7AqHj
VJ6ot1rYFs22x27o0rZQ1/bcI+m3oUKlzmdsPp5QoZ/VXcy1+UHApPudYmb3nwc/0fVbfLDfF+l4
A8xmXlXcGLkR6hZXVulFozejaH3JPa1BZkz7OU1B/GRCzjlOcWKsZKA3x4zlSApJBhAioiRdLNcA
gwsEiEb0Iq3k0gaDyXAWM/CAttV+7q3fhRe+k2opHxE0Bp8SkHcwA0thPo95UCug2l6qvplerGou
/+n0vrnYBvNaT2r13f+UboIrEoDSJwGYOPYtVGPXn5KF7mgckho+1ZE1HdBVSx7mOSoPYJ7nwzuX
4r4nUGBmiCeOJMNcLzWnQV3ADQ4eaurtT2ojJj+1o+57JsQaX+MVMvL3twqahbeGmMirvg9Yu+u1
MqNpCtAG7aVu3aw4M7Do8rOlj8oPQ0nMygfhCQx+TAzvBXjV2G8UtHi8Q5M74xc308MU8h42KMfO
pZMdxxku88bER7lyty2ubhlSpL4ScVsiIclLrn/mHJb0tOvBuNSlOX0vIOX8S05hvEx68VNJmmql
TSaf+u9doXUEiYQc14LeRlt4ETeLtLXzsTDnC0Cc4SKEyB7m3lkTe7t9KFmh8MFI20o4QPKz+qvP
UfYVlpRpNV4AVaSYMkxq/KRVVvec632ysxGsXjnDby5ITsJ8mL4RV9H1gsk0gAuZ9eFijvOEdkil
eZshda0DUrnhvmhKe03Z9zYysJPQ5ajBiA6AXK5XFFMxl0pB2uxEtapuKgON8zgw4nwj8m76oIbY
DQ2Tl67cezcfK7bGMncmHskJ9TIgKRoi9ZDTtEtrzcNWSW3bp5r6083emh70GysxCZFfKdN36HGL
76eDcJkWWd9drADRI38aoN9YJuWhr9lRsxIYXlESi3MpAx+TSl4i0/DFdqpQq+wuC7tLkCjBtte5
2jdKAy7tn95wusbXsbTsfHecou9DZw6l33m96SHHqgeGL5ME7XPIDGw41n031Fuzt1LsOnTlG1eg
V+7yzurPs9dhWGZrcYiUWtNo5oODVTrTKmYByc7Jh/6XWdhqukF8p/yI9Kme7lVzmio0kPuGYYnT
irXv8XaX4e9TjuDFCJQfbs/1MYK9JywNHYGLhWvbIUdC1B+cYHhibDG+O9IQx2iOo9yDWgNSMNdL
Ne2gWRON/0vpDH+Kmjo/GLm8JK0+8a1KLf99Z7CnjgccgnqRVJwhtF2vFwDoG+1oRE0y080/Ateh
3dDptdhPTjitibwu+gby7HB3SZdQoJcEuUXEcSYjiJvSMy8WGs/bqjDRC+Czv1hl6KC+P0zJHj/P
BpSxns0Ho4rW5EpuIxDdCobNr3ob3G/yRf8V8nIG0uWEP+/FDF1xbvrerDZeqs+/XbuxPphFE6/d
HLdHh3uDmQowUTQLYUJcr+ileZJh525fgrqfdxE2OKewH91dKOJ5JercBjucqhC21Um5HRXN3uul
QmtwzVCjkDKCVNupqIUee1Mkm7pC8ELFBueHq+BAe//8LC1KyfOQfZEkAfI8lcxBbvlfW5o0ZRC6
XlBdSJazBOyiM+abAYXnedcYylw9oPXm/DO2rh7Ctq80bV8lSqFuEfnOy208mVXqN3PpGk9JNDr7
SoWH79PJc/R9Z+duihU2lJGVrVqeA/mjIZVhVAoMQgI/r3+0nqM9YE9wyWJSw+Rj0aeutm0hjv2q
oqiqnsdwtN45NpE2rvQCYfZRj0vk+SKIzK6whsGe6kucDtkvzFTcfKs0XfXoJUnf7r1gmH7cfze3
T8kdJLEXtNHhcSxxRA7s12wSQXtphrp81NtZPdL/br4lodoj3WisCWcsa1ueEMQHMQuRXDD8S61o
3ueglzlOmyEI95DiW4u7begaeXAqGzywsLfWgy/2XCmbUe/nb+9+WrCF6A+gz0i3YykD41oFjalR
qy+KE44aXBwlGbZeX3nRoxhLdZdkFj/k3WtKbhOIN6Y0tFEWAU16XOeBY2EiNmXlVzFSCsTGYP+I
Yz1Q/dhV2pf7Cy7DCXekHL/I7iu58E1F3ZqkZZWuTBdJhj1mDN73jQeKss/atTLg9vRQA4CEIpLQ
LriB9FWBp7eohIjLWGnGrjbNclNOnnoIi/DfmYbkShH31pORwrAa+DpJ+L3+JCW0YzRgpV8K5C6j
TQMZvt+Okdn9sKr4vVKbmKDLdENCsOVwDQ/O69UGb4pNF8j1IRPzuHP0/NsIp2w7IKb3kA69uTLB
XM4D5HqwmUhwGJlKws0ic3JJF0bQpvWh1MYIAjEFTf7U9a7X+QCvMghUelwdRIWXJG7NhfGKQAtj
IM2d/Ydp/PgVN00vQu2xKlK/rnIXkkqrjx9dLXW/1UrT6n6A8ukntfWUYlPkimDqDLXR3eS2ku3C
BI1PwNJKvwsLSOO0mZoi2kwhwnqbyKnyL/fP6fKmf31e2S+XEAoogItgR3aHcetQN4exV5qnsE0i
QMxqvWcMVjAZwntH2PR3tcLMDo4XTCtZ1PXySMpIcUhks2mwMYYhxl+/3kLLOt1lCrWfhJ0eAz3X
z5MyJjuDjku3HRWlQogtLkBYWNX3MFXXpMIX0Lf//QCgIzA2iPpwIBen2bFqL0xB/e2NFk/VQoex
nGiz+hKB+93ihTw/Ct21PnR6PpwarQ13NVjPbWIr1cr9fB2T//dDcOChGyZ5dPya653I66hXvNlV
sQoPQALQtkI/MkQ9t6/b/hzAln6ueyfcQ+0wD/fPgPyr/1+1QNSQLU4yEUm2lUJqiz2YseAGbhHp
h9Sxw89pMAcPLan8yqu+jhuvqzAO5J6je08LaNljzOJyVntzNg6uSX2OW6X2ok16s/WSYK1bcR0R
/+9SjOHJz5kWU3Vd72UAnKp0ItM4xE6vf4iVjnus0cT3IBTufp6Dtdzq5tHo21NzIHnFiA2hrcUG
usrQeQ1tqENcDLBgVDgvmJAq+5Huweb+u3oVlrx6WUh9cm+SKfC2oNkvvhgr5ELHJVA/NFbXPc99
H2w1xXV9aKbaQe2S32keVSdKZfEF88PZD63IfVTdOP1sF7gtkei1B84h8AijdLcTmdd5svE8150k
foqjXHmZccDexSNSzg0Uw8MQujkUaGkwiZbBrrD7+uP9Z1oMinlf8pmkPAaBSNbHi2fSrHai09zr
hxqx1E9c1Ak6Ac58NFKjoQcNhFo1i+GoD42yibLZOWaF3TCJVZqda0wIGrgoq97/TTdHiJ8kIYzM
tWQ5sNxmtYo0Y2DIdHCN1PqA+vLHbmqnY1Mg61qW85/7qy0/frkBpArcb/RF2YTFx1/as2B+ahgH
KDne59RDxIwzQLtabdVDNZuaX8Mc+55UhMZ3r8z0iVwQNTo6wcuKOY1I1WCVGIeKT/McaSBmEiMK
fMeppk+qESuXqJ31U6C0a2Oo22eG8UBPBJ4j8Y6Zx/VHalhBQ6d0Co8ZzeKt1vXD3kiw8SvNjBrT
bcpdluV49vbGmjDz7bslzeZxpZS2RX2x2O2hsooGeFt6nD24TVXplLvSMqLH1CVVQ5hrjSy0WI95
mvROkCkMFQXRb7FeJkwUZ8IKepBRwZ3fj6lCepZT47keosdiRuo0d+m23H+1t8vS24K9xr3OoYIJ
eL3BjROjrGw32jEPDAUHSNy6ME7/bdaj2MdzuAb+WlzlPKXsd7u8VAvSKo3D6+VgOvShiaz0ESuy
Ztt6Tr9Ly8H4ZhRx9MNSvO6YCtfestOqn/O2VzL8xXF6XR69OPd/ZuX8x/XyNgZR/YRQwzHjPj/3
QBX9LlbGQ10lH+K8U3dZnH6Hwmjs7+/ydTFP44d+AQgXklRuACLZYt2wUGOvDU3tmNVB/M3FGnJj
pmP4jO6ZfpgNsjtmv/lKmvrmonRJQV5Jq59ldNJj1PBcL9ePorGMvZLbLnIMBEyzjWDgU9Nt605b
cxl94wUjO8PnQqkKFeJGCAvArz3npn6MwJYdsCYM/ETT6oORoElhU2FtvKBvj0FZWlvoOfqf+xt9
e5zpsWsGVTLEMGSqFpfEiN6rHs+OdWwyGFlZb+Ub3RmTgxtZiT+r0fv8AuWL5UdCHqQGoJF4g2Gf
Yt1Ixzq1j4kr3I1duu5TBJIDqmeN6OTKtf7Ww6FgxK2OYaCsya9PL9oXhTIPvX1MOcNHPJ2bJ32U
0MnRHL/mfDgrKd+CdvC/p4PfB8OCyEvve/G11uUs0EOJneMMtcCvE2N+qMYx/6SXgWwPa8ahiezi
oGcm7m4gJg8Td6CfUL4ehrybH5JAH17aBGd1aoTy2aiK/LlzIIrQOIo2AIJysCgqKdEYhGP+vlRS
vhqKNKoz/gShsUQ50mcdjDJIsG/WxvzZ6nNrY2iI8tZNv6Z5cxtWCNvSwURF8IAsXb9+MfMQaEXr
DPaxLt3k6OnQYtD7dp7H1gZ/AC12U2axu49rFBvvn/dFUvn6kDDZuKIoGKVN7fXKdssNGbnAeHBP
sf6ZPX6AXxs1wjuFpn2+v9Ybx8/8e63Ft1Wh2IrleOccnVDDLtyBqj45vX22IRJsGnNwjvfXW/jD
cPwkPR1AGPgwvi+6FtcPF89VbwfM349cTf2LUg3PhdanW72Nus9j40W/ay+56H1lnQaUQ3zk2cSe
REWyUJV6e//H3Gw0qHOQ4OTt3JbIEiy+PWfAFVqFWH0UjmJvUHe2zpA1HyOvNT69dyWSXCkfCxgb
U7qlDC/4M9NRyG5Jz9E4UJJZ2Y2Vo5/iVLffGVCYobEEBAs2lynQ8qF6t5vLuvC0k27X+aXoop+K
W/2OM5G/aLk67d73YHJiRworqYg0Tm8EFjD5qZ0wM0yYR7a5aVovefAKHBuzIV9zE1tefSxFkcCV
J6FgDAwX9+3QTA0+MxyMWG0nv5o6W56JeZN3gbaLJuNXk5vOSoGy/Dxe16QSkg6C0MLUxQmxpoTh
pNlapwgR/r3eltoWY9FiE9tNvOtmGm73t3MZdOR6ks9ETwQYEMHy+utoM3T+C6qSE6DyettrlbFR
BQjC7TQK+99BQZJeFbk3w9Ab+FTvLy7/8r8KTAQP5OKsDeKZK2A5bVaDwukHYVkgKWv1u1FV6rYP
Gqyx7i/z1nuk60DRAcWPfxYhp8wrq/fc0Trh1qbs7Wn6YijwdxIHbWqEVcLHOnTqlVvvrffICIRm
D1JQtwQaG/nbqktj+5QYbnhBQX74mNheSgifyo2ej+qv+8+4jCxyK/9ab9mHMItKt1M6SadSlF/U
ZhwekCqc/htix12TontrKcoMHk5GMI7N9ZGhpwTdrhlhs9R0qrKuzJ8cLqqtpGSsRLG3dhHCOmgx
MItSxuV6qUQdi8AFDXBygyFN/MAO3U0dZyl5AwpX/mAXxUq6+9bDcddDuaNRJRXSrlfMw9Y0MjWy
TzhCNAcCjfLY64F1SkGnvnspRJ3kCMYlSGtUxddLTZPRW0kTOSctzn9nmTE9qQn+WVVQiZVtvH0o
xgMyr2AmR7n0ym75ax7XD6Pblk7vnBgkRB8gyxv4lYxSnbF+H7qCGhf6LGMekIWy00nFff1QaZ+U
UxAazsnQ+7OdSctkd+yAqblA1hzI+UZkz1/un/3bU8KIB6IkZBgJ6Via7kz9jDOhOwenLmx034bU
elYbTUoAtOYBCOf7tNZen1Eq0dCAg+KA69niXsiDQYiWDOHMXWpvp6IJnx0zNVbaQgsc1P9dhiYV
+p8kZmDLrrfS0MLMmkwRYhfo5Qcny9pNO2fDS6xMkz8m+fBU1UwPnCSIXmozTjakqGO0QcI83iX8
y2/bQT9Cx+kZY+qDsxJVXxF719HbA7XM8aVMAzW0BBObg0CeK9OUU2IPod+CFfiNB9Tw0PTj16xE
/UjJbGMPtdrYGl3lbKy88A6WVbTbKYj08zCK7liI1DzqSWtIbZnnWszgQussRGHfNTaMKZt/LCwL
NzjpEbgzlPQUxQ53tpXYv9NktB9RzEp3lWmOj4o5OqdC5OI4VK23tRqg1GPihCv35RufEnN74Miy
o8Rnu/hoSztvSdR75QReVJyzCMXEKSmsc0eVuLLBby8lse4MBZiCLa7mMm1a0yon5WRxQT/BQkdz
GljPORyKZmWpmxvSlgAI5pVMBICHe4ujlqH2lqKEEp+doY22caLoJy9qVd+JWuVkuJD5TBMRqfuf
7c3zsSj4JOZgLCj9hq7PN+xAwoghkjPyY+0h7q32YLjxcCjMZO02fmspWp5SMJj5Hi3t66UcBdZL
ZAfJWelK3GiELR5HXXQb0ebFCkH8JhjxVH8vtbgd+2ywJku4CdJmbu83kVbspsiItuz/rzBklnl/
E1/NHK++QrmeK8FXXCPki4sD6U2QZp0aUcChL61NoZTlNkyjaqeLGZ8fpwgfRgvAh1U4zn5SjB7o
vzKDHkZEQU+04oOH4s7nKRwq1GAoTMoqC9+b0vILHfzvQKBwungJ15sfOEWlJQYaLIT//EPSW9+E
roXfM9bce2ZWvk/EkLjJekwrQEoyX+WAGdfr4fISjujhp7isDMU+KebmKSl6lEoKR/FRMagVf9Sj
ejOTuhW+MNvkYmMHt5IALiijrz8Dig54LQgrQP+WgD/drdWiaNX07Bkz6o2KikiuqMRsPs16GuO8
lDXeT7sd4o6OTz7/2+oBAxYPBn793pglEYevauB0v9maxZEEVI/Ya+Wm514FejiHauxD4c/3Fl/3
ylLLxh17j+cBaQTEDqrPJeCi6cohKfHiO1dppj+Feeb4FuDzXaQ546MIanvjYonwHNmReglCzL7u
fw1vfHyvlCwLRN6rz/X1qxeoCpYdOmLnQhvE3m3V6FwmarurpnL6ZDHUXFnvzZdMg4grAby5lLJf
LDjOwVzlQ3YebGFwwNMRGMvc1f7o2VHGvyNrM8MECDdz1uubUiCew0e55oH41rbDHJEzDlIga5mS
B1XjDQgSZmdHOOKTAA+2D7FOO5tZ/5X/M34zFC/b2FMbb+wOd56V6+ON8CqzSmAMFMzUO/K1/JVf
dnMdTkE1Z2ezzwKaRq371NpVfAZHsebOd/uGOcJU/nRKAdTSR7leqhqg7w/Cy89KHU1+OToj7WFP
+Ylg52cdl7w1yeab9pFEoYO3BqJIDQJzcxG9oJwBoNW89ixKx92oCUqLLUrCEJei0leKAhmVHC6g
2nvZbjCM/tAatfuR8aP1zRnMtZnszYEj9aAfyZGTWnlgmBdbXRednU2KEMfUyTrPr0GLHDOG6huO
WoVCyJw/xezDaaoG8ztj/voQx8q/7/vKaIXKPiXKEGwHrCX9+h1gm2WVYwltrDc8ATx8yHzLKaML
ghziIpx6rT2+zE5ojXN50CHg8qAsWyYKuBmTbBWWdvbMwtqaAOG3ht70PuZEOoocerZJw8Jeid8y
5fnrXgWiInUfwYOSfXGRLEWRzDroSjDwyoM7lca5EE70rHTqgM5/z1i2G6yjKHHqyItirUH/5spS
DUOyhdH7W4RrIULaQxOcOS211HMZeu4Bm8D2NJToRzdoJfqdqkUUNtj33X+xi34Mz4wsEw08ungy
gi6b3QmqItHANOexBSK1TQct2Cdj884ZpVyFjwpIIOUoZeJS291qnbbzijl/FELrj5HaGX7Y/R/K
vqw3bh1N+680zr16tFHLYLqBoVSrq7w7cXIjOIlDihK1kKIo6dd/j3L6m2lXgnjOTQDDcbEkbu/y
LBM/K+0uWeUtzuH3T3VxOv0YD/WKAOnhioW9DG4l8D6WkVme6yQWeUQU26tpgBf44r/X7v3FUNAk
Q00EjD5g8i4xRmChl6OsE3lGlot56toijqm0EC1Ne5G8lyCuUevbJZq+Ge1iHwIrvThawrgSjZAg
zkoFJqyxUY02fvuAQD64xQ3dP3ahSs+QFQso7Jy9d+LPi/N4fblrXQGXCw4m4JoujkcL15aq5rE8
tyqULJeQrcrA1gweVBBehY6EKObvZ/PyQP5zxBXIgdrsWs64yFXmAY8cz3jHhC3zVUXmM8ym0u+N
cfqjgYke4G+IcjuRfhzSuHAzRlDpgBpugy/XvcegvIA642Ranx8pOvJBqJ7ginh7FhqutYbvcXOu
FuKg86vqKBt7HYKFXQHQNgjMhgTM2bexzJyiHhj1QDQ9A12sN4SHUJgOUCVkXRJ9MC2kJmNIBAR5
IWdv886L+9Vy8VBnwq7DZsCkvf2qg/XQNnfc5jyOcLGsQKeF/D+LsrgI3VPpIFIZgI/73Cc6fNKt
CDYsGZPxnem7OMt/vK81xYQ0+1ryci8CpnqNlhMRNWeYZi1ARFgyonkedTvSjxUtxODQ2K/+Yj/5
z1HB5Y5XQS2kShertHBkPCYSs8SqIL4GhvW5mfwWIJd52YwAlWZtyF/b3k2eFjUu7+zTXx0KuCr/
Z/CLK9sW/QSNCd2cOzTyrgfI+OUg6EXH0u8+/X6Kf7UZEX752BzgikG45O0MJ51T8Labm/PcF81n
YJOrTVwZixoQLmoqkQltfz/gz1cVpACAtENPC0IfP3UrVCQ6g8JPc1Zl390oDq+zoozMzs7DLcTK
S0iaJtPjiJl+50z/1TIC1gU9PRfJFTo0b5/UDeysXZE2Zwf+MrvS7cucWFBlPRnzKzeGXP7CgAr5
/dP+clBgkWPIM6KXfUlhhQwyeiAza8+8NMuDiOLuFDCYEcZKkm0RMnVXdtF7AsmXsNEfaxf5xSqW
CHAY7s23j9rWbsGqqcPy4XX4MkOMf4+ba97oXuh77ZHvsFaNrhPtfOxBZD/DvUOhiBwF73Gof/X0
UPcAVwGB0dqDe/s9iskTEHPpm7OsU28bzpH55vIUnWlbl5+nlBSn2Rj7zjz/mMiLO24tSQHKiSIR
9IgvJhqghKSaZ5T5fQUNd5iqOw+9IWD3J2J6CmbXHTLWu8uLDGuyBfCI7+IynTElbXsoirbbotnL
T5i49+o8v3gdEKxG+RcXPTKRy0C8i9BYNZHkZ/RyILNkkjmPiQo2sYI24uwlxW6ea7v7iytwvWQQ
jmK7ASnyU/OzcDomK9jwnPXIGdyuAKmmrmnh1IBgQF6P1kBEhqjonVn46VkxLMJu/APkEWL+i0no
WOgQ0ML5uR4873sNG+kD4CrVsW7sc7keasE0vxeLXowJGAIowKieYLGhtQLBirfLrZt0Fdi6b246
+LuUO1UkNqkpULUtaTO08+Lh1i0GU29Tf5ijv1aywuBrbRc6I8A9gbR7abkuFi5RsIrNTdsv7RXy
uA+ocIHINGmPQuFkeudSvDi3AYVEcokmEHAfKy0suChPmm6MSBuSAXzmYacMqJKWVNB8h8vNHtjF
4Pb3q+gyicR4wOIDiblychDppxfXoWrjsEkDG967ME3LJh8pjBTQAogg1IZIcZ421lUyZ1E6blkR
HFlav2d1eHFz/OsrYF0hnV/vqoslBSABaN1BGd7rYBGbdJzGgyOVC0zknOZi8h+JTaJsQuk5//3D
rx/8bwfKTwNfPHugWTBw1oX3iajaXEMF6074fvL4+1EuV++fbxgcGewW6Dhe1iBJqKQkkQ7v+7qp
KxqT8dFBurmdk5jt275Or4Dd/IuJ1Z+PBgkklCmggwSo7dsto1JdMZct4f0ytHYL47gojwbAmmsY
6VBjyXvFvl/N4Q+FbyhqYLdeNoCWOBKesCS8Z8VCNo0X9Rls0AAI9Bx2rCHq8Ug049vJG+e/1jpd
n/SHJ0OAMHI1TLhYPZVOVq1+Qe55xJoNMX159DV43EvbvifO8vPexFAoPKysJ+DFL3WtIlb3gIBZ
cu979pqDwU2D1AEcpB4r4KPiqX+P7fuLpYN2D4qnyFWBc71EKwCD3nkLhF7vzSzYoZEm/a6qAJld
4LZZEc5pFvnzew2gX0xlAPkZ8B9XezeceG+XDvzqAlH5JrqHcx5gpKkYDulkwDhqh/C8FGBRVG17
H7rT/J6V42Wbc51L1OgRPK6lpBVj93bowsL1yzQeue9mcGDrqEfjNoSeegGc5HYuXHhWVqzckBhO
Q64KWFa5PzhT7oOc4ThVDCLa8KZz95qp9yDrb+cCiBFc8Qi6VrA6cjukJG+/mycqzlGlib6tFIn0
CmXO2r8qSlf1aV4EAaC+YzOI8YM0LSN/Taz/x+AYFtRoIJ5AMLkErnEboK4K87JvUxeX2wouDEe8
SJ5XUfweBzrFc/zvofjnUOhQgIEKS8UYaLm3zxkKxCpJMCXfZgDUdnXsqa3163mfRgb6CyBPDldp
5bpPCQzAqIBt6V+6b1EMxeAAqq1lNqBKwI16Oz6pvcmgsC1e2wlUkX0KdUX3Vvd8jD5WPfdsQR1I
ByzvXAUXpYR1WJQVoUyHei3ue4hIvx3WL/tmHsLef120dMCNS3lUbSBEFfWHuFbdqHNAh1zzEIBz
mNwCAOqK61lLrmnoFwC7Q0Wi2AwFcud3Aq63hw6+0WprDJVuFLrR24M+1NsvhlgLYL2odF+BjwSx
JqwqbyuKZhhzomX/nDTd+B4Pf13K/74EAAiG5OSKDlkR1z/BJBMH6n1jTPh3FDo0jLIn+wQzwol6
UvJvf+VyRLF8HWqNQFbHG4SxF6c3H6BbEsPI/jtoemVwEqkByg3EpqR+9HwR384jhwMh9lpM3pnx
y/eKlQ74POgRKM1BieNSbABVbVhNpZNgtBpjc1UmTbCboeof0DKOnD10B5r3lN5/eq8A9EILCBUP
OD/idL2YyrGAGZRMOVxjnRgNdocNJOtYzcB9bNnu9y/27SmOFwtFmvX4RpUD/T5sqrfLxsEZFjtD
rxgVJCr2bSPR0a9bS+fOK2/sEoc3kEyrKI8Xuf/90D89JsC1a0EOi3aVw7gcWi0jKoTQhYTReJjM
1yydi41EtnLj92j//cWxVmB+CgoXeFPA4Fy2vHXpGMBZmgKPaQrxGXKHXUSBEzMnuehUvxOc//Rk
0D1CnRSUKBT68O/F2Vh5AuXypbIcrWIADIEvqiTVok5TanFRvTPaT1OIvAddHZhO4WiCwuTFaO4S
soX5dcQp+tKS575syEERXoRofNSkWlG8oCOkZG7PwRwmz79/tRepAZYQXuyf6g0oE6KZe7E3LUq2
dTAGBadof/gutIQDMeedlUl9bKcUrl6qZQKW3a5KvvEEGv+0GlL3eRj08Nccv/BdVpffVdofvcXV
B/niu3AFw8M4tTGnJg7KnfHr4WpouxEzHjcwJFrek2P46eWjrYgyFkBNYGzheLjYP/5o2ISKJFgK
jR30PVqoZgttKYeGdV0ceNWaOxYFNicA6r2zfy4jDcgbr7482Lx4bBRG1xv631qocDWJVSJHDD0F
Qn6aZXcP6+XgqW1ctI1jfz5UUJt/57z4IQX0b4c+UnoA2ABzDKCdC0/Wy5rOWJS4g9rAxWpD4K4f
3N7qKVeTnJsMP4ePQcSndj/Vk/8pGmR5F0AHqnmJam88acgxWkraan4iblN6dIoRkJ1K0YTPQOuR
swfVnVtlOIjrJSPW2WkwLafPOAztaXDBNc4GxG7qNoZkl/mzMf8fX6f/ZK/t7Z/PoP/5X/j5Kyqa
qmR8uPjxn+fyq2p1+334r/XP/ue/vf2jf96Mr2ow6vVv55dO/21rmm8vQ9k2l3/z5iMw0r++Sf4y
vLz5YdMM5TDfmVfIOrxqUw8/hsN3Xv/n//WXf3v98SmPc/f6jz++tqYZ1k9j+Fp//OtXh2//+APR
yn/8+6f/61fXLxJ/9d/fGX9pYJ7wcvk3ry96+Mcfcfh3SA4itkUrAKraqKH+8Tf7uv4mcv+OvjK4
sSv/ClCmNfiA3trAMWLyd9ycqPf+QPuv4A7dmvUXfvp3bFTc6LAyAQIUpe4//v83ezNX/zt3f2uM
vG3LZtD/+APB39uAdDWvB3YEWxHKPICSgOz8djuYjrnQk3eKjddYcYJXzOvMWZBDG/kEe7Yoq4k9
9oPgRwQtKAuO/FMVilU7lWSuP/sbD85e5zaaoOevYTizhe2yMdQwkPWytliPbZOo9NYQKCpugMGJ
S2oHZuvbShA9bnoekt7Fp/SooSsqJtjefiUanbRvhED+YpkM6q1d6rfsYycG+TwO8XgewvhLbDxz
VzfSdSlAA3VDEy4hfgNxqg0zUXroozQfw6GoctdhyR18vZ3Io+3kNt3ZotdbaGpbBXTQANjsKU3K
ZNmXocwMgFk5FCLNsUvQMtEAXh4ByDcZ6e2UDU55Gy+Tm5NCj9Qt+2uJc5w6fXDFC/N5VlELJcjQ
h3jeVKojpFhPmjRlTRfmxXk9tSJvfBXtomaBShgga1yDN8+N2NWV2+vt2A8NoalbmDZz0gZ8v7Eg
7Qe9aChs+bnWHkrvbDW7HEOobrlLIE9eBGRTD+2XjZIpEKisjm4keDjUld5348xnIbV9YL28RsVL
s+tOWsiyIkxXH5QKKYFI5lnjIw2NQBP3DrjgMe7scthNVX6JI6vm8lXPY0gy4N86u1U+jEXoxAfu
52sn1mRckw8QI0t0ZhlbgI117ZJNEPOEgblNtq2Bn82Hefb4g0mD4QoNjA99aaE+FJlQbr3OFVvj
ht0VwWu7dUV3MP2SA7d22zZm2Mxe7+c1+m05UoatN+oXsFChyOVpd0dwOaEwVOktryH5DQzOIGjt
pRQSD94NeA+GbCq/tRHtsGTGox0Iv2UJ40i3UPi0UOyu5yd4l3pAGJfdtSbxHqku4AB24duYsRBN
q6Xuig1XsPOBtSdSZgMdTSpEYs9FUR/UUA2a8rC13V0t+cKPYJpD3A61fau2pLaxygnoCSoLHZdC
TxppDQRxaA80HMl8HZc77bCDmWyBXtLIspLrMRuVGSPod04bbGsBDXV3eQAQWCrqTBb8jdo8esUS
A+c3MhS+Yr9F/hqVAM0koMlC3OMGKSY1RYMbpouu7MJMPnQQo2jCqaeqnD+jhf69wX3fee2RdQM0
LQVat+mXqAqmbdXFAy1Ueoq9svgQWvDH0f/otm7HLG6jBm4s2EclhPkFPHSHXTtOjnz1sZm2WNPz
BLqu6KZsWapjRJpmy6umeQiXZS4p3M/NeZlg8kw5jp7q2I79dAtko4A2shiTmQaiGZesZK2hEwvd
fFqEPjq+K+/B8o4f2OieIr/zG1p0znw0agTGzYqrNmh0T9seVVTK0TOA3mA0gkxrW4hKz8AL1VsU
rvQugW4/mD6xy+vdBLu3F7d34HmJXpSW2aInGPeE5USOxjfVnQt+JFDXWnVn1ralT7U7N7e+6U1L
u6njzm5AienLyDwIYsbKTpLWcRsTZLlzFrIw2QpHsu+LWP2N1Tzk8LdAAc1W0Z0zMx7Q3qm/pzYU
z3UK5YfdWPKRGm68hjpK2JgmRTVtnIaX98U0vqRTlR57VFJyXUOJtq94lTksCB6BDrDH2Bn1ztV+
sJMlU7nwEgs2Y1821caZYbC21G3q7vu0+7xCGo4p3KauoArAZopW3mBpONViN3QFmWio+mA1papT
HH2DmqgPEQq8cOg11Na+DMAEZYEGdwovFsusrDdtOyo6L1M7XjmdMmDDVV7TUBsxtUA8x1uOrYnl
tYjD7lnE2oKGmOpdZbjKLSvVHnzcxyDRhucTeUSavLYhNEMMXkzqCTz0m7oDLdgZkz388ZKGclBo
EWg+43xVRw3mzwmgzix0x0rv2dydY4liRE9r1ENWeyx3gvKNGliR5LKHTK+aIAhGNfHzISLmxJdY
XTmOvSEp7xVNRA1Xjzn0yzKT6LNH+64so7vKgX5BoMvmE3gy/Gkx4LfQ3vc/BWl/B7mdmjYw4qJS
dU9Y5ZAqHOM7oASQB3vhHYj7s0sX3p+LlLyKufoGtjOBGCcSyhzOLu41jPygV5myZsJBIdulA4VJ
GZLZPmhAWg7vcUUlx7Kp41yxcDr3bicfG+kDqB4mchM4bn/qPGCVAYOEp9xSKAT1AmKRL7AHyEco
brfaMzkkcwUdVIMrt5T6aNu0oSjSzBtwpyXsqsYx75QKIDAJF4SRdjCcgYXFEm5kKhQttD21fgCf
3u4eOmPLsLUaHoURdltRfOwb5OiAtkMbkjZRui2cZldDkDjrfQfCEGVZQf+n9MznxRubxwE6XYdy
8JsbeEe0TiaAnJ4pOHgK/lSA+i1ZpJrHIi4FJpIvODVTKLS2d463TFS4UBPJCtZrcYRYlXiZB8hO
gzYYQH4TpqLzgy9KT9JSgE1Afd98HWNs3G2IBm6TJSDlfFhMUh6DJgJ4HJ23j93oBf1xGMprtJFw
sSy6sDTWNWjpqXuaSgYZI8tPUxI7KSUcRD0hSOPQCFCrTxWqOl6G+r2XbHVayNtoNkG4KWq3Pg+V
jIYr19PTRKGReUpBFPkUs0r5p0n7156qxK2u251YfSVF3XxthJuX4xjUWcFhS5/5TT88LmXlThTF
pROKSBISKggRqw2agguNpGA7GCQIFOihNxKYaSJZwiTUT/0a6GxclShmTeWp58F9WfjAzGOZ8H6D
Snt6y11MzraEnFpKi9rWX5g3VIYCliN8CmavGjJ4jRRdlnRAPuRlKvEclR+qKgddKOh2wxQZA1yL
Gw4Z/Mca9siGOX6tm/GuEO4AXn8AKvkh7BBZ5ZjBwacLdEPbD2EXdwz+2bpV21Qm8YtfWvcMsdNY
0hBBaXHNkUoq8DJFaWgHLOYE68vVpsz6aQEmvyqdBb1Z6EJsJxXpfjeGjv0uvBhaXY5yPpSwfM1n
LKW9o11/C4gaim3O0IzBVpM2uhl9bFoowsAVULDT3LbJUQvgl8p2/Kg4V9vO8yFYhcOUm8xLe0DH
yyakE1ZaXkHhCuab8KlxwkgYTFXbfZzgD8qyOXInL0ff6lZ7xalp/XnbtaS4KqQ/bp0icXjeJKaa
dktnHDdnXLrAyEs+ZLAImKGGNhFW014tywFWPOXRCu47sPrr94Px7RaZoKJeWb/WZRhR2A7516iW
x+diHi0Q9zODqY0DriKobs34BXUktQmWWp9d2UP4INK5iDtxxydJNDYCOv5AAF+RCuI4mGUE7YEM
z3NA+C41zoOa3JLlY1zqYwmi6kYI9eSzCIbgS8W/Lnzeu5Vs4I+s9YfYNhOno0iCL+Dz2b1JWu87
Jrbbs1pEu9Q6d0g5ppSWTdkkiMGLj+AsTRtA2dLPfe+545ZPugT5xib2CSd3Yo4DL6AhRpTdtNIm
Txz3dE1HFzCfXFTMfhkdGFEFRS0/28WOQPkHw64YawK3pC5wDmkb1C88qKpscGfFqa+97uvSNh58
DADrIAGimE0j+mPlmLClkKaEHNwykbk+QVoXJyXwmtGSp1bUz8s0gkMYxON8HBcBAbXGmiU9JE4H
P5jC8aCsuphyQIPMVI9etIwpWPfATOwS6F42mbUeGlvwAY3YOfEXQs6chAashaopg70SaLKNaTDZ
bG76sLkOFeunTMw4riiP2pYWIBgOOf7fGDxM8do9AuZQiI0DaRKUyVhqA5+id9Iv6J4N/rwD/7LL
BtmnPxgrI5BxVuR+MkVfxCjH2xowm3DLLSI+u2HYY81MGTogy0M6whf1s6pjxNdhrw44CaxsaNp3
5mWBPaG3N1D6qU56KVtqpHAy1zjwQVKk6u9qGHh8q2LulxQuSqtcXhGSxyEkJQJLE5Nu0/U1Lt55
ms+yD0P9iHsECMbaZarYOG394JU+WuED48u4jaBAM2AQyFVMm0IN+lvPYX+5tba7SW23iwMuQcWd
9XNEvLbOHM2Tj8QfcbILBVlK3BNa3XRxW10VRUm+SHiIxXSEA9GnMaybYcNhBEi2FYRAhq3UCKik
Urdo3mMXBzx9KWukRxkC4jvQ5oDlm6Nh2GiGIyUfDYG/Y9BUE4Q0SOEj7kydkWygxgofjK7tSmfr
4vLi1HMx9zvXVtDmxK0Kh6ihEmhRQ7ksysBkiOJtb4WwMGlIo4w5tgq3A7LG6PM06j7cVLAShatP
N4QfgLKLRoCyZ11tIIIuZ7p6xd1JlM36LYe4rTmVHGS+aBxYRLkCpR2ihFJ+V3BWr7dtKrwnRDBK
ZToc1zCJVftmHJvrQrL2yzTHSU89p3Q/RvC+RJ418iY9uWHV3lZpR+pdiQ4JorigBebHDcZtAZi6
OBNkaulBAO2Ii193kfucpjUHQsrrnHNdsmgPXHVxrVynZOC7le1Tw/hcbmc2jHd14Q1fFMqTWbcE
xXfd9OO28uaIxil3G6yWCdEsOkXBTe1a0Jkmr28Z/o07TiPOxLU7Bb29JzasM+aRJaDdQtwxLwDZ
STZDWTTibKA72SMmjRFE9lyDcF+YBNlRYWGbuQX52e83pBjCYmv62XyEV6e6T5fCRLAwseU+GHEI
PLdp4RZH8AStRlwPGGfOQX5VmSD+OXYACYB55bFmbrXzOkQ1NOon/3ZMOxA352I2escJogKKNmA1
nZsUpXX4nAxu7umm/CiWYZLHdCyd6qBhmYygl89LXtULYydIzSAJsmoKQCuxED6e80WV/CEB0X3O
px4935sgLOeW9p6N7MEZ3RhuCH7bDWe+IEm71UykIndS4SswlALxlTWQZITqs1tsEefiKtO2Gz6l
YVE5dDBOdDWJxN8Au4qwRtXCuZt5rXFLoYeFm3C+j1alIgNtvLwIA/QrRRleQ3MuOqASo29VXa1K
Mk1LaydqnmO45Z0QgiSHFPnKA+Ro+OeaQXoN7ajEowGSdNylqwMmFtzYMwoDOpgfJf5k8woikqex
81yEObLdRH6jjxB2Xm7KEPPAp/J64Ohfpw5cogocB/nUFDO/jgMRDnvfQy/moe7q8DsHCxId9n6s
5T4VTgVblD7mKFSNI4AbWOYqbyIWNbfJUC4QEajbCLRYOsRTk35xAvQlK5yrffV5tLI7qR777ibu
HCL3tnQAU6NuY/ZhkWyAmyxyVLEe4Br3AKW+jyIl3xxTuB9tHWNPev3j1HYo4DjqtiH4KLe+sy7b
ywSNnaQQ841BvPfQIdRGO4uci07uSZI4cNVhH4YK9x6osP0ovyBohQlCf5fq7l753qv0xMk3bpxV
Qm5aPb343CnzMB4OwI7co62Q0kHXL/3qS+bG5KMD0hodSXurkhaAbvmJqPChdJ0bC9fYU8sKjpIa
cHYRb2/kpFfo6ZVNsciUt7yQtv0EDpqbJ3FJtrLrNAXVYKBckq99VPnfaliG46BL0eRQ7GXyq03b
VCcn7VCiSVFHqeMpI4aVdEh1j6KRvy6YAZYXSKmpp8FxAuVnL7vy0ZWqRx0GUSdW+6tF6Z56o3/P
RftBaWRERC90jjqD7Bze1aysNJyvO+Q5e1e4LSmxmmpLntKmW/pN080GXyGOVMieqiUAEGJRJ1zQ
18WscMcF80DTZbohfQphrOgeRZ1z6zUH20Sw7EXdoyY4tzzkFOgO5cVS7bve1QfrjACU+2Ibu9OV
o5vrADF8UYmILhHayIAiQxWWn2zkyHPTCReRQXvjjjXikmh1+AiWbaVKs636Mj34YsI3mbobBFwa
vs8j5aSxG2mSaOMOw1M6x7fKS1vA9tgJhJVHF+cTWgNwpHnqB/Idra3g5KFxdbQj0lwUbSDOXPXL
tRdN14i1fNrG8T5RHupog5uJqHhlTUjg0LC8oH39yYPKxcbW1aEtnfKkW3Y7Ti0Yvf71OMzhfVCj
J+ES4GM6MLJA22m7g4aiyh7+ACONOlSoYpMEFHlPd+XDee8A7MNzyp1t1+EL4vanCFyP8FqyWbE4
NvP6eDfV9bXyyHSIuLhvwV/JkUQWWHx9eWodooNNsM45JGXBBRu/wPkzpH6IRBC+Ni5t66XLofhe
UL+ehgOgdzdQJH1YZI0y0tjNN2k1zl90mByg4/wBVK7PZWuOEnzDXVDNN6gm9BQiyPceond3ga/J
PALyLGF8EHQe2Qt0lE7cC2FNJAnEW/RisM7G5YZMfre3cbcrWzlSXENYTji9s9qX+gHDdNADxPZY
E+p9rLyXvkb0C3S5pVXXxbRxpLuPtAd/QuWfG9+amwQVNWq66lFF8p6I4pNJIPuR4gZHtIHCgFu8
1ijDVKl7jiQi06IsB7zXEteQSe90oppjy8MG0UgND7IaibTe2NU8G1QV8sxmd9qiAnIz8ORzUPRX
rUc+w/EAUswgta5xkcnqlFmKpv0nDbBgxsrlOolBU589fWJRNXxO+ViBql4e+jo8ukOfUFiHDekN
PAkt8kgR+cWm7EPu7DU8UskedX4UShsCFNnXoPH7+ptKPbtbeJWeSsCwHnTburTvuH+neBI8RotY
TmPDfGhRux9TpFkbTmrgUaHak8MbQfDM6tnuLcQaPsKL1aXNOMebuFTx1gCneq8LvhyDrpDYnpOz
NTOK/66v4i9GoqCBnslm7BAWcdHhphmn/kEUntwqqEAAWsevYmurA2t6bxsL0dChQ/FNlMe2ah8T
udyBM/nIEOfT3vTx1QjXWriagfGNgNQPIRE4RGcIPSuwGKMi52U5UgIbgm0ElX1ccfGjVw19hjpT
Q5vS9656BCn7RMJ31OVX2LgRrVCZo4AlfVTuIg6VLuVeDmxB6iKWfOxiufFKaKnK4RwHqE7Iqrwx
wn2a+2jv6q7LQ5TPrsBO718dtAL3zEwL+szS5okKT2WjCdy9p0OTmoONp6OWsnhgnZlPDJrUKo+r
4MAiZJBFUOlnSGuiZLiIa4g+7wWX1Tmo7bBR/lidSniZf4JQ2tcwWQiFajmkDJLhaYHQ9iNaQW7O
+67a2kQdJzFB5oXrRxXLJuPKP8JJknYlrEiSQDYf/TKe6GTaL8xhXzrd5BbO61tJpiFPa/u9wiZp
K7TYqFO3cluGOGkXZI1IJwPUN5CS4lMrf8RWMpptaxYqai3cWJEVfxOwNIrBlKiVtyM4Rw5lWH9D
goML3oGZbi9hYcSfp6TIiDc/Mdkjg2bmKQq76BNQAsEWaw9fPtGsydKxOq8SAwt0jr5Zsuz4FH8u
yuajwQuFSBG+c9/7u2nuDmEVHaaqOI/F8uq7I89kj/Z+bssAxp3+ZNgBDTGZaZOilYSieQjJuard
9hPcSEnbtCxHd604GhxTHwLXPIuBDJukTz7EhfiE7OR7sJibavWy6P3hGnHhnI0BQUXHBBmg/kXe
cFRs8JkPSTQg4YGB+1mp5SUMcQAZ0ce3fVxt4ap0HoMEDjKQp/VfagHXUWACg6nYsmSAnVfbg1OD
QmbZUGlinYcK+W05wYwmAw04Xett8Y3lA2YzQbYAvTdyAsAz2cAFYIcKTLxhPG2f66SNzilm+Rtx
C/3iOeTZXbTVKcQT5gS7uhb6Bq7KjoOGIynKHL299BoRVxPsoQRSQLA2RMN801m8gqyoCvVhAo/y
jguxhRWpPY6s6Qhdknh5grbzLKiF8/iAhpQTlSab6g6q705Qj+3NiKoCwzsmiywSGrbtIO7HpZ/I
xnjKiC0yKcvvpeOTOiMD2jUzGRM4lsjme4US/tk1Vrz60cAMBdmr/H/snUlv3Fjapf9L75kgL+dl
k4xJs2Rr3BCSLXOeLy+HX98P5ayvbFeVE9lALxqoRQGJcqYjFGLc4bzPOWe+t4tS6awIbn30OnM4
K/p1KoPRmGa7uOSnc9PrlOQY+4yYI31foW0lQVpI84BqRhlTWVDkmlAhG2fey1JVlwVpmBV5TWyk
JXWKrVhC7PVl0NvNXtSFt59ISjMD/G/tlebZl1Vca18ynrUbA2KWwq8h6sWi9v4UIzXTz0tO9xkj
4nhvJNpXlpurejV3pSvtaPASnNVpN0eqScM6jnMLAcEvdjlVNF9tMaURXx0rmpuueSIxhk1gnK67
OMeV3STkF67YZluzajl/84QRhQulncAj82Y19KVvqaOvWn6Bd90QDpdNs5k4U5jJvsjj0i2CVq3w
NkE9mIXiyy300HaLdT8iiyb71lLxU7sWxRu9JZYKmDvPRpDWjbMbnTL0rPg7uPb/gmdo3+tPsn9/
lwAN/x9QDD6o8X/GGA6AFPXwvvzIPWz/xXeIQRN/QCvaBgnL5HuyzrtwBN8pBv6IbDLKp/GrQOBt
6Nb/YAyW/8cGFWFXBQH9sF38D8jAH1m6t8VFQkKBHvw9jmGjFP6J10DskuptWYRhkHiJJv1rYC9g
g5xXd4Mo+9Q/d5gpPmjdmF+5jZaeo2Wakcxsl7sTd2FfH4az3mbN5Vrg7n/40P4kLH4iKn7Gi76/
EwAqYCqgCuH9Wm4jY86LnqiZTfiUtkcqe4kdM7vAQKW+LfRHNIEn0hdvsdNrq0gTGihgPA69PSXP
ctAYOSSLtG+tdbCOUpG0yJDYyAjT5K77+3f6b94oWOgWgAhNAvjxC/OlnMGMJ5OPrFOseBpzl0Pf
nbmcfSemAmFFQcdfOJg/0MRffksQwMTugoZyl/s10kmj4kfFwpqCJgvHak2Prt6knzRD1wLdWZp9
4ixmpMXjU1Y4SdSIhP5MOZvBQNJ9AOzY4q0ossNU2P1/v/XAURu7BDr0n7/0/3t9799es/xndIn/
5Pu33tZBlzAObWEjOBUgpf/xpbesP3CE2tgmYDXxNm3RCX+iS5bxB84qkg10MgvpGty+i3/CS1BN
JBJwn9oiYyiAwmP4N+Cl7QH959O0dUDo8IosHbRVG+JfUPo1JR56GVN9565NdtS6WHtGvq/+og3y
F9/5x8tYW2GVY5mk7PHg/gxI1b4yjJUB/64gRPO0MLveOTWaEN6Q6XExra+TmIh06gUnk6Febpw8
aSmZNopXZy7lJROAJI9knSF/2gU7bSkVWEX8V8aCn4nKj7cJw8r7MIELQdq3r/sPWGNGYMAgilrs
bNMaDnOT1kNQrX5yPsr5PUnL+DLzmOpKgLPgh0fm3y152yfwyy9ii5uiahje28bc8PNL17kxZYtX
iB23ufJuKgf5KPFq7jITBGAdXQ7TjYxfqzhB9Ul1SX1vOjxaI0JK5fQ7o1TL6fdv6d88GpQfWDxq
vCkykjbo7YcPI08xOupYXXZLL0iLmzW92FNWWH35+y/j20xbt+dve+Z/fpluMGRlDXLeNWnVo3wz
eLNtiJ//i1fh+4JhEWKZXuWfX6VxWkZBXjfvsnL1wzJttb2nx2+/f5Gfd4OPx8exoed1h0cIk8Yv
GGDcFZPnF9lCon5sXrLLLtGi6uZOYDql3zumbJkEsd3vX3T7fH56cFhB2CXxQ+nQ9OyaP/9kwhw2
p0UskJmml5bt8mZlc2TnrJMX0dQUVixFtR8qk55A1dgPv3/1f3lItldnBSHSkssQja8/v/q6cjod
Ol/sHFLGbb9xb5xYjXe/f5Hv9tmffkisNhuxz1a74eb6L+tH0nIJILA133WNtkSTnU6XuZOQWrea
JZIlF+7n2F8QU2A4Lnt25MMqKos1Zi2jchzefTHLl1ZfmF52OlxIsJnkXpIRRaqM7ek8LabyDIiB
CUZWKIqo+IlcrsaQat5Cu56BtymI19F5jjs1AVgVOgBUNdjc4XKV7ZTtIMQyylfMORJ9vB/7Jdv1
0hTnQ2+Xt9tcJczT3nkuimY95LnPOYqS029uZ2mfmfwsezVOKlr4NS9YxtJ8l3eOIhHLrS/LPndC
kwDWvU0PItpY+c5kun0njxURYeZuy5x4wQQbNztcDfFVNTcDEvucu+f6VPpnZgcCHUhlrl9XMrbO
iI1tz1JmmPcD339kTY0Ie2weThYkfFJV4LWt8Tw6+QQiXD8qV/Zhgz7Bv4Op4CKvsiZMHQmh6ibb
GH5BNm4TwVV3GNrIY7C598tFPZI8s2wMix9pa2ld6dz9mT8Nan1NDJo5rX4YtlIGImzD1spoW5zG
5o7sQ/U0mCXmui5rAxw2th1lznz0nDEJqgZ/arm03QkRByVQ1jkapVYc+sYmUYVExjx0svkpbXq1
c8zeOtjtnBxbFvGAXdo49VpDynHuEFQ9eeo0WiOjT94ofj79BWZ+vcGtQhWS6UeNo8kbmg19dF/p
7KTeqGNjFXokYPdiFX9aRu0uGTlCdLqO6OwuKFnNfs2G+mKkMdxSCGyxXjFviVvr2GtKcHjG9yFn
KwtTIkSYR9pHuRTzWU4d7U7rmuHFHeXRdGIjbEeeoDYmCAOsCrtHOE7ZY4mwNBT6+ZgJRDimBIll
36DT3+VOvpIikbUM6hP/xgHPPzWaJU51U56nTXFl1Lm948StjqT0vBDZ3+TNF2mWFzSqPdQJygWH
5rNYr5/s1lQnL+ETKx0qX4zKVpFgKB6ALy6hjR8gA8QiRivp7XGX9VsqyTxAWDJ4sNc2aOScU1Yj
PjU4m47gd/rRH/0kKqx13DupFsSLvOXwHgcW2eFRkZrXupdfZeskol63KqKu6zxoCwiQQPT5cGXF
wCOD4Z84w5rRWIv1btBmcUo7Fd/EffFGfQqRnMuoLkWaql1dJPPZao1asLFkkappbaqq5RL5ugyY
+nM5bgd1HBrzfOmmY2fNz4OuN/Sz1E+EsycAzvZ1vta3GiPKex8i70ZQgfqs4GlPKAjXjLj9m7qy
lzCj0J6aqZ6aqF59tQlrXEyXt223N04yH+oi+xqPaxzQXdpHCElDpDS7D5lJ3zfCumjsuTyPCz40
33hRWauIk1leUTKWSKs95LH2aAyGQhDHhOFBlwn5SQKuIreQcqq8ia+WZVVfEhrVkUTPk67VUbSb
JwPq7VGDH9A8DzBiSteoLLWjNbnr1TBrX7TUjMOy9kn9M3NzuV449BFvs5jcKRhmLDqPlpSxtp+d
4S1emKdVTnqY/PQFaOi6afpHL4PAc4h1o2Vl4Au6LYKLfRI2M3M6tnJ6MbiIda5/KIwYbtjRdta8
3BpreTK61d43Gkloavn4OpU3s954ochNm/UAPir1WcAH9zD08mzq8rc8B1B1R/PMTsbVCqrlVXUa
hSMWU+iWX3HTjmBGSR8Uw/I8+u7ViMy06yY/i/TejneWWVtvTqUPvA+i/zM9va+H/InYsr8y5XBW
/HVD/iiX5ri7VRrgwv5lryoJqWf25LY7X9PWZV+OU1vv9VkxErdLV3tH401KuPmeTJKT7yiS8luo
CRTpRnTxfpYyvcuyimchnk386WXVNG8T+uZrTMOXvYfXrneTktPnkVi7b4mF9hgamqbhKS47DNfd
MC4vS+anb1q26kk4FMsmlNdJXO2T0d7qWmX1SggoVYpz7dhfauqab7K2RE+bKs2Yo9X1qm9uqRWv
I+otJrnGk7xwvrZdpOt5g5aXuGQcq2yu3njkxLXU9P5GtxOmsYKwD3tPJ0520zRjQwFB0oE/xPqY
Y88kzegsG9Rkh8uaMur0PFJtI4a6xRUopncHm7FSXTMI1Z5mHJ2vqTYhvdG5sb5OYzknbDp2tt6m
uhmPO71jshE1pOB4kW9Nncs0cAKzSziKDcFQbTGyZHk3X+LK7chvVZrQoqmvWcysWFbXnpWTNosW
bt9jVS2hwoUsbhDETHYUWw18mJo3e0FSCv9CK9IBQ52YZ+Z1lgU3PMQ6VTSdJPwhID1K3ZlO41YR
JK1FpqZwQfO5dzHhrPSUIQqJPNVlJnJqxTWnB76TwpzlGaXEk7/rzcmZw0rPUGLbtjZBfuu8eKR6
Q5BxPCq/iIgD3nJbBIEfQZxUzEixolfLue8SMbnvbRkf6Sm0jZCYaZcZwmjNDiPszl8IXRxLIljE
ZlIFymyX0EGl+Gq7tUqBUpMOOlYtjR+h7GfvePdY3gkKRWFv0XwDryxrDgcpDRKb0q/jktCntmLb
xkERyBxC8sj/1AtCrHDOs4rY1N0o2CqunFWrigvX7r2YUCerHoyz0lN1nYW1PvcxUZR5U0RqmBd6
5hORnXIl1Prge0rbWIQuftQGlE6oQJycO6wv1lnudFYfzaVhzsyyiDsLmcRa5k5W83jf1zpLcuPG
86dJEfsSpewGbdDZE63MLs/BbSdSvSR2OKnImCtSKcPWLkBg12Uwdm2/ioQPMNFnaEunZ0HHR28w
rvSSlqer6D85TSafUsPQbh342Sf+ymQMizQvvoxc1l67pQQYWDr7hkeeebvSMns8LsKdm0hPcnW9
mF0tgnGF7wiNsacpqEX9e0467Lgwf35fBGpyYV1YODOGyhJLAb8MyNdsnGZ+XcUwfRkym8UNnQcG
dDDTKd1VttEbPK/KvssSt3cARnAWBJnCZ7tnCXcdiOUkf9QAbpjRZP2Ycadc1YUH9f+qDWqIo9kR
bGEW/pGF79CgPVBmxQeBIXdWu9LolBc00JXMj5KGvFbDlsW1axAVOyeagKTlaH1RF25rsp9NcRN2
k0zXoPL8QQYa6VOXva8vTHEnacGpJYP3Mpk1zVF8V/AcSLdQ101STH1ALFJhHwZZwY9Y8Yj3h1QJ
/2nV3bw8hwgkrh+S1GKHX50Ucd9rQGyLUZ9PHEy8V5shxz2p0QKji1GSeJRNNNLuWSbsh2rJwSNV
U7XFgRnoygI2yioQEuMOAvrifi2pwNvNWk/TNXXy2tW06PHj6pfCOfN5OrIdVhAEODIGiQ6erRwL
xjonI5eFbGYhWngOp2Nt9D51X2vPlI+4o+V6nsQwhEx449vOlQRxSV0RqKdqvjMMXjE5h0tf9jpw
lbauZFlk1NLMlSWCtuXaGEmDxLdg8DPrk2mrJN0tTC1v1slYs2tMc/SNFdior9D2LS8kDyjTA7KM
cXbpNedP0KDNv9CibHz27cz6XE6mloWq6bwsSr0Zntx2u+na6Zb+zcdJAA+QOF0Z6Itcb7ll5E9x
krb0ryrbvLasmIJSYzWSN4dH5FSBRqGyejgKQp/wQrw5/tDX4bAtVjBbntExTOv7BzwdbsKXcSuJ
mblr9YxtJz3Hz5NOb2nTahWonWbZkduKIfKdOoH+0mb/rm5W0wxbpxNsR3hSL6ay7W49X0u/tJbW
flILF5cw9urhNcYgdKoKzwJB1En3DefaVjLs+cmetTldRejKvOugxcr2fhGZTHfKKMssqCfeBlm0
kwuNSPK3fTAGGX8R3Wy968LBmW6amrqRXqO9+7Y2ltz4YMcjkOfp4DUJO2fdmvaLDgEodx2o1mPF
yo+DXe9Us8PZhXei9uK1uaiM3nlZx6S9GyeZ9UFpNwyFnMXrGFdhFyAc1/VXqPnFYGty64yZ3GRw
ciyXmHVsMsn1PzBnL+5LLg0T4/G5TU4u4tg1mmZ+2+tpxz4Amg21WOsMadtiNECKjRHsOiGTbz0V
lipfzWSY98mkZ3wDEo+NCbEb54WbpfcMShOOVk5Ryh1rSFPyHTGN6kQON56qgsScNixWjwnm2iIf
BSgr665b0umzyDTmYWTuNndAoduDtd1lUPo/AzNPd9IZTfqbvaq6maQ/cd5gY3UDKqBwgE0O16Yo
y8ryLVXUUIYNORZj1A/98FBgy7o289wyw94lmRC4IlVZkPnTFllNV9et6At3CIp5g1p8yCruMElM
wkAxp8tbq2go4mdbi0epJHeZ2ZXs6JqmLPIOlCq7Qw1ClX52qhKqdczTZ62C9AmSXFPnlTuW9vmk
e91VgVhx1881WQFCxJgAyJ0Z07AcrTLeVwo0N5Rz2XQhDknvE9sFbGPhJYMZai4i2D5zJgk+r41D
4OpuHAeGaPPXeZ4gsmucUt4jF6NsiGJvXtf7ITZFfbKzITlzJyN+pqI+LyjO8JI5TNkglx1qJZhb
bgNLjGMunUfPGy1v4rdT0w3u5WoJhhV0FoeA2w97aYiYpgqLnbqCQrilDKLwdi4HiDFg+CibSHRS
8UhziDuYyu+0XdYs3TPAdubvF+JX/Mt2GlYNzoxYoIAZ7wYVxq64HEi7syPMixR6VCSal3uT/+NA
O6JlUiINIgJ2HXMvyKb0nR5ONsKpwlsfNGkK++BwnsMAoPXQ3P5gle+4NlhARAE7vp1ecKgkTEev
LYxzYwDu3f85uvzJif3T7OlfNOAtzMslSFnHHyyw9P6saBF0MGPxTmCTLbv+LKzEx/piZ8Sjupha
901nGZ9buzIucryjmAJlvxurduzwlii+LqU/eKeOhLAT/e+UttpMmoGABp0G+lybja955s3Rhz72
33Hr/+LD/83gpa/e6+z1x2Er//73qYvl/EHSEUEBxI87JH1ss5Xvo1bL/IMhp826DFfKkGVrOvjn
1MVk/sqAggR1myIKRjX/nLpwiSCqDO8Njyqu8b8zdTEY1/18S9RRaw2EFos+HuxADId+fszw2MiF
iJV8B2eWIZy1acR1Uu3aNXVDdNYEv6DJhCRz5T3IrHcQlfPCICnKs+Iy1QrS5twHtt0THr1Hc3HO
hpTiLhjmgl5bCSTXtN1xmijcXszZ2s9WHPRJXT0UcP3nmErBofBjVn4cmj3Ja4aflS9m5UtUumHv
lutt7LRxJGpTnDGHwaWWvJJhxmSkZ48g/2gDKXNIyfktIbcysDgQhtq2OWMj+NR56pjldPiu4/BA
TX0SWi0m4c7OxU3aGwNbxXonpX1ImOtcZlbt3Tl5Nd5O+ZqHeifLHbi+QYdrx7GR6cYQa8312Hwa
YtrCcMOb7PC3Aq9lUHc5a9Y4q2COudSBeJ1wBDTED3GBqnvHvx/09jqJWxtfVHHVjqaESEzaPb3S
5dugaJXHk3EiXgcbbTUOoVHHHBu07DTlyzOWRDs0TITPtZovlGADHQ2QdaPw92U2yQO0U84RNBnP
+8KnC8u7H8jJIzxZokTk9+SP9cfKVMatGEZn55vYHBReFOrAYOueG7WooJ/ZemEkAyK73EhHTZSr
+9hqwzudVArDiS/IT7GtqGvBueAdgfEP9oRhs2JrNdL1Jd68X1UJ47LR9kFtj59EVnN2qIekCeam
v3d1rC+2BrbsuVJ/0hxTBsgI976H8pZeLSQ1OcXwVLfsag6HXAPLUe8kF44c2tCCzA8SdtEgJ3lR
LtjIrCnrAnhT+cBh278aUCT2wJ4vCJLTm9WI4Vhr5b3q3TsNbHkN7Xy9qXJ8Jw3RNJuShJMDlG3b
OC4EN7+I4Bw+R3BlucbuBeWh+CMFR6ak1m6MOH+v/fJQLDOnmMo5Mxtu1B7XIoxdxVWs4yvELoWJ
aXzL9Yemzx96r8CKiaf7LSUaJYizQgZzPzmB1U3xtdhScCu90vaFNg1Hd07Vg0JePyNNYtl1PJJ7
wnPvQKS0sPOodzJrom1ytnWGB4Udjs4Uv2clT0wWz/cEhJm7LO/NKxMxPmR6wagOVj/y6lUck6lP
d60VL3ebM4LGg4rTFvqeEdIOB3eLXn3ud3P3hSNFcakMPNNrhhNY5aGKTy5yzmU5OBlf0vJ+hRIJ
Wb/CEpt1SsrZLcEOLdnQ3hyWll7euwq7TNoYPJxGnoeEpPGgEL9Tm0nFxX68U73XEUSe1JSbddWt
LZY3n07mS89qqjM0XNxnRp7hg5JdG9qlRNzrnRX6HFqpjPTa7S4zu1uCKhbD/ZhZ8KOJSM8IJKof
C6pNb6gw4di5MOjALt4uQT7Y4xekqeoIKdnWYZ/b5SXW5vWWFTOPMkMClXEWze8NLTaui7pzVVR9
HHGrdRTbA+PMd9yt52tZO9M5KQD1nftxPgYI46xc+B1etIz7SjjGTtoHcz6uB7UKe4caNIGqb51X
A6HhLxz9s7Ox5YQRFEjCE/kaK3pH3VeCb2ZvvmYEGjz2bluae5DvZjdQFbozlpx7GT6ko9AKnnrL
m6vT4MyQL3Wj+ztjHtKHit7jCGbOCJSuaxd0XmC6MWM++izP7Mvc66abGVXjy2DC6mflPJ5WO5Nv
edcgpdcynvbLWPsnfFesMFpXvFmja4TS7SHNZ23EnrP5ybDjOFyhzSrdrzZGHNQqRz2QZJmQjwHz
HiYrSR2utbqBWa0WiRCNwduc1jUyzd4470ekNjhbcdK7dL4119m5mzu9P7dSe3rvfDSpwHeREpae
iCrdr4l0yFrtNH3crVyJv47vHbU0aK9flyHtjjrTiovexPpSGZMgmQGpQUvz7rw2NLhzluIrYWve
Ew6IcqfVciJ/uU4SlGabi52WV7RLllX82qGxCNShUr3kE2d8IRJ57ApjuEV5myBHVXmIWeJC0SVJ
yNyu3VPKU97r/O27cTXGk2NTcLa2Rbwv2FcR7z5umIvB9WCppP2O59q4GMlPeJEfd9LKyLKoKu3u
XuPMHzL0Q15Hz+Mv94M0xcGnt7VzIZEnL+NBQyev/AUHhFML77TAi4c+EnyQCtxIdiohWLkgIr3D
HzLdYeaDKptGI4oWjv51uGgKhBDqhJ1znW7DRy9Fw0xsvbjN4uRVxqmxTxZF4ElJwAU+gHo/j7kV
Da1mQIA27hMRBcPbomX558SkyMMchTgn/Ia/HdmzCAjAa/ejY7en1BgTvvtApcdOt9s9IHN5oyUj
+SGrmq4IYLm3yTrB02QT7ebGQMyOVd1yJHIjmU/TYXYtGTUVq13Zqu6iGBmaxAXBKymRbEdyrLiM
VZ529NKtt6dozJcFn2ZIYgm+MFN6e1PDv+4lyzdSmqqLUYBkm71/q82Vurc1EhopIdjP5rQzGvkc
a2zb7eKn/DL2sarnE0rxiSytT0lm7pDKUpxxOmYI763HZIgKExWxG5GJ8NbM7tlMvjEeiDKy5CDQ
dI0IN0AT+lUOYktjU1B1gmSZnnBOlNFDqpwnXJ9z0DgqJl6/CT17fBo2/4k1jxER2cwZW1G+q2Et
7moR5w9yxqczcht7ih2XD0yrr6vFIa8iN8xLSsl1oAgre/Rm5d8twMUYC9ApG2fyQ7J/tsipXD/j
DHFnIWUVE+etzDYPzlzvDFdTaAfudWWl+6r3QubNelRMpGM0qbMvHe3Oqfo4mDvrLtWs50XX5BOd
188V94gLm/HoERzl2I5HMxaRZw97C5j2VNJd2dKCF9bLVO4lxkYPpf2EGewb8FiUctEKuxpmlH4F
k6CFmDCNoQ4dKz9aUoEKOMyXGgt82+nsbOdV3WeQh/boai6HiCLeFcRt4dwisWHp3j2+tzAbd3P1
aXSno2c5zzi7dwwsrzDlkG9DAaLLGKTq7MPof52b5a7vaUxgNsONjkU/UtjBup60Wq+9Gjl0jRkZ
DJOubgZ20iJX5T5BT2JvPcgO55BpzjtnFG6UkYJ7TtH4vtDxAorBv0c2Q/Nwl2/6gP6inJJ7prLm
iG5yJv5E70egh8+EOR085exqTtFnCGkRKTPfukTwh9Mn2oG4g7ui7a6IR9y39vyNgIv7kfqHiEiC
lbMRWnKSfBDwF45dxeQLtG1Yq2E8CsfpucIKeiMzEAz2Pu1Jl0Z2sBImxhD1h5XiH3p6otVfzMBK
ivWo6at952XueTuME1bS+LYRQN6BNHX9ICd7CUYL939mNNeJ7dVnNh1tQd1iF84W67zrUa+rlAXd
S9EWpkgsntHsjK78vGoNA4aYJrFFQEs1zsjhLU0uSpd4IWTPg69n3+RccFsXyjkxSEfqLpnC4T3H
DD8bE1uHsz4m/oymxwDmskWHGfEMOS+m4537Wu4dpZ+457aiVghQQmseqd9hJD1X0wm9H6LCUium
ntE8NT39tH1fayHPbnyvx0QwqdJ3r0fiH8LcK5qzXixp5IsZVSHD6NV2psactrGotcW33DXpNaQj
zoRSihsDf/Cl6fqkpY1jdxfXdvpksb3thdTXcwZZK+N+x6swPOnsafW8fCYIpaNnUBGF0vo4uVHy
V/REl5o7M7Y4SON/tCYI9WEprNDqOYwOBgZTUily9T4RM7DFSmB37dabbu2YW6LKGFeNjzXWbdv8
jDmTQXhOHIdtR0eHnHTxSGZIcYEXJb+pOWNFRi3lVYuhbic13DYt/dm3bpO7gTBL7YklwHsZi8I+
x/eQhL5rjeee5OOZhDmGy1K8xiZHYKfaDGJupx2TbioCW36tEoh5Jx7DsTUevLY+5Gm2c8VhWbPH
JnPOvPVbDFYFmvdN6NmEEQcD9ihwyozVRc/USOTJZSxYiAtM83kTHzz86oXmfZaVeue0PZwaIzUC
15qeeyvO9n0ur9PiZjHWo+FwnlLNcqi6jZYzlyKP+jhXh34iHSj2Vu8U+wzWhp59VU0I/M5Ycfxf
VShkdwPIJ6lu8ddy5/TJdNxojaemzBj7VvQQUs8HBzLbN31GhBa1tWzLRGqRItFon1Vc5jEbg5N8
1clD2Y2DxObrqKbhFF603GAqd2dma3mbjalznWnqsw0NYQa9ZhpW0Auzex4FgVNBJec2jMuue2OC
M+z8Wq8AXobuadB8okLMJq4P7TBnh3IY+x0m++ldVBr357qNeQ6WabiAQcFx2drxpdbm855Eheah
pfXsQnTNfaHn8hMi1hx1Bup+UCfzcMGeyGYB/H82kumaYWYzc0yOsc/FfLHcBdkRVgn90tJfs2HU
DdZqIhk6oyV6x9ObvdNN3reZYHbGgBaeoR6LBkVr1UBnHwNFuy1yigjK/qLOkKBmux0PpLvVJ1em
zYPG/TYw8sb9NLexRB5U6lgoqQ7Sx32QZ3F87AjIeSPwKDlPar2/E4TrMaihkwmhNO3PlF2VB2cD
cIwNxSk2KKebnCfchQfczHxsuon50Eao3/AHb9f5+fSkGqdBAG5WVLMN/DH7DQKaDGCNYiOD1g9I
CBXXvEo3cghScmFlLtTjwEqx13oIIzKs4338gR3RmamQUxEuNclhsmwz76Lh/MWNfWr70E3LR3Ls
1PYNNZ41bNAVfgtGFbS9gDz13/GnjYQiAq89WzY6KvUq/asbw0EEusSVKTaOqlptkCqUZO1KbZwV
8Km17ACz4rNqLi+dxW3fMeS9WxuhtW6O7uKD2tr4rWwjuZiG5DsyscC7Vsrpo2xjvkix0z4z28m/
ZRsRprvJeqBC3H5mIs1moMnytqaI8VzoQ7YbN64s/0DMxg/cLN3IM37dQGjxxqP5H2iav1Fq1Qew
5jFBvnU+MDYfoA3lCLSN7A/0po13KzbyrZmlfSRCFXbwA4xrPiA5Pij5kor2vdBHcdNtQJ1l+d2l
v0F284bb5R/kXQ23xYMAjkcw+RL5y/IqkvVZ2fENEyQWS605lyUVyniegv+Knt9pc4Ei+Z9Vz+C1
TsrXr+9D+qPwuf0335VPX/xBGia4JJswECq1fP9QPj3vDx2bgkUVo+4Sl2sDa/6pfArkUhxFnExp
EeEh3FTvf4RlGn9gO9m8KaDiRJCjZP4N3nzjQX8AOTekfUNVOWcZaJ6OscmiP0DFVSIwwWt+dlzz
xtoj/eTYGWmDc9a6PCQmcR0/fDb/hqve1PofX49I+q0W0UZlpZbF22w1P75ebRqsKnWdHJlBzqFl
DPFnS6XVaVlVfrl4qc7ujNf59y+6wcS/viiyM40slCCRiM9v4McXFYM3jaqxkqPsbO1iKIuUnd8x
A41//Iuf7xf61+LnQ0UG48dCsJHa2zTjh8+zVtB3rSOwWZMec+GvlhbBSVhYD4tijwsc66Z02RC2
f0o9fbr//U/6y8t7/JDYj8jChwU3/lXFtkH6sPF7/bGQHA2nsjL3slm1G8GMEBqyIbKOE4x1xdCj
ewOmGw6/f/1f3DAub4DCHRurEGahzSL1SwB1MbHUjI7RHeNx+yUXs7gn6zR7KfCERukCU8iinVrn
rejwRnbjgcwGGz5oFohqSg7GJ9cZ54NnjNPTtJhl8n008x/HSb887x/vjy5jKneFvbXd/vL+ssYm
gLfUu2PnpRAP2KajwZ6do1eqeSc3efMvPpCNMf/h2dtekN7wrfiKAirKdX954LVeYjeV43AEuSW2
zwLOMAJ+Moc4jbjhItl0+V1O4hiQMZnnnpAx3IS7XMxNUci/YNPFL18/j15rnWoYVhw8JgaVqD8/
nqz6Tb+xXUcmrxb6R5/4TfB/KDuzHbmVK2u/yo++p8F5uOi+SOZclTUPkm6IKg0MjhHBmXz6/njc
NqyyIP0GDMEHOqeykkPEjr3X+hb4uPasbSugRGhEDpIEwWLWq28+AN5DO/rLri1nl4ZwEooHdPPm
F3rKTYaiuUnpjpDD85J2vTo1a1MROlVgUcR3FqemMeSFk6wv11WtjVMlwpGeET0kWgsyuQRWZX75
/QX/C6j+rxd8/Yqoiyzu8voefnwDVddZgIOxlns0jK3NUusWo1ynpuey8Qtg2Gp6keRprpZPK7ox
S6zcmhPKddPjMWEP7k5A6Nr3wfKMO9A15WPp9SYRZbO/shPKx7yw1GdypGgHt33+zbHKDoZHZ7/1
i4FGd6KrZoIFHJwXl0Y8lXa9ANeoBrjAJCE9/v7rftD7/3VDCUZnKOI7OGU+egSNYUw46InyuKw6
TJ8Ey7idvT9F9Xx8a7imlrkOzYi1RfX/0RMSImPoJx77I4e09JOxds6SjkjZZvG+hyu87/df6sN6
vX4pxtRYMlnI6KF/zLAJJmb+S8PHOZVML1gozvxiE4feafjDcvCL94GNYd1ieWT8wF5/k39ZrivC
q1Knbcsjsoj0Ar1les59s3xcDN2eeycrHysLROnvv97HRXr9eqsdxWUZYgmy17//lw/FlhWZZVfj
z6c/9E6PL+TEWmjeRIwHlgNGyndeZigpn4tubT00nvGnG/qrK8xAFccakm/cIusN/5dfwRjXQ7S5
nslkYFD7mpLnpq9Rmdm0UP4Qt/SLp4c7iTmJuSqyaOvDhw1OjqavSJujMoLy0c1GVtpsDA6SamMj
yq77+vvra32QDKzPj+NYNrYiZsRc4A+bsASwn+mokkdT62WJXSZF4NACiZrFJWIejKhRLHdWwNxF
GHlC6qQMs2tmg7RNBpGF+UkyPLnUSda+937Tv1e2AhkgxgTqbuYb14nb/Sl885d3hAh0TMU8/MzJ
f74jTJML36bldmQ663HWpzJJgrK+itATP/3++vzqoecUHuFxhN2O4f7nj6rDTLear0Q51CQXy26t
S99OIyhiHZ5BXtVXwhn84+8/9BffDxvR6hpCeOuTiPHzhy6jqwu7plMyIf3eB06dXDim+8faS4zr
33/UL94vgPR42PgwBzfnx9svZl0uUDghXo+i3ld+nl8TTRfuBle3931nzSe4nR0T/V5612NYpX94
4H/1Xfl0woHWnLHwo+K8N5dgNLDCHCsXmEKFbB9mkYpuYV5Ef3By/upRR7iwBgDiX/+30pYCHTio
II/FZc86TzWYhtaHoIa5ZnFeUjT7+TZk3nE29B9v6S+uM5IM+AYBH86T++E50iEIN2/01THT5nBw
aEQ9CM2EACUEzsx8mVm7stGeyg18St69Euru9ve3+lePMmZ8LyCzxsPu/eFWL20I5Cz01NEVJopn
Gr6nsUvMHc2i+yo1LG9T2uWfarpf3F5WTM+mwiBjBAb5z4/yaqc1dcvimeZudJNgI6IVhwoblZyf
5Pvff8P1In4oZ7Bi2oFJ+egHnNJ+/jDFCSnExsjwiFrtJqua56H9Y5X6iw+BWcCzSgGPH9j+UBVX
jFuhhghWhBRh6Qa2YQSSOqXD8vsv84srZ5vsO+SUEFQSfbxyJV0tNFg4iycU4y9FxuAJMS2C5qFw
avWHZ+MXr4bNXspJKiCTBXHPz1eukTQ30R1C4OYbHyoRZfY2MqloFxrRVwj1jDsCCYDxjYaPqOmf
HYC7v9+efxWt/ep6Er8TeeuXXflSP3+0kbNDdVPdHMvCN7bN4L4bObve7z/kF8++43sRD7+FBvTf
9vAIKnYwmUF11IbHY7hQNCz0Mc9pN8LLLzS2yCxK/1S8/GIz513HF8w3Y6v6eIBaXIFys0yqI7Bh
96VmuHsXMid7Ch2ZH3O/+tMbvjZOPr4ADidZsoTYPSLKwZ+vZYpVuSoXXx5zx8HVgC0h0Zuc0LQf
vAzBMwtDhOo8isbnRYXJXVSPZDgB4sSklXq5/qFcq3wcc5tTQFPPwQExhYMmfBTvnptR+xdeNzox
ZQHTmVBH0NiwsRGyabdPFC7q9fc37RdvAKb1FfDL3kv/5sOC5fhm27k13jZbIXOF/Ow72wCX/yvj
y+EPMIxffNa6MLIx2Nwrzp4/X7nADhXTwILi1jdS5Orjsl8ag77k2ov4j7+WBwSB9YmxNJX7hw7L
jEaMJI+5PP7V8WhhdMYmNOitm4j8+PuPWltfHx4Imuc2bYbV1O1Qxfz8tYgAMEZzSni5ppQTdUek
Ev0CMuCtpjS/1B0AYmhOnlxuu3Jm8+nn0CdruigfW2Os4RLxnN3N4bBcd4GqniHtIfPjlmABlYZ8
//1va6+bwc/rt8saRKVNu45Fz/9wE7Q7tyRC0RCh059eqdFRbyVOrmvGFwJxdZal770pmqfO0ynz
HmjLsWxstAiB0Hge3TQWltndN7JDBgdg9kGW/bDF7dueySgJ78ewng4MkRABJH51NUKF+sOizYHr
56WUfgGlFH52YDerCsH6eP7L24bkRrtUWDQNsj3Gpv+cgCqoVk0GriNCFRhZDK1fvY/UA1xyIjc5
Xy8abjWdvSra6CkMwZ4qR2c7EjTcKW7CSISxCA33RYQZ5sHRtYlfldIPqkMWOGon54XCZXLLCeIr
KqBk37nQadES5ilQ/7lo3oQbQrkuzJX8z8ENB4CL2saFi3lVFEZwbxaiPmtm1JfZnRAYDI0Wseel
9m0OhBkhURvoJW5wSI8HvDHy3RMQYbcy8bNtFzCAC2ek6P2SB+ckKoJni4n86uNCbefKCIPwdExs
q91N2oImQHe9fMxKYFQA5fFxd3k5fA/a5WEp6h+mJYm6mYNlJ4A9ZXMR9TFePtwkGFLfsF4ZJ4h/
LmxJGdyUtrHw/Qf1hGHlW0RSwMVREYbC1oS07dJ9fAZ6iBDMKYV/sqN2uOjQWPoDeRQM+Oq8vE2F
LtFIzdyOsU6MJy3n7NNsY2pCsQi4Q3iT8cOzW0COMKNhtQFK6K69rIyeMu0ktzWDd55Xt8bEHjZY
C1SHaLNTrbfsDCDh27xXKCWTYOguyKQipDh9QpKHdgpzPzCDiAlD+wKQ2HvnQZC40rxq/twgxjm1
ucbqyCmkOPSJg5QnbHwSgMc2f6BqLtG8lsNn1s7qqzV18OfoqaNBLNVLlA5Qhr0eAslflOHCLoil
CEdBgHvy2AbDS1SVFbRpd4ncve0CZ9vkqGNv27EKNvlURg2A/qUfNthhMIqUWSn3wsSPNCHQ2dqL
7cahNOWdoev2OmMHfwUgDFO2SbJzyPD+ZDg1WTOVG17mqMK5QcJt+Nl3DUJI2lVPYvgw0MbhU6AA
DzMZFmc8tN/yZvD2CdSfY8VQEWlI+OhO8i3ouupYsxM8dkPRPHnQp4/twiG0t0ky3cimGm4qEoQK
dIqO2LWWP5Bxo+13jiztPex3vSG/qDjTyrNPqfZX1Z5l7BZOstdmInakJzyRvptve7SxZ/q1OIB8
6NfbOrfJVrDwIkgYMbusTUg3ksWEXzP3o0zs4cXN+8TSMBvDPIQ4L2hnb9Ju6PtdZ05Ko0srOUGF
s9klBP5Ca2QTO1idEb5POis46hARA4NhiYspQddUA1tWS4jncinT635BWBMEYrgIhClw5bNyWPPC
rROKkRnTKM6qK8e1jbjOMKZZgxd+GcacxZqxP56eHmEwz7h1qpp81fQPjvGCOeKCWnV5bZjWH6Yp
s75njMB/JKmXPhumL98XfZ/g92CfZ+U8WFGf7uEA5LfTkqhrLD0Cq3bVZUHMiUfGnq/552BEpIK4
hnSdUd2sKc/vqsmmYw2R/DwuhvmAKyL90luGvRtKhrmzmpazO/jBJmo8tsFRWcOD7gb7O3N2zIN0
X7etOXV7r7ZfW9OhS27UmmFEM3ULE3lhzlcFg32B3UtxuSRW6thXOnhORqN/dQuOeSkm4WGHu7uu
sKaaw3Hq7PlrCM+ZMetENVOMpi6ZsSK5IXAeTANyPud29kKWbK9yp/s6iZZXmAXW0asnezsF/aDu
MgeV8KbXk/Fu5TPDddMWDCmH6kUJEV5NQAtj3fCsbZGRYK1ysPrHuFicNh7qojuIOst3yWRkR5di
5uyRRvZkeMJr8JeR5cpDbKs7r3aEgSIV49OmqBJ3n5pdYe2sFszgxhv1kO2ph6LrqcJCa/aI27JU
OU+eihKaMw4McW6erQnfUsMhLarqm89h5XGgJfTe1j+msWDEAFXjO71JZxcg5CnIC2SB3Ea56923
DovvFCRBLBDkxGVpBo/aqqKrruvDTQAlGwXHOLCYC0cnbz6W49tO5TVpMgMRKljbALh4Zv/JH6vp
YlWdH3uDuPKatDxWU27GteUUe6exynhGuhlbutEHXtt+j2+43y2Ly3f17B637GDsrcp3T3ru1h2E
GuLLCGgMIgrtuUcUBlHxqTRwHxeB3R0td4TF1Peq2uhu/u4Zqr8YU+meZugbnz0/YGhC4tq9rbzm
0IaBeixtD7JyYIhvs1svL4qgh53W9aGz7fK+D9yXtgHVahrjCHpjIppH2NPM6iUTq43JueKbJhyv
P7ul61760EuhCvc+DNFiVJsJcdDJm0lE2yh6uESFLCSgKSiaBPfUVrFpWqO4rgYXquLsN/Lcd55n
ox80PdgV07AGrZXp/eLmq5YaLX5lSHY2Qr7xHmJ5frLHwNwnqTM9NdIgp1uEwy70GCKhBbshzhmL
EjJ7Ot111oWPSyD9eUtTMzGAZBAdL4KpugfQpHSsbENkh7GzqE7bwPkuzCbdu6XTmtt61hmmYQ8P
L3g4a6PWoN1kjtTJ8wq55eqX165pHGfGDe8EaUUnNJM5nQzXGw5+MkJWF0NTXg/z0n4TiRYC652X
wnZwtWIGMnI826YBNo0JGQDG+7L+URq9daN84T0PUe2toWZDej2UmVNuMpSOLKZy6LfYE5QPV9zv
73FH2McllPJko6PCP5DZV3MUBvBBfHGjZmd9tPvlqqn4mnizOR4RmWZtWt9Cte86by3ngDg0yjqe
jRavFxzRYjv6+M8xRVcPJt6rnesJxTxW6eWKBeu7cKJ6t1CtXLV1qkGTDPXbMKU88EG6VdIYTl1H
gi0Ep+E6zRg6AK0Aw9EF6Y4+8ByHE5mAynXI4xibV5APoAOX3vqUtQhVuyR4scAjx2Gh7Q1dJBO4
uhk4p2wiBmeWVYFFMsqP/iLFLh3GbouezDhm4xxtSRd0rhNKBHscJT4Njo5xyuoH7Z1932Byg9RW
i0fGaNUhTxtxWTq0P/z1UO8Rszu3BXyTB6cYlxv4gyPrV9TRCFz9g3DpHxvmcR3IXQws+BwZoZpz
eOLZl6/CaYxtNzbJy5Tr9t4YZU5+jwzkvlovURsU89HD47ANMr85Bs2Y7pziE7sfq3htp9aTaxUL
ZT+UiQ0NYA4mVlpnl7T10evU6Rn09lso7GbjtGh2baAyR6uWA0EOGhG60aD4ocD5AWZdfhmWurka
RPPaEyL2OWii91bNlNoBayAZF0dggoipG+sLPAR557Au7Oq0Wh6CokNolCT73Daye9EvmGwVxfQh
1cTKEbi1YID3x22PCI0ihIN1E3XVxfTbaOf6nd4lumquwgiehJBltE+TMa7avDm5QZZdOIRg4A4I
ykic2UJhuqSvWGxT5NniwXWqp3IG+D20nTovtYHb003q68ghIYV3oNvqxH3vcYZQ2014c2z+oNjc
1YDyP2c1NhhB8bi1GqKp83CRW72IcGfkYC+wkpQIWyviYLKp3RF6vBaazWXOe+w3TfcCCoJgJ8fr
yVcwsUGYeKRjy8rQKpMzGZl7PJ/oVw3/OZ+rBeSvoQk3CSxFIhL2DYgdabSre8O/5GUnYmuRw2Go
DOOANwRjxlAFeAqm6nbKPfVV1YhKg3p67GXyF6TD3Is+q177MR0OI0efnS3HJx1NNkMe5b2s4WGX
Jk3HXVuMxSUlcmFrIiV26/lcmso82eVoknKJFkwA8DhaOg03XYVNXBuqPS9V6nyFvmzuOz9voQQE
FGd9OD27LuwRrr+KA+ViCsHyhMbW+ZKV8INwWy27sht5wq2koSUgj02VLyR+wJIi4IC0I1JB65to
7NSuaOAK2aN2b0MyZk6WKL9abda9dIl2j6zowzlpyKe08GHtXLJj3kdixza+rgVzUKd4af2+f0MN
J+8juDSf4Flj/PHqQ1+FzlU3Ju0WpUiDfz8azsZg1dExq+klSHdSu1k5LfeuXH1KYqh/YODLUPhB
KkEyK3razJl5NO1G3EQ+hE8XVHtsGomxM0Svz81MNS2GZNgHljS33LIyFspoKMGBJkRjeHC4phs2
hxCJBv4t3XaxkRXeziMSLi9Cm+ITP5Qxl82+GouccMBIPUwFCewqYy0cq6LZKabjyENZe3zOMASd
VfLi43nmYBp2RhxlRb23Oo0cH4EBkrnUAbVEYU/iSV4Mlxnl+F3gD/4VPZpmP/vOwnPqnxssNfU2
ckZ5a2Vr7CcV4NGgqjsRVo4AteNETDBq+kAoHv6xTo9bAlJRPJOCIzZgUo6l0dKNN5XFoqJNIjiW
61Jm7+Zs+jelRseMYfFmqCnwB2P55hKJGwfgtOEukTQ62vYPKQB897qe7yHdlHvbFOgJs9m4KjFR
kMk09VgwTL9/Tga7vkYTPG/xId4Aef3CTAAbYmu+1gUiU6OX5bYn7GtjK7+LWxNtaYnhn7NsV9yr
QbJv0wRH4Qenq1TOuEHQ159Jw8g4mOvkYJLZyts+gcx3k+hltPB6l3n2tfDG5Vq39CuBSS9BDCw/
27hDN5OhKqpvA7XVvkPVcLKwdN+NucRMbbPmBibFyqZpGD/GmrSmL+5QmHifS2MH3ap6Nto2uQpb
P9wXCRpBkCO41boEYfuUzqQj+O/wR+Ztv2SYEBsRvBdayZhzk3WMhOs+9egJN3Xlq63Vy4jsj4pw
1cwvA7aPfIEqxt3CrLwADMtgT0XRtVX0mB2CkTyKdupuSrhtzxW8NzYUmYDHd4rzyCx81/ozknPg
F094Jg6zHNtT5Ap07NHQvHU9TmmzmW5kia+RmBq5wZmk7v2U9BKz1C+2O9ZkEAQg1Gfs6Us4Zeeo
Svx9HiAOLfwMew+Mqf66SWT7OBfdGPcV58d4LKew3KgpK66cBLx3moofi8mEpUd5C+/SNwG2DNXZ
TOirboZaTXsSC+09Drtlm1fwzawaO21IH8smqWOT9q0bl3lfHG3PXX5MVKTXRhJYu3FBs5s53aND
WMeeEROyGORw29YK5DcnwdfqaKOlOuDNo4XkkTzGgOQuRx6AoofV8TXIpvHguercF0LfEMxsI5Gd
vkRF811kebAnr0IeR6+ZMUlGJultY3WeEMK6m1L5w3cDeVVN/KgcnvNoFq9lmBPcrH/kTcBZ00Pz
bid1gxfXr+LAXqrPKVmkW+A0/bkZRveMrni4W+yZLWSEqrqzkRAfk9wKsY2RXXUgwdiNp/Usr0Qq
9/Ttkod0ZPFK0qU8Zih4H9ldcaWqOtnmcHHiRBWTBLrkyn0pO96kApIVhhHdUjDKQn1JqnE69rpL
6ESRcNL1Gf44z8KXFETvDUaJczNGyaFAUv1CZzq4nWsQRRuRm9fglNPrUZZw+lxTRvsGtL7JCZ1M
nL3ghGEBUwAAgI1VES7lzk0ByE+Tgr3z3JlgKittTFhyhlbjtrVnTXXMCK7dynFB0u2NT3Kc6r2k
U30KiuJOeIGzkykluFjCMnbnoozzAquSKZfihGYIcIEO1ctSSRTXFLNkV3DAAweEa2Te+11TTGQk
9xZuO5Couz7LHuhZMRFA792pmXIwCAqQZdHkbx0fA0pq1uWejxlvkrBNDhgq+5uJ+MrYFmR/llUQ
WyixMNcAte+ztwFDFV1EHFk1HbM9zoadXnyywxJohYuO+qvRiRJSMdw7cqYaujQYJTg7qWdzcCHs
mBMhkBByjJ0ck+mV4QhRqx4naWn6+geZdPUbjpP8PjeGOSYzKEXZrsQB06BzIcrd/lT7kOI3KZW2
s6mASn1XaWodVsdkpBROnGiFFaEcPVlmUZ4Cw7pKpfcKVwUleYUaO9P9s7Ss4qp0gQtGuAW2nnaX
XRWF3efB7/3wMCcrBMcFK4U6yfUOI7azR2T9xbZ0en1wVNlfJkRpZ4Usey9sVxCpwpO4wT0bbnVL
vppdJu0uiNrshx1m2Y0xaID5NgYqn4rv3POUXlEZSGzvQXRs3dSIm853z1W1mNSwnfNMSyF6C0Jp
k5vttxdvmIK7KEoZ2IwRT6EMqcP7uVZ7v+WV5TiFuY0EnPslyfy7aXYK+P50dLy06ddazLtqQbpR
tBVO/4afFFs8oZpuuJm4ho9m52TwuCHofMuY6iLubzMyquyJDaOZOc1QN5yTPm0vbNYIv8MkuNKd
r2DQYJw89nZRnVbnt70JNP0d7bXJpyUQ8pQHg3laUTMvFj2mfbEUZCMmpuhZWoeFIzJKly9NgsIw
z4jfBE8H8jZAGo/4dCSFog7yVzN0mkercfVNCn2KjTAn1jqeWMkkgU0G5KgoLUibSnPoC6mc+dmN
P1TpdoY4QlZOEwCzLaevncAy5Gvin4vZAsaSyGW8XQyjuZdJYV+VSa2ecvKcqSbqmbPggEdDC3+4
KnCY5XGadz1u1SUC/bIUlvVthJt2DUqnejcrn9a88Kf8bpgF6XKYyzP/uuqwVG9CLfNrvLlM+wtN
ps82mDL71SUD5UfbF8DfMH3WV3YesjEj3Q8NIjzt5K4es56tlxP3tQkcUF+aoDbs2Bo9/6i1GXyb
MxS0C+vij3SWaXhFHeYfLcdlX50MSyRxH1krOrJo6ivl47LfZq2hn4xUuC9RWXVfzVqtsawQmqFk
dcxIR5aqL31Lgh5BS/y6fU4IVNqj9yrAB76QD6F/QJswv3CTA2BNWdTsRttwCVHLiZ9hQplivSIi
BAezYyADQlxIKC5HOvr3hX1MhGM/KpLQb2ZweBU7YzbXwH3IIhFtxaxqNLuWegnlvrMV/SoLjtLp
uV5CBJNk3aPTdf/6vZxk8OKWMK18T4GpP7fz5JEtWgz8qTpWPPz1fBMriG5Jy0kuHmnTtEcikRzn
KZieZQIf8zBWc0RW5LLoje33hb6kdYD7Cq1P1hLhNiKYSEysc0HFmJRUXtE+DrkqrL1b5e6e8Mta
wEB0ykfHrNPihI9RZHE3hI2zNYuGKOOlqh1gUpFLZ8PmrU/63AGH2jIUYkMQiCarGT1bFCbVVQBL
5xEgVXdQfUUmSRf0XJB2brmkFnKjlPJfWe6epzS39gzMqCyqltEtuchcb5XS3YgTcjsfaWmkn2jD
c4KODOXue2s0v8g2aM/0z3OwEnn5Yk75UAAcYs4EdY3c1HruvrZj391YpHOefS/vs6uIce8NDVl+
PPANnHTrxDLsIp5TTvQJvngezBiBPkK8qFefoRcnlyjHm0XoJvIsPeTHMPEZ49bBnL5bRppf4yBD
0zCgCR52jU/jCcowB6RdQdNyiJUZAfMxAfs9BpWCdJjBgqyIceh5GlNyLL+Zbcj/bZwkwxztOC90
BEAuEd3asFiUJN/JyNNP+Vh3XzHd2AEtOoesPBtZpicd/URX0+BwN0t/m4UFgaAonMfnxnSaV+w+
UI+sOnzhzOATI5gSn1QW0UU2PvUBOGGfTb42iKdsWa8Ym1KPJyBOiSpSab/PRY5arPXs2JwM6sqO
hfSG94AY5InmbEFMV4mG0bGAIYMpTBge9E6IUwUfqvlJAUALISWgAKSDxZPVDLn7EtKhJ+9eO9wI
nXsMJcgM5GYCRLkaMuS5zty0yQMKC/ZdmsHVbYa6dauHUFyiMirvoq5Oyr1FijcMvImXHtSDpAFa
AbdAwTCLMwIx78XRFQ9B66vPpd3533xH5NcCRDJtyHlkeTA7VI+d4RLPTLQrGXUL4WszMwaTl6eU
q04lVxBst17pRU8C9y/D2IgnkIhabkLdMznat0AC4MflngMtDqjNSzpEVnWkRzU+G4AljiYCh1uH
gQFeapM4spEHl20huYjALx9nsFxPRRQK8oi9NvjGYWck2XzoeDeyDgkyBcFC6GhkSCqzDjndgToa
OIYE/ibjhT7ip3KGtHACjGS3Jxwp4oGtSIO+aIokPxHRmR+bMEib65T3o4pHRhxfRMmjXTC9uqkL
3s7Zk8UesBKrbjGnn5hOcTnJKJnr27ENZ4oOkS47k4lRvv9rcN0jQPuBV0lifU8GlnsfszP+0Hx9
vwlB7vUNCYwM5gl23a9iFo9Ddg3T3ypG1ns+hB8aETtQOqQSbMbIbh47LHyMohLy7PN1Za7ZAPZk
F07XpkeWR1RL9UDQ8sTkyIJUT1HPDlT4/DUdZ7KvCPy9kKnScA3Q/d6Bm5Del6JsSlgaufBpotJX
XztU3KSpKruDBEvBrlpVfhjPdu6Xt6KbhoPutDyZhpJAnA3z3C2Ce8Emp/yYG0yTG3oXFPCJP7di
IdCMFT5LbksPcsM2WxzWOS+RLCKmNpwXjpTmgVxtvfVSQzw0PN+3eo3SGrGn7DrhDUeDmNdYTdTU
cSUXLhI4vKq7CgbZAhqtazqttREmxnmuzHLeSMkDZwMAdCH34vG0bWauBJFrim2TLulBMK65ZmC6
hJsc4CCMT4D8ORPTEnlz1+unSVm8iyuY53ZQRClwHfxjoiNy+BzCKbdjI8Ffeq13lswToAmFyIps
S3lPLk/3oSBJL6Uuk95byYZClYzR7ajS8ZJXTTtcMwply+p8RMa1i/qP4iE/RhP2xD6fvH2eejwq
AxPaWIVMPnA6s1+YYh6fXbPzqRsbNimyIdA3OnP5SKFlAEMOUx7ejthXalMFXD8eg5INk+rQvuIY
39/OesAaqYQ7bUTbIuPPJwswdXfbEwYGpA7vpl+zNxjGhARaTca578f2TGuCb+OBYm5jWuPGccKi
DDctGFjjjbolMCzpPDf9u1DtP8KFPcmK/30MXMLW8hUsS5OlovufS/a1ka380f323zp8lzdv1ff2
47+0/jb//Fnt//z11+l3uX3r3n76BwjyAAnvCU6aH763fdn9w1y2/pv/v3/5/77/9VOeZvX9v//r
q+TYsv60NJP1Tx45lD3/VNWtP/7//rP19//v/7rMb3X11nz8D/5uqsON8De0ND6qT98yHSQp/zDV
YbezgtXZg8RwXU9Xrco/THXh39ACrpJw9mx0jmtqwf+Z6qK/RQw/vQjpOK4D5HT+f2KqWz/9J9GP
SewEatToL11qhCXrZ4mS8Po6cF2Jujkk73DLIZTTB64zO/iTOMf2nX8TGwYMT5F5BTaDRx9h6s8f
5tI7RQZZk86XLoxjWnuxl71hD0AYqqWpbqMeVd2+L3H6nbGNdemu5LmnBSoWUm/tzHTjgEZ+B2NC
2Q+zCJpXF2TvHOdUoV/N0W0+sUkqeEdEL0D4aqK5ikWt2BObgX76ngwSsqi0cstsuww9cN7AFUEf
I4xhjGJRu9DqnW2PCIRCCWurybYmECAAJkaCGy8kvg655uu61qGSA+wdPaN5aLwOwu/E0aU+lkwv
QLjUEiQXpzIJ3qAok2uXX+atEg46FKNRHAbkOBvf+Y1HA5VSqR+xWYzfOXgBUAhzBSgGu0Fy4FOt
66mEJgyH1wWk1pXTPpwLv4L27XXOoV1m0W8XhpFQMyFakuFYCHMkLppaeSvd3v0KOiaCR4Y1aFO4
ow0I1HQWKh5S4m6bSa15mUDvqL+45w3CJ5V+FpBiPDoFhguZJ22wmLc5HIk41/XwqrJE46Wyhf/U
mGhzNsjUCMqCRtM8t6bdvtgzpxMxlVSnzeKQPwOBg+AtaXr8SsK1FiJkBx/yBdT6ZRMEkwd12VTT
u4GbDOK1kzi0cmwXNsvYV/JWZmNDdztoKhqbg8UqX1aNUce2T+sAu35BbeQVjGmEMqtv2nGnZpM1
wWJtzLBVn3wqySdP6t4BUhDqNPbDPL8sPvaF2yGgD8rpKjH6TZia3jfIv+DK5jzo39tGm588U+m7
eV6wwY80CkXcli0jciqe/kdAGJAF4HuMGKO2c3YC3t2O5xCclHeaE8eYvnvaWkNGyVX5MQ25dSoz
X6JNs63SiDsv6NDCjfb8fRnnctgMvS7cjddNqzV8aPyrxBkWifQqX6N0mMviFCsMkLcwOoGAZMMU
KjRZUBdQkfrmaZ679muLpb7cgNalZ18lkYj2HRsLvi8yJRRKaTUYMcrYEM1pVTi3OrU080/D7B/8
sM8/dU1uV+fGNPJXf/JheyYDWZ8br2pD4LeKsEdagVWekElb8Lm2BSolnpOiFwc7xVJ8B0WhIJd5
VHkZo8zt1WUJSBU5eino5NpF20+JGHoICDM1PcwtvWjGV2sfjIe6vkcJ5fOyRWXwNchxee0YhPLi
9ia1BA4ck+EK+gZGB8VEOkSscgiOTPAXxrPeKBkF51M1oYhzqvHdGUpAfFNlMDC0OkFQ5tyEqwDe
XIdJ2ZihfEE5/006trgEIUeWuawY3PlMHsB6rPOLrexTBF9lA5l7E5kWcQssA51xY9B4vvFFAGNj
CZkfbAEMInIbfZdlQxHmN8SM55KD7Tjz57SRSIVKHSQA8AyzpVCPQMpJnwFp0q55jK1L4sH/Unce
y5Er0Xb9F80RASATbqBJFcrTm6aZIJpNEt4nkEB+vVY9hZ6kgSKkoeLOrmuygMo8Zu+1V2xzF+YV
4RuhzXCrm4BZBYMsz7lJLSnPHYykl6iWKowxpeSGHJjeIlCelfOr0letA3mcDCFhAbEnQaQz39kh
4oXdqtzxe1wYyp1WjjeMj6Vt3pOyBJAarJSncbRo67Wv/CU5RBn7dbLgWFRBOQC3sOfkXNRx4I1c
Yh/90xt/LJ8pJJi2iy34MYeJh8nEk3EVQ153gpQfhnp4TDlurNc5a6HVXlNMoXexQK53FHXBfeRE
bPGGtmeISao8zNkMdMIjSqGV5ViHNGwDPFxCrEjyemawMZGOETQAHTaE+aEf8vyJHFd7JZchBvmd
v4YtqTI0yJ36ijKbwZXdWT7ugGGUgDGnbmy3y+h1KLmC7gutGu+18iHK77K6RQVT9yNr9FVHbr+Z
1Mg1kxadU50Iw+aQziheP02ZJM5Oiam4rQMmeyRw+8Wh0J20930+R9WJwgw5RRA65l84j+1Ds9bk
OViZYJ03VKDY45kzzexDgaJyn19r/H2BZjXaQH7OxhOiM3gHPvbLdjP2bneN4IP3RZ2vke24enmT
BsnwxsH6+BHA2HTjAt0eQAoKdxJ+koWDeyQoAkoJlQeJjJBTNFKZuW1iPtP6KfTrLo1rjl2XkrOA
zdylTkEKweJln+USje953cDYVpnv9QBMlvk+hWKXkC2UuH9NzniDE99T/iFSER1lUWTzLzb6kR1C
uHik+qipPuHjr8Q5J1UmujQ8OzJxFmesdx5S6BvVioKdJqQ22mgI5UzbhkoGe9/zrojpNkURBl+9
Qx3lQEgPpxDVpySTETOu8Ts8/1bHHDxphQri0TIQ1U1RM28pMyffYXeKxJYdgGfQvUX85GZy7afW
KmF9+C2TSzBpdnmzdJyccTctaHFBISfFVnLs48OFF/go2sgFQo6U6SMNpPrbNr07XxqdAmvSXR9O
1ElV3+yAznCsYRShm1w4c3eoX4o/9prYSPvh00NKgWNl3UtA++sZpE6DaK9KmAnCtLe+Ujy4GVqN
pGbioJFG7HzmwdOOq2G4pqcR5MIBXe4ME657j8rIPhFejGK5cvPB3wXu5PPJjEXy6/u5cJkjGX2U
5RDx/Kqpf2YQlM5kh40ECPVWRMFDEI4HIkfD1T6YVs+AdwyTWqapmiAfMbrTCoZprbhlKOV2Y+qG
MwNmJ/yaUeNwL0dEMRejqM9JIwMCdcv8skryK5mHFmyix96sP4xN19e25Di22+7LVxITy3CrRhco
1UwrP2zXNhw+EExYHyOrZNKFarSdwzmT0Es6r8hOaG3s7ZQP+2YVy162AR0r+nG27xGcteoEpF2d
Jx8FzQbtHf9U1Y794/lwZCFXBch03P/AuqVtsClZmEnWXmn5a7zObCeWS7H2NPs9hjBx1SReCQvQ
kFyBQ4pfXViTd+N0xquO2dByKfvQ8K2tga+65bD3X8UaHOspeihnmvEqcYLdZLciZnhzb3WBzapJ
kYHti4fa9kbG+RMl0GaC12+oPjJydQfMZ2GmLFo25Uf0eEzo62xJmOI7nHPEPPhP0jjlnw61zoZi
ZWDg7JN90g0Duy2gFRscSma3FJp3OCT5xo1y5wsHlrdlAryIHTggLJog/QAdBf5HWDcc6qyMa8lF
wcKupydf97xcRC/5vcPHg9sR/TP0Kh04fSwWNGJp5L7VFgLZkTwib0MoTPKuXUCfSxCcJnQIy7G2
KRA3pWfLH+Ye9V0PPO/oWPN8XVj8x6Plvo3rBVF7oMthKybQdmMu4UsmlphuDeE7ZhMtY/XXT9Po
U5El1QeW2MBv89mt53c9DvwNwT7JnWfICLcZkKFbIAYNEToALNroI35/61AS3RVHGt1/lyuzD5ju
PppSWcc2xWY0wDKszWcEwP+5n9LyMs2IG1hHEPGQ90+FUWKgEixnZthBGWM3BuY6VD3ZSw0QBpQp
Adgt07616Eo3DODjFuk1Cpyxdv+MA7Z6aiL03mTBWbfk+JQvwoibvpsM/2JQ07fjHOAMhbE29X8S
XZ0mSBOPhm6PJVLjt6fVLqxDJ8t4Yb0aTy3iD6EsLGeevyMo7Q47Di+UoTZZZg5eYUZGAtCANqb2
fhliQQSe1PqkR+eTAj5PEQ+5KL0UYp7RYm+u04aPvplqRbjEbBOdE0yvi11Xj2AUqO7KLtpPokiO
yuIQmJy++/WUtd7KgSTo1k4AUBCzBroTRy4nNgoDvw/JkmpnhAtpjYrMal5sjuCS8XeTFRvaA31s
635XhDUMxpHzJbVQA3biALsO+OpAMWrD+9iijYFP1XA8sClF0eH5gLrMfTjl3TZDZHzBp/TEkuPR
QeNN4LmQm1HAUPPX2jrMCUvHyXkTUX5u0uF7zKud0VcAFku5Xe748mDNxV6uU3Ves/WFcNA/mBjG
i4O95Rp9y9a++Ih699QK89eT7tfqjH5LQrhFbgsGno3oEShizoEy16HayXrvV2jNAA6ALukp8KAU
b+AtkM1qF0qt9+51U47cleYjILEp6Rwm2Co0XdwGetmwbwtQ9JKwx0hpam6o7txT56/NXletg6Cl
3M+y/oORQJ9mP2PUO62QGgxZfcOgGG3P4BdTQyKBQk28Ic1bHvKZECByo74kE8pcZDBfYSDccyR9
ZsH84k/MH7dpxtA/XvNGwL5mQHkbNSXr+xG9WU05Sv531eGDkQaiFMqvpnyeuuBB5c5jM4DXs2lT
xt3U18ldHvgPII6tvXILSi3OAt434f4Ybx3YmYR2dAii5nOsx0tgj3zWJV+vKLffBCui3eImZhtg
mLlYjlafDEK+8yAaDhMmDnRPDdyyNL/hu5Ns4L1+hBbIumh+aP0QttmoSIrhJvO8vVW182VwQfGC
kLk2YzOaCjmZZxmk7+wi6Z76RBxDt9D73LGiv5MoEe8SlTSxICW34VSNaDDoD1x+h9IP+L0a9VaP
0Q3SClpgEe6Z0/0YLpMMJtgwxn5rnaZOnmfj9tBCwwcKvjRuAoayHTDTIFA0Xg4cWUbj8SDkrR+V
V5C0PFXIUc9Y7X7yoCvYkfG3vNq3YYGFRHxM7bspcYBj1KhsjQw0cT5cJ7v6BsNzr9vTIgJ/V03W
Qu1AnXQpAXDtDVP+WIgERi7qdDSoCc1XUxGfkvgHNfDIvYj0NcRQ+aixQsDX7fxLG9UfybKgiA38
f8qyzkSpfEd+sF76Tt2HLgA+0JxRdLEs5zH1TXHbr8ir4N3s6Rf2gwyPDmk+29wtA3gpa35HWPRh
wJO46VH5oTIKw3vqbUIqAkrbQlnvbsMv5etq2IU5Fo7Srp7WIJVcRaV8FxRnFHvVMVntlzDIH80K
1XGw+CSxNwIDG3q5bVHGo6X6TY2+AWySHlwcHStXGQB8T6+04+lyzNdKb6p8oNnz5cIStkahLEFa
h26nb9ASirgxztuqpmxHveZQv1oJHELcOOMRAcIFNTWUeVhU+tMlbHiLItCOyShCytFO8ykTxZhs
5yE1+YZpEtlhCC3u68pubupM1+8FEojPNJvXmLyy8oO3aXqfxqBn5ZM/hA0hec0I4j2tozsDw2KW
nRPLMTUzh7gZ7tZifYfvWM/7VbXFY0nvgr0i7O3HKpu/yVOM68g2m7YUajcgX+ITzeJepBDE1ReM
5+mgHeu2AxYZs+Zs37vMe5w0wkZe4BsIHTDjGpjPnY+coI1K8563lflxjeCVAKYnmSY8SnIWo3Hl
aILaDRCXHNNsXyzC/iknTAC6givsqnux0IaGhgCZyQk/DLlhx8DFrJMVQJGToN87uVHvbJ4Wjy7C
789thPrfaQ8h6s9L385IydVtadJnVRT8+kn9qadOb9DgH8a0/kqG5mHB+liUeEkap31ABOK9+8uV
jWzXb07Vvwgb6OSCujZGcPnb4yi89TImZYkLM9WH3lvn00+W2OpsMW/B+AI6vTtrR76XljrMrvQO
nlgZk7QjSlKPt3Vsr047+JZFuZT3egqt18hkdxbrljhkxARoevD2vXZ5LLMKkY/XrXiCFUZrvKSK
m8sCh+4RnecI+owMNQYBO8kHNXe5UVn+KK7IZXfK3mxnqihr7XAzqBJL3HoewuloOVdPYgc7f05S
/oNC3SWT/qx764cp7bSxR2LFQk251rDijq2afJbVD3Nuubn5SjOUm+zPbyvUjVZkNfTOHdMGzKRq
Jyu8m2OIGD1WvoagTidFtl74W2pWclEzJoiJ8+sWEg30Gmh2NkxnGOEBhUf929/Qh/7l2gxYy1uf
3HfN1hv5o/ltpHtj82dDS+2CXevY90oitkyaub56J3KxMSgp0XSyuIt65I5YAExUO3TpKLv4yh9Z
k7X7BPUOx8GQZhfcJdxq1riDTR5TYL2UAcqpWKfBnF6IejBPaSVOMOsz0humKN96YvkJ/F7vrZBf
DaLIXTK0iOClOrne8oLlMXGvg9cgdrwZ71R7rA2fmhEec+TVNIe5AdOLFJ5U3qx/0O4krM08IGUZ
rrjUgH3rDhtXsr1C6sq4kKW7h9LCHavS64/f4JVsxQ5xgYxnJ/FeOsMBtWTK2cooF8esG00c5qmN
Qhvm9a3d5Te9Nz9DgY6x/h9aZ4pb4a8/BD3At1GMLzaomsJdyqh7M9SLff2l+PE95su4goS740AA
mp16VFiaSVesGa8zDmxWxl/z3Bafa+80zW6oDdfVwntW6KE/WhN7QQISMuSs4xT3tlcxn6ztsy/S
c5fCoSd14ddu2HS6DA0neVgj9TYyprv1ytR6NRpwqx7+zHL+h/1wFyWcpNe2kVNprRnruQ44t5Bn
gikjeRm88IntRogGwelZgrbAi3A0EtOWddPnHCKci6ySGcSSSUbvaXQJdUSrpCTzj6QNGNYWE0q4
kd4ErfSWvDoAmK7/F7SwubSN/kVTuG/aqz4PSM9pikLMMJX6aZwOq6QuXwifOsxL+2YItcTMY1BQ
d0fi9czf1aWcqlEaDJ1TYjMi3ggPqjmHdvBa98VpIDm07IxgPde423l0Yl0yrLSyqz4ZQPgLAQnN
tqIelJ1kMl++czgwr0udd57kunMD5x48LLlbNJqLgFpPSBnj7VBLRgDFwVXjhRQGlEVFgUhcCeZT
BDzY+DrNTGPWmEvkZuJcIj4/983wm0SK1SGO8/cq/Y9DL52Hm3xGHFyu+Sddmr0jy2zGsbve1Hp8
B14GWHPOMNJUWfhYl52+bbhVBs3KumcwA5YeBUfnEAqAdYey0783jA2e22G9TOy/7yB6QMytnOke
b8gzNjO+xT2Q3KuSOJ24y5tofbI5U1ndPzAmvM/HjC4RO+rhirv4kwT271Q0R/KloBDb92vEzA3s
4J++de0tB7C79abpTXQRoq6ofgvCOTgNM9YmjlCbFUV7KAayuzUGs1Vy1ig6JiK7SIxN1Sn1eRwi
avVrMHeMqli/IQfz0TGhYkWq/uL3lUuXjVMFs2n5FPXY/GgkenyZxjk66Truh148QvoOL+Gk+/ug
c85TX1SvtSfb73EQxIW4aI7g55b7POpbekPCBaPM/8v13OBOBZC+tdu1RogAHbsfi3tJLBtZTzYo
N49TsO5a1Www7zHK9Wqvv7cSCqq9W0bfIeZhulTr6C1heqftwWFsGkW7mv0JqSxEikf4N4gHMM6u
d9hTJCzdd0a1OGSLpT8wnPxDLKVGh0wGbHRNdYxC/b22S3TjL+7kMdJMMTdX6rPuEL1uyWIn7FNN
M9vwZD4wJoCvuyakcFQ/wq8QL+hjFA1fyzVWuPfH8U+PL6zcWiFdDFRgF7i2HMMe0Ugi7F2GgRpZ
CckSW17IEpGuKtc3WgiAFn7NJ9an1JqetVgGwrgVkmnhX201LWSTniv9a7VtvGQFoPEFDe5WT/36
jPIJEJbjefLCgIXRHJKe5l369NxJZ/f/jK9TWLY2tSGjcxufHuWfprVCgGj0aaDZ5S1au30CH/1a
6Zes7YjJ0E/cf9O200N5yJ36uQ2baFs02d+1FGsaw4HAFyIlYQhxxKoo3/pq3PnkrSCu6oHl9YQh
UNcSImDsNOc9a8yN5NaM15Fic/CG6tc14XvhOGLbJiLcgLn7VgQzM1gVW5GRo2d8Vb+Q5dHFxAnn
x6xAQp6aUZ1lRsb1HKzwuE3hHYaMMR/wCvWUdkbF2Kz13SIR99Fukrur6hJnf5IS25o2bw1dyOjk
X1EaDvEAyzd1nB2bela4i+XfYQ5xjv3ESztbSXNySFbbOCGY4d3aOCMTVux9+9lvk+euHOWHMxCc
pvO/a5M+lkAHdyQMjkRbpsfBTsiYZUWKbsF1LkuQ/xLNNsVdov/5SfuF66HYk9P+jPKnjTtMjS/p
mKSfiZO9sB68J33gsSoq/7U060QQqVEYV/o/LAl5kJYhbFzczwva7hR9bkcki/vWNuKNwdsYM9/8
Z7A+84jHg0+mIgbEPvybFUjheoyvXGD4n7zlGha8rNyPHvLSGpL3raPZ+pF0xBSnnz6xa/U7cGxf
delMP3bXef12IsHk1Gjnb5gnJV9e4Bpejjek193B9xtapyi7SUMsDWNdAEWH4DQWxdPAFjDGlerS
h7tXdxWRJoEr8WELvqAk2k0rCkTfumtmtasCu7msOIgxB+zLiUlobe/lVD5MOGMegmVimJibch8s
4oxFhQwrW4PBYn438hmdKPxO8+jf42grtwpOfg8fNV/+aMTzGy/QEdmDYOPIq2i3TYg5tF0l6b1D
B9ibK33vJWRlgsq55nX/LkX2ZDkuy4BeAuuWVG1p+EQn723CmYJNjH62X3hPLk5rHZYIAH8wXXqg
5MnWSnAqIKQeCnjx88tUYvezVX7Ccz9heqrArleLfMzr7BJk5lh0RX9NRmdVg8DojEZMEFK2Brty
KplzJezyCAgUTxA3HBzTWq+fFQvpOxTt/G+vgPr0mo20lF81JTXbBf2HeHO81oT6fmtPsOSKghFl
1dSFZzvoxWmMGmT788knYoCs39Z9xxVQYMq0G6il4VVbRBRBg1eQgQLKiwHHsp99iLTLbhkj6qem
G+j+Emo0hrkucQ9owYYnftbp22ebibGv9/YiC1yUjuHYfIUqt8IN+GAKGZ9dYbNLkSGyRV9VRJvS
UZb0gWY3kCD0ISSBjCrcgPbwYztlo+kjrz08kZf5PisJOa66kMYbtveBb+hyXte2urNcttXcxozl
RokOt5Uj1iH4dBszjvLX6zi9GDr8Rcd4jUWS9h3yLig6XWkFL6rvbIvDwhGHckmDx4VAZO4Rf5Rf
YsgBhgRrUP+LxnY+smZjglPzBSTEAVs1uMUtWSxB3DbyppOLdVF5808Z4p5HMW/zqSXcyfeoOcO8
7p+NW7xFxEJtsyrIdm7kHVkEcnuKlILVrsn4IJCX8nUpUI3T/CdF073i9V8+LJRZ74NcPoyWBGOJ
Gl5/NLneuakNRRzSKM7+uViREPiFl90Opms76i5kBxsZGqgOZWURx0ZCNcFoyzj/GVfM96S6De+Y
RdFX9S0OOLw8ac/KQ8onq3UZ0rgspoM4ypATs9Ipws+gJDs9HqvOvPCpcNwsM9N0Iqkoa50OIPC2
nf3mo+8lY8M5KXz61Iw4bNkO/4Lr4TOZ5ZAXOKVHm/+d3ctdadgXunhnjsT8MnmUvD8xvYZFJlYV
5d+ZveQhxxr5MGmy3HnjZO0UatBtLcbu7JaJfGPnhMp3XN+aYazvDWE5/Iw650QU4mYuUuwhVhvy
lColNq6qvHevIWsMTsHIxmUxL126ZBiK7T5GuMfmO+EmI2mlHB+TYkofJn/4kyQNR8nAEhgLiV/m
txJMrL1zS+0dbSebDkjseDH7BiqHOzvwJqP0ygYeF/JnVzs72Rz6VPKtOSxEnF3EalHBaIP1iD7s
tofnVBGMth0hEZ5kyNtX4BMkrqssbywV9Axgy+QFGQmU4XLNzKnw+/7WQZxyxp24l6PEaDlTR3FY
50e3BDa0SZ3pNag6h/07iA6P243oHOurmJzjoO1fskKnWFjpYzbbAwO9a+6gjTU/RpXbfQ4LxmFe
3+tsog7oNaspfcZzU8RUKBXWKdd+Lp0owahtzeNHaSHlr5rx0uWre+fyDf3Bzp2+U+uHyM3dZuQT
yOqDPbpQu5sZ3oMOqUa9OkdImfi6fcUEpuKGIPgTbElQCNoiPYVM2UCFeF8xAjNJWtO7waAsclmY
eaq+sSzWYpKzmCTWybQ/Qk3WlhX6jO2AaASnYjopem+60J7PWweVMYUZu25fZfvRLdfXErNbseFg
HeJkqda4M7neD5hk7sMg1P8KlzWWl7EZGqLk2rCTJ5uCa/jq8Q9iWhH6LSx8QfjPuGxR7mbvKe60
N6byxffk2t50U/SB2Y6Zs7ygjvHORQnm8Aohyv4knGfHJcC33LdLeIA43L6GuTRF7AFc2KLfKfnd
I7vf8gMQqqKJ2kONwLjgYSoJeyFzkc10QbvIzMGCghZ90iAPK0fcaj9BMSrRJeS/TSl5Xg0g2l0h
ErMRAC22YgHUR4pAuZ0sUf02nTP9ndcqO5LVThgrHLK7QkOCSFbUS1K9WLUKbnGDk/zDNAIXY0FN
ERpBjCWnz8pCfUVCm4+q2BkHkyJaXs+6IzKFQGyUO6+WzFm4WusCEgJKCXeBcdAtJVLdLdOS1SyZ
E/dPluQFEizXHknvm93y3nLyle89AogLxY2xKe0W1p+5MVxXdduQcKQzS59tqb0P30TXddVAxJxb
ZuV5SUy+zTOOjy1wePRcM5nHmGpWw34QAlZ2UbXqnoexpeUKlwgpcWoXAKeQlVvwJxoTq5REWvbT
aJJZhDbZ3qNP932rP6NNID5ejILq1R+/qm7R91nrEIye8JVoVBrdWFD0dj6eBNzqOvznFPN8AW5o
lo2eKlasQEc2mXRxgrkMovuGWbGbvtl6VbdDwjQincIHNBQRDjZmaLSh1gqL45oxze9jol0Ku+em
BHsPY0hdV6gFociF77aoRxZ9ctsU3Xg9vtOyDRt1tfCtMufqHvxzN0nWh8wisZSs91lSPmG5688u
kyEkY37D0E7eIyKKcQgS9pNYvsROmgW4YIP2ybaZ3rk+eG1MsEtPjWFCfbT6duX+wfOwYfYnNslM
O+Uwy90OzURiiqdkLJhxbCFcf474a5FruchbaNn+sIIYD4ltwt8kjIgWkS3ivE1oQXLjDS/Tvxmd
D0OUsJK4k7KXQir8DREblW2ZIGO4znuwllbklmwIUGY/MnfehTVrjd1LduQHrsES59lk76k9qQGR
mWDBMHlNEmybvMGqoL7Siyhpl1GgvVjJuJyRPSMdUFelUF/kDzbKpcNAFsBf8M75m+/31puDQkJu
/chEH+x7iztbYtjG4CZ9zLkDeSiY9R50NUcAMqormMlR0smYkaHryBMtzmNYOW/Z4mZPxOfIjSVt
TfAx88NvRpzDJXVK/75aou/GHl/zHPEDWUE/JWr5o0YFh3miqTbKxlZWOCMB8GaH58mNfVRl3d5h
o4XsQ5RfxES99iybmPmKJ/rRi5qKG9hZrGWvrrVNtI40qn5NGkw4fqcyeu4Ym58MFIZ5yLM7HTBK
CtJvvCzzJ8Cmb+Go6CFXHbcbZqMpttHusSRrdnNW7GRSrAd0xO8UZ8GTmXvrMyI5j4vvmpAISTcE
iW81xt6HRfLSIXHfSTdJj81o6FHEGMLGAXQFUpiXVOAMW7d4ukqI2sVXSSTpWc/Wh6nFb83FdYKP
1EFbWa8l38sqoumebJ720mnvHC6I3rAhn/RI4EzuigyhbEakrXeHa65/C1bvYsHwyqflTF4sQ4wV
pxeGEkRyyI5BAGCNQybEMpI+0O3cG5rRlXz0cmViwiiZQcAioSNp55quZY9HL2IxEXXlzVoQhLMs
9dO6ZM+gs5ZYtdEBVDjRf7BY+SInwLPFljKh+btIbR5KrKzo5u+505vvciSLnIMF/QyAqeJJMzI9
FWnXPZI8xE/s1o7fMm8HAhaFePNdRygGSaXIgweJSa4+MFN3Cc6tuHauaZDanMsmsWlB+FZsbEJF
/0yeAEEzVFb2SrVQnZN2+B1bL9v7SW3h3LUrUWyu8Oxs0wfuep8HLU5g5lfviHaae3/JHLmx9UD6
0MT402ymHNQZ4DyaXr7ktnerekx3LpXenRZN+dK7+TULz/c4f+u+RibcLwTOobpUTBSs/pJnY5yj
T7Xad9FdfSdeZ0HYozPp6CEK0z2oTt+B69qZfsJTNyEJ7MSykp5We+dUB0N3i7h5gScSOYPeukub
MYgAqDHu0/B6n2VWsioGAAX2iVFVgJY4VFlfpVUy/8uthYYrJMUq/+qYzxtuD6z6PHqIFfVvZ1Uk
IOd0F/R0s7HnBy8L1EBkouhee4JmHwsOT+9TdHX7HOlcvZJ8RdB8OmdG7OvS5TnMawAgHovg0O/w
aTeP4ywnC3hA0jTf4Fmy6nrk+vkln23gem6Z2/MpL9FB7KEpmOTUjJ1r76J2paugB8N2LIsF1h+I
fQw3Axn0EZiNTtWxj7az2Vu57wpMHVHU3jajdLD0qdJ3T/NSY+/JDPktt2JpGIJV4BVIOR6cLPyD
MMz/ZtZvcdX3suWR9MP6gmSQlQZ5nHjlo6wc1U/NzcR9abF2YxwGoBE//mwchpy+W+/9tXXDeMhn
L7xA9MFCb81hMH+akev7tiur6lm54fSclwNr/pCwZiRVCUv+WNJ1Oxe/ypN1h7zdFS/wYshAQhxB
9iK2eBVt15SN0ZFAYSd6ZESh6CmY0uMTzxTSOdwlfC0sNOMwqojt88iDItnvmIdp6X7nwvL+IMUk
r8xtrhrJMnFsks0S9J3xwAzQxiJeritLPUnXIlJyWrZLOkUfPtKe/LZMaWn4iWX9LXTW3wajk9mI
XS2p91NKEPOFUDTxWxXoIlFVhOVDazMc5WtqhH8stcp55cyKnaBjXlSdo2H4j4kBhCEknatHx1tO
NJtQ4dx1v+ZolI653aVq4yP6s491NgTrPmSYNOAtLu3+fulr582zSSPbmKUgC6YFecTYYwKCcQDC
sVZbXiLsQpwUYwgOTuGVp35DVCpypwOnQhDtiLMnBx24jcBEoEjK/dSPO21U/ouoihFRoASyrTob
tf9StEXPmNQR+U3VTa6/8XgN3NPYduDh2DQZ9OBibTLU/aaeLrmRZRd3dG7+fcMCwbqvcrOOx8it
TLfT7Es7DpsW53mvZekdEbwuUK76TIzFUQuX4M2cNSTDRTJ5kT71ffSmxBxgtA590V7yPu25mVEf
SlBbeAMuCEc1rlRsJZTdFLzv+FdrJnSFgxeyYq/lMhGoSnkQeT6oU1T6HklcAezbjfHwMX1HNdFH
E+3PUMhbuKnp8CaINlo/FJy+BOXRkN4kZbrkJ+SNZnmmAGipxosknK4+0LmmcgvQg8eprH0PH6Pt
LXuLO9M9zHxkxR38yImX13KUTzKrr7qbFkzMV6cnx9kTBg6YU+eDhQG3RRJHWiTRJrd+y4qH6xUh
2pbqFAtIV6xDFTOmTj+yCCUzAki24q+8ZvoxSaquAjjSlQZGArreu6Io5Hrj06BqjtMy/WRw0mDK
bSNoQUK1we8cOot8C4ch6Ciy+qp9zHrCfU+lPdjXmTaSTCx1kqfgwZkFx8ptxKuZI6mC5ABJG5Vv
W8hePl9xYNYBA6TAf9l3QIsgbpBwikUkZT2M6Sfdsc+rs/sq42xgSNx601tXgb6PGba4y3moCHx+
6gRKPm5Yto8UhwvqXUY7rCHeVx+E9GuH9E0fC3Ltq1vZSNQqHibrfD+hwvR4BuhfD0vtk0KMxjrC
oxym47dHdN0Sj3bPhtzS2QxMOA9HcUqHTuqYcbV+RBy9DDsCH6O7OZXjcseQeiLu1CEYA6MwSquf
WadLe3FAV70g5WZ5xmdJAWPZPmkxWZon0aOezVIdAuOhtiRJmYJ4zrMhOzBOKtedgi8A50z0tFJI
8NXfZQIzwSd7FaHm8NuQ/KCfCs9DmiAqi3rl/ekoktLjYlvKZ1AekJSdjUMgdzOOjfnodR3XmE/A
ZnPvouHXpC+2Ey8IV66/LdSwfmRoXElSz+xSIH0sZkLvIfNOe68lz+lcEAUk93ATK6oPy0sIEsFz
wIiDZfEP/SkqqGZaVLdVUefUO2Gn5p+PcDfjngbLGku1hK+RFU23resgpayq3unv1ikU7on3uMz3
amz9v9KrRbVzimpU1HqVQ9ourfQ/PqalZz9ahl/tKvJ/EooOcmFpeQ/IfiTfZf4scx/l43jQkSbq
uPLyvLrPq7EmYX6R0wQbOK0CRIILPQhqSVc8RUA21H8HZf8/ef3+74x8991P86yGnx91+7f7/8DN
d/Wl/Z/dfJtsUn//N/ff9d//z4Q8x5W+BFHOlMDxfHx5+mdU//W/kJAXeKFNCeQK2iDcfv+rmY9R
MeJoF8kY+RPO/zTzXcPzyNDhr/9M3PsfJkYe95q2Df7H/2NiGKoSDHT/E+Ftudc0s/AaXvLfqDuP
5bixtE3fyh+zR8eBP1jMhmlpEiQlFWU2CKkkwXuPq58H6o75mWBOYlizmtowulWqQxz7mdecE+t8
KjcGfDDtaFrUC3JYtttQd2INkHqZHhGtru60WaiiymChbqh/UM4wsGoa53Kr2vwVJjJ+UYT5OTDM
CA63UwBlSZoBHjS4fhkhtmYHzxgBdQmFGbtDxM4CGSZRHSu2AZXMr4NaBN8gl1kfpIKPi00rDaH3
GQWjInKVFwhf9jV11AZajf/Am2Pe1cg00uGysUWGIdxgUgo4Adtm0VAdQE0XsAPZwp3Zaf5LKTVv
POoZnA+yvMBD01krq71qFOMHqzLH8EnRslDbKHqJY6xS2Q6ki2mMgPBbY2Nu26QGehwaMvsUp2o0
5xnTE1jD/k53AH55elJthFEmgGqt7EQ9K/mG0MN4Z+Le8oC+WHi0BkyWwWPCBAHImm9UmFw/vLbO
9riXoolRTT3hQpCf6iAd7v00QdtI1Q6wGwwU0ilbl3YKAlJtkMakSoUAtlkO2rHvQ3DhxA4OMVtl
AM4oJQA/WvXyOJomzazECq2vSajkx9j3jQdEM8p78ov6mWTrY0mb6uh5fgu/RWDMDE6cxgRFFd8w
TxgHDn97dNmp+Yyja8R1d4cW8rhLYsX4VEg7e5xMarN0VlAZ1lGn3aayKz/jOmfelQn4kxvAmfbt
mCs+SJfCzm7T2BhgB3fqo6Tv9ZeA67m3p5mxksfT86Q7UCetOKl3XGjhsOWRrz8AhaF+r3ZzKbB2
yLKUIZgO6OPmN4OSGOwfUd6XUXNEnQsFJToWt1TjMZLvYngDvjA+2zreA7ynnxVIZPfUiYzZpcz/
7HUtBKCJi/om7koy16JE/wwm/wbFyeBozM6J0CHRbk+tzxF3ODp6gXG0Efmj1wtD0yBHs8HCKDSf
0NZMFfJwxcSzFKEH6fUU1fkY6pm58bOh1wcFwR+LWwQ1w90YSvXgVAYUqsIyxhNVAeVeb2N6k1Pb
0jSNxyol4aODrh2RA0KpgcS1feotxfsQTiZyQZOp8vr4XoLI1kQz/bEdB7/a+UGCfHeDyJykEB3p
IKCAkNxnQaqe0AycXmxTsSWyaWlXHFvfVx+SyhSfQsdSpkOYUSwm1qIxadrCUD9UqHDYtJ6wFcMD
t4xUVAPrTlP4m6VPdT1G/TsNzPyuL4Zhn/kIdm911VCeNd+mfK9p9kHof45dXwoQzmZDpBYVp1BD
IJWPzFsquCryhDbEvYMOwC498kLjUd8b0Ulpe2Czos/uE1I+SEBA8OnasERw240S83pceyF2jEGz
A/Wk/CVUPTsl3Vyd7xvxwTBzjUsJvD5sGpAVN3rm9LeW2Zm3OqDq3/boeM++6qXVdiwa7RMgmobI
HKNvdRuo6ILsPPAHOdIvXvVYmlL1EepSsa2izK/FBwWzuL9bvL5uLQn89KZulOQJ0N141yYRmMwo
nGHkQ13DhtZ0M3+cNFV5zi3N3lPhAclnBn59EKDiQW8TBcMf6JWUoh4d3xvkC4aee9hXvzUyysH5
OH1GT49ihdBlRWUrnMufUS+NJzbXiN8zetLUMidKerFVKeWNqCIHeKemgSAJaVPVxFb3OnzFpyaJ
2HNWiapaQutcpezTaQ8jyoDqppExKqoFFLyDU6f2rYeQKnj5Pk5cQMX2g+hKeNEJRRYapqOxTX0T
INcQIJqglW2KjG/dNLAdG+UWHkcFfhcjrnskjeuHVCrIsyA4MXIeO1DC5LAf8lr7yw7t8KPlpMPX
QlrlD0nkCIDLVLRj5w39rz8P8rtCk/8LGYL/jwQGcPm8FpM8fS/a7//l/ur/69CG2S88fv4tW3D7
83/+jz9/9T9aA6bzL1zZHFWTBopK1uyx+O/whLbvvxxbQMKxLYHFr/rfWgOK+BfRCvkA/6Cnhxyz
IKz4j9qAoqr/4rW28bRRhQEcx1HfIzcwxyH/HZ/gb6PbuiQS4ocDB9JZqA305KnKgNsSZW6NwmwD
veV3phraivHKud3Xn2EIYWbzJgcHN3Np3pR6U64kdSHpLSIGoItowmalyd0KwdvPvqIan/NGIZFE
7OUzsmLW3au1+U9c9n/2VJqHJ+l2pGYJg8zdsRcWM0ruVLWZmf4p4206qDFeAunQf3j/IBbLwpqh
KYRywnnIFwi7gSriByda7SAzRij5iUaZ5foosyLD+YKB+lcJdR1zdocyF4ElIZTvOWMYnEBaw/jN
IO9Ockq3gLnE9vpQb/cGQxmWELYOGE6Kxd6I25JtXbXBKUIM+W8nlwqCnBX4sPcPQ8CNlaRhCh69
xeI0yHCODqKTp6FLsVrsKYYlZtysGPup52a6f/aALTTWn9WRFoWC8+UJ4f4qaL4FJ2xri1Ot54D2
dZHs0Tv7hWhqsq3ATu/0tpX7fgxyQMATHJDUct6/F5EhMDSb50k1dHthQYSsk8H1LwNk3ew/BvXE
wpOdrFjZnucd//5a3dD5UG4SMpD5z1+ZdDpjlno41BPkxuJnj6XijWPNxXwQm6NGI+fdS0jDi33C
VaWjw7TYKS1zXhHtBKewNdoDSm6AamvwkNdHubD1bUcQlBhsfU7yYuY8KruUeavopE+w4gcHJmCZ
jr96gZL49ZHe7HwkXnBFRB7GdgDpGostiS4zbfoiSk9NFnuQ+Ng8R4RY1ZUb480iGWwE1FfANeFW
yyNwvkheI9NYIuFw0qY03CKzG/+0/IKiK/ji53yKuvcuE+MR/88LpLL3luNRj6x76CvhiU51vA2I
gG4UXaa7906eZlkk3uAqbeZxfrteb70yAbcrIyM9DZqJ6mkENCmnibQyytvzbMzD2AhccqSR8lns
udzkCyvAtieCffBjgyHmDHT4GSL0gsQZNk20K551Wda/C1Bdj0DsM7yWYdi+93NNnCUg0gjLnm+v
xV4JzWTMkRQJTkZgjLugVX56ConWuwfhHqZxgC6ezQcvdkpSa0T1VLxOM7p/h4JwuB2pef8/jrL4
lLz2vTrRR7xwAENDlUECC9RMtTLKm2PMkzIfLuIOQzi6uRjFATObYGiVnlIFboZvzSDDAE8n4Dny
6fq0XR7K4WhJCjFvLJpFLnG/tEV6GgmtP+pQFRBIwavrBV4his3XB5uvn7OXGbM2nn3boKUAbtuc
f5lXV+5U1WiN2kV+SiE2D6a0bikO0g9uxo0qoPyXEDJk1ncroZVxaViTebTFfIuYs+Xdq2H1eARQ
R1H4RCql0DwIPRp1cfzuRePj8MK0CWQ528sATqK9VmCJCnIMySq4UJrSpvclhBIfLfkm9G/fPZcO
Gl0U9LDCpEW0mEs7gkrdTXFBp0tXkbwpp+QFt7LW26dgRl3fnuTPkeLUaYAhVa8s5NtrmWCEmJss
WiI3sxzcp7Sd64NdnvKmUenVDYkNczmroq9BkOiIHopI3Vz/3jcblcjHmIuUgvIVwy7ON/i5ATX+
tD75A6S3RCT+04Ra6Ibs0FxxdnyzXxiKAIT8w9BxN13GQQpMWxuaRnMCUaf9NvoQRxlRq9HKJF74
IuIbrixLpzrLj/Nt2SNrM6lZ0p2mVu3ujTRO92lb+7e+4nlfrk/em/Ui8iA7IaTjjKOzsJg8WJMV
xa2qPVWS+k7CIt31Q4k4hFSaIx0ruRLBXfg0W+pkXwSsKu3seYZfnTg/bwozcOr2pGh8UF04wAgr
sMNDMdgrh/vNnTJ/mm7wXYZmcm8uhmLrVQij0GEgGlK/9wI0voKA4cMAyNzNaMKHyH90yI5QMVgx
okbybnmzzINjTMT50+Z3fHEIAUNg36Q72mPZKYDIqXMqxg6+oimffQf2+X7OTjXASpM6PfgOKMa7
tII3KMB0O0O6j8oiRXRJTese7YtJwDjUKiivYgOUl3Zk3eqzzrrRC+XWtmbZS7OKAij0qMsCSmw7
70WxMoX4eNRhIseFV2hIv2L2dKABWM3ar0VZb9shVIctQCYZAnTKI/NbFU3puCm8dPqcUCOMn2hu
k41pYVFb95lXh+hx+QPUsY9qiFPWjSg63dxXNFCj7wglwxbSqdF6T/QlAucxjsz6t1lXtOAgmyjB
A+S2wgA06rTNc5v4RbmdTB8KsVFaiTjqTYpFUmS00L3Sybap4ArpP0jpAToYBh0vPIuOKtycxJLd
Q6gmBcz2IXlpGrvSdxSfgvCTNZrhrZpzRX0fEK/UXOAPRfgY1Mkw7kLUy77VxPOfFRDTyQFFnRle
CqbVPyCL5rWfk7iMlYchQjL7dpCer+S7kYKb+gzI0ixxJwJs+jgZndLvaZDY33VjVOUW2CnYWTog
eQk4lbbgrLFBMbpMwtzfAsFE4qLLHRicHdZbNOUq5G/3nqYMH5VuUJMtbKDoS9WkxQwXt9N8VxuF
JTd6qxtYWQFo/V4EosWETJjYuzSk0LdK48fRFmQ06jwFwmDRTYpL3Q+v16wPTT+QkXF+u/BBNAaG
TkVhOL+6BnuLjZwS7JfDhisagy8PJeQJDSLjpGSd2aOlboORgjTNwdwFRIj2Y6ormIeUCmpOPwIz
MZChiu3Wh92fmCUQMHuCYpQrTv7DmmT9A9+xgu5FEyctaOfej5/jKtSGGKlBoX0byIOCXxMun9pR
CU2ZHxKAYjixdQGF1MC3gnY/DeAK9rYZJeLW0ygZ7Gsz7tWNxAwUqQ2ypHgi6AnK4U4zZ1uRuNFN
EGhmIlvjJnS6BjnWptTFtokF8PR66imm13ETN0BVbAfX1KSq2m/jqJb1HiMKPQTGAYlgp2t60d/V
Dijh+mbUzSGjVtjTRi1xewbX1tVpeF/VWRKfaE81qLV7WEdCsZaYFp/aITEB1tey83dpXXrabYN2
ZHgwI69QviMej4Iiwvy4LkIZnLmcdYgNlu0n1jPlm0AiQkCmDaDLK30T4keAVgmwcKSAp9ZrCuBF
/GUE/eQsCgL3zd8UTR+IO9yqDWuGEYG8HHmmvF3fiuLJ8jOU2eyeqtJjXUHNvmm6QpNwKZMYFTLq
PVX2goCx5f1E0Dfzv4ymqkFnHRJ/KLaZEGnQ3lL/pvVyo8hBr78jUAyTK+a0AwsseFYOMc41zUNT
6A0o6wjRn6LaTkGf/+wg/jU/oFLrQEv39hC2lWAv9li83YRtLFJXEZ0+HQCgmslnUm4g9SaWjwFw
5RL6OOaAw1DrhwSQaHdbgXjkxqbI1ucf4SmXyraNmjZ/6tPImY4N4JDk2aB75tB0CVXljqPltHe4
rXXhsfJT3dxYCDmgv4gJQ/b3MGXT8DRWmW1uhYLrwbCJRIho5ViNefcbT1at++DEud8AwjAQgeqJ
ZPRDUSmB9ivVRDrC6kFAB3IF6uQIPwps27u7UhWy+jvJB1E9iTzNwq1gE0Q78G+Jc5eOrc7B0iCM
KDXwv0PSI4JyUKM2TY+4OGntqSOsw+21Tvz8N30xr1WhjAjuCugFgDXojIF8ffB82/hbRSfK+Q7/
AWCGBTaiRW1r9orIM4l41U0Vh41+jJDZGLdxFkH12qCfQIV98GwQtZocrC8dpnjIT5QxIk0yiIJ4
q2h+7Oao61U7AklpbO26c17SIIXwaWBy99OBFo+Ub6NMwz0eF0C1B6RW+pt86KWJCwqIwmOgdo64
acypcACfpTbLpgnQfXEmjN9Z46GQ1EMeVW/QL8mTXY+f0DdeARqKYK4BVxdKG0BOAi2B6DOIn602
yiTdl30inoa20Z2NLFuU83JUhYxPRhMEf5eYRCHz0nERPZSqk3FzSu72rYRWJtwGEREc/tAGRMQk
DnGkGuWAHIZd+8XPpq/BpudpC00UWgs1rEEJDOspG9CwODohkK5sMygA2fYefrvjofKgXz9UA8qk
NGAqVR8eosbGGhltVZQVUq1SlVs5kJ1tRKXj0pl1Ft3HqSmTxgDViSodzoE4QiCiVUbceVZqms9l
NeBJAg8k+1A4hGVc5iIG8J3y0qO5ZNbGhxbHqOoJxfiIIwZv3N5Gej+CmqwAabhOofcc8KpHq9Uw
S6s8hiomY5iM5L12Z1dBpzynOqgPAJ2i+MZDYj0FCTVRRNP7mr6IP7ThDtiG+g1ymEhpmvaeDihL
j5qfbSDKBwN5OMQ/wiDRpgP3ixmhFITL1IDALGJRG2/ycBcDyIs7J77unnGIO6KWDQR+oc1C2BBg
ucyz4kYfai84KjKqgr1hq721TewuAYBW4/4h7iljodjgINhq7StbRr/HDizfLf96+BFwT4NCFdAs
NEaH+fkBb1jEGwlFzANwlOOriroXu8YE1a0gZwH8bGePY0GD2fe6RN6gKso1ATWwgLOeJcVPUFBK
cEsHCC/UKAwiiiKDX5j9VuOY4lCdq/p4UsWAa1AxZdxZHpXW9qBhSsmxyCKk+NOIMH1b9VYR3zqN
EryEdop3gI5U+Efg0/Ciyrws0QtpPednGCL9clNXGv1yKF+Uhati8r/HFjz5I9SwPNsnUayhZuc3
qNBdD/kvhuA45lIxBhuBE8B5CK5nejFpHndNDxEa+KbyBdO9agfa1l8p71wcSWo0IoXpUGdaVPUt
Dbk+vbHbk1Ok0ybX0c6oARKhjaquVZIuDkWKjSon4BRLzBXsV3lF1qPsiKQVAmx9lxP9CfFFQFK4
C2sjc6/PnzrnRGfFCiaOpg/tGClVkplFYlFrFv3AUOtOUikhGhGmRe6kWPGdqlv+SbQDwslDYUOX
j0OHXiUeGtovu6yyx7KK1eeKCEpbyYEvJKaSFA5XKZujyWN//vmFGEpBLQNPO6yRNpPXG3ghh95K
ZeHSKBCKxZwpSijbi/WcwklppoZR0Bb0bpQSAaWYSuLu+vxeSElpzdDnokNHLWEp4g0LqJlVq/uT
1lMtCaliHOgcl7c2IjmoD9XRu1NSwnTcrwQyLMRJct5ar7YO7qZBrTRiOvWQHTcRC8W7AONvUoED
vffT2DQ4JVLfpbzLj/OhxtrO8ikxxCkSFZknCk0a5rc6LamtUmIGhS/bgAvr9UHf5sEkmpJakCTh
NkxtsTd8O/VKTfWdk9EOzniKkAYKDwp+73in62C4dzVcxO4pQQomPyX0zuyVX2Cuop2fFwr12txA
pCxF9WRRzsB9UCD4gI6gJSt518NxekTojkS0VqFoRzUJ8hYdqtBYGfftdiUBpwth0yq2hW0tqns4
YHtUV3IPdWxb7rIYGAt62MFKmeHtKCZ9G5pSqgP6DdDa+ZoKoFyDlUvv5MXINI4GjmMYB671E9/c
bxIyqaVR6KIsAORssXOSjgKJcDr7hJ+jQPgJii2hDkYfWaKtnL83H7QYalESEnXSyWIc4RCCbT6V
IpOPlImylVfo7SjYkLEdaPDTk6Iufz5tmDhi/pj1zqmIFPu2bDtQSuRCKzfW22mj4E8lEschOtja
ssCLhjHIvaTyXWTje2RaU41cEMFnyOnY8rxcP2gXPgnsEHVBukQADJb73O4gXZK1+K6S+KJ6xNS9
TsEMWcbKs/pmnLm2xI0lHFVV5813PnXTBGWyqVUecALqfWno6jfM3aeVZ+7tqT0fZbENrBKUfusQ
Juip+IqS4bDTIIYCa8u9T1GU9LwyUX+4PoNvxqQh9XoGFyd2smCxBUoauI3WSRTblJ1a/1JspMIw
ypv2tfSblREvbRBaUFTmgS4CMpnn+tXlHw8NNF4SCFfiqYh1QowlpU43CS9ncwz+vv55bxaOciRt
f84vlV1dn1G1rwcb4WwqsS8CN0yRI7IRWcKnIB6K39eHuTCLAGbmW8LU6O+Zi+5ePdNoVQBWsK8s
343yIid5VLPHdkqx9NSacbwBfKavHOgLMznDdAi+DBqLVOPPP45CX4wwfBu4doY0S2Vm4S4KBwQi
UH5dGWp+MM4elHkeQaATIrBoFHfPh6KDoaoFpkCuQ1YE11bEp1HOIm3p5GnQz/Pw/vqMXlo4wh5d
I+EgQpjxRq8XzkaFZsbuBe6Q6vYXX5rq19gx8t0/GIW2uSXom/CBi90PuwFpM90OXHXSyvqomIXl
PTrjJIL3XiDM31yDFzQx6AM7i4E6y+iquGjQIjb1EpvretrpY1S9/2gxCvkF97uAobOYtKKpA2XM
69AFQOQfIXAgjz5E2clOrLUQ59KGYDuYXB+EGjSCztcnqUYKeICPXVNUH5rEIQ/E/fimNtqv9Nq/
XF+mSxt9bitYf84WGdT5YFEe2BWwm9DN6sR4xFAZGSekIzb6qK11Sy7tO+I27nt1Xq5lvynDYBpV
+IT0QtV9qigVgqgvimMH3afr33RxINInWrBcG/RLzr8pMcIw0xsjdNHOaCg/Krb1ooveaf7BFp+B
GzzGJIRyxgm+PkgJab+R4QHmpnncwum1BpDREySi9wZlEswa8RjHiB/gAc/HmcrM06aWDWEH+FP6
gartYXMGH987a7S6bZuzDwiFVVqMAsR3pFxSxi58yOEhKTvxkAKxXkFfvd1vhKegkXRLtS2Mghan
lfaNcCqKJ27tJ9HXCX/PvdnmgJESZeo2179obaw5l3j1HEYykYpE3MPtQm16Bo5obPNaQNtJYn/l
eni75Sz2mskE0iBTue7Oh8K9OvL8YQjdBoucl0TxVMxnQ/u9yZ1klBklSuGa0ZbJDz7gulFhaOp2
cVjbO9XqnfZDBRCqQwp2kvpKvHnxo1gqUKEzO3J5NwjQ2LaJ3ppLS4ECNfXrTaO21sr7N9+c5+8f
GCEuBM7RDBYSix2hzfkF9gmRi50N3hYDqIOS6Bkfu0rI/KFFNfQhUgLFRWV1qP/oX3krv8KFjQLx
EzyU1Oc41FmsnllHZW6MZeTaNU0/KojYA6OyFOWfVV9gc3J9W87/tTcf7DCdZFk8J0I73yuGbxRo
h1SRa7TQwynKUVSx0Jo0jDi6Q1OzufezWjtWiJOufOeFBZWCixHUFxUP/jkfOezCECZnELnRmCQw
33HkaHttXNmll0ZBzxEYFPAX6w1kw5QD7ZCyidwQuNxnS0SorPB/hv7K8X77TsLMos4xTyMlluXG
gTZAhRarIVfR++kjThbFxwgPMgS9iBELOljOyoCXtgnXPWfPIXICpXE+fakNP8DvldAtatSeR6l0
+6RWnLuG+uTKZTyvxHKPgJojpyTdQ49zEW4gWouTqYHBQuzX7Z4z4QM7PGFfLV5y3KK3MCDWCgwX
v25eMN4AawYinn9dTz8RKlMYuWaHg25K3Htnow+Jjaxdr9yWl04A1RMouha3rm0tTkAVNiRjA/dY
GzbJRysok/uyQZ25bzKBRq8Z4RvlFc5dHdvd7vrhu/iVNgPzoVTn7UW6OdDYw8HPi9xBtepvOpYT
gM3rCQ74qHvNWjXu4haVDhVjtqfJDXc+pwHySaNkDFe2Ut14hQ4lb4rjXdap2b0lJuPr9a+7uG1e
jbfYNmlR0WehDeNCqjeo/iW//Bb59nSIojta7+mDGifpSmp9aUbxEgN4plExgoB8/o16lgS9o8yN
NkRw7r0okCjkB232FSNroa3cneobKAqPxOvRFluHLgj9+UiLXLWqC2M7ZCVcd/QznyK8QA8ZqqGg
IuhLjo1scd+29ewzjIO1yGLmhb45n7BJSXvVGXC3zEodL5gQ2kB3B3Ya5bEssbOfZRzQ3mhs/M1A
RyDHtcksYA804fP+uTJxK8cywz+mhR7dDpVAlhq/8WLlir+0AzSdKISWCHxYZ3FHSYlCAuYrkTuq
yOjHedTX+0yN6VdSN0Xbsc/sHzz2xUpOeXETGERQ/N25E7PYeJRCPa+Fuue2Zu1OqIO+TJEndtiW
KSt3x6XXhUyZKGtGZgPKO99uJSwnTzbcHfqAhmyH0fcWKr7YXz9Il24oUnGAJ39CkyXMtsE8Oqvb
MXJzCvWuCKz6I6Le9YOG69SHCXG0ex0JsaNaev4KKu/iTCLvwNpJEnRnMZNGFYuihuHvxhin7Rzs
89Ct7PQ7atzlyl6Z/1PLR4YCtqZb5sxWWeJvecDakDA8dqeh+pU6bNUGNZ1fNay2r1QqxkMQyPFr
LvP0F6iNegVWdvEM6YQ/sI7AAJvavJVfheeJ8Ev+xIvdipzgoKD0BgtiipwA+Zyi+hjjFPTZTs0E
3FGv/hxS8+uYdca+kK3+sRIK+JXA7Kev7194CAymA1EQWuQS0of0SkUnkxAJzyhKPZWqTnsE4NDw
7MeOwkKSfaPJXc86rdbKhFzac7BABG+vBWh4GZ1hBdE5mA4QheZeb2/QIIbvnUfANrZVCk9zqwCh
RgMCOweE1FPMzFeO1qW7AxqwRudIB2e4DDoU3QtIBurI1aZYfSwBh/0FNSVC7BHN0loEs7p2h6DG
9Rm/9EYC/4b2QMFjPtPn28Apo4FaQRG5SWYUqIvnBjY7QEuUx4663i1WQsrK4b50xAwqX+RShP2o
b5yP6I/BEAOwiNxKV/Ec7dM2d7bJgODEDV4GyVq0c2laDci4cFWozBJ5nA/XTZ5IZeLwZAWVZJy+
/FHHPshDJwiDfd/3zu+ATOvlH0wrRDsKO1QxLW1RwYRogQMb/Dq3RXcZIV4/QRUGaT6IwICz2j3s
//qv60NemlcyUzHXrAhZl/OKSnc+RpAH3XbQs0c7wKtuW6D6HYBeNuLnfzCYCalpLtDOUiPnsxr6
yMuOWUNyj773i4mRS7bPhzD5UdmxH+yuD/a2S07YwWDCou+CyfNyNgfUxEtHMpuI9EKEj2KkW+ib
7wAIYRun+psuMdTnUNTZ1o60YDtONsVqv7YxJRiCtZLxpYubjgkvBLhPig2LHTV3HVo7TGOgQG38
1Uubxo3zgC4a8Y509XgoH1F99lCVBgb0YEpKlitPx1vSzTwh3FWAgXmpuMPPp7+EeVKaCr9ChTb5
xlFrMTxMHUpZUYlGSiEdJYQ4j9CP2hgPSmirN7iPteDY+34tD7x0b4LIoGpNSkZHcb5gXr0jCHEF
2OxUsRsZgdzTh8iDjTH55X1byHHftoHztzGkyanIc2ttX1wKR2dCqU4jE7PuZRxYV+3oJwrs7Syl
G37DrWV8gVHeflEa5N031ohWjN61AZrzfYFwTZKV6NoqJSTclUvt0i1DNkUVA/IAG3WxJ6I+TdC7
amNXxTsbo4mKavgG2U0QUTg2xe2+iX3vt6Lg07sS+10aGRqyps3AmLdl0IbvyhTuM3fiX5kt5DIR
7FqlMT4kLUg5lPlxsWnNZlzr7V66byCjzg0a2NPSmEPFVwtvDKjRGb3Cy2HmyYM6lNh9iKz80Gmh
vZJ3XPpG6H9sMQIzPnWRdijWFIQgCymOAqbZe0ODUik901twBsp9nQYvUdaJlXm9/Hn/PeYi0q1N
CbAZkUoXe7/wvh/9D0DbsnsvL9Lb69fbfEKWgSBVSzpsNh0HeJvnE5kDUi4F4DfXww4RlVgtHics
/9rW2dhahpJ/3+IR+g/GhMfmUMABQLK8QDwkc1VzLGK3z0CHoTsxtThYGAZkm1h3dnlnrz37l+4J
Aso5uJLsmGWNdlBCTLx1LXaH0BSYbRZGuNEyrzxqWmzd93YYNDc1ryT2TNVaq+Di/iGioqwyR9v6
/OevtmrQ2cJHVzh2kWu5w6/RtaIBEJnVPiuhh1FFulbnuJgoIzXwv0dcXNCZYyeqHKLYzTQYAFgR
im2N2u0OAEt1Z9dNt53s7GuqDc5BazrUSYJWW7mSLqVqEpwC0b1N82LZjqZmq9ZghWMXCW3zEDrI
pUrL61bKjReX1XIMwpx/ky/PpzZBC3tCcyd2g8yO9ya1/Zs6tuTWV7rgoQMis++aWbRSGWEPXN/D
F0/oq6EXq2oFyG0Dt6WZQS8LZzYrCf4qZQj0V9gzDeL6aBencyasz4eGdudiRf2w7iqjThJ3VPAq
mC0hiKyKsh/WqhuXPgvcNnA1h54qDu/nM6o1FORVLDfcShZqfhNZJk4IhLcpBYVKwOq5/l0XhyMa
n/lhFsXpxe1TaEifR75kp1p0HG7CLCk/A+OvfytYdST/YE+S282NtLlToy/CRjwOAuRhFK66NpnF
+mfr4HwIVvbkxU+S3G7setonS3413KY695H5dHGZGcQGkdBMO+hZ0Hzsa9zs/0EGRSgIiRrMJJoQ
i1BfqenpOW2VuG2uxx8boxm/VroTfEHRw5CbmhLCP6gykbDNfXeAhuSqi2DDy9QMUYQJ0RpbsYnx
0+LQOQ3Q+ARyzSYPRuMJYe3x+O6NgrqbQTJDAV7ycJzvy8b0Eomcb+Iak47WubT1hOYhcGkEu2tt
Jb+4FOHCifyTjEsefWOxU7ixPavCcpryBFKubWfVd6GRJLflmI0Hy6+0faN56QPa50yvWeHhoBi1
/SXBEG1lN114nlEJpGMEZZ9rbtn/tWpPSbhBEzfqjKG4bSsPgLuXCqgLVTjpnxrsJ75dn+oL7xVS
NXN5HhQp22pxJqsMylU39cR01Fl/qNi+H2E9iV0KyeURiKm3h8KDdtX1US/ccJQtZ4ojZxMx98WU
1wFmx+0gWOBsGhU8fOwGkHWvyXh3faBLtSduOOivFHlmhZZFbAXo2VbyrErdoRqNeKdWyOrhn5En
fyHTTroMKSk6Rh2y9p0Z7Qgb8IpE4pUudS9PXlKXRwyLlKfrv9WldZ67ZianmBhzCfGccHpAyj5K
XWBQ6q4puzC5UdS8PEAFxFxel8XX6wNeChIc4lmKfwaJ9Bvwt+b1TYdrdeISAXmbJkPdeCq08ZZ9
0c+8MDyTaAC3kPggaQhm7JNQ4mzlsy/tNa5KQk/6MTwCi3eN/hJgBodjTVl1+hSW03epJONRMTr7
Y2GG1p7ttkbRn3fSIuJ1dH3u1tt8i2YsnrghTgylp+vsylQfP7S+sKb7gvJ9tXGoKWzRtvkM3wtT
0SZr/fEGYSR9erk++ZdWm3CQUjY4Zpr6izsUuULyqYFTPagjMvpFnxnm1iQ9/GVXOFPdO1Nr5isv
xaWpRodSJU8DfftG/qiq9MCKDStxayXp/tKiSblNEfs92WNXbNEWVI4B8OP99Q+9OCjlekrNNJ6R
3jm/tofBHPUKE3LX1rp8BwVVOYgxhNeQiPKoakPztcfzdWVT/UEqL1cYnBbFTMohQNTnu+ZVxI0A
t5c0ipm6ehTmnyn2hvCX7P6lmvIe2Ty/3EhcDWCSTXgfeP7WQgxoQ0unuFWnJtjJKjcOeQH9+Ppk
XLx5TG3W9CLkpoSzuHm8XAm5s+ELZhJGW6c0yNai4hxihqhUG0xmjZOnw3PsQsyjDK2mCZqNNyDO
vU1ejqhUiiBaeVcv7UTSEjJpQgg0TBa/EsbGRa8FZerSZrZ7rJWAvjM77UyjDkXFK9PhSLcyEZdO
4Nx2mLNpfi7rFWqTB57laPAmx0LdmxUW7w6QmVtwueV+wHhm60jF2nTpgNsu7ONxbYNc2pYmzynN
ecKJNylZEvZBltF1di0DfYItbnT4jHe6DqsNehWCnWNgnthcmxKOOvInFL4t6OM3XCoIeSq4lqDM
Pf4OBjCwqNfL/KfX+AUWB1qf/Ly+aea9er6XOXVzhjN3GzUajud7GU0ZxCyxbcDXBkHDDeQ99S9k
UY1p5aS+DVthFsz9TG5GipzLDkQcDUhwzL21pqRqN/I/TR7Bos3v1MSGcP3ur4LrDJp93nYMtth2
5YQjLI7nQA8TxFW3ZZCX0wGTiLJ/d1jBvIGmENwCBI9L3IZeZKmRhXTFZQzJQPfydAuZa029bH6m
FoukIYGps6MhzdOZPF8kRUPeno1GHioRIQX+JQuJH4oRtjdZqAcvqZKlyRbG/0ykF07cfb8+nW8P
FK+ZRfVmhgpqEKjOx5fEFUDDwtgFaWU/ORBpp12mdcL/UuCuTC0S8YS/a8UOeVqapq53Pc5Z72bH
ILpBDXImQqgzYHH+JV/dumVARyJU+ti1cXtHzNZC8rMG4RVzYlR0bttScljwfv16/ePfXmE8aIAP
ZsgnZ2QZOtl+6OeEKqR11aB5G6S0MDwcapliaZ0y/DbojGKNuvD2BmFQKBkGORfLvkQ+ZCgJFtrA
ilfG/+LsPJbkNtoo+0SIgDdboFw32Sh6StwgJIqE9x5PPyf7n5hRARWNKK3IVWdlIs1nrsmWfygH
Lp41GAOuB1r9nsQ8/qN2BmfnM9+ZKVBdGnQ0WoR+0ipskKTQrPqeoqepjw51XsJ3OIhZgSm8NmEd
h2eIbO+EDXfuBRGPEikqPKlwIG+/ahJlUZ4ulFgWGUGJQ58PVnrJaq3GviqX+i8Pf0vR1BBoSi48
XZNvR6upBpSBnZNcmqOG2EEh44tgT9JXGwFZn2p7J+1cEHfmRwcSeTzd4HoF3HU7YgmUwqycIPMV
tZPNp6WT6/HY0X6pvsEvax5+bi0SKkhNEAMpt647/Iue9MasaoWvZUt5kOF0+UPewJamlHXW6VJ8
fXg9wSajf46SFY2aNU4Ola20sO2s8LFFzC5Lp2lu7qjzr8Js8Y5DlX9XyPHOwQA3AYhYoLtU4uvb
9ZSyCJ+bpS9wpZJV6VBNwTWAKOjm5pxdjKHH3jpTlD143p1XkvIAFzAVCagb614MtYoI8OxS+FxA
6lcJ/vbfdR3NT2+v5t1RUE5COxLK10aIR8GhoE/gkfnlVJZHTEIGz5awL3t7lDunnLWDaMD6CTje
akci+FnUej2VQDPIh096DN7IHWMjUU+LakfqqVXR2t45BttBwb9CUHfopjC3dT9Fi8Im7lun8KMu
Nj5hE6t/1pBN+bVEgfEZJwfT2Jnldi3hU5DxARIVrKU1qSIphISprJV+j7Xdsa/0/hQMnbTTR7k3
LSGwC0lJI9pYow2LUNdxZLEZJbcgyqvZiPljGSAG0VAqXnApevvb3Z2VgHEAAREBx+rbJXOAcSQ6
Jz6C/9pL1EHS1Mp55xnYHjH+vi5eH/IqoOerS7KTsKiLmrT2x6xInotgyY5BOOAl0uQqcNs2nv4I
QjtQdrbI9qYUw1I6QSQYCue611oFYDUnzal8JKAGYRytPNMaxzjWNJ1Uenx7ADOCl66BhgEYslrI
uCeHU8Oo9htz+NlXeX+ew8d5tYgPsvPESXMgTK93R41SyewMY+MnfV1oLqXv+o+5pfJ3fHtX3NmF
hNYOKpXgTrcCXnNQYHVGQcvHazF2h8oKnxVb/a1ioe5PUrUH9d4Oxw1MDV8FZguYbH2BzKWObFC6
jH5Uhn9OtW15ktx+NA28brps3qMsbWPf1/v+NQajLrwmceaYSMqo80w+xtQmeLVArrxATrr0yPPt
vC+GPHJQDqhzzMdQid9rw28PA5cllGJ6ezysVHRu3xu7ANqPmd/MCUczuLCb71iWfQvBU3m1MV6L
Sq5PD35NHjWgjgLnQoGBxOx2RBzsoFvUjvSCHxYqLJN+lPCdrqLC5n1blEcjhtfRLI4dKAfWd/We
KnILWbpSpJc4U+ULCVoHVzrulgsPvllhNOiYOyNuzjkFZwK+10RQpdm0WtF46uUyq8k4kY5YzMNU
SlLn4gOET4kcTcbO2djcmIzGuy2SJiZHLH27mjRhNVAUgj0z4OSpT730Ue/nPcDhvTkRG6A4ysHi
0ItN/K/cZBqbUOMWiP1xWsZDas/KwUY0/1nKivHRIIEJCVoY511oqa8vlSwykgJ53cTHYLd6BsmT
HWdlVHda6OIj3GScjII2o8jnCHw2hDpu+2AwUJPze8orX0oAo8h+xgnFxC7Hd+bvEVM2GecEKVTC
d70WYLZgpY3q7Clp3FtY4liaXSwfsiCrhY0kOQgxkAM3qDtBeezVWjiJ4FczvCSO2f+HzQI8k3iW
e5Syovg1//qMTjsYvWUMZPMFQGuMfcoYi8ui63Zen3uz4kUQADoiMVoSt+OMzZzP4GwA1GQWTiK0
eu1/YhvjWCWIJf0/DQZ2hAIcqd0aPx10gQKjg8EAgQ5UDZwkPMJtbj4teT7vyZpujxuXiKNyW0L8
BHK5OtyOHE45bliZP8yVfozRlkIEf3Ee7Vq9rh1PN3BA8SasIpQxDp3OHCV6oHhIw+gyGozdwRYn
PyHSxlfVzJOHTx1fi+eOPhkVEGUdeOUVCl7Ux3KfboXgAY1WIZ06HIz35JE3jytTo9GKLDhBA5zj
1X01JEUQGQ21yybrhhrpNCWXXITnyvlgDVWMUVAt6hxvPzmbR45BOWN8LxJVprk6ZeZClhrXeeiH
pS75sSzJJwmVQHR5mvyyVO2fwvx4J8q8M1F6Taq4xqhUb9pkCS2SBJv0yMfrMz52GNT9WTr1+ImX
IzlgVcyj8PYkt4eOHSlsKGi4goBeq9XjvepM00iDIp2ofRyc0mp/SnI4f8GDGrGytwfbzo5eCB0Y
G+ge8HdrdQ7qUtZxaqTQkE+SVHqq2sjVYaxm3F3sDv9ENzbyes+2YfsZIVuDiBEwb/KsNd0/cfTM
NPMu853FCJ6R+0XkMJv17pNK+Oh2yYSh4dDHys5bsT3z2KJZnHcafURIa/ATOow9Iom0HZxxAZPq
JMAzJ6t5OCyCnQmDjFxLdFbXalxmARxvsehgptbyq9Oi+HdWFP03Wy9qwKi00D+//QVX24UeMSmd
RlMJFDDSKOsTv4CGbCW8f1+4UwNPEf07G6G/Q9RZe8LMqwUUQ7EjVdpXwF4tGDa3z4EMeErGP2d+
KRD0/tzEOBqa/RLvxF33RqERg/0Kv5hy2+qQdwuyhUU3Ty+y3lIv4f05JrqW7Wz8taCvmIw40FSJ
waZABl29oUYwTk0ZGfOL4POknqYktXosnAYx2rjmrBycobUmz6qt+XfYqRWWs6RO70OSQ80fUZb9
UwlL61Mpd/V0xP1WU3GrywIUCuM2Y/mRcpHwOUOawW1z4LBPo4zi5bNeJlL30g6cEK8c8zo70X3W
x7M6a2V0krMgN6/SpM3mwVnk6inUIyBHdTCS+mEhb4Xh+8TE9O4lrWwcv51qxmo5lPEGdXOd5O0i
A7uZn3AOzb+mWALjidng0vzYHn9dO6D8RP1UuDhSq0+EzVSFZqAtv9R90T7hcuoclTxLTsh018cm
r9XHCEFiPIrmwHtoyZDrr6sySo4jnJSPyos21rqnaJVxFOBGrM+0ZG9fsIf/FVD+byiVcIdXmybx
OuShMzGYc7AoL3LadW4fgnpY2nDv9RQLtB4F0DjdRrYgYlarBcSZNkO+atJecL2Q0IhtpuA0YmR8
xHNe8tS5/42Pslme5gEK3dv3xZ3jxUKKAMsCvLRp+2vSOOTxlE0vtVHkh0Iqwo+ymlk7O2R1xbOM
lDXBXFG4oxlCKfL2quAgyOaETMOLo49fzBhNx8mW3bqIfoWIYGB4tpfZbKelq5w8WoQCQEEL93ZA
qehHsykk5SUxi+rSJsXXWa/2KHF3B3lVnqJIIsK620FwB+y7xKzVl7ADwt+HSnTivlgOb3+h7Y1O
bVylgkuFyaGTtooau6zqNIne+QsgiKA8DdXSGi7gaurj6GnvsgnvfCqKaJDiUTsDmLuelGV1dTAH
g/4yRY7yZ4+Q7pMGLf4ZxEL4UkPNP03pnOy8xXfmCB6WYaGuALJaiwtJhtLO6MbqLyTF0j+63QRf
sYqH4IXlRv1YFM5eBNTNadOF0QudqlW7yBhnJW4SGxtpGhneIhnpQa8i2GUo0h4CmnI7J2wVU/1v
PNGAE1oK1EXELvpXdpbm5hgGFGRekiAdMcI1cs+aWiSNywGrZ+wpPr69X7YfUETErxYRtB5pPN6O
F5cxxEG0Ml6Iha3BC2at6p4syS6aJ8VprfpdC08HsH6Wp8ZOrLq9xzCMRRFfqB8CYV/DLjuZEG9c
FOMlrufSCyY5+BsgNGApcFJnnIznT1gWO96kDHuSR3cWWaBKgeZSAYAlqt1OOqGjHc42onb0U8dD
lQQd+sYz/oQDyqxFMZkPf1SqJtzUBo0I8TqsNhGE7LqCCEu1ywoLFwp5ek6XOMLAPUsHtx7m4ffb
X3V71zAeGoskwgBoSQVuJzg7S6RncSe9sPq623UFuiB2vdd+WEM82awMA4VKTIy+x0ZQb8Ia3kpN
6cWQDL/Q0+XQDtVfoyH/NvCbd+24+xxHdnuw5Pk6KsbFTqZpZxOJ/Xn7GPIToK5wSJkt997tTMGN
A/gksvF73eyjgzkF5vg5LUkGUDJ27C5xK3QF8jPuBFHwq1cURIwtGW3fnXt3e47I7mjEkHOR1tJF
v/0di67itB6noe/UgePOTV8p9Onb6i+zgoBbJTAX9Wiq94os2+kLkzySLyqVJEVrRZvBciYapXns
l+ZsXiAHtPNRr/JKdttINWfElmXzL03FbtetFq37Wii1/uvRvUYrg8IqRrUMBYnvduaW1chWPAJP
i9CCe2lTJTkaRT3u7OjtkaWWJEr/OPOw4dYYq2SygjQDL+wXkiq7YzI+0zuyXWeQnsER7NUKtueH
0aiPAYfAc4Wo8XZOXFZdnYRd7uO+UvyZaoV+xPJ0vLy9cq/ZyO3mFcOweEh6IUe5rrtHuCHoiyqV
fpzYi6m6NauXuk1DYfTc4y79qyx0eTk4xVihhi1h6zA+hyhijAe7QFvPrOTB8swck53PiFI5/4R0
SRRXcYAfe0kr1+VhVpxQe+LGsZId7sa9JaLazOtL20C0Dm6XKE96qyx6J/cTBWtrmv+SZ5UIzr+9
RNunHoCTMN+DcATeeFOsnJCdxAe38C0srrCCtM3DGGSmVwGDPr091GZCFPVAbwndZLbXhpHZB4tZ
FVZQ+p3ixN44RJJno1u+00zd3BOMwllhT5ED0f9b3VdlkPSFko0VBzaPT3WjEUo0sym5QYCCpgsY
fjj1pvqgLq0QiBJ6FsRL0LWZ5mpDa9qYmSiZ1H5ndovXSj2sW12Zjg8vIfkV+TCWqlQt1yXLLJ/i
dMbGxR8DZfC6tgtJO6t456rd7AnmIm5ZOoG8p+g03+48/CmMuI5H5oIi/WWZzeQlI7Q5UPnZazpu
h0Ig6TXWhKcL7W21bNOC9PTgLJWPw7t5bnuM24fQhLYoRQ8/IARAUE+gZ1C9Ewi421lRiUk1xOZr
v1cm9TvfJkUFBbe6Y1LPU+zWYx8ge7Ooj8a3Ylgsn7AAfEUSrmYod0mhRlVT+4mqQajr5uQ4jMHy
Z5BG+cnJM+lBthI7kQEBLRBKk2ttiudxV4tKRFH7sp1VFxuU9jlK0+7Yp9aDbb/XoVhMgf2kY0zV
8HZJJ0Pp9axRGCpWqoucICzYxnp/TKkNvUsQnvz46PZHU4VgiModGR5y07fj6VaVOFKg1T7wZPNY
5kZxyhXpQZDp/2ZFhZAjAOSfEsrtKEbd63E2OLWPYKJ8CG0ld7PRXE6GOlc7cev2SmRClCFpk+F8
CpntdihLSc2xW+zaF3buf4G0Gj+03bzs3PHbK/F2lNVnouUVBhLSSz40EcOLTaubPC1RG5x9wLX+
g2n9z94ckq//4WNhkiLuKj7ZOrGrrcJQIHY3Pi7t4fMoDEA0LHkeX0G2OyAW8kg0FtbOv4beBVLU
mI3fI0TKUU4whIri+eEbkYhEQJuF9Bi0w9VbHOANUzc2G70NktTTEbv07Tqcni2l1z68vWx3bkTM
p2mgCd4xT8RqjwNcDCGuLbUfDk74OWsW+WlWonfhHA870dHdkagpAIcV2Nt1KTembGcUnVUjxiz3
B7u1Y1eJEtubY/oLb0/qzj4XGvzcu6BlBHz7dp8TxnTakCeN302h5OWVWpzUUPv0HwahEimqCXRf
1xFsLpu92UZF4ysis+/yZXS7Wdk7TJs4+XUnEPoKtghFyNV93gzYvlT9wIbjpD7VFbYz9YwJE8Fa
/RTmxZ5h8b2vpAqgjIhi8Y4Vh/tf9Qorpqrl9DOzioMpIQ6ce+lUSHF37Qej7Hf2xL0PBXIQNJoQ
EaFgdzuaBtU0yOelgf6tVec4lPGrNXAve/tL3Z/T/xtljQ0LHKhpaKw2fhvHzYEyf+HVCe5aZRT+
enuke/Ohg0AQQ2CmgQG4nQ8cxG6hMNn4jRQPT8m46F7YTsHxP4xChshHYvttIM+hWpQIETqNXyFt
d2iU+aeSY3L0HwYRYjl0Q4jY15F63NSjFI5p6wdqhBnt2I3naDYeD9IJnnn5+DggBDfYX5QHbae3
y9YHMGH/ULTBcJ50vB3V83+YDQRYwXHjLV8ntZjpdeYS5C1Ksc2yuE46yabbFEW9J516dwcAq33l
lNEMEXvxX+enc4wOQlfMsuXzfCA1sFwsFh/OZ7mzBWQBkD3iWLx5t6NkvTHFg460HG592jGoWuzv
LKAYDy8aOZoQ1UGKCh6DuhplABttNCYCdtmgeEkSSwet6h+/4QhGwJMINw/x72qUcEhMLIsMWAM4
I31Q41j+CRNO+xguXfo0cQn99fasRDx1k6RTVmI+9Pkod1FVXz2udjGU1mQDxl6sSu4vZdTV0ucx
mvvlJRjnsn4ppiAwT7GFwfOFRnQXPhyiUzmkEoy2GSkI0OnbZR1zlnzSh8pPm5YSbRSGyq8qw8XG
gx0m/YHAUL93A25fEbIeRhR6yeyZdUChOwluf7POMSOC6b2ikPT8BI5hOePOB23ZUvN8rxy8HVPo
XgnQNpUbIqXVSZB7iKIJMDk/nOUxOjhyVpvfs0Ubwq+S3kjaX1WahDtFDPE3b7/t7ZjiN/3r9IXt
OEzUfDu/62X1fUpx7GBGeffHnBKDvr2NtgddXCdc9XTchZvv6iva9tLqEhqPPowt6TA1oKizOqx2
Hsh7i8hWxXSEWhk1n9WE4kHpBrmte3/W0m+53vbukiTv+0V96pNyL7i9t3rCXYseN/Rj5DxvV68s
lSWlpNv7WGW2zwiK/Q2yeT7bC17Wby/eZiRxe7Gj4SDQ1uKJuR1J0qj8Vd3U+XZZSYcEtVAISVrr
xsvc7Ay1+U7cW7zIoKV1wpkN9yKf6zI2sQb2gwLVrzRx+kPSVXsH7M6EiAIBgAOzEujp1YXc1tOg
xGoxoHwS16obdvE/UxrkeGQbOFY/vHhUx00AC5xlGp2rPaFjslyPtjoAQjJLWOoVXFUc+Ryl8mq8
d/emtrkvXxH1oOPIRsT9sdoVxE1G0+b66Kv2yDPQAzUsPLT9zeaCOaZB23husXWkVTd8q0n5+p1A
ZLu0BKJCjZN3iGLXBjs64zXAJ5Z9M8vi40CpxWuVoD+Pi7Gnt7DJXKkQszEh6nG26buugm3ATUtU
j7kGyhebZIU4i+zETk5Ywem+mjXW35kWxI92P2mYcTfzJgnpZ1Ln27Ngh1NNJ7ex/N6GG3GmAxQa
ZzTZFWzDBmneU17angeqrsgvs3foltEDvR1uGvshDbvShtw8yF4XKaYrq7u34/ajCYsGmvBw5Dh7
67RF0tA3c7Rk8bMIavmhsTt2p9W1doF3LcJhO4dcHK+bex9hWPpWNOOgFAiy7u2kKiURfjuz5mN9
qB+iEsiTOdvNSTUmGRe7WvXaPqafTBH40tbq3luw2Tfw8171s2kGcsus5W3MCAxH3luLj8hbE57s
sWGIVmu77B1trsbAGhlPXYxzccc4vX0ZbE4nQwMaAZtC7Zk0Srudua5EOAQHpYJKuV1Vp2TQIuXk
VFGkHjmpw3Tg2TVsz4imbDlWUqs/KLYjEFMg6Vh9cNfCwmyVMNYmUVSpDLqfLJihGqljf1AiYqlo
bJXPuEnvNVk2nxrYmQI5yibqpU+4vmm7PnfiZTENOFJSc1GlIDWfjNLIaFPyRh7TIsZHdqwtoBF6
p2LEqZMpa8e3V31ziMSPECaGgq1lERrfrroESiKfs9SgwIDwDldS9rwUhrrTW9gcIigAyEeTr1Bj
VYFl3o6St9ViDzbiaGOklM/jbKWHirr/oTd2bS/vDiXarUDnuWSd1QGiU0LSotiBbzidPp86zM5y
L8QJd/H0Hj1Y99H1E6ZBQIZ5xV556Lczs7Tayqehs/zJqULXDJFaruO42kn6NsGTELcj2QNZShVl
I41dqQ7NptS2/IE63dWyG/WnBZDlqRrxQnTyQv7x9qy2i8imIFsGd8lC8uFuZ5UNkrZ0ve340Wyn
0FCQQ/Bo6GYfTWTXHr3xeJ0ouotuveDyr71IGtXIcJ1uAx8ufYHKujQ3B6lqqqPc6gbu1ZiUA5WU
7Fw9KlJkZojf68vO+t6ZL80nOp5C9l00b27nm1SGTT+FTVOi+X4plb4/xHlpHwern3dK8a/c8Zsb
XiP6pWbN60zbGUz07Vimlgm2xZhem0CpOzfCwb06J3x47ZrKdd8czZgL94C7L54pDZFCd5KbptHP
1TDP0oUbMSMXMMIWJsYo7KoTLUrmr2i8FM1JSuIxcNWiM9N3zaI1A7hNx/jdtLVRuqUxKPMIjTwf
BtesK0Soo9TR+m/NHOuMgiB6c0j6rO8Oc5aUCDTNnCbdTcMGWiUsryL4kup6MF7ktLRDt+FCkdxR
MdvzTIE68JAV0rVzqnfTVck7c/wYOGYQPCU9cLn3yijVzYsS1k1zaJ0KPY2piHXtqVCNMsH0Wu9y
AHSZnn+H3zYvp0Zvgsmbk2XKv/QW5NxzE8pheEzUrl0OskFe5NqZOf2FvkuReLLGgTjGeY5AYJVA
3D3aeTjZ7mgvWv0xbdUBo/rGNKQLqsLB4HHOxvDEusr6cUmR6/nYF7TuWleZ59E5yRi6Nt8j/N/t
xM3IxjQkROq606+NNNYYDcrK8DUZGjv/Mal9n3+Q4oY6cFiFafBlqvFzGjy84qPg2dbiov8QTKo8
f3K0sp3BpMRK+LSMjVK5FfJU1RmAk0H8S+RpfgQ4a5eXt8/z9pb/v0aMBGZUJ9d+VoMVc8GUWnWN
EIU/tpheuZUatsdHR4FpD1uPWgCaAoRmtzs7N9q8yvpsvJKI9x+rXB+OSaTudZm2IQrdJXIuDYqs
0IRYjRJoejsPkrjgzUw9YGVUfmlk1HePRS/hq6O3hWNQVE6GPx6dHbVx1g5JLfaGtibOoQERNxgd
JVepTsbJS+ZRdyO7NoudLGF719NZQK4ViXo6dbR4b1exLlNd7nm1rmPacciGUs1+ZxCCv7H7wRE1
mWJUOx9O/MnbK4khmRHTo3QJOv12SC1SsRqttfQqpUupntS2DrJjASV4eI8uxGI/vBtJc5CEZJO8
4nVXr0tcUqSxZcQRcuSrj9kwK6cgf5TzTjhHnx+UjAgp+Y+zijmKaQwX2I6Bn2p6d67ARn4q+2W4
yGjeHfGDBs/36AZhQD6YUAwRnYBV/KjqiZ7gChP40ObUs5PgX4Eb1IOWcWJa0ClBafBavUpv3X6r
nBJUYZpxcnVGXb9qS2R6lhRaO59ouwlpBlH8h+gBkoHk53YUwOotRoh5eiU/1X6Mdb18izRcWbTK
zk+SXBU7qaO92YGUu+iIsy9o5iIafDteMSkLym1DdS3HzHinEOIPhwA/hO90q6JnZiq/cCkMv9pJ
mXYqbfeGFi0I9orArK8rOGkW5lMz6PW1gI07XKoiQ1AXQZIFw6JZs8rzjGhJ9zwqEOnOC52yHRbA
9m6mL4okE45QQA+ge95OPQvVhaqBOV51tZif0boO3JzCzM4HvTcK4vYivRKDrCGtQUoR3zSy6foK
76xzKf41VdWyJ5W0vUmoOXCVEDJyBJArv51MAWQMRtAwXZOmeBcFkuWlXZhgnQOp5u3T9mpTfHtp
CWg3GTmpC+jgdTVnifVaa7RkvuI5uRQg8cPoU23OfedZ2aIWh0EdF/tD1YaNfCT+MOoPU2p2ijtC
VRn/CnOJ+lk9LkXoJkYv2UcjsMb3xhhKxj9OhBnMw3csynywekxhoMDvXV16kpWFClHPfCUAEpXI
TL5MStdfbYto5u2l2R5e9P+ILzlL7GoaEbcfIdTkoV+g1V2JaIfGbeENX4poHP4pab9+kcyxaU9v
j3jns3P8QLzDvxao7VW5SQvSZkyNZLkOaT88Q1fMvZn64sFeLGVnHe9sZIcsUnDzkdkBQXM7uaBJ
pVDv0vwqz7Jy6cIl8iC8pjtLuA0yCDC4YlG+pxJK6nU7ihXL2iJBpr329dBf1ESvvsGYNI4SdUHX
Qc3ykPX9vNNOuTc1INhCMh25ok3qKhThw8npGLSCiF/FRe6p1Ej3Ds6dj8WNQ0UL4RTe+nUgEzZD
n0hJUVzjinKCQyPjDBap8EZZSz/o81L96BECyF1IY+M5aMbnSdbHH3oSZs8ZPo3v6J43x7AE5mbq
+Z66xWYNKFYKcWWBGYGM9yqy+O++hxPP6mz1ynXIC4oEht26smSpT2/v1+0oooQONBQMETXL9Qmh
KwfBLMQxPprB7C5xqhxtcPc7W3WtVMnRo4ROlCr4SAKJutpFCTlvmapd72dqPpuuoxO4/kLioW/f
h4tRyy9FT0p7oSU9Q8lbLLs6Z5K92M91WISqF/RJ0h3xjV4mdzLHgfLJMud7wm6b7SBUlXhG2eUU
HUF/3m51U6FJ2DdN76uSWrtJrIGzQ9THldRU3dl622UXNANKbGD/qRWva6mgCEjA4HH7dFIab7Ci
8qwlqXN49OOKI8sIYhAhZnM7oQyxYVyW68Gf9BaMiaNGZ6qn+aPRnmAYC1wOSGPKha/P0782qqyn
rQKWXvYXyVSeyyHND3I/SztbaHOVv44CG4Q6Ie6UayxzDacNnHzDKOQ4bp8Yf/facilrjGfMINwz
bN1uBYpYbAT6E6JJty7TGWNC8plpCrVuJ4hdLYUOYrR1SKU7076//ZXujiV65cKXCluT1dkogxYK
J3KXvlQkqIs3ke6VEu+GY1LwfXuo7bZjWsJSB9UyYKxr6jl+eVmPCIPij11oeoocBod4qfe6xJsn
g08F9hcCMQokXOKrV3dJs7FTFxYPT7nyMPbFTH2mlz53GtSdRiurk2LGeySwu1OjciuLRHGbDE+m
HbWUDhV/mef2pBXUBKO03yvR3R2FkAIOCfhm3vnbE6X0XdhGpa74kWbmXt8W9TutD/eMLe6PAoQG
cXJB2lh1Hs1umqcaPCe+Vp3hBUlSP0lSu8ewujsKPG9uIQgUG3RlakRIdM42+66x0O9PuJfrTtqD
gtzdDPC3BPWFjHoNRszntDAHkg0fF6nFU/P4asrBF1zSvyRl9TIUwWNWnbw0bL7/P966jB/JiYE/
Dl8oqbofRYjVSe+E1cEo+j00+KZrIUYCJ0DPm8RwY83TIp/c67Ok+NqIGeeg2pc4LC5WhBCIVi9f
66X8EfTBR/weHlSQeJ0jqwkTlvIBXU3xZf9147ZZY3RJzP5ACCE4q/0wgzF2iktGyvhoPMskBbwK
cA3pBQXw26HSjm2xLGySqHdUD6Ns2y0djWrk2O3lMff2IxcuQHCeESKS1T0oU3Buadeq2Ho6uBI6
ufRswqI+v30F3rttTTJrAYMjm19Dk+JJ7425qVW/CSz7iA3PrwB4xMEO070m+9pQjc8EIojCNn1d
ICU0LW7XDjJHWwV9ufiFlkbol05gj+ZK9bLSKs4jdhbXfomml35QhlOldMGJemd1KbpwpAxq7Skp
bZcXkDhxJHIcRGOQtG5/TV5os6Ev+uJPRjh7ReYgtr0U2sOBDYkoGCyB2aF/uzYBovfThMiMqn7B
sh7CbvhhTPWePMF2KlyL7EdEd2ggbFQwafmmFGW02Q+lSjop4YAPmt3pOztlE3EgXQIWg3a3IJzz
ON8uWBBEvRI5keXHtfl+to2XASqnGyHfRft5b7NspmTQbUGWGoYkmCAgGbeDORNyokPSGj6SWvph
zHVsb3JtT3Lz3ijQKgXEkO4O3+h2FIC/Q+JMg+EbjVG7pjo4Jz3t9/jRd0ehaAtvFTgCCI/bUWy7
AYwDT8CH5h5DGpY0HO7D4PPbB/nOKEKbQjySyALQMLsdpQJ2oS+QRP1QK5cDRvDKceik6fD2KJvr
gpYcXBhkegVeexNCT7PTtZOU2Chktd3nOqNrFGtp9xNdlH7n6NwbCm0nCJp8HgHRvJ2QHSPo3PBD
/LwfCrdc1OFs6TQZYydpHu1CMysATcIBlZiI7Pd2KMqmGUpSOZ1GKY0O+K+iPSKjT97myx4s7M5n
wvBIsELpr7PtVkPFZdnlUktTM5QxfO0DpX9R7G5+9NUXE4I9BC+ARIdO7e2Emoh6X6zFTMjR/4yx
hX7SegfZAXt6tHoohBtAJmEhR6yJwMHtQEWHjksc5uFVQ23oaFfqzxJRukczKgIK3j+eDyFKtUn9
+zqMqVso1JzH4hNGitFXCVG7T2/v7M2H4YBQn1LI3Sw6VOtuM52dPh7SpbgOMk2cpkXE2FKlcWdT
wylkRW6qkyQ19BxIQylNbslkckFYqJq97Y9NM5eHSrXDDzWWe5PX0/bTQWyrpXVlQersEM3pGH6L
53KyP1rYXarPIfpZ4/csltPiOBc1OnEmkXDl0S9V/apJh+C7Mo7V4kZaRy+3VKTBcNVkMLWnypDs
xsXzANaN25nthPcz8snFGQ/XtD3kzjxnbmnLoXRQsfuZvNQkuD8FXdaarqImo34s5WnUTrkzdvXJ
UdoxP4cYPU7P/WCb9dmxgvwUo4xmzS6dokn9NOflMv4Bbo9esVlP9nOYRnp9QU/WiZ5GJy1/Z1wn
v4jFNeW0jIkdvneKSI9PQiu/79xJX+T4MFZAcz5NEynIxyDVo+g8j0pDuUmK5+a9OtoGzg0UmHG8
VYpscrU2cH6Uec/ZJdZ2ZNQLMLNw47LIP5sRWFZvqnQ1dUt0j4v3RCVTc6r1ZPkkZ631Z6qMWcmv
zaroMC2S/sPWqYMc7blY1M/moBndJcbbV/VgsUmqi9BFjU6zFVSmejQBY1T/tHmffgT0oigomhBF
norOwPU3bzADuyYKkm3Pc1ON43lqcY46pQkM90tAoouWBRpvw8cxVoY/JQrWwH541o3McyIp0H9R
SQ1lz1ymbP6N55ylegmuKp1XTHnVepmZBNanhWjROdWDXg1ekQ/LcDaUwkgunWlNKAvk5TxKL7zu
UDP1Rg8/lCxR/LdjjUF6lCkARqfaTrU/IqPQNQ+eYlYdnTHNrY9yOmcQ14cg+hSOkpN5ldlWEgpS
cl0fBisZZTZGP6iHcYoibFGhoevv0nRIled8DOaYnHd2kg8dhOv5ojdFurh8DAlEQWvVtpejVTB7
4BaS6Pcyh53tOWGT/wzCtvhkhhiouQZhY+tV4Zh86mdtkr9kS6+9zPKUYeLMTlMcpNVMOfHmwpDK
A86w5fLUdXLe4cBAreejsehZcugiXYqvip5JyTkhTQ7PAF7M6LhIpa0e56jrAZiIz/C9rpRWPVHr
UA1PTpKxOk1lUsln4C696impFdUuvXtnOtMeSmY3irPlB3qE5iDcSzhPrl4HenaIkcz5MSgYLx1a
4B2Vi/7ApB5srVaMQ4W7vXFsulY2fylKnctepDVqCtTEUT/UmhybHxS5bMvUhVzW/pFybhXPNNJQ
BQiXKd2pbHX559tX4eblNakoCVV8qMpgRdcFC2WUxzGTyuYaUsI6dU4VX4xYUr81HZK+bw9159YV
CCZwoWjG45S9ivNwHjEitW2bq1F15iUaxtzTBkU7vD3KJnQVIZHoccHz5tpdd9KKjrYXBtjNtSYP
egbR3sA4JMsBen5C+Pyft0fbzgnQEjVMVo54nIjv9k2sJSeQszHpr045zuiRmaUrh3J9fHuUbQ1Z
VHfQ2IRtKAQf1qhESGRWH/KprrOUF6OrSAWmQXUVQq4NEkXt3fT/cHZmy20rabZ+lY66RzXm4URX
XQDgJEoiLVuW7RuEZHtjTMzz058P6jqnTFIhtvpmh7w1JJHI/Mf1r2VrdrRqUtGJX4ozLdyVqRQA
I0qHornNs7QY11nFsOxdamVG56JiHXy4cwHsg64006QkzQt69XQvIFwIaMT07SF1etvwxTDIe2N0
xg8KrjO7xQw6/QF8OP1pitWn66iNNk4lE3bQczJEWqZRL1ygockjHRx9NYKDWodml4dXDtZFixjW
UaD9GkDNRUTpfM4li6MxaAdyosrqg51lvSTKgHZb2DB6nOZAJaLWdNW6kz48HQUykyF4UAVQRMOC
dPa8oQxZ1Vya5n1eKuNGX8TqYHz6/P4Ru3w64mFKAq/JkQE+83RTa23WxMKVdq/ZgbQ2JV3bJ3RB
faO09XWWqvsshjLHaQbtw1ElkThJOXyfxDNEmKcLa12FI9Ra536o2L8QrNu+QYruStR/YRXgoaP0
Qa60iO9daCyS/VXVYErOfd0FyScntZK1opfSUxsBgIKdYX58fzsvzSoXljI67mRBTpzPaCollywK
nOGA9ZVx9XXiJ8SPbtSN13Rj31iKBI/uEtE/dui87RqG7Fs0yt1BGFPvw0uXPsKaqe3LQuqu9Cbf
XIoKM6hFOoaM+p++KymqJmeI9O5Qx+FoeVw3SjpGGHYEWHJdmev3N/FcTA1PQR2d5twiFEPyoS+f
549i31RmraxO1nBosWjiwOimhDzWnBkwQtpIu3lNx6/tcqO2VLfQerl6tHU0e0E3lokF/bcSh1sU
0emYDEoUX6vFXIT3fDxA21gjTPIiN3v68exBaltw+f3BkpTY04aEYI822m2sOrScjIrxzFG61mF4
w+NQkGQKiJFzCmvq8qH+2JNIg+VjovF6wEx1kYvijXEM2JMre3/5qhe/xolaxhgvM/Ipg3czFfN4
UDtawp4mFfMBGVYn9rtp1sMrocEbq/331Iu1wI0vyoWTiGeF2tl8YEBy2sZxB4g1iONbZoFe3j9T
l+9smZSkzLpky5BSndk5p0DYVkzBeMBzS5/gagyNHTVz1c+FrYk1dDDV5GXpUEfehxem2U4VGTf+
ymd7+t4yKwRyAlL1QPmh9CmpS26kSIPfyU5xUKoq2w5LEPz+ohdmDwpwwiFYKnEg/Hf5/h+HxZoh
5S76cDrk2eQ8xP0c7nPJcKDri/vbRqQwyr+/4BsvkuIkWS0mAp3Xc/ZURe8a0qmcBdn8u9BK4DSB
E/wxCNp48/5SlxcBt0GdkhdJrd8571OaeaBosyWmQyPb0V5NUlgIRXxNKeGtHcQvMS8Mm+llqa3Q
tVAhpZkOehBNXy0jbvxQMbKN3CWB38GQfQUI9sYGIh8Jh5jKTeCknrnDdjYbaCRy+aBkjokma9kR
tSJml9TjNeGcNzaQpaC5WfjUF0Th6eFAiqcv4qaSD1o4BCsozfWtriUfrohS/eC2UaqkZ4itPHsg
TWRZlEN4fTCGVt+lgzPdUQC5xvPwxrPA8Ue9FUMMMui8uzvkTUN7ulYOjQVaIs3akcnSUfjvH7lX
JbSTgg4Ps1R3IYDF8NM8PN2ywYpDybYC+dDTM9T8oNQAzxVUKyARLEb5RRptIO0toORPUx1Vzhro
fxOGlFpKydlOtaymnho449fJGqf5WR3yzFrlstUZHvKgg32o1VzOPNkEMn2TBnX90wpis70pqri3
HymYlTLcYjGdSs2IomQ9Rb30QXl4nC7di0WmGTQd23mOnGhhZ8v6vFIOuoite3IbeP3TMl5QiYry
9P6GvnG7lmFHrjB5IaWws8Mx1gIjksjKIStk5rYVA9Csy2yddqRQXDerOktU80ooeHlU8Ik0likh
LRp0511Su4W+bBxzdGOkVN2odgyOadabK0dl+eSnJ4VqNmPUbOMyrquePVmqKn2eQtJwcMyif8mM
pl9zcLWHfKYYNI21+aSj671TJlm/AmW9tCDkRwBJSbThocCOnJ7RLtCADEWcUUg0ytusnpSvXQpg
d5io/L3/+t7YSpaiD0whlfGnczgjDqeVmoKlAi0b7jSOyk2sdtbu/VUuXTYRwYKbJOAkuTznrbJa
OKuRgdcOVEtrPzcGYy3G3L4b1Tr8nMZm9stBO379/qKXjwYjN6xqYFiZ/GSU4XQXYVrO6iJXtQNd
GMcz6zT+ajuR8eGAekFC8ZaghKeNfq6QNpWJPhVIRx0QdYxvUeblqtuDeWdW1jXs7+WxoOwC6BQj
SVDN16cPJEbLKSWaoAdHjl7q2Wl3cldO6yFqrvXz3rCSsNExAEJ/CrpCDObpUpFJVVavNOMAej2V
0DRmwC9ZpQnETztFR+/Rj/WhZPoIUSXlxozmufErsyoOslPZ9UqNx3J6iuPRgam015cO16jLyTa0
+vhYTWk4+VMtVb/QfA7jTxY4kXCrQrEhVmYuxxEjSjaCz0onYscFs1IFjD9lzXQt1Fk27PSGc8GZ
w4MjjjNAsen0KeFnz4PBLrRD3cR/FW2leZbe7cqAASA1bp6nPtpNaY2mmXQlhH3jaC6gfFJZQpIF
EHa6sJk180CpWD1oTmHezrokPWdGrVy5AK84vLPno9OOE4CThXXOy3U9jCz1bNfGgZEo26Nobtxn
ttn5YdK2nxSraQ4yLL6byegKb5yG8ojsQOwXZntNJ+7y5C6yxfh0gkrakcpiH/4IYkniuhgaAvtg
ITvhUq2UvHqsCkrec7r66K1fJv+Wy4gDXNi2TpdqzSIUAb20gy7Z8UpD3IJWAv2E91d544GAFJMz
UsBCsOMcezvNaVlKdmYQElE4FkYcbnp1RhE74uy8v9SlG7KWLj6B61KXu+hHQ+6WOl3ZGAcltCR/
Crv20VTS3gtrmyqgYkdMBI7KlPijlpVXxjkuzylr08nDcHNaKcuebuaQyWUsq6ydxLHjzyhIkOyo
sf/+E765megZMHhL3w6u6tNVrD5DsabpjUM8l90mRLT3NiIRWyNGfy0XuLzxPJC1AMEXqQaQY6dL
VbU0IqkqG4cJSCbcofiIBycWzVPEsfVTTRO/sjrpvgVU2kI3DE3nGoPpWw+7CPRyauiNXvgLPdaj
nrNjHEomHT6PUtTfwbUYPpnCuFYxe+P+43Ih6+OAgsS+0Copah2qikA1DxD69NY2mHvJctPKdJiO
tJLE8gonGr4WTVwLgtcx6zey08TVnVkrKE5VALLyKxnfW/tPwIwXI4NfikOn+6+nkwUDaG0e9LCZ
qLNngl7l9KVsqpVemIbbBMpL44Rrpcg+TPQLVp4xKGAjCmUokPmnS89IngyLQs2B0Nn2+lgOQKSH
9Sau2+7KU771jhfeFXwo288UwOlSDY0TipSRdejzUXXBNCGa0ppwlKSB/vD+3bmEafFYENdwoIhA
qPacrdUOaLJX4WBxntpe8pmMG34nWQVLo5DE/GlQmmlyrbnLDtOQxqPPlG2Qrtui7R6aRJjjRkvV
6FqlZFn01PEsKT2BF1UESojnOKo+D9umKiL7MMi1fl/0or8bQZN9ef/Z31iFHAcCR/hQF4moszdq
xmHJDEnnHKyhG8Gc5E3xozfM6YoBfuNtLnMMDEKRZfOyzmBHZhFZ3SwJG48iUmBH0/QwGMqwViJT
v/JES8Bxtm+YwWXLiJEhUj7zk1aiz1bXy/Yhs9v+sTeiYA+8jp6nlcmurAfd1w/vIEQ2wIEZHwGS
oZ9Z3lwqKpWaln0wrSBzyzZjUM9urwmiv7WBr808SumLXz7bwK5vtNCxU+eQirxbBXbXeUphCQh5
5WvyVm8cideJNUBBC7XYOeeqYYRWaFWZc2jGavKHtiw9GO+u0Qy8tcqitgCOj12DC+v0fkd1PY4d
1Z+D0aJ90kKu5yeUebYffjn0O6C7XjCy9CHObOWoRDmdyzQ84hWNTV4MnStrwbXhljeeBTAVp4Dz
hv04D81M+ISh2YASqhy0zOtiK92lWMhrNbGLKIZ7+kryS9uY4OxcINVOBsUSSOoedWF3sz9htOZH
JW1y6mLtKNlISaF95jOvXSpe1agys71mC7I7G229+QSLuTo+IJoJYoHCQJ15BOeoby80E1LiGpi5
77EM6YpboWHr+Mg9OXyddrm0zQKKVXe2PRSgIGQrp68SG4Z4rCEyObbYlhjBXbOVXacboOGCXWHK
XgoUO+u7woJSwVXCMHuYx9hAK0jq2zJx6UMFKC9VEMzsyzoASKOFUgzDAnqejpuqRvJzSNEXfYgT
oy22tVqoxkqH2WjYj3BaWa6sUCn+PtRyPMNZpUzmXtJjxTrETlZUuxghhYAxlAFmqVydHFp3czNP
LmoYfelKUJSmtR+CF9RflBYtnt8fPHiERgwc0iKlicgkxFla1Gs1SGzys4OqinbdNgxbiBDU9AdX
sQAwv5bxMa2XLF49gQacJJN96AgzfFMTod8KyOrfX+XCoi6rMD7EHN4SBp0HfI0kKSqDV/bBLrrk
aCKK5Io+1PeZNo6rYMiab++vd3GdFmZ/gz4v5Rs28dxZOHrlFHxXOSRdXKwrFWLcqNaNDz/VMtVI
KEt1gwK6eWaADEZDZOgt1EMdWrVfWEm5Zu5N2hvlKO0MtbrG1XC5i2SqCycEGGwF177c7j/zt0SW
OrNutAMqT/oRlT0nciMQ4V/DQJNCV+6QjX5/H5cnOPGEFN2ARi/cCQvc97wENjVOW6ZaT6BYC2H5
hlVWv/VhisqNmWPkN5UhjcYaaYfRvFLQeSUVPFua4R9ws6CnlwL+mVME6Lco3znOQTRjN92Xo5P9
TK08/VZbQxqurVTtfiBqRL8wS8dwhEfSgcOlc4Lud9mKRto5GQJVrmZmkuNzJm0gfRp4j8fItBt1
Q1paz34c6xajmtXYlt81S4TQ1XXJZHhlWnfxqqCmVPtdbBTtZycwzb8CtbeeGGHVejee4EF0ZUCC
z31Dg3j9/sa/euOzxweuSF+NqRCSvnO+ZUVSps6EeuQAb0DpVnT1DokzGLqbTI7xovXT19zu/Qn2
/p910Tff9dosr3mL85e/lAmJHKkqAScnfjw9bnUE1gp6B+cgJWm8GdpaqelOq2HqTW2aXim2Xngm
m3iL6uBCQr/MW5+97mDQ2rypG+fghKAMB1IzlxnZH+YodDeXqk2eq59CG1fz/j5fGAqbcghYIOqh
JPfmxTPWlpCNNE6OQ1x03wapyFzYjNWv769yEXotqzAzoQA9wpCfl3eNakbWK82TY9NL6cYSinyb
j3O6psR1Lb+6sBEk7ixEqYCSAeW0cxvhDI2AZo3CS+agJmGO38c0tLyAkfy266Mr9uHywZhyXYpb
eBAV0oWz1cIoH4uwLMNjPfSlRwWBTnNWaveK6D4sSUj5A3w2BXIeiqqSenoaxTjCkoeGxTEZC5o8
VS3WfQZpzPtv6vI88BSQKFKcoBpJ1ni6ikSxrlDzCh9VB5lH3BHtiiR0Nu+v8sa2LRkTzoM+NuXq
s8JjFVmFlQ5RyralWuiXhVP+sGfGed2kySPZf3+1CyNO0wQfyBNZcATT0Th9JiOIB1MM+F3ZCGfX
EDCrOZX0sy77vZT0xQYY5jXexTceEB8FVBtamsU3ni3ZYSvMOW3TIzD3chcYLa2vqZUyblcb9N/f
f7433pmzdE9wxMsk4it4/A+3GFljqMthCWlU0YR3DuTUXxJdFKuPr0LzVcX/Liwu57tIjSSSWskS
x1mZgckJSVrBzlFceVdvPcvSfoW3kmtFTfr0XUVhouQQF4ij2tnBmvkU8zmMjOTHR58FbhgdmNRC
RE4p+GwVySnTMDECdqzUwRJDiOeGfXVNCPPSpLOKwUthWAw6y/MbO1vyrBZNnh+LTJs3gqmulTOl
8xrCqXanS+roVvCH79tKmNdgMJdHXlv4CDBIZCTLQMfpNgaDUgI6jsSxUKx+eFBrYSb3zMao47Em
lcy/TGrZvZhlYCQfJnp/VWTQYFGha0iFa/lof5zGpswaJRma4phF5mB7RekgRIfI7sevGN1zmkIE
LbxBCIxO18niKbBmOyyOQQ9fCxB74RkC8jMnM60PG8WFcgH/heeCt/U8CtQSUQDbbotjXs7dmuqI
eSyStrgS8V3WSRdmB0akoLohrgBnc/pEcZNonSRlxbFP0mFrpnq6jiwp2JCLxSt1KE1fCHCp1Mdt
b0R4atXbg36fY/OumOdLH8rUPledvvbSwTg/PRP8rNQpreJYIrWzGarcdMUQ5StNqgNfSemjffg6
wt3FK6Qazaj2eX1fhLoxlnVSHqu6L3zAh59ytC/+Fw9FTou/XhhBLvqwuZrpmS268shETOjNmpN4
uRMwUqoG5UrMcrN9/6HeuIJMCYIrJn8A43ierJBTzPVUW+WRm6J5eCdtFdPdXjsZIEd7prIATjV8
fn/RS/MJfQThDzkS4AuKeKdHCLMdQLK4kBMFquMFkGEankpoaV95Y2+cECpbVLAZ4kKh6RxuoQAb
Ho1Jro5Fm8t/xWZePIjUzL82CPyt1DL+MDSVSTFGnHClAJrgzTsLS2y1HgxtsMsjcHXtZqHUXmfD
aPuyea0WedEaYCXMCuVIrBcB61kcXtcVuM+QJ6MKo62aMKt6jzSE6aRKTeExiTMhP5oTg9tOH7U7
Tm3x7f13+MbBoZjMkBdQNAzoeVmv6dSqn+ekOWLiCm2Fua7VlaYMnbhxCqWsdlAbSA95IRvFlXz+
dXz5JOlaoDM0SPEdSwR4zqAeRXECJqgzjlmFjoaFfzJKSFQhPyjDG/g/q3jnlACjbiMIzuu/Smuc
rY08iKT5nFszY2duWpiz+ZdiNkW1R6HdmTbtqFbNMtMj57v3N+r8EDIawFHgHS34iiV3Oj3s3cDo
QT8r2bG38sbv5/QmlIJjrodP9I4/WidaFgOAQxFnSdMueFZVpegUa07yY1Q0CoqvWY8Gq/zR7IVV
oG7GSC1QJlKls0dqslJtRd7WR9QLTc8wJGfDUXs0nLLwQEq0V1zO+WFflgOxR4JNYkGPbtnhP3x1
qYPctO2pOcalZG1aHReTOb2yYqKq9wZ7zDbNNNirujZDT52q6IoVObdWLM88GzES0RFu/Jz0pu8r
JZ2bsj1GfRBQbmXgoQ7kfv3+MblchXv8yvSAVcQkn9kOs4H+V5vD7ghLjX1XMSwmtqOohmsB8mtb
5M/bozLqjkAEmhdLS9U8DxPMJpNyp+uGI3UbVHRULRntTePM8g18s3O+zuw5+a4bUqV8imoIJ2af
8SXoY0EGtHAl2XLXVJQWVEZ8szKMvyS9Js8b5tqS0bP7AYqZqYdthhFLJ0ncLjXteRMGwnxJLVl8
iQOKBq6oowSlZTt0vk1wwTLmI0uPmtmYyQdjIh6WqgFpL4CtRXfwrJuipYz6jVU+HgtH+qH2erSJ
isS8csMvxpWWVWysIBQCLMU1Pz2gWhWqtojLiZJpryirejRa3a0AvU3+LOWwPjnjSLlKGlsHtt5w
DPNjpnH7N4kR2s0anesEQpaaKp87wm0j+TSatOGDmdGivcBJ5trS2KWIcpbslZU9UI2by2Pv2MTa
QrHuJdHRuH89x//5c/w/4e+CJACwfd7887/498+inJh8iNqzf/7zUP7OP7f179/t3XP5X8uv/v8f
Pf3Ff97F1L2a4q/2/KdOfom//6/1/ef2+eQfq7yN2+lT97ueHn43Xda+LsAnXX7yf/rN//j9+le+
TOXvf/ztZ9FhuvhrIVOzf/vXt3a//vG3pTH7n3/++X997/5Z8Gtu3eW/4/Of//3ctP/4GwOxfwc2
RxqwmBLuN3s//P7v7+h/X/Kf1/I03O0LXDgvGDb8x9+Mv+PfgCJR7adQRC2FbzVFt3yL31nsPF0o
clw435Gp+n+f6+QF/fuF/UcOG3MR523Dp1nSrH9bhAVqxO2Aso1wAvKXC3abuZRANimD2EEda7oa
Aj91Oq1COkGu6UxfB92GFy+5TftdKYt0R9M13s6osDLzeiXjPfWV//ok4AMJMxkl57lPL1LXRKkI
gljsynTYBZNHn1XV4+84FuWKYXjzodlDusfQDi+hxOlSFWkMmWcndq0cPEV6vlJH9Ra5cm2r1Wgw
lEEwwgE+ZPcS3SdvBha1MoHnrmdVjbdK1zjXruer4T17DXhu6BNI3ZYq55lXjZXGaGPDkbZtJflD
PFUPSbAlCcs/9yLtV2k079OuRTGObAhYNRUy3WemXd47JoN5ih6LPVxSQ+FOTfgAdvMZ1Ignql2f
NWuladZN3K8CJ3nGdiuguM2o+RXMlQ5hpWhSt5xuYQwGjNNuu0pl6tgUfiWZT92MeOrMoLFBZBdL
lh91j11TE3Xl0ngfZKJGp1a905OdM0nxXwp+4ajrdveiqrnbysl9F0j1Wm8k1e/C+VYe5e9VFXwv
RPKlG/eRA1kESMYkKXeSnXye8zRy1RDqoSCbwUJ0O9Nqg5cC2PnUZ/1nRRnbvV5I1dEWDn9/Uswj
RcbkbjKj1JN7uKOjuax8GRXnF4CW2VMRWyuj71zbmCJ31ovpVqrEXWXOd3loxa4dUZ6fxLfBCFS/
H+A9l7XBbSwwqZGzKWZnlUVCRTzHXClJBqW5VT7CAaWv6PlNCy2/PMCKHUP6I9QocIEJFozW4CHr
IapX6HbYHnqWwd6q88rFDkixWzrp7ImiMnGXmUx5dP6RBKHRuH0V5NthkPAUw6C6jtrc5J08fSpa
5alQKad2tXxTM8Z3J9Xzr4KHvWc2v1iFkfML3z25kiESN4fj3htVbnIyMT8p8rjYOMNkw7CEEmAV
FLln11LoizC1vSgWqHc7lborin4rCq0+NDAS+1VebMa8/Zk45b0muBiz8TjNyg1c9ztNjdPVJMQP
POHXOmq/Qc2je7RcJ9eezGYnm0O8zcWgeSQonU/XRdnPWdZ7oOptN4IvfzshZ+ZCTzgTiceyl9Z2
dUcdMof9sfkSRpXlZoYU3QbqnDwUWqhC9K84L0MUSkdHiKFxrZYObyMN9o2l19HPJlCbA9xO1p1c
GiE0gRjiH02YOPuwSrIbvjBl1w6saBdJHPsEmtMnpdKDBy1vSK6Hwphe0EFS77VEjkAM14Yf0O19
QIwkTV1hSmwaztP5TDY1Gm7WdgkNcEgQ8lIzXhwxUXYoRzXfZXnZH2FRHXeOOUI/YWTlTas09q61
pMaFZ3d4aPUG7CMYmmo7N3H6nCfT/FeVhsF2KHO/mLT8p9op5hOlwfrZ6LIchx0OO/ijzIdhDIc7
0ejzXSzX2VGkUn/XiXAO3UEqi71Bl/q2KRf65rm1Na+sSfsRbK3bbTnJ02NZxdqx7UDRGckkf8a8
/UyZXxKuaonhd6Zqd8wRR5/nUpEqD0lezZ+VrdI38Ay7zlgzwqUxy/6zMuRfHVwCz7ncPlMTOUig
ufd2uWI6I9gkFWwVleghb9A7fWc0P/IB2+U12qp0IhTQxPg1FXqwrZVufLJG5abtVes450/m8vPl
jOov4nOelO3LLAFEVDaP5JXzTTfZ2zEbV0LS7xTJ+KaHUkq9OjYst9Gt1FUJPhk0+zFZk0yWUP1i
SzQoa6eVFITdKtNbTyrtLZ1gUK5D6jOvgMQQHJlZe9NDXNUId87bA8naVlMSv3ey2mPSGeqs1u2k
L4Fc7lWBwFPiYmkVlBH0lyxAjq9VHA9YoK+Ma8UR9BwT9ca2xM2cKk+l5iPw4QKffLKkyAuGftcN
vV+E2j4e53Vp6HtGrP25WA8lLcu9OU3ebE+eSXctstTWV2PraHQ/uyG33D5tN3MlfakwJYqyHtTt
AhDWMj5e392plnRIkhtVS4EsW34d1cxkPke2vCo66FblPNqqZmkyn6a4VaR5ydgKT6dht4uakPGh
rgIDUm5DrdvO2mdiJK/OJbfp/5JSKVpNZukxeetKCzu/3O1Du/MGPWPUNzh2er0x6sLZRFFNLTAi
yZW8ysSSt4JPksemF+bwuNDXShzhZVbhKhrdUoiypVp3Y/kTVCuuo5XKylw8zTxvsumLhUHrkkNS
gj+QuXP9lyyKXzT7t1lIJmJ9YLHLPi4RcE7u6/FOCqbP8PlbK0A6tIQU6RipjT+jwQOaTnLHEC2h
IhC/G9Hk8HuYDjgYRupzZY8BuVaheE3q/+3LCaKgLYW5gNwYaSnAQktK+2fKWo2SmHI13CF0AVJn
sKrxAePcuiVj0fzPrrwJFgMx2/m0K2u5P2ZKkO+MeI7zVbEYlWAxL2IxNMGrzbEX85O/WqLk1Sox
OmQ8BIup0hejVSzmi57b9KK/2rSySqUHyWqiJ6Ucm182Iim7UBkt2Q3tOrtZmrj7WCT6j8biqLik
itYdomXtIdfN6GdqG/aNJqlYaZA8jVvUtXQ0kjR4CedWfexaKXkoRRnfSiHGulO6L6mMjUxLUd/Z
JkwfdIRnd17M/BzpzZoan0I/a1RwsmMph3juWfqUOUP3s02L/nOuOU+6UCW30I3ELfVvoUO3Q7Th
MW2V29HINDfP+ufZTBTELspkPxZj7UFMcJhD7IxIVtMMM6OaGkwqNiUwEvwNgiOwsCOv50tt7reN
9YQ0rS/3Wv8tzftec4swd5Jd2Ifdt2hq+gKcPfNp81hUoQubpXPT4PMsF+R8n65sCTLaXlebbhWp
Rpu6k1M5zSeh2ePnZrGp1L+1Y7HYWWuxuMWr8R1fDXG92GQwI87tEM3FHmgWJjtbrHe02PFssej9
YtvbxcrDYjns9MXyz4sPUBZvQEEx/9njIOgJBVux+Ixp8R60HartH3nLv/KDP/MBej6XCcHSn2YG
9BVVcs5QB4lx1BtGke6QkkCLAy3kMrwf9CDzK85jWRtf8zyoPaOQVmF6U0a6ump1+5s6NdFGjBvy
nXXTm87KQXVih/Jw1sbTSsBtfR8xj+zqueqXyMopASRRA+QHD0zDK8cuR4imAaZlJNGhmvvILRLl
W0BTxW/lInRVZRtF/WM669W6MZtHoJix1/cdHiFC84dKKUYkDr5T/+g/mUPmUrS0vUSZK39U7fsg
mdTVoAXF15oSUozNzL+rjXQ/IcV5M2nRF3liDNtI+iep1z05Tm7SODa8WlU/KzMXwbHD6K4YnTtn
1DeNEJ3LhKwrQgN+kjG9URDatpXB3iYYBLcciavqkBSmIV4m8grcthDDqmBI7TOWbq+H+SJ2Aj0O
Ze81dFfENHPl6vXYE/vk66F3HgY4s91KGSnqNhkerXdJTWYPxo3vbSbdxrriRk7tC4NIG/a6+1ob
V1DLPVLq/BZ1w1LbqdxQ3hTNT1MdJHeW4mCb1Gmx6wpmskO5Kbdj42ybQt2SZn3rp/YQp+rvFJkX
rzbMYmNPY+gGxQT2RgdQSdvJ1bsOuQgCuWTQHjEom1puXqQgwlVUBR8u+2EXhe2GFSpEbbUBigfA
sFMjdopsjhKduDW68JvcBvKmbwzYP9s0cesmQ+oNlo+6bhU3j6v7JrQzik2GvMLthehiBUdoK2oX
SV+F5OWrpXBAnKkTMBoJ+2uLRsVKnZIfKtgXVwRmCb5w2jAERsoGQtBn57myvZW5TqGqNyPwZa8a
8m9G2T9TLNYfi1q8jLJSrSdhZH6CGl7eQ/vmQNBHBRmfSGekVG8nZE4GCSRmJY8rRNwTq/qpS43X
pdOnTJFXUkQKYkUYnijSfClqbyQBjo7Qax8p6C4wTevPFGACSf3UyBCBJYV0k4riXg5axO5azkAm
YaRa1XcUsZrb+GFmSHka48GHD2rrZOpXdY4fRs28I7n1EJmETCx5svN63yifVSffheOvMFJvM1QM
S4qjWb8CE+tn1C3b/AUmRd/o650dgNjMphXaTV6sthBWRTur+BySCRfQoeUmGATQPXYiu6P1Tety
H8jKSq2CG9HJXtM1nilui3ZlA9qflZ2UjZ/Syvlqy15Xcg/peMY53MwKZu+3VRtrbfRV6c7Gupvd
RtPTe+zbbZnaKzO6dzpovhkd6weS73klo3TVEnuNP8Jm07VECml321WHtOzXRU2oUv1AuuxZj57L
7pc0sffD7AFstZJfrSSvMuUYKo91i9lPUldWj7nc+GM5eo5Ubs3IH8JfSV57dfQXfQE3jNdl+yse
RhJbfxbSvlX7tV3ejOIhR5EscJTV0Lt9yeGJJ18323shsD9Ki2hw4jJS6y1RDwO4K8nh1v3IRt9C
NmtS65s2YHg+9ZxmfBh1riiBdjzcl/Bdofi1ylsYsgu4spzoXqr8QpX3C3NbkAbgPvSbWHZ8iewh
IR1NGYh3egG6tPBi0ixhftKqn4aYV5OG92020szfCfW1LaKD2vdekturCW5x1fTaulsZAGSZT/Fr
+g1qy1UUslvpmqs2W/RXPKfKUdZdk+c9GJRvmTLFXdG2RYWzpLHK/OKowZ1GN6uceq/JQjcPvgll
XnXzanaSFbwgbjZADzAO22kZl4lVP63JK9Vpb6rPfVivER93O0e+7eH5Dwsu/aaS668m4B000O4g
MzggLbYaDcM15NtJ1BsE8fYMjnGtCr+ppe3co1iWrGh+P+iF4+pGfYsw8E1vT75p7s0IHJqt3+VG
7Jr6IVF/KCAOhVB8c8o/wQ9559T/l7kzWY4bybr0q9QDNNSOGdgCMXMQKQ6itIGJoojB4YBjHp6+
v1BlZ0nMLKlz0Wa/WVpuRDICgMP93nPP8GWq3qeYSa3pV7cOdnK6yuduU83hxsWIb5yS2E+u+3LY
W3DNom5th1hx8+L2jJE2bhnuQQBl1DIYprE6x3/rrZS22CuZ31ZtcJv1Eni70NHi2t0uHeiCiW6D
DtybS2Rny06O49Wk1jYe2BkwszN3s6ofVZu+Nqq/mtJsPeXldDc7aXiRmD31SSnVSY/+zh/vlyR4
pQ65ac0NQv294aTBJjfai1pQ3PbBXlQrK5tKdzTKb8n3hBe+ZJ9bTewxB300u6bcJq7a/6/Oo8xE
WyiPDYr761UH9VVpNeETgUfmPi2KM5KAHuaYO2XJRzfpTvV5eOxKad9Q7eSfpZkEF7Jxi70JF/w3
evXzoOM/pfN3DJDpB6e6IJ8Ihs35338onf3QqJdQiPKY1FO4Td3waQJc37baOULV8Deqxse0F97D
b6qe33zsm4rd8KRtLs1SHqembuPK5WSCcW/HCF1uf/1JfwNy/niBb515B3PJStma5THLpmcjzfdJ
MY7RsPovZf67qzJ/LuXOjchZR44QknsJzPlWe/mfZ501xXBBmGyxp9MILpzzc0TCYt8AjYfH0SMX
sDg/77Ww1dHIz4tgSTtzL88rQ0xW9Ydb/D8aFNzXiv/eYv8/zQv+64Tgp5/af6vPMHz39k/9Dxwj
UMueacL/fZLwvuvbevzXsR+I0vjX//7Xtq9bFGb/4gX7Ur38OGH440/9MWRwgncg5z68UqgV5zCq
P4cMjveOMb2DxA5U3cYz/88hg+O+AxRCRQH7gwQyQkr+M2Rw3uHkQKAs/EcsARCk/JMhA2ToNy8Y
mhyIjS5G3vh4A3S/ecH0oqq2xhHooXXNl2osjcgTbRe3RSavwFmtreUVr1lTJcdz5utqqnWXZOqS
0t+OMA29GrLFeZkcUmLImcejc+6t2ymxmtuuK5trtQTz0Z/b/kNSWNXeIXD0PSNU9305phwXq7rs
RgAJv2TPX4cl3aZhuFzAwP2Kkv7W10W2UVXzpLAT21l+72x8kb4s+GnFs5EEFP/6Ti3psSuCT+Zo
32rt5MApnd5OFXiVguMFZdO+TcvieajLzwkxmNES5ER0TsF9W/ucirDaI7ekwAPaFlEtwLRDClbQ
4EerSR+sTH2u03COfB0cLWV8yUz/3AW+DklNRI1wrvM13VkGaRd23dOxW93HpdU0va02n1Qjn5Em
3XeLc8B7xaDu4cPnzrtOHOMkBt9A3q3tqKiyi2wApDYcK9gkTSs20GRceuW12ot+1Lsh49sVpk/8
ziwesTgso1Il94NXYpVr5F5U2dyspirh2Wux6UPxKBTpXsvYdbG5mP3WT/nf5BQvYJ5NVAquWzS5
xs+M0zDxp2DTutVNt84CtilNtVB19pKyeUUzqaEHZ+ySz5N2kydwrGw3iHG4KccyuxlLwvjS2tho
UytsaMppcxZ7xx06i1PYr+2RwimPu0bqLZCMGxfY/dBWCf3subX5NOCdGOV+Sigyhmm7Zm27jSfy
F6N0bkPfOJkTF+0DicdGnb1WRvaKB+BrricrHu3qsl6g8lCD6l3qO12Uo1o9ipl02nw05i3LBGlU
mIpDOukPvqyqqNOme4AiZlPcFiGr1mlOy8zl8y5k0bka6CHPRFlVMcixRno1a3kcg8zZj7URRIgZ
22PRL/IUVELuqi63P5aL1UVpxgJLk26/iukxMUpiirsx22B9dNs5iRuliWvvU+FdGx3+77l2mq9w
sptIB1SsqXZus6HCCNY3b2VdvEzF/Fg0fG+p6/VKT8b8oIaG/qVnFWH628b2Wt173kgkeWnkB9/j
r+gcmmFr38q8mbtonniKjt13m9AZy6hKk/ukKZ6NVd+RT4rYtOAeSN2FmNlxzyvdjREb2K1hVmcW
AN69RZNdYB97I6bxavTKSzM3a3BAUMOk4E2CiO3GsmKxnyMKmRy4e8eqM3onlq5rsh4NY8JgWQXH
sBIs7rq6aWw/v10Lj4gnfrJd9JMxW2VkjB42yrV7qPv6TlQ8PhzSPjfd+pj6mETT3j0mPetkmTBD
MFTQb/K+wlamcnZ5OuR7EspYdg4De91J3og86O47If0tWurkXvfsL0VDQhjQyrY0GPc7XHsrhiv6
2UtqLTf2l/C+s/RNPZ6pYSEGmyvXJCY+PcuUjrtJrAeSRCZMuvsRiV3xil7yqinrbmNbqYqb2aLE
F4kR9S2u+8prks/f97+6Ux7oChjWkgK6toJVVCbro+EtVkzHXW9dHlLsNbhqmybP+OxWHTODdmOv
zJ87y7kVhjtHTLvq95WqnDhYfTLoc5c9N7CNrTBEF9n4R6OX5onUrTmzokZpaaYr3JLa5N/Tui+P
wF7A3iGbh9+0T5XZPhmqE5E/sOUDnAWbeanu/FYToDI73Qeild1Yud7OFbO1NejoN+ypj9Jj9VRd
cJ+MnAKCLxP5Vfs0ZJwUOvkCUvmq3Kk91mVH+6fHfvv9b1e2JTdidY/j4N8nck237SDkRq7ymSmi
2HS16jZdWo+4azR6l00VrfFk7yssz5K8eLW63I/XRJincJyuGtOo4ynllS3pL+I6Ky9xZblsFL/P
6XmNSeiVzbh4u7YcS4FTfK6c9qkdlHXqg8yMhLE+6g5rbj2yEEmgWvBOHJoMB2/EmbsqNIpmV/hG
BVhUrO1VOEjWmlhENI0Wht5jcG1r+3aceO8g0N8Rff65MYqHokkG9gLWAo13uvEHHq2TNHaEgVse
u6t0NrL0rs+CzEPJZOPOltrfWn2hYwtavLA4DuaheyqbSZ4ms3jRJjBrM/RWTIQTmA+k5lPpMuxP
LWfeQgM077GLcONxst24X53byZbh3kW5dcQWfpuOVRdPnebZJt59XQoVzaXmHtPGxl2P9/VY3TGB
vZld+Xnma8VLyg8Xbv6cLvxqalWXRbM8ov6/HusGr1l0XIc8KMG96Iw3fdo+kdQVxnnBnegD49tZ
hLQpU/9YheVn1sFTNbOooe/ehyr8mhjZCyas89ayVnbvfBKRvazJh2SGfiOXx7TUTwksd0CSor2y
SfCM3M7mUPaMb5w03Xk2+Qoxqd81JKpwCKrPppGc8OItY0aRL0Z6vvUYMcSuxhU8x6Y9mubuaZ4Q
veYp39HkNo9LEh4Nf3mc6yk5yWCst/WsiltDphylZnrhicy4n5ZFblun5Su48qWc01eQt13fpy8S
BlWk62w4GLqsDwtk+Jj5cxfBqs7jKce2uqKY3zvQ+LeNSza53fBgObAyVsvk0C8x68IR/DUk+jBq
DZ4dIeBrnHu8MwQDPI+2cVKQ32JieO4Hl618GMIgIquPb+OxOQ8Fa98k5yNO1RSlE7tBtQQBeGDb
RFN7voMZjOiRoDHWt6jpnxw3Wa7a0aTvzLgbac+m6046A0Gp82fX5hRAZ3KjEW1vhDDj1ubSw4KR
vm0wHswHhuWSz9cV+gOLdPHMEbewI7ooXOm7yfbL47Xx7X1bQkRJGbFGbZll78uwmk/nnTIeuvkx
r4LkSzt6XAza1XN912FfEudyqvbFauIKT20FAkFRoy22HCs/W9jltdggUVFxIpIqMigEt1ZZYh9p
fqkX6W4Q43xWdT7sqJv3/dRbWywcXnLZsfzYrqRk9ye+Md02KZWjnVT1wV3QR4vat3dLA002c0Iw
G5sdshj5n6VZmr4zo+522LuNsR1xB9Z9NLriVhQ+emnLvERs/hkBJPhZBawM7/cGzKLiwCqRl3qA
Sms+chh07JF5xu0Wdv7cKradUnHwzr3LcGXhN4Oe7SyF+xqVfnY3GtawQ75sbKUzj7BKuG7PTl9q
LT+n2PXE47nEzkrlXfV2rmO2LLnJqvAc9qKmTZYE90FmU05DrkZybR7TVjMZGPfrc9JaY1TYi/Gc
Cg4zR6sGeJ8XvUyc+fh9M8TfJYBoZJ1U5r721ThtC9ScMUXP46iT/jDNVrcPE1tuya/g2AWF2Y09
Kxi+7XKRVpxv540lRdEO346WNVz8+xVWL18FB/sm95xNbs31pmk5iYpi5jZKbNJFlvX77z3aP2pn
/9961f/6U/8Dm1UHwuR/71TjL+q5fsm//NiTnn/jj4ZU+O9IU7JQ9tB9Yon5Zz8qrHdnojwPidbz
rKz7sx81nXcwfSE/oJYRGP/AgfqD8xa+g6eGhAbKOUQ1RM7+P2lH3wh3z+bYZ94XnhTQiX3Y0m/I
VmFD/s2AT/4BpKe7mJty2IR+Sbk2Wwo0126vGQvWsZW57U6iy6OZK7PHH27W3wzazPOH/AB1nb8E
3nRcDu4Y0FPf+jxUmGcySJ37Q5mraLJ5lWNDFS1hJNniDzECBcEQSI/PoC/lslv6SRzUGCgGlX2V
PyiJhcOvv9K/RY0/ficfmy4XvmFwttFCDfuGghe66YzwEmVPrX18VMhDYpCkIbdQImWN4nQbUkZ1
NUYQiIDKWA5ZYNLbYP69mR160SOpEVMTj4hfp50kzDAnQa5ynS+T26SvGMsxgrYKxTCI+DNf7+kn
YEY4/bw+lUs9XLZWOnzFW6JdONh0jz+mbVcBoccBQw+8IcqD2dddQ8kl2bCM3oZD3BnBZem331BF
Za/IArMqOi8k99YhnyPd5iUA9gYxyzRvObgM71RJGq6oVqBih9xsgmsRjsUahZNpUrXIYE4vzBQ9
5r5257HaGRX0iKgLVko+azV0c5KlZb74QeJKyGIZQSxWyzx2azmJ6ra9au3m3JumU0QeuGnsxjms
mjhw4TGRzVI3Kqavm17KxiJkb/SbT6ldD1NklSASeOWolT2dynalwmf2oRJVPxnaG5NN2IVmEbvd
CnrHH8WhiirlfApbdJgGIkQZuekwhntz0OcuRAl9tGC7zZFyrIXyuQnmL/DEAknzhAfQNsBQwuYa
ZsaLFfy+MUoZVjAj4J2et209tM9rNzqaIU/f5gfo3LO+LGxT6S1MI2burds6R8aDa3PTNS4j2TBp
iTS1ShwX/GRYviW5TWAbOZfiYwWduKJVmAxnQwcrjjQwtbqcltTB32Mlt5uuuL10nFZu8qCinBjx
JHw8Exr6XZsYxe2ajPbX1lHO9WKUBQEk9qQenEzC/utCmJGx66WU+svsG9d5KJQTzwXkMB4M9cyu
KidmsLlZcP9nnFYtB/Ync65alRdjomZaGh40ETkMPtDw98piTjSb6/PQTKgEh3Wm30J5w0wGUsBA
do0/0fN5vAwh/dje9cal3VsjJoqbyUMkDNJQVPfsZoaOkHHVcxTMPqa4PcsvLbZG5fTO/arL1LrM
l0owCAWS1cQCeEsSd2PnD/CqKqq4eioWWBOIBBKa5ZnxmVKtGXXQMe60N2dTjKIwYxhVBssrhJz1
cpU4U2+WoFf+VlR1XR89tx/hGg0qtHdM3c8V1zy4dOAMWy77xU3dWzpLSbbLDGswNvEbQVUDp+Rj
kPkNlUb2qBUTgWL6xibup3EwZ9vB1f2XzBjvCoJjoEMeITk+68UdjzZt7dVUW197ZBNeexoSLLKl
DzEyok7il4OHdJlffQ+ymdWJbDt7qt214RRBJdksyYSbjMs7xYm9SUP1IvR8hU9olHKDFjc/rX23
q1r/SptL3LDvbjw13/r9eFn4+LIm5n3dGtGC40blCCh+bCQFWkVqqcikeqM73ulM55ssv8eT4sMg
i03t9uRpSHWJYuhU68njlUg8xrIjgWnmVJuvfe7MT4FoLiyyw1GCZQe3PtUDlXRLKkdqGgwLN05P
00EuxyXE3FOLT9WGjFoot8p17gnH69mb1A6BU0zaFNk3lY8pIQDHR6QVuCM7oY6zpaapay/MUZQb
t81uYdZ9EHULItHg/LKGt9imdtsqXxhNqiWMinn+3CrzG8I2fWvWcG3wR/iIbuaqEeV7X9EpNlMv
EWkOElRQEwhJStFF5Ti4zD65U3mT5eZhrZddK03xsjKSskwaNLhEZFiSzT3bs44qqyguMPjqrs7e
05GcVP5ohvoh0S5dcLkzVmIMoVMQxOroxqBW7+UGlFRF+Pdtu15NR9cm5o5pfywhyd52mXpIgJHc
riL+q/0yzv0pFYV+TZJKbs0kXz8lYgaxcHKqZmXawDLDGnWiKfdIacNtm9of1NBPGIiQgjAud11q
tJuSqhSwh0m+BgjDGOQO69DIqo1iI6YtqG4td8y8Y2Hr13RI5cZ3lg+ONncIn5mZmwkLrGqoH7U9
HMMZy3VEYnQCCuOS8Fbn60dCo8GS223AtnJJuvSj6am7hB07glXOTHylA4MaEpud7L+sa37t6eK9
5VTGLlu+Bu0LaZO7pqPX7/p4qvSyJ9ervgwSkN3DVPQhm1nXPBmTeVHUgCtQbA6hTt53uA0XkZ2v
4/OygFP6bW7HXiceDJXtu7G6HsJ6obfWTMG1sC+rYW23lRjbxwRiokMeH3zFtBSsN9PFF0U48LPK
ctqBmhkR9j8fx7T5FM7ppR/cwsDyo97xLrWdXpalv4GF4sTZiuOKaE84PsOLcD7ZYr7spMMkuCqw
81yruYXytaOVg2+QD8XByIyHRpaXk5++X4a0OK1O+GTOdrPPrXaqIidNx52Qnd4ZgDe3IkdY0mvm
0sSyg7wVSb1zTQbFbGH7ufYfEktmV5jhXFp2nUe+0A+ZXaxxb0PfhGISp+CsoHRjvm/O0/WymD80
zlSlfHOjjTHIva9070YVz5UJa5CU94ZNB1ukTytARqXzTzC5j+MYDDQ1o7cFOSYLq3VV5KJDN+iA
But2Ft1NAC3fgKJiaPvAxmrvhyqEofMYegXoWm6CPMts25rjvrEqFbV5uOdEiTKRHkWBJ9CUPC6e
WI5D0x2w6VoIfesewjqoIwVnppuNgQoJ0Mkw9U3r0/Yn03ph8M9unvAOkBXhRjnnvfDmqyIRtbxQ
uDUhAHWBaYoSjlR+SlvHiYHR85fFTy+GtlaRvU57sZ75HE6Qbiw2Ol+CJOjMV3tr9TMZhaIzhhg8
48paFGeSO9Vj3Kp1One0OVx+z/zKBb73cBva4/C0cpa7D5WdDpQuwWtjtPAf7MESMUZYJ1kne1wm
8j3K24tFi5NZdObF7BnvKcf8j5ZcvllTe9E2Q7KvRuMqIRHtZq6H+dBM6yXbb3WTu7r5GgZFC6CU
vMdJVkdjW+1814+Drn1EW7AjXddhYBmGl/hk7m3q0Bj1wIHDq41H8E3LT1BALN+z1l6ZGG0gtQhn
vEQ8TFFUIlysbaq0dGPLltQafQ/MezSBNB2J35ayli+FUcsbN1U3Ggm8tSHljrVGPNtUCAZF09ZJ
v3p9dukX2XZSw8mr28eK4yu2nfGwFNXL4ipkpqazn0I75aVfTyAK73UbZk+VnXMcUc34uuouhLaM
WC19hEVM+mVwgpVt3z2K3l0umn51T50MLhZQCcPhNJ8U+TdZ4N4tHWlpbHKdfiznpk8iC2g+Yc9u
im+4lkMFI48jKXaERhS3oDZgwLOCuIVdWdFzRuPnunc6SBoRSv7i3MP7PsMJbTT3Xq2CT4U/o8Sp
ZQqAKzqs+/vJeAWvs8aD6HjjrTDvYSLbwwRj0jKkE1dd4c5HRcVI2VPmgd5L4efUW7LDYsSru/Up
qLR6CryZNsA2pk/o6IqdKOryGYu58ltVrvNDk0AN03oo4c9b5XppT7YaAdFbB7K/7TtnWYEeonYu
JrbGEe8Z7mWQyU3Y+86XNDSo3IMygciN5tc+yt5wF/qVDhwD/7ll2C/2pI9VHUJFdozMzuKyn/Cb
MFBpbX1urb6q/ArXtcnPYIIkbeE7EWOn5k6q3mt3vlON6a5J5uaLM6/iayH4BI5XP/9opk4wxV7Q
hgQGQbo5VoUh3y9j2OIS1QI9DWZZGteK6WK5g7AfWPt16Oc7rUX4MPYz1NY8EQQPpfiOXixBI2fQ
VDVmzKMMLshdM24n1Gb7SAWbE2uZ4n2Cj0UKZamUqWAqMQTQjmYR9DehXDRVsmGlVtxJI7jNh2Sm
hIJnAa0uCRvc8shcPKWUSNUGVS/rrs4K1jJZmutH8mknvReJaXzD/KQ9z2Oy4XYBU5GbjiIQCplf
5cVmtVQKBq3nuYzXwhigqWSzcdeW9nOS2epS1GG4GSbnOAfK8LbaNxjvuU32wps+DLFNHZDESjRA
lKINGKcq9sUY95Fp3y+p+rYGwepE/jQPA1Pi3mOnUuTbbvPVlUYcmpO0No40jeLQ9NUE5cqSUxF3
nSw0CiRnubaH5BzlWE0L/alsHRNFQd0+N+QLdUhRlsJ4rwu7fKwsLHkiEyOxLKpUn5CB2XdFSqkx
MIgiVyFUh8T0kk+KzMho7aac+S5eH8jLHUpssNkVQmmeNfmzzHKMoIM6gZRPzrntMe5xaBrqJHCf
psHL/G1ShLW7xS5tvEKBU1WbLM0QrUyEPBo7nH7P/tzFMKxPrpDunddUo9iUFUaKcQPWC2qdBao/
GAgZmo2iXLoXGKncNYVXPqt5cj9l2oTnboy1Go+pnUDBntqh+dbkQS42RqeSzy12ZbzbyN1eSx82
UuySpfM5rwC8mYa75Sd2KMJGBO1NSMS5cDjLspnqZHSD5utY1sm3FJkOlFl7Yt8LsyzhNFKOWW1a
ow1xP7GaLCcnL0Whk2Z58yVd5HIfIsYUiCaakBM2lUyGvbSgCV5nVGnGsOa3bTD2U0yrledMOrtu
RH7sNY9u4bXTLvAL+SVtXclwsRnDCzdblzkW5YgQbiAz8xOfvxbUjT0F7K/BkrNE8EeoBBMUXP8D
y8OXzMJv6Ez0+YGpZOOVCDd16A5uaSXHGtg0SoC29uxNvwvj+5nGg7j4/FFwMPDV/a73PLsx/PBR
U94Hg1V73aHgR5j09jL2LbjYv76gv36KiyIcX7ezAwnUqzefUkz4P6LnQwTS2saOQxQuY8AO8+tP
Of+Vn2+bC7RE9QjyRRoK4tWfrsWwpavbAC7mGR2LOrTouIbW7nCz4vf9kNM+3OPINf/GJu9vrg1H
Mq4NqyEoLW9TBUuKBdVD5j2sjLIj0bLUWHTVGdz8EwC9+fdl/Eie/7uPwcsy9ODgQHh56/dTL0E4
zFJUB5JR861vVcXV4M6/s+H7m1vofGd1YULl4+H7RtYO6zQL/BH65hBkExNEtdx7WO0cF/R6N23y
feiYyN/YMPx1ubv4/hANhUsB7f3bzKEwgBgnsGE4WIbPK03pjJgPtH6dnH7767v4hgPIcj+zkuAI
CdzXsAZ/c31ugdZAi3MvRFbrN08W4E+O0zXM/53QuB29IaOQrbJuR1BeMG9+/el/fYYwqPBExjoA
Yypg558XKPkLY29wNB6g6OSnIpzBQvLldxnwf/spgSDa0/EdckTfvGwN9BerabqOmKTC3KGc/JSG
8ncJTn/zIcQgwMvHA4cwz7eXktInDUVesW/MFa07UOrHoCv++co4+3PwUpH9eA5debMR9mf/aJ+Z
3iHxHFAP1ROioYrp6A25PPz62fwFM2cn9HGd8TFNxOPtLykLTMG0qJqsO5h0oRMjnhpkqJgW3E48
3d8ZDmnSkeXX3kO22HRuZKu4L3axFDCG6DeaWPrIkH6zpf11vfIMGWXg88V7Eb71hV6JCLFzP+8O
HHnPwYLYcIR26wVfFy/9hicjVAij+c1O892a6ed9lA8NWDucKXB7/DcLyBqUqd3Bbw84zIqdk+r1
ylHzeLKsJDvNRWfdtl0gt1bdh4jHszwKdble6Cyz3tt26Z8C5xyu7jfTNYo8EHtLQWamxJp2TcDE
7dfP7bwEfv6yPC0L8yw4hbgciDeb/lyCVbkdb3RoOXjSJGn1Xk2tJyPMm/UVaR7u72Jk/7pdhTwO
CwojtpfMlN7wDV0qHcvN5/FQ9ZW1r5o63Jmu0GiP0Wt+v7j/D7O/Xzpj/A+c/0Em/eE5nz01fjK9
uKqrtC5/HgB+/5X/63vB1M62GG1ZDPGZuDBM+rfvReC/w3UBwin2bSRCsc3/OQJ0rXcUO2izzj7X
WIHxXP8YATrmO4JIzhUDlFRef2Kh/4HthWW+MZLy+XSBaTwOZN554vWdlvtjVZUwCSe4xldXmQN0
DquvR74yt5Yq4wZEaroiYLrIbWQQDc6cj7MVWjPBLvKM43cBmP5DUYeT+OZlsMTfI64dGcx7y/Rs
Nabyv8gwqaHVFcrxvsB+m8yobuxx3ZGhvNL9U1jT+RSurHYydNpNZ7UZ/LS+TPaiKQQwOYntKqX3
bU3zZmEu0MfSJjARSpCR35cdhm2F20zqvut6Pd14PTDTpRE65YexHz1x9DPOry1Cs+62V6XzSGpz
YZwwJi7qj8wlzibiAQSgg2EkrkNglXFW1jMdwNM6qlD75Ff0Au7Bw+Ov3yUzvfKZMOZB22znoUjv
VmTXKThW3wQvnmYEZxXmOMdTaQ82qtVhvCiTbFLbZDRLGvSKF5HeRg31xTy6WA3AuRKLPKwTJccF
zFuxbtuiVv2Toofzr7E1yLMjyFvdHVJTW92LRDmXIuEvFLwMnNA/kxPdj5HMDYKHaxsngYD8ifxh
9Zt6g4rDhekU6OWr50wIidxu3puqnyraUsu5n0TvNyhmUtRWEN+PTZa6QRykrs5Bz2dZMc5gUJVt
pJukxrc81+MCA8yp5rNy3O2jVHXrmYs8WbqKvJxOgUXRwiBZoXHBSRlA6dhSQ/vSG8GLYXJlZi62
unMRc0Vy8QbmIvninbGGtR3bXV2tdbKZO74pslJPJyenx/RiIxvLOPgznnX2VPsfWMnGupMlcux7
y5+l02yXyjSGO8VUb9kPgZ+DN3gTrtg3bqDT+rp3FfUOtIoRd4QNTfiAdDBM1ZrWfOVu6km6Uqb8
2NhO5cZBk4Q9QnoMzg9Bhg2GOCTOEAQvY5pI5ziFBWZGu2CUeonGacEs0CzMZCBEGxbRZgwZU39Q
fdBfruY4OZ9MVoL9cdICMHSsWrSA4Gx4oOM0Y0Is3FbQB+0HZ4Khd6qZEXibMPFBqN2xShRaNmPK
bnxT2SurX7YG87tRuWAVFeLDz46dBVm0aqbSd/2gBAQpDLe7beilZKIlo0N/DJ1y9g9hkqMzrGZn
KdEZkViGOUmV5wccJ/QUE6c+0hBghmiYT20wVF2UDHWYNrHJlS+buex0yCPHnrG4En67zmprzGmw
KOYbps5OHjWI4UXwc5wy21Bfzq2/SStdrDXO50Pn2GjHZraCCGc2N/wYjiKcoFgTM7N88zNwyufe
dyamKnXtSmESgCqL1IU4PTKUoinS7qMO8IMMYmDyQKKilV7iX2WB6RtBXIaJVe+0csqe2ddgybo+
DYbvKXSu5awADNYckhi5Za39WdsEMh5sZg9B7IvO9u4TZTYibkBTANJVOJYPo/YrNwqRwOWMEhi/
QgXt4c4JHKsix0ocBTNPoMdMbEfVFyHK64qxlZvLU2MbfniTIkjn3jOPeknnLtiKfnGMg+wyA3sH
XRg4hlSrRPeWOM69wiWLtwf4qNrluYCCuvjQnZ+8oF7YGN28bfbDgq3w0wQ7r97IUTgMvRO9PHk4
AQL1z7lo7pt6WQimkjZ2As1QO09QNNEsz+Z8dCRS2YtEquGymzv8YuxOrpeTy0NtiwaxcJXmqbsn
vJLeOkJfYTRRaObjB1hV9VOTpus144YqQm4NxlA64/suRLbB6y/FOTl0Zb7QzcjzKjyUwPXobDOt
692K+f2ndDX6T5Jg4GOeQ3JB19X6Nk4vXvAilFzwa+d3I7EEBdouRmHeRC/H3HeMApOpT7MCQ4AG
j+ljAIy/AT41vUOykAOFiYQktmhS32SQrE+JmdvDec64wOM36tnFNqSd023CIrbfdyQs6NghSguo
fJlEEKuhdbHuyepnaUjxJGdGWDDnmvSKUEK53FnGoK48M+0i0TcL1I4KmAaWgiOWq6QbJOMWSVJr
f2QamVUnqRPj/7B3JttxI9mW/Zc3Ry7AYDAAU+8bOt3ZiZImtqgOfd/j62t7vKxMpVdIWslxDUNS
gE64tfees486acPsirNqo+6psHyR7ouhMXmUYz9OdhXCAhimdRcm9bi+ln/z7cRJLUZbnKoLN67n
JEF0TuPWfTYR9nmLRGcmwy8M4FHFjnAoBdV0SgJh1GKhqihuXyckrB8Cp8fryO9AAL2fouANAlme
KtrDn7J8qvbgz6pzYNL00GgY8SNb4eOIkfqQRl1wR7OI9Uf2xbGSea2fpOyN4xTMzEga1MEpcOqI
lPOsxyGmLWRpDe7Siu6tMx/NyTY+gQqp77pO+hdtderQpK13GoZwOtRJmnNTTuNzZjEmvdbVGXgB
2rteY878Bk3z0k8dsK16wiE7o4YRgyOOSrZPjSQO5VrC7FcovK3VlDY0gCo2sTWh4SZjmVraILLo
m6KgEhGsQyEySB5qt4mfqHuayHhiMM62AWYeF0KD70R7H4NuTD+BSlRrEmgYO00RHUCyBp/MubHB
bszDvRjT6Qiv5Cr1HtK9TNlAaOFFoE0MiqrwImZMrrSnTTftitUUcRnzot59VPPcyWWlqp6K+awW
DdrrjXY71g0khvGbjL3rbZ4eA8aPmsop1XtGaGr6T2Yxx2dzRONIv9k7DvFc7bp8irdZOycvEcXL
JcYatUnc2L/H4c+w7IT1puOrAsYX1ZOmhIZdtk/8j4KuF5yTwLp3sZfu8YTAiWhne+UXtn+vq9B7
C9T0PSGueY3U0H1oAym3HZf/Y5ldUQOu6T/Upp886sgJl7O8CmN77Dfn3i6y+zSCM1nm6aWK6KFy
krVXE/3qleYwtSgJwz10OZmmeI7yI4uxsbKDKcTXIc3NhOyZ7LZwOsaUkGhzZpV39Isw2o1u7z43
FhLMxGzU3Sgz98GIdUaTTOcHn2HJcokxupiTi8ytcl1mzrxRhZSv6EDy6wtFVd10VbU0BfqHYr6f
RpkybWbCCIvcy08kmpm7tpu3sVWmK7uSnxCFfA01yJxA2XrjpnG8a2AjwSPsaPGbwde2b+Nnjz7m
JmJb3cVZnLLeAlNoaL8soTUd4DuYdyU0nc63s8s0D9G+gTyCSyS+d23K0pVh06rydLlt3KG4kx1u
Ql4gMCyS4IPowpiwafNGtp9uXWrqcDTipL6XnQ6+41CLP6OOKh7dzK3W3CGLXa/Cic7wCErSYbcY
WeyoAwPVCrNv+WzVH6DDVFuTICdevnnJMXzxG4/NkyciY5mz0qxaDB2gKcOdqSNYARkNHjqc7jKj
mvbZnu1BQa7S3bCMWhlfiFgNBT5b2T7gkAnvbK2cI1qhacNmjXOyps/uVCldEQNGhUc3tfaPdhrO
SNMpRA+5wlRTxJe2odqe9F0a7uxRcwxsKjkds7LD/kY8+UlOiAUWMSN2aRuIKxea6v5924560Y9U
YoOCIJRgCH8YBvjI2bbYd4Jhcp7auOE27/SEo3ZkSh112nQAIQq3wHNDqDr767x0VVJ8DSckIFQX
AfFUdfXCsPbQOHmKE2nUIuy24DW0oeY61JA+ilrpHixnAxUlRgE4BsWpcDi7ORyHtkUsg++CRsWC
ThqdkVoovbS5tWzDkmMZ9yFOhU42Xh1L/G3YheTvRt6xKZPotW8G0Gna1xsq5/lpZM7Vo8B4l8tm
j2hAb/xgahZGA9gc64czrpp20NxAuFgsDKGczwHAtM0gku44SdaYse/FJy8V/d5scvYOlWerQLj5
j7A17ykhThvFxnLK8rRdhWRGoP7qso1XNeMRRsi5heTzSEEl3sk0cfd4V7yPMPJe8rDyNp7u/JkU
H0BYM0lYkPFwFHD0opWSpxvT9PMtDURajFSfnsLZC7e+avonS1YfuyRzFiD28cc3dbyBucmCQzWO
+VjnqyZEWcJdq34Mgjjd0QfDfNwkXBbSuLmvqowGYjzoaVX7gJQHZIR7WhHmWgR+f2jKDA8QurWP
3dB+rvwwPZKSog5hkCkmef6pHaOQU+FswpsvFDwNe5iHlT26+PbsudzEqvfu2jGzjmEUPbbAS4Fd
FFrtyUz1liIWTwm9yec8Al+AcSz5yPL7Gb1ShaomG5dScbYxLG9VVTV9TjqYGzAcbwywaWdyOlyr
SRaPE0rSVZHyrmvE8JtR6eQCKCtcdn2enWQHlY7DQL00xvJJwo5ZBbacDk5Ll9esr/ffTMofqR2Y
SBDHcDPNbrM0p1ySTdVYkLnYxt3R+NhzHl6QaEm3OMDmfMxpre7a2J6x4I3TuplKhyuHyAYaxpm+
HzBupksro9XkzU53sNKeNhHNDzqnUAXBKrgEpzmwz013LE9eOST7vFHD2iaA9YlbvrUMOGZch/WQ
cTWC+TCG04Mdl8FDUHjGU1vYcoukxD+2Jnonwp+uhjLWUvTv9QsUYf/tmqH2EBXcE7mhckX2Z6S9
3uQYn1rSEzdx6gZondoQHoNGtpWl3ZNspq/UwBGWijLpKSVUBV3aCFijEyByAc5jJmeivJMH/tH4
iDvC3bG4xvs5zPIXLrv9p8mbzIvWlXNMJPDw3AiycxOq+ID6dlykHVEnrA7ZtsnH7t4d8uIIIvhV
ci949Yso/OwJ4kat0XLXTE132bPFoJRp0sNsz/KhoH1TWO2DVScSA1M8HunlVG+J6ucD20y3s8xS
foq6PF+nkV+eg74YP5RMlteyx1Cx8GtOdWHYdUcOBx+qAp5u5DTpKYtZdmvu0W8q5EDgkeEbpEZ1
6l3ZbwvqrEdErsUOsVO0zGn/H2zkC2AKnYdsjOVm9NsE3IKYNmiEnE0DfvcjN5TxNPaWKhZ2Y9fb
lnX4UNLiOLVh/UxkOAB+B3tEHjTmMhrjYum34VW5Iu9aXQf7LgEqMhR0uHWqO5BGNvrc3LrvrUav
Q3d+KTEVrds8EKxSlBOiuj2zYA/f55peN0l5Zb6NAtvb2yV6xFISwicRZGNjbi8y7aytS630Q4Qh
dW2V102FgN1VrNtmHXldtdVZXjwXvnqI7dZahlfamJg4I4d14y0JuM428Gr8dZlo6+RbWHXgKbQr
wzQ75ERuhQAY6xVXtAkmW2jVqiI9vAIM06WkXONrcwtkirVdMo0t860ydbBDgz0tNN8ECu5e7eI6
qnegJKDsVdLbdeGY79nPu2MxNtPD7GPA1F5SHytj5u5p2TUHDTLl+eXzQ4ZRbOHYSKn1JJ6dEjyg
b3aHyEroCRZmR184x003RAaGjiZ7NM2xW3kJICUnqOTnIZnmZV6m1SrKtUEgoGhctFgq2kGVDoBY
6n5bu+W3erbCo8Zbt7ac0sWd1NjfE5qEK20VkFbouPoHGKZDe/WYg190w2BN0dLfEOhVHOXcoBFw
O/lReHP5ls7oTzegs6wVdZtmO8WqutR1Gd+z7MJwyN0EDA2rZbBzgyTFY26qL6Y7O8t0NJx17uSK
401L/TsaUIRVU90fTA7RyxYq9cqclI+1a8gPqdl0rxgByqXNOeTShJUFtSGvt6br6A9syXpt2Cp5
i23drDUSIOSjrslZvoiPpjdau97U88qIPECMno0xx+xCDMdly4XRydO7MDL7oxyUuaWaZS3nbjau
BsBTOckeLo3SZ7+eB6RDUV5iIkvn745KzAgxCu8X3zYY0S74RC0l2DRz3EPcoWJHIqqfXaIRdfWi
CztnHTc1cBbbeavRHtx5gx9tqhH77KKYbW9Noke/peuff5xia0LK0yU7UZvGso+r9uKMeXSappyZ
OubDcs6nfCNRQXJudvrPkwzRvFqF6y1E603n0Z3FKx0YWqEiLJ4lQZJiUZtpfUpdv4MiHDnnarKn
LRsI6t+uz76p1AZy2xJVgqxxTj7lnjGS8et9066Y77JxHvYipCyzKD3RkQUWeJsoncq18CJncb3e
nzC/eavJ93vcAZC9VGCglh4HckgWUsPfiW3DeKBmSh1MqOEB4mb0FPbUfKg6Q6lr5Xzfhjn+rDgD
eFQSxLEYm8BEmjW3RwMF+SMBYeOdn0BeTF0b5Q9EzkXp9wj1jSBxN23ObujHA6Ys7u2bsex9vMAF
+KA4Vp9h/bSrJnZhE+F7XXYYQ9n5hF0HGMishPspbgKq89028drhxYoSdo/Atg2xIHRWr+ou1A/K
4KputOGMfsm/ljkTGOvsSbbhfSsM1r9rbZfaBAUdtTd1J6EraaquU4dvYGmbtrnqAWKv1cjWRRl+
rHYN4JFxxfRN17Cl0q0IuNaiGWr3QRwGXI7A5oqsi+bN5PbNF4Xuh/Pz2FlvBlavZzUlMl6w0wwv
YcN1Fhu4t1XTmB5JwePk55QFILF65BRdKYo/enRMTgoZTNygmt6GIBX33cB5U0ySE6UBvM/rzHSd
gQT4Xhht/82MLMnHcK3PAe6c66zpH6Qq/bueSUwg5lRbWw/g0AdIBOEyDqV9Niu3P43xGOyVMiiP
d6BJv2OFNpaJnu1t3EGIChpVL/KiefDSwt1IRif3VAcrOpHJC6XF50zh2sX2ki57YJ2vTY9qLmq6
AoQzEOG2mu8SiRYss6OUMqP9LYnjYcfR9rsXdXdG3JRLqkZoi7v7iC88XcxubV1m++pjUPRBUUHN
mzBOTHgDc7Ki6iwOiZrrjWI8LjgXdPCCO/gMvIyo8z7IkQV9ZHPlzFI+yKg4lNF1o0iNB4EzaMHh
9blX+Sqfxi9BYHxCYcjJaZ6dT1lcwR9LMGGknsUJhLxNIUV2nizAYIhOxyeOEWDOKGaCb7Xp2TZY
I8CyefhqdSJOgxEHG4PMloOvEu5VKit/YJxJX+c42gmHRVPZlMXDjqJOn4UYkYoIpVaS27WLM8B6
g+OTb7iYO/CsZ3hK1CNsqAUrimmnua04B5qNaewRGD1EPT3IZGo9RrL5sc6D8QNw1BbItlLXgnmI
c4FKR23M0QXnQnkXOI4+oRtQ68qSj9TQX6oAklNpGC/O5Dj3GpSxM5TzivkUrfxo9C54qI6FMsd7
yjYeI4276IjMK3Gb9GsrWRA7txzXLgwEDnE51yDdRRAXuZEKghFwYwz9uh3T7NGLEw+yFUrXAY3L
GkV0sx+Tsfls9yItF1oIrtoEfu7tJsftXavjPCXN3qyrYSO57BFqXxiUUCaxoWXiI7Sy0qPCHbCw
CFI65w4eLk5YzaPpdMZCl/HwWEgm5TBj8Qpl0H7QMTxkrkLp65BcF1mZDGSnWwPVNQd5PjjYACZv
ZDCJKyFQUEwQqcdSD9u4BKa56HDVYU+Vnz0Qw/hRHX5gm1JssHLjCyG34YNyEfAjasWF7FNGK8yy
uQQym7dNMMUnDFfDc2D5xrYzbXXfaBvwcDMpG+9B9dd6Duq28gmK9MJuTdBWvUMb4DzTiCq2JQU7
tIxutGtxZixooDn7zKIYrIvkDrtOsB09KtKymLOlZWb6rk6v2OGew2TOr4Xy0P1B8wbsRKoButBp
QgZoBT7sD3CoYxGyrsWd2hjRoF/Av1KpjQmVmeE9tUtrrodnV0woEKTh+McmtVvuEj0zoYfTvQQW
wnqspXPqyRM22ehgBKAEj6dVMloAVSFq4ueKS8XZzqhR99ryRBOMokuWe/dp4ohgjTQZ1m7RfHJb
u3hgIwns5egBbvHYVdZypIpk9sAzVNO5F9P2WByUx91OB368ynOUrnVDLc7s7jHcP2mn0BcH7eGR
goR2qZy12e7qN7unrhsu3aqLnttywpmVuhjWlAEX3Paqfu12VNfR50TPUd8+dUDiz0Xkt/f8IpyP
Gktz1k4x7yWBQ3Uzm9KCXX8i4jDq5MJv0+LUl6WzS0TGDZ4+1QmpfX7xW0++idC4qgeHaXyMZTQv
+tYD8ZIP/c7otHtH1yXjBNihdk788IsxdW95UiXtQthh/YHCVBwskQ2E51ZF/coRTX8oS7ZCtBGg
45JiynfJnNUsZKWPYVDYq1pgOk8p/i5Sa4gfakgUCdBArXZeJR6K0hq+ggcY7lH1GlTP6o++4DKy
MJ2qouzefJnRLe653gHxDDkkuX76UCn6vqVTnHDOWvs5cfsLQz3tllxWJ3AFczgMDz0/iOJNXWd1
BPluwBJAQQNdNZufLssHmsrZI9wWzv9+Iu1nLvZK3uVZoV6n2NU1ulCADMWyYdskJDwaQVcAQmjb
r1eocEYFBRMejsTY7Tez67fOx7zqSFFqEVZXuzhKSy5YsraatdNF4quVJT5N2pYso4vsEQBjbBSP
tSTzatVlyEU3Y2EN5WZ0+jFb+pHTEhHe5EO8wdNIMWkQ9mPT4szfNEZbANtkh6dSWcBmHaf8Qicu
3xSjCg4GbbBgH1U5/PAQftG0msLQ+9xJI/MX9Nb577wbGDCKw/T1i37t2sA51bNxJQu6KJINk/qC
hWwTfIuo0IJW6ROUyPCr6/gPfTm7XyaaQ2sRDnAHcu9SM5AWFkjTdIWzIXgEiU/4Cub/6c4qYKFD
aWjsZ4M8g2Yza5odZVrL7s5JdfG9yOXwYPYOs77nxjbsDe06D3USyI9RONjmvovL+CHmAptQ9CFU
faFSD8/77Bf9vRx6kH+AuSv/OZFeTVUnZG14s6WRYAvqdNOspY/1FIIfbQXWX66vWFl5iaCMqOyo
ViblfROiVltVCLWf3Gp2FCwRafYvod/Uxj5tZRB+Jfy845JmMHqcAiZzHpHJggNRxjuFVpkhJfpz
DzRmm2iOZjurb/JPE5vXRiUJbGUUXenWKfI4QhhAVjct9wjZvzb650gZzoYXJo6wN+tVEg7U/FLx
TQ4s6Ncl0cHRt+HeV+08o3LuHa4K+7Edui8ceZMlcV3XLjOGDDkkV9x5KLl0J/WmobtH/gKO57yC
jlxEsVzWQmZL+M3TD5+N4CkTfi2WyArUi+e48iHhUP3VVDOOStyaryZZB2sCF1y1IIq6Wupchned
UCAV6Vd/LdCsbzBmgJFVnT1sp4pWLa13jD402Ko7gGiwGYKKyi+OVUpALtyTb31TZbsedPlzMjSv
su9YTO3q4GDpRZyIp+0ZnXF5BZ+MP6h6wppprserQYhPRTG+BWVTHCNlWT+M2Gn3ITyQy6RD6jxR
wGmXFZo0hJDDpojhSuCPUgdT9962ypmyQ8+pFzE3NSISCB+maRS70FDFqcKyGy2McbKAmIG6Vhay
BcHJAMRlYe0z13pNx1B8rjDTfkERXuDLLsLnsZ/UPbYHf1f69FJAr6lVLye9I0EseXaTft7Tm3ni
2I3vYUITvkWTwFccwVSXhk8Xq+sn72hHtrdj9LtXaDypcwEtSQLk1WuRT2yzUW4Xqw54SQgpCA1D
VBXekiXKvEc1AxqJHu2rB0vpOajD8WSK8Wqg7IuTrewXViTx3FZ5eCDlABYbum9zK5LKpWdoA+OE
GCJoyuD/C6/l6RnM10vidwdzcN0nI+2c5dTPj7oyv43o2vDPRhQdLKqtBFnMHVc0x6e9GFmYvCa9
milRLJm7OaoQCnEk6V0xVSZYXSTsQOm8XWOqcJ+kDmgbDDVqM7N4LUcW3Q/JoOdN6xZf50CwZLA4
BgsP8/Jj1FoF/kVKNRO6600w9tgqONpcJ12S3lcFYgClwnJvBjbTC8eUx2qJQ6Cqw/BUW5VYU1j6
UtsBRF7kMdYy9epxGbQ9zd1J0tbJHISXYSV2tKqBKF0P8SA/qnMnZu9x8rS/DsvmIZAKXJfddR/C
NI1+tMVoeUvkSPU3vx/FqS2r4stYQf4fWAIWBtHfz33e9j/QKYw/Kr9wd5kRi2uL71HaXXUsTT3e
GYJpBoXnMRDWJXY75yXy9ZpdweT4Z6f7RPtfgiLEKSyq8hjxGaJtbtTlmVYUeF4H/YmNHnyBs008
xvFUXwh4+Dol4Rt+OopuqfARbKfJMyGAxaa3m+pC3bIfNmXN4UI31h3x7jR9Zan00R/HDlawxMh1
rcLi16TFGrF/7mqRE3XSuw3d4JFewDgOCB8ktr/ELsIjKbsfvTAMLcgwcfshKWDHmzJxnhka0HYr
mfiIS9UuCVgxqr7iI/Wze9ehH6Po54iNl89yjfrFX5vmDN22z+wrkMRPIMdwKz/5JAVcqizeem1T
rybbHN4Y9cZq5oT2FJM5vm59FCfhwP/rhXrAVMzxw+pa+TbSM9gpG4MVDSBLLFxa5k8EX4RPtIqG
Z4ca/T5q9PRYtz0nhCqJUc7IIh4WPQa+14JWwi5OIXg2Wh1c7csj7EkJtzgIv1P9oB4bZkZiLdmE
cporxeCE3wqZpcWCGCawSV4v9bZNQGxZzNm7mZdxHo1gbu5Q4agNGVpTsiFZKFnk5LMvDfqsK0YZ
7apmrp4YLfpT2xZkn4RtaJ/rTrWU86BDclq0Q8XNJ+12/izcvYXhZ5EYUu0MNcfL0o7bO6WiLvqQ
tVN4MOcAe5xXO9ukDJp14wvnZLdtfcqt3tHbmnbLtIoqM7cOkG3DKwawHAI8b4nsNRUn+j8rbPnG
eJgrlBsbOiT5Til3BpMdY4axjLHuNy0OsegTHosGEU9nwNzeAtqw2h+Z1ym1QGLvTwtAbVX8oPpA
tCcF8uDZLVDlrWQ4dxbfEpca84McPO09WO4U2HegZUNu6jR3+2jtZ2bCLypafxoPRTA6sJ/syPFO
XYLq6CgzW/cr20iFt66TMGu/tJOQxhktWRo80MqFX9BWUrZfJ+n3pDSjfTMynKuVxh1JZG+O4Ika
Z2zmV4skNMM3vzSt5EdoDIZe0/SlD5sm8w4PqTp0RN5ni6mkrCH7Klspo5nvIS7hvPJI84soLj9R
j5n7JWHM2REI3nRvMud3odfU4X7SmV+tWgv1zOiXwdqqMnejOydZ9RH06s6U+qkVYpergZoiOhzH
SjDn+/YPakn1Z1dN9huMcZBHKhCKQJZ4Gr9ToZi+zeVgHVpcFm+9ZbfuYciKMiVbgcvWJjf6WB7G
omLMTY0jvpVRaCzLwjfXkPU8WjYaghlSNQM0szNMP1TIdWmUUrNcg5bGma1xhK5H2kcOeXuOtWk9
7kRZ0JU7h72EPIGidtgKO9oNjwAixA9vVP2+thKuPyOkG5zJ9aQpUSDELBazpMz24JTz2B4DBOI4
0mhKONPZicoCt34Wx0LcheMQiY9dZRH7sMQzN0bfEH2GVNPgntZd/2wkqkjPWW+ZAaI4GwBMdSln
YzLiZUwoMEqu1Ks6F6Tz6IKE9P3E3wTlEHHE9ry2e5QCx3eMvBCr1rREJxJQ8g87jSpuDdSSTKBg
TF/dWjTeqi07OIWuq4d7StoD1Gg3z8rpMbTrdok4+zONhP5TXsxuDFRaoywgiFhZ08pyNY3mdTHJ
LHhlcUyT16bh8oWTvIFNP051tmq5Nha7ofct6gq54bbINNIiYM80bDto170HeuIcD2mdPKMhsq/4
x1L3xuV/rk6c/y/K/h+JJPpfnqT/R5NNZleOleD7X5GG19zC6z//px7blv9wr+ngwiON1v4LBPy/
emzX/odDdKWN/0uaeDiuHOD/m0PIXwEPJgDVJ4UDWBOK8H8Ksi3nH3gPPM9H/IIhiCrefyPI/k+v
isGzrx4K4V///CdvW0vgk6c8P7iY+TBsONa5u2Jopz9YNH719FszDx2TemyN4KJ9oBqDhPdfx3W6
+ekV/9H29e/PLv7zs18ruNm1BH5OaorsbhePCzAn5R9ML7/67Mjnf34zgSsShdBCnktNpkhrRKeq
q93/NS+Ax/77+MdfPfzGYxVmCF9dc3TOTuO/YJ17Ubb87yLp//VavBvvhRfXKqqkkOcsDLejXRyH
xFq9641fAzN/ficz5tLEiW15ppH57Ggdo91hLfv9w2/wYP/+4DeemqEgtNbtDXmeiGl4Da93idps
88/0sN1NgZdrnRacL7O8EbuoogeN0Sg+/f6H/+ILubWTcvGgTs899lyTJgb31uGYKb6+79lXs8xP
cyzTftlo1DVnZxzOUBIGdIDunxw3v/rg1z//6eEmkK9SOYN9RlGNqX4Oznma5O+bv97N/HUNAdnb
SsXZmdTXspoJ07G/v++l3Eze1qIN7upckCHFNzk7A/RjId63Mng3c7foeGiEaOwMb1VuCsswd8AN
/pQ09qtXfjN5cfWlgWxjcfZJgQPnSVSz974Xfhv+VGIbIMXQyy5ZRiV+1MSKwMnzt+965+7N9HXs
VJkt59vLNKToHQTmjksHLeqfMcT/7ap2a4pz7Krv3b4OL/HUoqONJhdtR/ny+w//l23y3262fy0P
7o3RkRJz7iALCi65Ez9Th/BX0ZA5yDpjAqLgu/ebwWis7wphz6KPQY/4YALWeA/Hp9aLKTgbpXDe
+T3dTGnMiFwHjLY6ayve1iH6C4Gaev/73/QX48u9mdLUdUwyQkJUcal+wkZBCWPW79w03ZspHYhg
LuK29M5OBW0EL8cXnDF/SBH51Qe/mdMkO7dVUXrlORKu+SIR0iFk13/4/n/18Js5DYvAcoyMwEuI
sbS5JNDDVYx40X/nV3ozq+nQY4yjV312kw7jMUrBpepD+/ld3+n1iPfzMu1DQ+XYryF7+wIkvS+H
kzPa08ffP/067P5matzGttgDhS3Pb9wzkvHhGnAZLYYudw5OnYWr3/+IX7z+WzyBjRYWBdmI025w
1loiafHtd3616mZm20OogZFLde6UH25tPwFZLXLjfWctdTNXCXWlXYf25Fy54kTq0V0VJH+Izv7V
S7n++U+bb470XMwgc84iruCFGE43vda6rN63Xl99mj8/HjrkVSVsuWfb0nvPeB5bd/37b/NXA+Zm
pmoa37DpJvcMBFiuNe2lD4KUB3pHnfXy+x8hrt/e3w3KmwmrDK/U+NK9c+Z68yL1reZQBe1T2bot
XdQoUitqWfmHqMABNlc/5jiwkbY78wv2IIEhp7S2bVCSgxD3uTpYUUiQmIangzIoeQia5gv5dD2N
8uKxK6K9F0HTt0rZ7uuK3sRhjMSH3/8iv/iSrze6n78FujyJHbWmdR5crkhOnKpNVNTxH76JXzz9
lrZguiR0VYbOz62Yp2WWEDubm7m+e9dnd26WnYH4yLISszgDg/vaDwM58uLhfY++OUzQj0mJhK78
s2sMr7YaLyRGfHvfo28uAmlO/ME0F/65MwX5yCbpJS61v/c9/GaxQRogw3jk4YHjHtVxsLI/7H7X
X/xvxrtzM06weQmPbqh7dmH33jtl2qwD05rhidJGaIeievPCEoenYck/4FWuT/67n3iz/NitT2eG
XIEzbu/pDlZXcoD66NCfGJ3V+97W7RIkqfBWEPPOBdMKAVx6cvv0fXeuK2/654ll5Y2ThGntn5Xl
x88UFdHrawrB7/vkN8tPJjRHdJs9EVnJoRLF51KEf/imf/Xeb44KNoU2mQaZdyZILLp3bEqceCbE
Ee1e/4dN68Ym/6/T7i1BgT5kR2fD9s59krqfEpRVWDoIOcAr0Dy3uVM8UJAnNT7rtLcOrXLeJpGG
gFqgYUL1ZV2A2AGjKly1xtOVf33XS5U3k54gKwI1S9M5j3aIOEomW0uVr+979s2sxzuhaseOOWH4
yc4zgUaWlHrfN+vlzawn6sCz0Q1xxEhqsZGFGW/C3v/D8esXa/i1SPfzQJ4tnIaD2VtcN4HRlhjX
XntYs+9baOXNFLR7qzSgoYlzd42sTaYAVSABVu98MTeTMAci5vaWVmc00+2eMN8XLBbd+7YfeTMH
46CTSe3wcBorj4Ac6bTXzjuHy80kxF9GFTumNkG66BH0Eh2MP4Ux3wT4/Wvy3YKk+h7zWhFU6hxj
DTnW3hB8kR2BDUrLehl3sQtjT/nto0yhrHlF5D5Rrf/qB3l2teugN1Oj9xpWeDzf9y1dQ+R+HmFe
0o2jTTTuGXIY/LseGhDqSfCw75p69s3UMwOk1FmBUgx5JuI+8WVW+A/f9+ybmWdViYfcXKXkf7rx
ZqB3tZAmtsj3Pf1200W8amA/TM/Q09XJQwVeBLJ53wZl38xryAqNwg9FYyiXT76rtni73rev2jeT
2lClgxmBR3MQvqNfrSznD8SwXyxG9s2EhkiBCERZ6dk30y8zUu6Gxt/7XvbNdM7mLGtad5rPhmF+
yWuBJgJk0TvfyM18TshHM+tJpGcI+LjyYlzeg4cV9l0f/TYAsUm9JLVtT58RE2myiYtqidNset9n
FzfT0+1oz1lRNJ9p8fq7McV9FQBf2P3+s19n4d8c8wjf+I/Jb4KiJPrZ9M5amt9naJjrIS3yx8qV
xQ7iq71sonl+X+3pr8vcTzfaAfe0HImshBadB8eCRJo1mrfmnU+/ma2+RwZl6mQJ3HPO84Zun824
+cNb+sW4F9c//+mTd4HpuHlDgQLVn7un0xVukND371sKbgmGYd8lyYxA/mxg7t1mxFSbgWX+4bX8
6gu+mbL4nCwVl50+u87/4ezKmuRUofAvsgpFBV67e9ZO7CyT3CQvVlZFRUTF7dffr+9Thjs9XcVr
UkUzeA4cDt+SVKCqrY19m0BiJ95pqPRAbK+T/Fxowdj89Yi6tFZOIpNkmy3NV/w1UMeZd+Dxg5W7
dlBl9xvfyWWxmryL46g6jTaQhy6Grzuoqjdeg4fOnRaU13oGCgpavkUHp6qxhE/SmCxXwujSK9R/
ym9/xREpgSigOkDTxUh7IyGru99gV3WnBpLfqnIYHw2AKCi5oR6gexH/HjVg7H4fxtWy63MIrEPG
FGoVo9xxsLKo6DO/ZXPO4doYYsgy1id4IR7A+/295MM/fkM7aa2C0hRzOGwnEP9hNS6jvbUQ2/Eb
3MnrcguWOFRDdYI8JviHbdHu5+hK4l3IA1ehMcKni2bYB2YRieFEitubNvCe9pt49HxDWtgydTjL
lhObp7NjXJGli+J+GRY6GYwNv12Iriq8fZeAzONxP/kKF5HZZ3jQBJ0DTZCJg1HXTUdF+T9noMuu
L4DC91gYDO6cZ2UuRIC37+FoaPIbL8qPIfxs/YZ2ghyaCNNcjnI6GsOBlKagmf8wYHdMnlN3Ir1O
Ja7ags3HqEGlUuTl8BZah1faCi9GI9bFifS26mRyxp0fOfiGWyt/9U1OfvotDH0ejHBJKidlocIE
ue1/VCTfQ0LW6wqJeTuBDnxkoSK+6qOV0IwYigSCL9GVXesccP+rfTC2E+flCDRlZRJ9LPIQbePy
GEE4bDd1NeRRkvkkGZC/Cdj7fqvknFt5m5KkjsvhCEYizAPCMgFFp5FXjpYL39dt6QgiFJhCqz2C
5a+/MdWTeyDsCp8KBXARJ2XpKiYdtvgKA4v6Ew73/C6clmvPP+cEeuE7QP3xWXW1kNhOgQjtcYxX
qC3omdM9oxqw7hD0enhwozXl9Q3cTk2cDHxWigzHaZzhzxVCVSnK1/bKxnZO1Jf+DieB01QFU623
/khg8vRRwr3z2HTtGYUIpMOV3zgXIi/9hpPHgQ5g/cKLGaDoJtyvTAM7j+estzNEww9gRhW3ekYH
gc84fMD+gsCX38o5Ob6wgox1OoSPyZJ3N9va9pDJq678UZeC10nyHvouZtmm8BE+ZxCY3OBDOobK
c+ZOlqPSLdMoweBNCbmuLX+jE+53IpwdEv++FqQ9tBxpiKFFqgmMA0D9H43nSeb2ifBIMYEoFk1H
AXbbuAO7MTiami1X7tsXgtXt+qx4I4MuamqOzQQs6c6A0vMGXRR6VAun772Cxm391AGQq4uiE6Q1
5J8YBEk5gizy+tj/VSMvZIKrWo7KJGzjYuiPJVqkANFBbwnaclXwvVRxDdMWXJHzAvj2GSgNuAN1
6pZMcJOAxpf6/foULoQtdfKd1ZA8nfGVjomCdBvn39P8mhb0paGdNK+jZRnbdZiOQbi85eJDxQqf
Fg5E2J1ErsxW8Qo8nKNR9buFZXSyfiWG2xyaE1A3WmGwHEnwfhXse1zQg99KOzms2jIH0LhHLhD5
J2Wwh4IA9g+/sZ0kbqdcQ7F3M0e2zd+H5X0U4HrkNbTbGIL/VmtHXoaPSigUdMsNVcLndpGiJft8
68lDCuXttcDWo8DZZ1A6jefW58qFsZ3zuBYgpcQ5xi6sXHZYnWFfpo1f/EVO0mwFg8eklvURQkFf
0XY+Skpqz/V2soZaWHbhNZc8QkHgo4iDT8zWV2rFCzWK26OROp3BRwwITHQMHLthFbqLu45nypLk
YCjdnvxCJnr+XSmQlmj35+QRFIJdXucZnmc++Q3tJNFQQ+4tHPFZc9H+rgZ5sDTy6i0gZJwkqkBR
TNKZk0eIi/4mjH1Ze1hYe837fz2ZvEuLFp6ij1DdzYC/SA5ArKc3foM7eYT0RBwCVf9oVPdOctOA
sTWkftvWCx0XXZk8IY9i7k8Ftfd29YJbQi/QuYyKvBEQhcbQUF3ZA74MzUvi1VzA2E6K6j6euhie
Y4+CQi1Z6J8BrkmeH9NJUWid80JySh5TXj+1TfeZ6/ZKRXMe4oWCwG24yDma2qTHtCncyieY8vVD
4nf/+c+74q++XQ9XLgbcO1ak/K779ZEDNOQXf05SEtUCGxViPSJd3/ARWnDy1m9kJyUp1LwMKt/z
TlJ/JtCVXrv1ymZ4YaWJ0yUFhygWvcRy9NV/kHCoxjZ+91ji5GOx2jKJu14dBzJ1Ow69psMGPSC/
hCTOybbBGGaGHywEcqLiqQzWGeodq+flkjgpWZZo95FeRo/C5l+rSXzl9eJ3IrsmG7B6mxc6nbPG
5Fk7y33aEr/QJk5CQllVDNOMMMkt7nNjAdWaCZIgXjFInGKzEQUgBQS+AL3sJETmWnqwFb12F74U
hs5Z2YAcTwIVIuGF/TrBtHUBDNZvnyJOXkJUFdLskFs6ip7yHVXxj25e/Go34mRmJaGmCm3G8HGd
oPI52TsIvXkNHQknM9tqySWfguoY4dkXelrL8NXnS8Li63ldwiKtRL5g4LkbsMFCvMpyr7oE3rPP
h054qqCtZLfHKZkoNK365Qgr1cHrVAAB7vnoS4BHjwQYsONkq7dh1fyEgLXx6ltEwjkoofRWw/ay
ao9IIBCrSQxQ2A5WXaPn13RysyHzNNfQGD1CbXq7B1wATN7Js6UDXSlnZYp6EMlQ62NVdd8gB/mz
Z5Dh9QsXNzWDXDVqgRVqcxblgpUoDExl7FWzwZfq+cQ3o6eoYmp7VLQ7xCr/RCkg434Td3LTcAWg
QBq0R6gXfM23vob2R+J3jYU9zvOJk4Fz2LXb6NGOZxPNpK8YwMjVRP3i0aXQ5ZPEZhX2DXQxk2/B
Ao9lUvlV+BF3snRpIAITFqw9Qpuye9i6YbmlUlwDOZwz5v+1G+zGnq8MfASG2iRCw0e4099nCOJ9
6LWVH4tJ0DuvL+u6E/KOo6+90fa4zeu3plJwQiBXsLIvH0QRd/K0j6ChGi5g+QsNb50Y7MuHOjH2
SrhH56R5aXGcRGVjAhf4uWmP8DNQB7Yoc0s1VK8LoEz2URJPUECE+v8ulOP4aYP2+R1cgNPvczCP
X/AsUHyJcL7nB2VhQFRPZfp96dHiSGEb2t7VSzvumwC6OTcRSfpDAaEx+Nwk7cFv1Z2NgJY2GAXW
/RGPTwdYP9SwGKojv2R1qXgrhfVYDGGLI4d3fKVgQwxFrNfn/V/X6qVFdzaCaovXUYQaoj4w0Big
kAqh+6DQFqrLIYMmI/x4ebInlelP8zLIe5bToNvDJGCBLXUR38A6HV3BZKyCQwS5REin4k38iTaQ
nckLeJiXBXxe64pCODYsU+gHcJaFtAK7RgrRQ8V2xYcJz1UN8KXhZ4hGlbfwyOjf9pGobpQclgfW
YPPOjbn2fnEhjF0KXz5AJcUMWM5U/epncSTW+uWeSz1kEF2z7VkhKcK18r2BA/JZKIP5NB5Z5Jpm
8iIauhXEZEDpyjv80n5j2mfiLHJvOh0kNUzBY3kibCURXJ8gfYo8CzyHd6uqbWqaVRWgUCwd9CZG
8dEu2pMx6V52wr6qy2KD32pXJ5/HtKn3bbh4Mh3cy05XQjcTRexy2uAzdROts9i14Mf77BpYdqew
KmHtOG9hGJ4aVsW/IIvRn+0B+OfXc/vFOMfo53//6zYv4BMeGzi0nJqy/x1G5iTWa0CYF88xDO1s
1RHMOybSTeOphEnSu7yf7Q76g80nlFbDk9/snR1VNKnleEsZTzB9qN7DwSbdl0rF//iN7tRW/aIj
tSZsOJWAHt/3qoMi2NzwKwXt+Tj/36aK5XE2Vex5Q8CIGU6sbOPvKVxBDniC76Bgkts7SE/Dd+f1
P4O9+EOhew9KZ5nkY6/7kxkJDDC6nn1nkJr5vPC1+DDGBipSGmK+Pk0LBuEMJ6DO7nVmHXgWmQRe
KsE+kH7I1dC9HNEqTbcSOvsnYle5oxwPydDJ8jpAMXGn7KrqmVe4iPKs1uaNDj+GpvLpa2FkJ4Nh
XQPyuol5tsHbfD/My92GB4orX/flBAbC+/l6y5aLaSshjlrTGO/fNVOwdoD26Ouxc2l0J4fjFj4C
HaVBFsAeSA/DHrSXg9/QTu62VMD1jkRBVjF9H23BO1jYXSlYLs3aSVwJR51Fg0KTpbBl0eHZBrDy
XBAnawMesdlChzNLbQsrJ1D6Afe5UtxemPb/rkQwKil1SYKshI3YviwZOiJKX9sGLo3uJGYTUZn2
dRJkULxSkAyDHpa0117QLw1+3nv+OkYSK9KYDTbIYGEJNUQN44a4Sv0+p3shmiYhYbQXB5kO5k8B
JPqLuvAql6Di/nze8M/KpxXQx8xwfUPi5AGumz5dIha6F6HUDmHacsx6aOvbcPw8kMZzPZyknEIr
komvQUaIejNB3byDDZVXUnInKSee9OuG6j2Lxvj91KcHzka/Ggw+3c/XOiS2ttOAaS+FebvYBZaL
6R+/aTtZWUR0XLUYA7BBebFXif2aAJ7jNbZbryfCrAoikYi+GOan27y8iyP7yW9sNyeXNWjmAeEH
jZYPVkH8spjY6PctXZWQNKFFDUF2BKCB0U9C7uXq1VxhoSsRkuZ9X0eVEBnUVSPYLOKuYWOY/vqt
ipOUtaIGqtszAkUv92kSHECS8ksdV/JjqHsqg5jk2cjamx7SB5CJ8HkIwpo4WYkTLILnKWZdTi20
wz/C6elKpXhhc2VOUs71XFhIcgfZWukEGIRhD0VqL5wApu1kJfQBsW0PTGSxWT+FZxuAeLOd53I7
eWmKeEYbqDKnLYLWfmjppzBIr0Elz+Hw/wIaPMDn+wmci1o4H279qd70Z7ihNDDT2D5Axi248YpD
V+1j6MdBdIvCD3TAfsgogdRgivrKb3T3yOxCVCbw3DjJsix2VQsJbrAGPAd3itlEzuE2SdadKqiH
79uib6BtPPsdmq7QR83PiipwVjsBRt3cwHKWP5yt9g6vr8t5ii991nMW/FVKNNCjnzcFVZ6wWuy3
RDTRHgLl9j6q62QHWxFCrgTnpfhxErbTsDyLcf05MVpPqIhADboZoQn8lKYpcuz1v+bSjzi5m0/N
tpJp7U4DUFrv4o2xI5fVj1ZuyZWK9HxWvLRebgJ3NZRqoaAH1lo84HmBpvywQfQ8q7ot/GD6JjgY
kfDbBWrQXmAuFrpiGpKvExwsgvOZSJ/gbgg3sqD/+fqKXdjtXCkNCYuQmeemPUURje6tSevbEdr/
fqe5S7hgVRLQbctx6ygWcYz77cFUqx9vM3QJFx2aS7hqw5mrbSBr3cU5+bCF1ebzOs3CxMnpCG7f
QS62Cc2O6gn8i6+zTdSVML206Ofw/SvpCoiVKSCgBmjI1O9MVbybUoiI+31QJ6HndoRQr+qHU0JM
tOvq7pZU2ze/sZ0cHvtojmEKMJxIYX/mJHoXNo3n0E7mWos+BhxnhhMMHIo3cWTMAZIi9v71iV/Y
F1y+hR6gzlsGfIJI+ARPqkHh/iHJNEJPfQQT8fUfufRVneMXvh0NjC7AjOo4MHppGx/DwX7wGtsl
WYRhEMGpwawnErJHGEJ8tan95Te0UxXDNLJP5lHxbBngNj/Y8E06wGTLb3D32DUAAoWTLEHbXmGi
1dYfoBnpFzIupWKEHtI0zfkMOQP7rt7yb2yMOr9v6aojLVBFLqolEFlvRtjCRcP7hPv2YlxhjVFu
VtpOiayUCJR1bPuDFA31nLqTpCgWqmHs2/GE97g3cJ58AxnvJ7+vGT3ft9piipaWBvrENPYWUGZ2
FJ1Ov03RVdUwE4zejRH9qUzE1yKmxR48HON3yXH5EjROUKKlWwvJDvNOoldalddS80IF5bIlNL5m
HcJ08ETm9DdINwWM8dKvdhzSe818+6UuaSIRS5Lma4BfYXj5qMb0FhaSs98x7bIl2hBq6v2YV6e0
ncZ7Ecr9pFR7pWK6sC26bImqmWCzJTpwOllK72TAk50q4S/hFZIuE0INtKzgeVOdopJBThfkaXiZ
o0/oN/r5b/rroFZa87LVowTjWzwFRQTbFuKnSQCh7Odjd0nC4ShE5AnGgndbkv+E4v7sOW8nUaH3
2EBin8tT1JbvZVL9SVbtx1wOqVMBR3WIRzE2ydOQW/ZWyLH9Gpc08PyeziEqlFQBibEqaRV8IGr+
NbaTF82VhS4pguGVOaBSy5M2cHkfLBl3QyNjvzh3eREDBXa0pKQ8NZz8w5P4s20G7bc3urwIWFww
yJmb4lSv0CubC3kfm7zwHNypdMkQxgzWGqijA5nv+QLv9VSLz14Z5JIuIAYTVW2CmRP4BsEbTE27
aklrz6k7+dlsYzlMfMozYeHR3AsO47x69eynuMwLBlLxGqgBfbdKfIu4fTSheue3LE6CBsWwNbrS
6APJ9M7Q/onB8NYv+SMnQacpXadukDyDHxS5qZaxOOi+9WJMIomcBI1jqepw1QztMfEPenCHbko/
eS2KS7foLFyJYXLEslrBoLUpgI+WteeKuwIYwAyIWC9Bnuk2GO6FCO+CtfF8hnXpFl3cQg1kqNMs
Zgv/tlRr+mdJ0WX2+6Iu5ULDbqWbyyrO1s7w297G4Y2txR+/VXcuoyD7V4BrLTTDm+wntnZH+NX7
Vej/CZH9dXxGG1Rk0zmNsqIX3U7voyr1LNBdyoUdSBVAVWTOgiZub6ZwgeNaqW79lsTJzm2rc6JB
dYadHj8G8fkgon7dPFfhwoiqjacinDMYcopTv1FibptiZH4yMqGLSFpBBoUJeTxmcqtho4rW5L4Z
B7/N3MUkQZaTwK+cjhkNhnYH6tlvsRK/MHTpF6bOR4hZRWMW6OhmKQuyYzX33BJdQJIB0HUiNByz
WY33mw0+wMPmg1esuHCkBDCYbkEvOQPKs9yFGy12gCj5Xbj+h0aiPF560YxZ0ba3qRJfRBl4Pj66
WCQ5AAsHyuKQwQlS7aO0uYUuuGep5aKRREjtVhdsyEYaf6pt/Y5Nym9TIU5y1nPfd0rnQ5bAwRJC
DdyGD+uYJH4FqEu/qKRNIUHDz8OXvxRBszWdhefh6aKQNsgJzZNMhszQctknvGF7sw0ffSKRuMij
kE91hYaizpZIRHsOOtM+6gu/FIJR5fPrCgQsNuR/pbNcTLvVNocwJl6VM3GRRhUvxz4JpQZWIjp0
9nuE263fkqTPJ22FUsk4YuQhXYpbVSzdoWDUc3Dn4IS1UWzGammzBb6Vb1Q9R9Xe1k2pbvwm7xS3
VtjSTlvUZhFEPcyhiuJhvYN++OYH3CEu/MA0wLjDXXDM2q15TDbYuZZi9lwdF3+wkmCcmyjsMrLl
yR7un++DQvx6fWXOK/z/RxjCnRoUpNC1x9UZYyeUP+YjpT/PJRiUkWbtd5ASl6Oy8YGs1NA2G4cS
DJ4ha7kXaJ8R4exgeMsZpiRN2qyhIEPD0CyHSxJsILTnRuBcAKKloE2QGJVBUAh8Kdov7Z8QZlte
Jx4RzuqHm80hOTnrLGkm/Rm893Q3wRbZq0AiLiyLKngpwsJOZUINT+Ay/LKx+ef1sDknzkth42xh
m2lYt3aVzcz6rR3IzzhmXmcScSkqYC3kQVNj5BEG0Mm27VrYrftN2tnC8I5o436WNpsIzPfamOyr
ove7WBAXkFWlDDbCbT5msFhsf6JhtH3CLcmreCEuJIsXkI0HwLrNJIfefUHXj+mWeIE0iGvhlI5n
Lncet1m3GnGjhma5x6PFNeXKC4HigpA6uvFaxnOfhX3ayV0+zXo7ST0k15xNLv2AE4m5mmg09Fuf
8SJIul2HZbpZg5j+8ooZF4u0QpxumIu5y7a0ODVT1x4WVfnh4YiLRtK2XDmrtiGrpHkbLcEJPEQf
xiQjzDlRuUqUrTaF2muqnsTU3yVJ77etuFCkpNEbXhdrbONVwPa4OD6pNPjht9z0eZVRViMMfCNp
sikOgC3Z6MMyGL/nHOLCkTZbbGVAC5PVhi7veR5t+xVWxFdKL/bylujikViyjbB3CLpsbInQB1jI
829alku5UyOz4AnaZl+ptPEsOZhzdmzDYnJplMmCJYz3eYPHqhsOYGx/eP1TXLBnIS5Mqa8mDo/Y
oc+6mln2fQsNmd7yMW9BRYu5/aRSM/EaQswgFN7BUA0OIrCyIN3nGUvfP8Yw3lV7GQZD94gud9Xu
0Jyz627sahiWziHd9qOooJXL6yl4yk1dNJntyRM8lcX8MOcrU6BtjdTeTW257mAwvkQ7E1Cm/Y4D
FyVlI6bXbom6rGTdHTDdX/rl2u3+vx7BC+eja4YEe+GJlkFnshac6PRxEZrwr0kgcf3heuzPxlTr
8EnDnnl+6Gxrmts+H+y8m/VA/Wpe9013KOqFDsBlZ3Xe36Jp+QO6xH5ntPukC89wPg2wQ8y2ejhw
+DWHsFB+Peou1KOu01PF2znv+WYyJnsrbqDsspDDCB6/wXUm4H44IOIiwYjWIUztqcn4Fh9E2LJD
ncIv7vW/4cKRlJ7//a9enQki8OrryGQr6eyHsGHmprSwxfYb3dkiozSEvV09msxWpXlqlaK3MrC1
X2GXRs/nnrJ5a+CvNWR0zUGGx6xTaKHv/abuVNMzBwlvtIgbsISXHc35Y8MCv5h0kV3bFKxbNK5Y
9AbsTSOmZgdZcj9TPOJiuxBAFhbsi0GHJxl2ERRMGWRSX1+VCyHvIrtgVK/geZ2bDC7iIKOiLfXA
JIPNmVryKxH5X2v+hf3IBXhFTRMTGJHhsICK2fe6Hf5ARq+9xxYPFemtWL7CwzM/gviqD8tC1t1Q
KwgdCTLchsaW7yH/Vx7GpsPL51Kx4aHMI/5YQqIdrub4rysLcSFvXAnRVkCHceiQN0VZ/+mbZgJh
d1nuXl/lC4O7ILSUjaomlNXZROX7jZrykEyAl/sNfv60f2W8YiKoZoacZEvzuyzWh874WcfAtOT5
0JROaivXps/iRNzYtD5C2f+X36ydnYQFMOhNBm2ySHPzBoEn7u2gxoPf6O5OsoUavUXs5EM1vyXs
XZ4EPkx9RlwIWr2ksDC3wmTChE/MlukpYNX60W/aTlkFsucCHG+BDhpdcF9ZebuHXcOT1+Au9iy3
JSS5azTRRKvrPS95s7McSfT66Awh8UKSuwK/ZbKMfVAUfQbOd/gQqGR6W62kfRySpHlUMdWfUVnZ
K6yBC7uWi7wqChj36KTHxagJ8r22qoZwpwaOF1Bhv+PC9TUyjIesX7oui8PgEffSu77f/K5HsEZ/
lrC0VG0nCIojyabkc42ew/sl7Ua/vcbFX8WJLsu6wWeG+Wuw1xKd70l79jJd/FXT13KZA2StnAJ9
28zw0GUF//F6CJ13lRdCyEVgoU0ayzJXGtd19isuZogPdUr6VS4u8GrWRb6SGvevtA+WAwSo5c5M
ied9yEVegdUTmKi2OiOBPG5gtoP2ieu637o4raONqMbOkNnJ9FZ+6VBMD83kt5u5sKscNZGol6nJ
UhOMj4MWezyv935x7hoUFV2+QJal0Rl0Uw7wjf6nbpvPfkvinB5bqfFqxDF0CrjYQTbFT70Jvxc1
4srQmnk0ua07XF4I/C6XtPg2bJFnfe7CrijM1YNZYuvS41DfR3Hwjud69nvKoM75MfRzLhQlbTZZ
pm9W4K8OUnK/z+nCrooq7LqkPvcBg/EHK4tja9iVi9eFzHcxVyqppmZZ1i4TZUnvZlvQXcQ79ugV
LC7qSgYz3NAWPMCENc4IWQQPremunESXZu7k5mrqmVbF3GZBd2jiOAHBnnpJYDHiYq5izfnAU5wT
ZGp/NuXwIFc/YWGMff57/ioah7KPw0qgtVjRdQdjl31feNajLtyqlNOWBhC0zuzAPifRbhvyL34f
0jk4ayAgp7CdECZpJHZmD/VxcaV8ufQdndth3s3QhpWyyTjHmN2YN/s5vnI7vFCtuFArPkYQi2xT
xEghUKmwyi5/egtB1Hnc5ievpXExV2JBqcp61gCINjY3Aa9OSzIbv7PTxVyhjy5mIeIma9ExC+L8
weaz37XLRVz15dauEcHZxnj9SNf4Nmfm1+tLcmHZXbRVPxYgO3arzjrcNh/GuDX7Cm2dh5htnpM/
//JfSVRpYhcz5yhY5iG6CRMev626zk+mhbioK732RKFPrLOe29tY9SWQI35uH4y4uKtwDUL00You
a4vkrk4PbenHuyWu0q3tg7oIallmgAGRXdMOH8da+u22LurKtmkygTHTZYFZ7Y4bdhrCwO94cxFX
cpyqOOyxI6KH8wXCRG9l3/tVKy7eaqgjxpK16TLe2M925R+SXvrVzC7cik6cjrrX5yeicdoJ0aHT
nVxZkfMr1gv1uIu2ol0916pTkMwOSbdPaUk/sJBUdzwdxYEn+QzHcxLsTWGuPWP8V0u89JPOcZpM
G3TJGNdZY8b1yzrM4PaWKq9urGDyqGSIX5/CftcF49bseiXqD2IjKF816/6per58SNvR7tFNsKc6
zNVd3VTrE1HxCF069oFWfbPXdbftByHqNyP47Lu67uyhHzp+J7u+uuvnmd9Wa/5NDyq4I+tCCp8j
JhUurmciUBFdx1VlSZq+b4T4GeahF8mRuPgyntgiDgjEzSkZ1Q4cJLvrWz9HLDCFnVpBdBLuWili
bBxwmSQbg1Re76eVQ1yE2SQAnyawCc/SooA35SD3a1LXh9ePgPMMXwonp2BoqraIcla32bqGN2yF
WH0umB/enrgIM60nJiK5NFmoYH0YJPydoPK338SdQp5V4Qz+ZKKyIjRf0kTcr1Hn5daLODyn+1+n
Fje9qjlH0rCq+FkE6kc0c59CAUOfm0N/Db2C7ymgAt1kVZiMtzW7WdB68LnbYGxna5BsDPNpYAWU
piL9EBHdvAkncc2d6MW9DqM7R3nKgmluGq2yKgqbu3Vem/sNYIFuY+W+ZnFwCOI22c1T4iXchx90
kirQbV1OeO/I+imayhsL1619okLsRR4RhPGdG7ItmepI17bYEqI7ysCRCTrtBQvF4E5erStLx1zh
KjhJ+SmI5+Fgys3PmAAIfieI8q6NYLVbZTHp6W6qSLmTiRe7BzN3Emvb8NRAorLODFrOsMeIGvg9
s/dea+5intKY9mOj0JXQgfkilzjaibH16kqkwpXmhYtuQIGn1llZTTmu9W+2uFuuBMs5P/+3T2Js
J28HgDWiqCxagOPyNT6Qwco92ARmb/o0eoiVHY66aL3KIfza/zK5tmsMngxg+fJjqR7ilPgU5BjZ
yeIaz92Ab44qW+e2hr9iOu/Iqj68/nXP03tpkZyMhc99u8JJDoi2VdyWQhySit8R0XwNt2uogP8M
Ml76DSdrW5lIOm4x/oCRk+VmTuWvNmnlu6AB8TKYyvBpm4v0WIR8jHf1ROo3FCoPdqcsNe/inGEm
XTjLdR/m5fJzGsLmGm744tScnId0QmgJUGaZDLfBwOQQp2lT5N0b2UJzZK+o0uS2jyN53+Gecley
nr6JWRB9aVdJH5mp1/tgbsq3mrH0AOCXn4S6cAGqIiqkmkygso2tyaEhDchGg1frFQHlbBcj2aCB
H+MctlSI2wQi7ftVAIv5ekSdI+eFr/0/fNo0psGoBw0dtakEj2luDzlk2zxHd85500cphWYu2g4h
WN7jVliI+XvdO1LhQtNitLkgKo3eVEhmtksLk0Jf1U/lHNb1z0+ANof7UsqIyug273VD/uRR4GcH
KlxsWiiqs5MbugLNANsrWCxWEBKOr9yYzvvMSx/U2SJgONIHqW7x9lJU5X4ro2XfrpQfl0Z5wV+w
8M4O0bSQ3ot1Wmdq5PzQj+pxghPflZC5NH8nx6HFJVM8Bygw9/j8wKEcuq9NSJHMhvlcVTB/53SX
kqIE15XKTJoMn5pZvqPB2H72SygnXWtINikCoeIMr5EhoG/iczECSeI1uAtJm/ESvrTtjJmfmRNM
v2l48M5vaCdVyyWeep6r4C264OkOmvv5jvHhx+uDXzjcE2dRoq2doyFs66wZlzbeF11NblMIhX/W
BiIhlqXrm8XS5ub1X7uwp7kvYbkaWBlNUZ3lq1V7Q/qnoWF+y+RKEKy6hPMgWH2ZXUu9x8En9mMy
eu4M7lsYEANtulYzMism9OMs0FGABWpzJe4vfAUXlNco9IDaHqm1bvomb/ojH9p7TfmNBFcuSku/
EtSFsK1dLxKSIwPqIv8iCvFGtKMXYjgVLm5N5SKaN8rPY0+/Y1LeFyJ5ej1qLtRWLmptmvBknQCJ
iMaeQWu/pF37QAABumtrK/4pYl5/fP2HzjJ3L+zQqbN9ttCOZmQRTSaKhPe7JtUGT55rezduZH5o
V7MAm7/ofsdzUgMDNEzXiCj/NUBf+Gn3OVQkbVviuFfoonfT22VeyQc2xhAwmor2dhwDuwP8Q+xl
K6EDmxTBPmor+ZS2TL5RW+D1RIiP6G7xBLvLDNvorA2jL7Kpv9Wdl0wkhna29qWFwzbKUbxBMHVb
K3B52z7+/vp3u7CtuAg7sUZG6w1jb8H6vqIj3XWz9nMmES7AzoTbIkspsa8w2CEUSXXgMh1vvWbu
IuzQstYT3u1QQlpF9rUdv+P517OX40LrOFTyetXzKpNlBMRkCiksKrsr1cyFNXdRazasyloXRY0H
3/XnHPbjfptr35k7VzWgt6MgHLEfVmN0O43Bj1FOXureqXBha0lZmjld8D0F2CxQ8NJfYPvu8wSB
sZ0NBI7Kc9eYtc6KhdDbPE+TPdRc5Z1fsLjZKaKQsgp7xDr0wUc4FjzqcNqu7H2XvqeTn90SrquK
ccDF61bea8GbB7T4r71WX6gdXXjZv5xdyZLcthL8IkaQIDZeye7ZNBzJ1mLLF4b0bJEEwX0ByK9/
2T5p4Gl1BC46KBQQGkQVasnK1ElfjUgB1EsV0vrMOBiWI87K8970XrViDtGX13lBLER5bBdFViio
/sWs/h3zJX7+xYV/DqxbZ2m3Gr2O4ZOdmu/72j94fVMXCw+hIENGMzUvsxXVeZv7NcMUT+kXb7lw
eNPVfcBRZX0xduVpTZMnHWIWwm/rl5v0cz0XKo1QF0H6S2j/LhFhhbvOvAiI8DUdSwpRzSWDQZbH
aqAEklCl4Yq332/njiGF5d5vo0UhBSAE9iyJTtKwD27B4K6EKy7GboyaERkRa8DkHKXBxv5YoE0U
Tu1nlSjj+QucsH2vqEbRnzYvB6ZipxqU+U391etwXKAdBmrIMg4J7Eh1n8Fb3GWbDm+N7lzxMi7Q
DtLd+5GUC8LoUQ0pcMk2LYrFs6ztsm1FmgZ2XoGkbiN6mlj8eSfU81ScK7PRnpBZwj3yY/tzHu9a
I/yci4v5MhEKzi2ICF+UHR+1UZ8abW7NlV4JaF3I12TlvGxkUuCebyF6Og5CfC7jrjr1XQdi0lBV
4ILi8cxS0VXku13X4kZGc+VDu3gwGQeWzMq2YEqngBLPIHo++PrD64q6iLCRxqAlS2JcUU7EPeod
9H7pt9XPtlxEWDsmGho1tnkJAvKwXYSmt8Q3svl3pO0np8kXYELoGiJsarb4U0N6eiLztt2IEK48
sy4ojJcTY4xXSMJGmzzwai8/JEBb/5g1nFLmd/iO25d0tpBc3fALJj2n3apR4eus59k7br+bGZ3o
hHh4YNU/0O18MSBe9Ny4a8IGjep6mhv0e9HetMO9argXOThHIPb6Ldx6efAJ8nkvUxkMZ8LJXSSo
5yvuQsTMdgykbhEjTDKY0oCUH8bu8Is/XGiYWDdtTAlTMmwCqw3IENS3cQXUweuyuOAwyAjWE1VI
3QkmNbOZr0mfKiJKz/viIsQY36O5pUP7UnP6MayNRtKeeDE48yS6PPA/2arAK1uPNWpj5RA1GSVB
l7JyvNVUvmKr/7ZSflpdabmO6yXyI+DNeKyO5XgImpZkrCGBX3bpgsTihTC160W/hLQa0wVSQ2F0
Swrj2vYdSy0JQL7oBDao8U+6S2fWTOcRco+/1dWw3cDmXimLuWixKiw0YPgTSv3hMZzl0Zhs7aIV
wRoukBHiz7UcvTRJ8LEdC2a7UdCOBtg9KUPxfq9k+yhr6pmcuPixCay0WrdIxTc93PfqG1SI/UJ8
Fz62HU1QccMUSJjYet5oxO6DsfjsZb7/AZBNhkFNBWlbsYg+46SUJxtZn2l9nrgIMowSmLG18A0F
IW0WiqU7BfH6p9/OHdvt2l0nsjjUi6X8f+2wG7B2JV66Ztj5xSZ+Mt1wXJam5QsKKxgkf9C0WJ6o
7vwKKy6gagI8mnbK6JdhLky6Lcn3Kp49v6djtAA6SUNEqF5WuSSPFhoHpz2srJ+7cUm7lJ6EmBhg
xoTZ30di1BnKVZ7tUBdQJabwmGSItATkS+VTxaf2wwxtec+tu/kUFKuGOUTjzMz935LYd728JY9w
uXH/rexKF9m3mp6HKla45iM5FrRaE3TCjwjKbAJtnIeuj/iNmPvfquFb/5VTAqkPe4QBB8Jq11qn
vC6LtBGhfNjmZX1kE0jOl9L+Ew/J3GZUBzRtQzGnmNaeH1rIAz1PgvA7SEmR+2JSMotYWH2I+UpP
+xquvyUgSQItRRE9gMaf3/VLqO6KFXlRxmZQkZ/IfphzWRTxnUkGfe6SrQjTelzog1gNxp8XsGif
6bF/roKuvZuU7eldZPvBZmifFyMUbA1YAUs9kE9NTVqZ2SVotxMQnkFOigOcfhBUOIfhZXaqBtnf
fbuoATj56hAylRXTjzUfog7aSSMv/qRr1H6E7g4aHBHqn18kmfcPmIYlj0Ii0AlDMXwA5Wt346l6
O9+RLritOni/tw2eWpA3vBBynLqpuxGiXbzKW1/VcWUGPC88gOz2S7DV8x3H0B6k5rQ4s2ArH328
pXQBbiSeIZtc444SeWDiYwz/6IflFn7o2tE4CUMgqBL4Uoi7hUiyw8b9uTHt4DOkBn5kx6W1Iwgt
RqSaLy3YcNPPISVeoypY2c0X5AHOlB0FxbnZ44e23yElhtvplY1IF8hW7YPsoYGKCs42d5kEAeTZ
yLk/+31Qx5+V06aGeBgAkyN9l8Urez9jwtwrSZMuko0FQigUWRH6BeUDT7oqQ73FL6KXLpItIhq1
ubbHNPw+38VqewaAxw9kLV0kW7gBs84AIH7Zyx3CnkFYfk62kn769Zn/Ox7xhqG60DWgqxlak+hu
17QU72LExf+gDR2fLLB46bEX4ZemnfdsGcL+PoYzvOtMGFfZGO38UXXG1viX+Fd+F8ztWzGorodc
tjXg7716pgX5Pk/NdsNhXHnUXCwdj4p4o5gefmmDoOwyIncCblR0nE7jcmmdkhECaJ7XzfEfMm4N
R3qhXmRVPPes+iBtGHmu7XiPJNaGXEQRXkx5NAi2oKmu+o75WaHLvdihzhMiAVOYo5ltioE9CkyR
9eo1SRfaVg12ZaUQNYh84hB08SVevpZ6xUMAfL+OcOvKmEULeKc+6aOs6AReUWtu5VrXLMXFtgno
RSV6GlEip/v8sVaW3e+AEp2BRJ5lOqGY97xDmylvbQsJglbrD52c5hSzyMWUDUyv7+1k4ht3+cr7
6urSG9rK8lgvuVki/5or0JOWQxegRGrnG2/UFWtx8XAbmjxBUrEahBPtnoWYwQWIoewwkiPZ1mRV
P/iB46QLjittVNiDJSj48uN5w09Lax3f+BVX3nEHHPdrH3ltDceWxdDzCdKWsGVuUMoyCpFbs3oV
m6SLfmMrmsTJCmw4BIP4ORnZfhZN8PnXO3+bOItLl6NNHdxYQDLVSzRHJkP8CZ6MattAQwSdHCDG
9fwwJaNW6SHonkKnccqDBsylv/7vrx2cU54gkD5o16GGK2HkmyqbeziuG2nDtaUdW+/iXS6cI8nX
dP1N7BA3hHifl0Qyx3jsa0eixxGx6ohv0s0W5GrL8tn2N4vp/1Yp33hxXaK0ymz7XgQIc/o91BBl
HAv+cbaYBkuVPLojNR3r/6dFMxdZYVBOPtWxKoasOcLlIRoOes+WIvhSbg3sZNLFiRQxedoBYwLu
f5EphPLG71NBQq+Kh3TRHuCLMQKEHvUL2PDu5NJr8GOUH7wuiAv2EAeEg4b9KMEiFIs0obtMg8Or
mCJdrEcMHMNRxbzCMa+Z3vvPdA08l7445Z9KKQPAr4uuo+oFJEjHaVlG9YyKkxd1AIcey+vV5WzG
QGjkj1XSxR8Wy5bvuhGNn79xUXuGDGQK1l298G39JFUHFl6rqV/45mL12jJmFSJfYA7qrLaYamSM
3Co9X7F4F6sn9oQahez5ZTVkP1tCNpBAljcc5bXF3TOPpqEZKaZ6Wdv+vaPnV2Cc0S9ccwF6iDrt
KkFW+EKDIUq5LN8vYfiblwG52LfVUAC9eoS0u2ofCzxSaFR4GqcLfmMkmQ5ldf1SiKHMkiXKxGiM
501x/LeA7IEt16R+2cr520zUlsZlvJ29TsVFNAEezGZ8ToCPGf9YyvZDn4y/+y1NXhtn03Sk49Ri
ad0NWRL38jTH0tOvOO+lxCw/ytU8yBPVDplt7wc7L34H7mKm44ERBcbQIN8waZ5FQVGndBh2vzvu
QqUqETYWMRJ2rpfomcGKPql1W/weexclBa7XuGCbrVDobM7VcEpmLw4lLl2QVHPEeC2rqXqhcrwf
e/OwU/Pd66a4ICnajnG5EVOBw34XJ8qXHRPm0vrFtS5Iqm/How0jbLw5kGPQCLnOVFMvqjAci+MO
6TGhoKnxOdfKhM+GqjCThBd+YaELk1ITpu/VpoJ8auviHkKw+2kFdNjv2B0DLYUUC1Rrirwphw9B
t77bRu57yx37rA5MK4LPBzbUdHjbNKZUgmHyvOSOR7TrQTiGi6uXgJMHFvXlw2CT6kY59sr75uKj
5FDipa+H+kXshz6rsJYZ6/ZbfJjXVpevnWISt4hiDFafzfs9+bYUP7y+pTt5AZXdupoihBNxaR84
X/OxvjXvey0zcicvhk20EY8ChIfNTH9jYMlOG5KUp7Fv5Duz8R9l03X5WFTbS7CuW7Zuo19fVbpj
GQteugool+rF9vwAJ+KxnUvbqZPfoTm2u/MusvvMyxeGQ5urvUmbtfTzOi5WLYjwlUcqwYQS1kMW
B8eTjcPSc+OO5fKu1KYMaPkip/o00DWjfjrlXLpwtWQ1AoWgCEsXXKWqO77G1ejV+pQuXC0cwZ0Z
NFi7mfhzUo8/+g6UD17f0gWkrYZXDbjByxcylnXahVY9GERlfqmAi0hTpg1sQyesvpgtjRJ+7op1
99z6BR7xU47UNFyXZO3Kl1bNYVqpgGfrAplSv4O5FK1+Wh2i09C0tDiYY2q/QFTsc7JUXsyHXLp4
tLJPWsD/NEI8INUfaNF9rqjQfo7YZSmTUTeZNtxwW0iMFmPwZIAb8zuT+PWZ9AiQyBBKPKsWzYci
PEhq5OrZ+iGOdbKyGzl0M8oXEewsG0yMILKa2A3bv2TOb9REXCgaFDka8HckQa6CqEjRMpzSUWp7
OkBf5HnyzvsKEoPENBEJ8gUyXYAel+CIN545notIk0Gf8EXr8qXfWJcdcf1xjsbvXt/VhaORNUL/
WpMkrxDI7Gp7kFHiZ6QuEq2Jy0H1aL/nApR/mJ9K1odFGOpXOXKhaG0tN9NUe5IHdtBZO0XiNBa7
X8buItHEUtMRjU502eV8Lmr7bhLdjVO5Uvl2EWgtaUBUNpggB6qgu6Nzbx5VES+PG1/Yn6hUqTuf
Dyvc9juI4Nui3KYEBALlKbD7DjYWT3CndOnQ9toIeSDNy6Ettj4pyNI9YLzML8F2MW6yTGQbDAiy
i70Nz8sIEr2tC+Ib5//vA/SGN3BhbeshylqvMFUUeNUpDMP+qdkVz0yzfbNmgvsJic3B3Vmnplg/
CDq9111YnPbkos2elL9XhvN7u7dbhrYs8Bz98bGPmc7GkYX3q67+0KsuP7J6fIiW6f2sQCMDkvo+
ZWKrnqOoVUB2yS8+X1m6KDpj9xJ9lKPIK/wgYkdIO/Pxk9faLo6OE0LQYwtkvtdkPFVF9QFAmlv8
15eA8Y2v4OLoDqW72q47MinaPksLjqwO1/PGN762uBMe9N0ItZIwTvJiEM8LlRd0sJ9ncHUvly6o
gparJNdTbOZU2zAYsoHOrd8MkXSRdEli1FSRKMlB8bpkZk3+Qrvfz9m7QLo4WqdoFZvMaRmW/LRs
tamzqAvEjQj+ykPrkpNFE0Wz0MAnN005ZQXIWR4MW9U5WsrDzzm4iDpSWVJPC0/yiYe5HjvgbGXr
mSS4iLqd1ce+aUx8gDCGtykG6EHPYpOhpH7FCVcIUyUD+C4Km+THwkcQz+nurgs6eaNt+/a1Fy6u
TpBi1RRcfnm52t+nIPxzp8xr48IlQTPHBh95DLAosp/a7hwOlec7dXknfwq2jwOUnfHQw6AovWOA
1mDQIbrVoL3SVhcujAtghq7ZlMIX3VZ1svUq72ZyzFlb2OGJ9FVzwhupv6FVFJJUT7x4NGIIzqNI
9L3SeC83aAnfuLpvC3tw4XKYFTwSKx/iIhdDOD8NsumeEoNiW1ofYXlupaYjcply+jKZqWgzwMjj
LWUGaKgTiXj9hH5dfWpiMa4pho33p7Y8lrtLC7ZOw6pu7qMGHPC/9v1vW7Jw0SxIkqO1mkaZd0vc
nQuyxM9HZ/knCCUJr+dFuDp5LQXrPjexzOuS/q8kw7dx5F56FhzwxdeXqlAtWC6nFk9X1dMs7CeW
bpZ7xfrCxbDM9gCeYG5kXvbkM8NQZraGw9dfn/sVE3YhLGBgW0CtKUUOcAc/V/q4x/jPfPJa3AUG
WrBixeUqkzykwbtkXu8jpn/3W5q8PnCEbAA1CkSb40E+d9MCVZpt8ptPF/8BBrawhEPPSR6v9Pdm
MI8tjNVv307etvGYTLRf4DIL+aFoybctIX7e2MUEckXmeI6w9Ez2J1XIH4ESnks7JVG7VAw8UjCd
mHVNxsQCtkLQYnkdiQsJrOpx7jctZZ5w05yKFThpOzY3fOC1++14exoXre1RRs+tBDorbNoDBDvC
7xK6EK0E2o9xCBRpHh3Fel+A3A4jr/Tjr4/lssP/BqzA5b6+4XQj1qIFLZFv8u3etCpMqSiOkzYH
PIyKkht57SVGfev/cb4tWCgxVktXiWh+RSnBQGqvAkt+NJw4D5uHMNmAXq2gPPHrn3Xlg7hALBsk
47E3g8jHIfwr6dR7HkVeFUDQ1L0+MQn+HlIFk8g7NBxTxtf3B2s++G378m79FDVcqOeWFpIz+cTs
x2Euv0E21y/UEZeT+nlpUS28VATv0twXX1de1Z8hdOula8mFi8jihCaHbbBxuRfbCaRzf4xM+GE3
hQvIOtRGhqLA4s14yPQ5oQCT/fq8L7fvrVvpNKdMTCtSQTc3H1VM38WKqqdaqe0+huRnquOxvmui
NbjrwnK4YW9X7MAFHzTFUllpRpHXHUMdc6zTui1/CBvnAp2bE9Hbp1//tGsW4DwBuk4k8tBV5PvQ
sJchmKNMB8IPpSZctFd84Zqu+CbyA3fhZMcLi6oN/N4BF+x1NOMKCJfiqLBpfSpXPZ/n7RZ/55Vz
cbE8qq+miYuB5wBSPGvb3HdT8bfXkbtIHlZXWwPCXZ7Hsk5Oh0o+9Bf1aL/FHdfQrPN40JUzVBbg
rZEhVh+BvylvNGSutPaES73FQLpBlqbHdUlo2KddxeY/KvDevCR2/tpH437um2M5w1jWdLTb8g7B
lh+jmHDBPqsMZwtKMZZjVKk8LV3c3FGiqd/b7EJy1q0n5X4Ilkd7EePRD+n7I+zjWynFlQfUpaTS
pJogUSt4nkwVKEZ2rk7gqEbGUkyh/e1Aq8gzXnRx/hiSPQhDZSXnEZ1/Z3y2mWV6uPFAX7ELF7JY
l1HYKkV5zqpEnifwJtrQMxn+D2RxKaN9OxaWb930VA7x3+V6axbj2rad11iHNSaDMf6ch/O+nhnZ
48eZmeHkZXTMNTpc+RXA/suR2zXraUtPDMrAfotfftJPL/IWxHxsWopTMaZJUdkLHuNWHJ6rO7li
OXXDtEW4LSLqIe3b2OgeBej/+W2dvN56vdUYklcJnFEA3eSe5Oj6+c3uCFdacU0OXTYVHN3MmzAd
jvVuaitPL+oiuqZxwdB6f7C8nIPwVOgCMwBQkPa7Li6ii42232tuceam/iE2brKhxKSM15m7gK6+
wIiJ5i3uou7UnIULUKK8oMxv+gZp7etvqlGchXPUOPdt/z1E/S5dKPWMD11g195tUx81HcvrMCge
l2n4+xi2xc/Du7iu8mDoPAEunyfLPj8Wm+zvQP9xayrzYo5vxIgurkuQpl4IJteRS0d/hTR6tuP8
9def9OJG3lrasVE1L5hjlQfJadOQ3zobdo/DVEwPpW2Un1unjqUiRDBjCN0B9OWGAIxjIoX8PM9+
vf9rR+OEzxRTTxFrA5rHEWh/StbfMRXfohq/trgTwMbTIdvQjFi8NksK6scn3h1+eZYL7QoI6i4B
qy53PYRqgUG9HVq/niUSl/sK+KsiAis2yysJ0qJWZ0Ckem7cMdKVMVwZ3rMckjv/TEp9bQj76PUx
XXBXUZVRPGnsOm7k+8Oq+y26pUV/5VP+B7x1FFU3VDXJY92zkzXjkI594IcjEC6jqi4qIxQdSA69
tq9RHZzmkP7wOxPHQIntGBtrCPSsCdQ5oHTSpX1Jj5Pf6o5tbhs5gADuab5E3R8J07jlALn55Qsu
fGtYMQC7Ib3N0Q6waaPKMq0l9bR8F8DF5DKAMWSjORiwhxTyu98P2/7pdSwugOsYRTnNiaF534of
ZAp/yJF99lvaqUJNdS+TeuNRPkxQJE3BUam/dFRufjXG/+AHwqnfynAk+Vz2LKV9+K5JFj/zdMnK
JiL5hLiI4AUNT7xrwkxXlR9mDuQPr9/+fjF1WJRdnLNC/03RctHaz4L+AwwD0WVEIaqehwf9APLY
d0mUeEaKLi6MbEYV5WiifKEgpBCbRl23lMWD311xbL8bkzrZ6RTljdYZ3cHqqPyoDISLC+sBOGji
aMTSlP2TlNXvLRgy/HbtPMkdQaMP4HyScwgCgBAj+GdYPSufLj2ZnKatjs1O8kgt4bnt5d2WVJ6L
u2iwoE1KNTZlnFdd9zk+WjBdquUPr0Nx0WBDDK6dbcEcZT9bndqJfxhQhs78Fnee5L234HSQmuSi
5933uAmrj2VU/eO3uGOYx6jFrvqV5FOw24fYNL/1i/XsWrhwsKIIaVhuUZTvY7DfxfMYnKTxmz8R
LiCMxns8KtC458vQfdrECJmfxUtzjQsXSlUNdYsayxLlW9lMWQmlyfSIAM3wO3PHhMqjaNUyIKnV
Tf/DlgYW1Pux3UIn8bWjBclTyw9FwrxWLbsXQbtkscSEm9fOXWhTOZd1WUVDmLdHd1o0eQ6o+u63
tPNyVuCmGUinQ3jDI6+Y/LK1xmuIQ7j0YGYi42hZceSNhSZuhklZ+nlZbfHp1zu/kmS50KZ2odA3
N2GYr2ap2pNQU48SZhEHf5XV2N2otvx79d5I5Vx8E4Cym+6OMszjtmZFRuNB/67DFsKSR68zCXrd
1NIO7GSCyYhAVwBalDaAGz2Ccv8fG6rq/Ouf+3aszV1albBthmSk7ZFLiI3ey4B/HVfpRzsqXKQV
qPereE2KPR/UaMdsnsDBm0ZdJCHBUcjOj19MuICrwcZczGFy5N3eWRBGGJ613mG3i7XqhmIZ5hn3
rd3ND5BB1hltqhsvzcUvv3UNHN/RbUmyCxsduUgA46eK6K/VWpLzHrbsaZ16xTxN3XEkIc6jrIk4
UCVj+1dRsymLwFZ6qx1w2e9/fwfwGa/91HBsYy1VfeRJnGxnDLCof+pR8v8FQPE9cmEqfPZwnM79
dkQnziDBQkUUQA/sULFXJIPW5+stlGSqZpAohvlB/xZwxekU1n61BegPOWtHdunRPAlz0JKxrIUO
fFw3042N/xsPvXV4zqNtgkgMGNY98n0OS5CZgQDDgt38ean2/lQoWd+zAYOBxrZdVtAjSnWiuqyJ
eoh01UmT8rno0eInc5XKKYjPoLFFL7XaoMNEq32/V0MYt6eim1qvRBSUF6+Pw2xtT2bd2NzG83qe
E/S1j3D3C9NBDfF69aEe+GUKHat3ZZWiM7/dCSqN594vbv+nKnoYTG0RWm0vKBrMc+46rWTp91xj
qPP14poAhjwf0uSmQWeq0yCXhKCE385dEB8Qt0kz7/BDQQQR4kI99PjDyz2AVv/1xpP9WKo66Y98
o/tfo6418KTMqwbFXbxVR7k0ZdQdOVS1vm0fjkb9z+vpcnnYFgybTPKY4Zi7doQWAEc5Ol2hd+l5
4I5z1uGhMdFdHTkF6eA7aYYho9N6S7X6crRvWb3jkddi64ahGI6c04WkUK7rzjvpbyEVrqzuwq6a
ZST9OGL1kLAi5dUYphtrvCIwzPq9vi0B5gD2SvM9H5eSfVJztH/g8xz43UUXWNgzSVsSyD3vql6f
9Y551IQufjNz3IUWBkrTvovGLZ9o9J1Ekzr1deTHRcpd6FXZKMDoRou5iXZT2Wx0cQ/cYnnjobi8
ZG/cGBd7hYgmJl212DzijbizhY71KalD8awbpr4xQaYnK0ogCZJl8fxFLgdWIWMzgNBtzW0FZzNO
mPUOd6+KCVBAr68Rihn1SOdyzYFVWB+LOIruGAaF/QJbF3cVU6N5AZbRnEwRZCZrIe4j9Kg9V3ee
ETNEO+AbfM6bjj7o5SPg8V7AK+4Cr+Y4IcvR0zmfm+LvsP5RQxbPz7Jc1BVtrdgKZGZ5x447aKdN
6WLCH17O2AVdBduBaROyzEDVvhONHVKAr+ob+75ciLcuvuOI925SDCN6c54M03THhn05A/ARP8QQ
937qtoJ8E+V2a2r9iucUjl/WW4SkuMIPiQ8ZpaxNtt/sPKu/vI7JBULpZBnsscQTZnLW4xH49i2F
nJUfWIm7SKid9yXmsNoph0r4P6YIc4Z5ab+NO8Yad00094KOOaZlvrDA/lUngedj5QKhlmZLtqjD
le/muc8V4cPp4nb8TNUlNepZEBdBsE150mNWjYVhmtjaj66CuzioTlXrZDH4lMOXqXfiAJREB4Of
qDm41l57yHhuAlsuBoRx6lBg5F4xCGGX3/y+KHm9OMBy/ZHsxZAPzXIXhK1OIV7pN3vGXRSVQKrP
542PuVUieJhV0t7veva0URdEFQdRWXBSj3nXkY8YQshaa7/9+lSuVGa4C5uyGHPCpxzHPCYzfyis
eBjNhqejz4q4/xBE7Dwl4isvTfWkl1K9ox3AT7ttb/URrrzyLrBqryxKPsaOuYz0PmCkRdP7eZTk
f11V2WeospZRanRsvtVjpfyuggu4gjg1xN1kMuRdNM/PfT8N566j06dfH+kVj+qyxK04t0Yi1M1D
oLhPW7D8MWjPHMBFXIVmVdGslyGfuy8WBY60nztz49m5tu/L3/+UKoqekTHpaJ9D/PM0RQsmI27V
fa4t7Rj2bu0OPosGR2Lkx7sIf/gdtWPT0yDkrrTBuhj4gcJ8k9KA+g2rchdpNcRzkDBuhxxubrwT
YCs9xxEtMr+tO+9uw/ri3+A8X0URpUPZphNmTP0Wd5FWDTjWVh1EfW6ypgtFOu+d5+Pl4qyAVVgQ
n8R9PlVh98zHaXsmvd+cLXdBVi0Z50rWrM3nOno8tuVza28xNV+5gi7ECnTarSrE0eWKy78whlam
o6l/9/qWLsKq4W0BNMje51SST1tgnxVDDO63tmOVPVCtYY2+XB5QrnTaDqp8BpFA7ecKXeKsxK40
1ITrXNp1zGqt9syGu+ez6MKrKtnvRUeSLqdJ8S2oiyNdl9nP9l15QaJIVVcy1rgrc3Q+4mA+NVHt
V8ShjnX2xUIx9Hg59Sl8QIryZari+19/0EvK9EZ074Kr6pjWKmK7zjHpwP/sZcBO7ECfYIZM6o2J
7Ct33UVYgd9nj4uihyenwSeIWYBwNgn88rX/EGiJmCjLD51Tu8lTIKYSENHOj1KQuyirsOVrVEZl
l8tu2zPRjk8HRNlvmNK1k3eSWLZU3HZBP+Sgcph/WygxJ1HI8Z0ugNr3+7iOtV6U1zFTWPc5OWBO
x7yojI99da5teHhBFnkcv36mh3I7jFwUbIr3OUSTH9aD36i4XLs35PXSVR8eyJCbNrekrXOIgxZn
ZWN742yurR69Xl01ix0KOw95CzLiZiiSNGDmi9+5O/Yq6xgcQkHf5lXYHo+lYfJ5GGxxgu7zrabI
lazcxV0ZkICEGyvaPAqG8GNgjK7TuDHzu1pJ4I0Dxc97RfgNL3HlsNxO+KyGeRpBKJfv3f6e19/n
ww9+yd0uOFgZeFnaoc2ng31Jgv63uLnFIH9l0y77VziVBNg02eezmPV5mZ6PkfgxukPP8vXtCTRE
dlGXRtzR9yJt1fYURYVnguUCvJY63MbExG2+9BUYIIKtScsx8CsluBgvCeWhqAMVTM6iH7sE2nCr
uWfx2MV4NdM2zMTUQ97sBcpbCWke53VjN3bOcbZvPFXEcTULEfFcB6POF0Bg5BMlrFIZUJMGEguC
lf9oNvhxZIBl5vXnnQBU2/ah0yDBDe/Fsn0cNj/xNu4SgZlZkibuTZc3bfMN1bQ/hwAUQF5+x8V8
9QYA6aFHEFIllR4zzdX+qZlLjEcqsGL6RfMu9qtddVNEEWI0O5stk/qAxl1xixnpis264C9EIhiD
2YnOo5gmWcTX9jzIid84nytO02UDo3XAknaZ8Z4n4/jOmKKDxG4PTSt049WWRUQM93uroxs4kysv
vEsPxuY+NMe4dei9RT1EDwwBTA5DjJGu//n1B792XE4MQUsWacyo4okMmlQSaFcQVvrxEmBO7bUR
9HMxQ3kYi5ue0uc2Wu9Hrm7xxFw7G8eYOzMndgkHmAHYXM5JNf7d0qV+agjRNz72tbNxbLhNBCRq
5qjN9f85O5MmOXGuC/+hjwgkJEBbcqiqhBrcZbft3hD92m0QCDGK6dd/p3plqyudEdr0whGtIjVe
XT33HLocxhzuA2xtPrr1uxU8TGLZpNeM6nEOi39Kr/s0ev2NgOrKHLVFqQwsevZiW5rHni/THyEw
y889qj2LpK75kLSy1/ANjd1Y4tDGueZmzgc8nGMYuCR34drLo8hZ6bZV2DTXHOs9RMIdW0U1/iPp
eE+gEu0Wv9kM1xyuVbdvnULGutTHtQyew3rSJ6fxtdGpVStUzcE37lFFND6KsItONdRWbhxkV2am
TUwZCUMSKox65Gv1FODOkohh+tvty61Zb0pGSkAs6rFdw4d2DMukgLO743ha017q3Y/avKsfFxan
q79cmsl8cPtuK2Q2m6kQmpDqUfclJM36dk3IODndJLgNSHlUMFNHS/UIS5/mANrHOxRkd7qCcht9
QjpuncxO5OOg8z9r3BN3Nd1o+v29gNvkkzflshtRnvgIg3If2WjZ5Q+sG6bL4rfkpfA8AjduVd8o
cHt/WnLxFnf9lHEVkQh1vhn52MZG3MM3sjggn5nfWK/vb/jcBmjKsVAhr3f5aKa8/WvZpuFcULJd
JvhO3tg6r/2At3//6QfwvNoKuU7yUcsc5TljtR9UT9jRZYZym6SZchVD2bZA63x7mNu1PK19ON65
NW4t221c1m5swgI1HfNzx819Pu5uZj/cli4i4TrlTAXFYwXi8aCKMEg8eCg77QlcWAu3RuWsnqOt
eFyE+VKXsBCNylenTrExmsgoE1GQf2C7+ad8HJ6aQH9xa/rt/eenqZKzoptiqdD0Et8b1X6myvvm
1vTbYv6paZhK5/NY9MWjNCP0ediOK1zohufx/+B5wdp3eet5WaTG49KMDzPpPrt9txVLUm/xkUND
0zmhn+gedknlwRLNrXFrafY4q+ewksWj50XBaQWQDMkF6YYV8f8gUd5sWkmFl3Ffv0i2PuYmdooE
uM1DFRrVYcVKvSyWXfQ8bW30XJjc6dADS/7rVKFmKZqpK4tH0wbzc1yy5dSLmDnlXSE28Wvrmxct
ZGt5AR6KvFWfS+jE+uTv3w/olaPJxqFKifXTBPh0aaRXJsJj/TOHjrOG3D+d7gxetI9EeLdutu+/
y3KbhAJ6OcfELF5W957kh9Vr5bEtwulHrKbwjGSbPm9d7x12xku3LdkGpIgH2zoZSS/bdtP+8GJv
OuJCkTtVH3IbkCLrTIp1NPhBpPt7LIuXCCJnvx+aK8eg5Qj4f2Xe8gbSwThLwh+Q12+PknJ64xC8
Ng7WOmbBiFBEe8WjjiHE1IRdd97JVF+UwmuQCoRJGpT1X/BW65Zg5jY2FeZG6GkavUyvmMVxBcvO
unMr6gWk9+sSKZmYMXuRWyNrd4JE50s3FDdit2ujYK3tXExBBQ5RZGbePjVL9bRXm1ucY0NS5bxI
T6Nk4ZHlW5R0y/Z5yrnb5LERKX/ZIC2nceYyf7sEUfijEYMbzshtQIrSdZQh1Kcyo8cHteVNQgnx
3U4YWyrKMGgh82LJs7puHtTIvm6oX3VaUDYhNZZRMM1F4GVgJr+TbunuKJnclEK4DUjBTq7ph30V
2eQ3P0oCXnhAPs0tOLMBKaYwt2k+4AjoIMsQq/mvyDdub8H8P3yU6Ho5LFpkW7V9hdHMh7lb3MIz
W3iNTZPMV5/nmdwhE7oH89/bwIsbWy9/W93/TSRzG49SPWdhgYMkg9iOftxINJ3nKTZPRWV8c5G4
RNz1KJlPYLCb30UF916wxemHDdaU8IYczPKFiKl4oQQmRgkEjdhhWicRJ91cT98ZymA+Rm1Qf6vC
nRUJLevwg6l0VCS6CZHHKURgfkjwgV8Cn4Ft8vpagXRc6EkVsTpMsW/+LuNuP+OBAUXBS9M8lyXx
TLJW0wJjVgTCSeeJySQlpsxjG7IdptmUHsIi1tBTUv6SsLLE4/wyRCnAi+rrGnsl5DnjmZ/pstdZ
0XjqzoOY7kO4LB0+aRFu0By34bCOlfCFCAJYQtejTPZqxFO+m7Mjt+GwjY/g9AeRZxwmLu0Stomh
2ER+v8jff13gNvnVRbqszduHd6h5/zHgsvcAW9J/ZNQUTwVtp/vf/5krx4INe41rN/CehXlGev8u
j9XrgpD+xk+41rZ1gZehgvzNPMRZ7uNdx1PbibPezTSG26yXauJwBzKRZ6EJMpnzT9AndAtUbT/Q
fEZ+RokxzhSJ8yTwXj1CbpXeXUk72E6JcRu1PhaPyPIaJfBTsBV3zWjIQY+7m8ExDD9/DSLCZh5N
08MFfQpHnYRse6zgf+s4plYYseyAc2svjDMkZR7IXpFDO5PK7XiwBbboDA46qvc4m/i8Hd+srw59
3fZuVycb+ypaOXkl9Nqzfsy/y5Z8g9PrH79fRVduHzb2xfcJAlX+lGflzJqjLOh8igL4a1cxrHuE
9vaHHeL5N/7YlWVlY2AKaZkVaul5tnYVRRJOv/AmckoF49z5de6guJwNpcSus01iPPRiPRVL5IYM
chsEmzkbY81HfHjuq3Pnd0/FmLup7XFbaQulKRRGzBjdWccMUgRxdeJhEx9/P8DX+jz4tV94s4ZQ
DUBUNI5hfvBIXyVip53borJBsLGLYPsYcZGxDs9+8ACZk51Vn9w+3VqxRUXkm/21yEJtYMPif5cs
d9sobQ7MlOtQbw16BWrG93F/30a9223FxsC6Au5x3k5EBqOnR5TYQtCDDx+cOsTmvyJv0IYtb18d
osDaz+tDFHtuJQDcBsDimuy6r3aRtfCdKTtvTRg8Ddzmic1/YdoVQa6ZyNZWPOnGDMfSr6TbFLd1
tuQWjNAUKKJslfpOV8F8qOLScenbMltjXJWqlkWYyVWmQZM/xKtj2G8TX2spwzbkZZgFSzEkmix3
dBB/uU0V+uuy70hJ4GxQhVk9/jkx/Vy3s9smbitsNdDR9qNKhpmSWO2Chg8+0y9uX20l2hrsTCTe
OpgjTl7mzX8F9f7q1LJNea05abRP3vraC/2MeJV3vw5It7m1/pbk+SlTrRp4lw1bE2bI5XEIAyzr
oY7JjUD3Xx7knVuWjUiZRq2wegD6BrFiLPdNG/+wVmHxABsXhO9cfBdeVCZbvPLU5034N9Zyc7+N
2HvKvA9kUtT+cgqDieOZ0UNxQYED7XntaEnwRq3yw1b1xG1jtcGQAO4d4SIUz1aSvE3q8ezUwzYB
Eham5ZVCu34YLtAxaf1EVzeusVeOSJsSy+mICx4NIqzDOkWtZZDQKHJzL+c2JbZ0WvCSbGGGdMe3
0G++GqxGpz6xITENq/KQUMGzTfvLUfrDcg74fitBea1XrMChLqt2JEXBs35mr7zuqgTQj1seyKbC
VkFg1hNSnslGHBBffhPr7pbwsKkwz8BCm3uMZwKXZ8jQzMjW1LHjIWlzYUIUiMxGiFpATu+fOYam
GwvcvH65jYPtqobe+AzIT7LOg2BO30I14iblcaUgjNtAmKLB0KoZs+UNQkrmNyOKKIRtUUJwvh10
EQcvRU6Hj34Ow9RDPolBJvC1End6m5YDmfrNbdr+R39r7GffEzl9M4p78vYuQ2WVU0U/t0ErKZFe
GDbDsrEMsqZrM5IXjk1byyGWmwl1FweZP4N182D4HEzVLZzuylr7d8x+Oj+wp0nf6IBmnTTHIFR3
ZJ8PTpsEsYLoqePdCDiSZnhIPUlepuXKbzR9JSPwH5aZSTwoCPR02HYaNqnbj2Dk/XGvqXK7+NpM
c0+lVhPzaIZA+mEn48V5tdl0WFstlQ+RLJpNDfok9D90SrhNFRsFIwgExDpvJAvi3CSRJ1OyF27b
mw2C+Vx2XUfIhu2tr46iNFECBRvt9lJno2Be0FGUI5V+1q30+zb0eBeRNz78ymSxQTBqIrZFZt8z
WYot7Zq3ST7NVTIL5hiF2TQYV+temo7uWRv2TSLy/GtXiVv36CtZTVs+axgGLYu43/F61s0fNSuq
D2rpy698lcU966vB8VZg2xbuSD4ywbcVjwHiFfWVYEUnt0DHNizMaQMecuFLFs9qu/eKtj1EJnKr
A2E2G+YLPGKQFq2LIDpO8diflfSZ08xkNhs2RdteF/OIXjHNkniTeO6RzrsRvr8/N5lNh+3K1MOO
S2QmsdkcGqLV/Sjj4m4ua3pjr3x/h2c2EobafSNijcrnogXLAmGvw9DSW7fra9//9u8/HR+e7yna
bf6SRVsE123SNRlUVeTznLPOKf5mtrJSXtY9uIhxyYKy7+9HDzLWFTLZR5dDitlEGMRlWkhko3cC
4AiJovRrEBmnWJPZ8kq9aitYfakVRSsVRA1ElAywbboxc64Nq3W6VtT0A2x71szn7XwO4IBz5zeo
W3brFvs67AsSd3U8Z2Gsj4Mcnhc93tiOr3y4TYTNfSDyrjFzpr3tJVZlfKCFGd0muy3GiHTdOLHO
HzI1eUejv8EXxulRndmSbZTxcFb7OmZMELh96va0zLXbAzKzkbC5Z9NKN2/ImNcWB1bEH7yqdLO6
ZbYHZx+xJq78dsxK8an2G4NrT+3a32+D/PP6F7OPAga0bVj7VRbjH6hudVuZNhCm6q7uVVmN4Do8
mUDOsw8m5bZ4bCKsbAKkv3gx4oYJOqKk/sEL+9jtwLCJsG3VTTHMbx9ezvuha/NLOAX05LQwbSBs
rVvogsDVJ4PJ2GPtR39vonp1atrGwfYecqkryu2yHPIuSRVML1K4nf/MZr9Mb3CMxs2Qmcb/J5/D
j75anJBnZjNeyBwP9TKh6XxUT/l250+j03WR2XyX4XnZCdhEZyUxxVF1khzg2XDrsfrKPmgjXgqm
yn0HK9VsxCvYY6BJeH5L4btthLYIFpJ0reKF12WbWD9STR7Lrv7oNk+CX9c88ytYbLRFl4VbuJ9V
43/39sitmIXZNNe+d31doQowm4r1fxRgipluBlvXetw6MqNcCL1vss3WaHkMh+6wLatT0pvZOFfF
yxq6+6vODCwOUxGK+cEnjZsAJLOBrg68h2FgljKEtvKA6sMjW2HU5zScNtEVKCkJRaI+01BGPnWs
Naco7olTXp3ZSFe+KDg0rLTPtk08cJ4Fc3gjRHn//ZjZRJeeGa3whqEzkdfedOrnFmTP6Jv2WwRj
2w9kLuP7aFF757aibMgrqkUYlWRCP7HQP+WREYd6HP52G4S3KfvTOUp5Ax3fMFJZNHjfeh01Sdzn
jduZYUNeOepGye6JJiuG9hOBQbEUxC2YsyGvsPD3Xk5tk3mRCe7NyI8q34Vb5G8zXnyTgubT1GQj
B5M8eSgSjn1kDN263ApxsT/GXWuqJuON3x3beUD1JeT53Vq3Oad57coGmto624vo76bdstxALfD3
X/5vtfR/n2WYzTmBP4oFilB1ht4x92HelTrp9bAdDWuaJyh7yTPvyf4yLJF5nKpxOzWkJQ9cexX2
vmiCH5hUzfFtMxTJwlQ+HiDF2Kd5ZWZy4gOoL9o3G3obatQHxRAOtFUxP8Jx1g33h2narxPeNzBs
6iVWb7BF32dG7nqzOeUaEJf/2nRJo2ojcG/Lxj5P2g7mmtwwtzQ8sxGqhu1rTyrkkRTN4cDVP+e1
oz85sxkqGcRzgL1sS+e2uVfwwf1RLm35/feT5srhZ0NUYq+X2ZBqTz05f29GcVyocGMxmE1PGZb3
yFLXe1r6AWSnyAhNK1QnuVlOMlsEol3reI1lHqaAEJ7AUS5J1VZ/unWLFRP47QoAe2v2FAL1/WFF
1eXdGDE3WThmw1nhknuxyKctjcxK05w1VQJFD+MEfDAbzkISOY67hvN0NXp/IEElD0rum1tcYPNZ
lcjxaF3UUerx+WOEpE5Sitxz2x5tHiuCOVFX8iKE1EnAkwWRZFIV3E13jtlE1tTgRbIPzZaCJ+/P
y1jW5yV3821lNpE1cIisjREJ0oVHXwstz2zs3AqimQ1kVb7BVs7rIG0h07qJTzpv3c5SW5ULzwBx
GOqYpoHA2o/KITggrex2UbJZrDkYEWDAMDD1KpPmBh7bPpxYbpx2VzYuW5Wr0mGucV2nKSpnt+Mo
InasAscUnU1jxXEk2rIfabr3ZDisLTIMOURx3T7dJrJijTpuMudr2rJSfWlovIz35e6XvlumwcYz
PNSDQWNDBWlUorYtlknj124gMrPRhDJqPdwFdnR72A0JWaCE+Cak6bTr2mgCDOBUuOluTf1lXpO2
HKPjgAPKbXOxYbV1pnB6gCVXWpNCJpDMvKj4FrV6ZTbarFqxwFJkVx4281Z2ydKN970/f3LqFRtV
E/PGAmjF07QPSnbWHooAZoGkg1vrVqo+XoIa2nnTmlbTRg81nR5yb3SjkJnNqmm5h7spIpqGB7UF
XRIWg+NEtFm1xgQR33NB02Jl99DLgl1mc+v55dpo0l9DRbH1UVz3YZgqIz4uU35GSd8t4bZrbVuR
xdx0UV3oJUpJGbygoviVb5HbwW+bQXaBVkOlxZoOXqGKw1DRN4l/vsGPw2mu2MxaSDZChohhBUGW
Ew/5nyujPrs1/dZdP910faWLUOY4iJCOgTnJ1IZwswyl21XX1peCEieQNTjEpZziElTg2ehFrqu5
d/t2a7pUHQ0C3SKSa71hTKIuPkOc+Q+3tq3pUiiopXujoalZ55RMy/227467rXXT7XcebmKbaQpB
0fXsMYMnzHjxHROZNj0kphUQLEGfdxsAjzYPqo9xFHhufW7DQ/0uIOId6jVVUxScY4S8p7pZldtK
sqFBMsoG8kL9lk4lYQne2ZdE+6jlchpTGx2EpGIFM1i5pk24VEA96HCv8TjgljOyaaaJRZNayjZI
fb98Mst82ebI9cutVSoGv6Vb6C0pn31xEeU234dkZW4pexL8ugc0MxyK4De3pNUOl66pLtWniA38
6Nbr1iolgnV4Ba8CHBjxMcz9E1zBnEo9mI00jUskmRybLa26sE885HUOMD9ys1VnNtWEW0vYjxs+
XAw9fRDx1pxyKEW4LSSbaAp6LqqCodN9XssHIs2Q5s1+S5LwLYp4JyVlQ03RvJSBwg0Om0AxnYkf
Bd+VCJvXYDPDjR/wlr95709Ev84afxqUB0lxkg6Rjp+LWA5HFQ7haW1iD2dI4Aa3Mht0Ej3Myvsl
ImnUll9Z1L/keeAW4dmUk/Jmb+w1I0Dhav85iAOdFFMYuiW+bNBppgzXOvnW+hJ98IXXJGbw/+e0
qGzCaZC8g8DVsqZwLa0/NapcnpcogM7475uPr4yttWajzfgRWOglbbxue+0ITG0SGDt3J1VT77gH
zfAihwL1D01ZNjdSP2/z5r/zKbDfO8sVRxWEu0zaKsLvNg9XV+l5Zx+Q22c4+m4vE+mRCf39D7wS
Ddps1TYF7VYPDBsqn/9ADcDfkZBuZ5jNVvVhufBO45TRS3ww7fi/otvdzoHAJqsquIL3cE2akTZQ
5WHuZrwdxG6+IoFNVvFI+ZDx7+eU1qF5gPXbfMJds3eKYQMbrSKMdQYaMnM6DRCdeHuIgiWb20IO
bKgqUBHSBOBtUsXbIIkJ/lOsN+bl+1MlsFW2OM271esJPpws3nF9I1mGqHHTegpsnKryI9BgPmZ9
U0AHZ/HmxPjL+sFllgc2TTWssN1QsE9OcYGt7mXk5YnZ+vjGi9/7BwA00n89ANZRocilU0s6Q1Pt
40ShNpeoCu+4ZCqhZTdVjlJHgS235U3elqMScknlTr9OfEryGXlttz6yovERtFytdTinsxx5AlWU
Ghxt/8WpcRuu6lquQP0uM46AQsMAVzyuZnXK8gU2WzVjLTX10ptURKs6wd2kRYoy+u724dbh3pgW
IMFslnQo2Hg3dmsMDQ1Yxbi1/jajfrp0wpBgCaOgX9K+KMKDv89N4sd8cGz9LSb6qfU2h3E6HuLm
dJe9SeoR2u+NaG9JqL+18s4xZVtimtGIVkEhP0UCl5197MhZwdr4fgvz2ukEQdjx6w8AG10uc1GM
6eIFTygG+LGQ0M3RM7BRK02KKuxrTHfaVdOJG39LOA/dnlkDm7WaGjHlU55Pqce29ol2er6vJx7d
iDiv7MQ2bCVE6eOQ2pd0G7o2Wal4rSR/dZqSNhH1dmCH+VTN6cL8h6r5ay7cqlwCG4iKWU1D7tMl
bZetPWzTTpM9MK3b9mVDURCtDBqyoE8CX80nf5vkkfHATaQemb1fZyKpZ+r1AhuvT7cq1aaEGD6M
gxy//W2cf1qoiwlINM41Wof6+Fnu43Do49HpOh7YIleiFvXq+XJO+5h8gsjkU7T7bvPQhqIwxY2u
K/R5Sxt9qnT+on1vO7tNRCvxxLSEspUfTKlEEf2h8Ad96PWNtq/sXTYW1XBTg9oQJoW14XpoukHd
rdNYH+VSueXkApuNgqhBKYtJTmkVxP55RNb1TiruFrYj+/7rjNGF9td+j6c0BteSed7+mcy6vYEU
X+kdm43a5wBX2shfU2RE6/oeMn/qQ+331cNY0PDWH7myh9mYVGRaDTtoMqW0mu41YZ+3qHSL9mwi
ymwNU28GH2lLhiCZBm9Ian+70fhbD79z7NmyVxLizT68g7E/So76+mEWp2U1cG0FzfxKJqoPtCv8
Q5+j3NdpIdiYFCqyKNSo5zkduoEeTOirk1/sblIBgU1K0YVvBFIhQ1rJMVt5/BJU+kY67do8slaw
ZKqj/oS0cagpe/CWHui7od2xh5DQjQjh2p+wglY/BmygIjzYxSVd/2l9UZ0Wg1WXDFrcCqOu3Mdt
ZCqGHFZLJ9xjRV+Zb6Yq/ZMZg/ZYyY08FOEY3PPNV1+cBtt+3vQMxljtRZ1ue/tdV311Cn1ctFwa
R8n2r7uGnOZ5EgUqHqH18xQuX2rHeye1T18BmZl985BMzsPiiLeqrzB7crvrU/vsbWtof+bcq9N+
HV5FmUMGLT+5dYh18NaRRxXefMq0q5Y6meKhuoPYkhvbAAuRX7u7oWukO9WpdPf64HGN2hW8m6NI
DrUPX5wqXOSlkGlYRU+h72NnUDcW7vt7M42shZv7a9AosNMpwtj/5d7waSfMqfaI2idvN0Ot15NS
puj6l8jz6yRqVjcFY2qfuU0lWwbZKZkWsmqTreEadoPVja3mSqfYRy4SByTymsW7sMr7q56CEUp4
g5sfBrWP3GJqvK3YJ+8SbPIzLdqUKbdAhNoHrVQlLADbil6mYaweVy0f+iYIX5wWkH3Ujt6mwjKe
S9zQxidfw/S4GrvR6eCj9lELfxDOItYVqablejSdhsJFsTs9mVD7VA10wQrIzZGLIjI/4clqOzSN
vpERujZX6K8rXwcQEPS6sEgb5a2nluZxguS90w2N2vjxPnXxvmIVXfoynB54vO/HZqBuxAS1RRa3
Nl6UKUl8mXZ4QjeLNvd+I9yiDWqfpU25oTAYqnCXAaZ6h7biQWLK2bsR1l/pdps/1u1A6gX1PJeR
iPowkv249qVbGEZtMngropFE4RZfvLaNk4pFf/FucnO/oDYbPA7ALyHaHF+kF5RPuRf85YVT7zYb
bTY4nojqYx+UR1hWr3kbLCfF91vJ8vcjMGrDwXGpBlQK5+EFb2DsHMFM8tJJaB7ADmN2HFbrHO07
4tVr6YeXaTXkSHq6fRTrIP78/Rb2rzjMfyN66FX/uliDfe8DmDFHlyEaafQXI1H0uijhJ+UuCTwk
qvYQBmD85z6vX2AKDTWtkWyvW8nmDxN0gb9P0O9QZ8ZRjJUrFZx5NS5/RDT3n1kfR2dotPmfSCPq
uzncxcGgoPcBGRyome+QEv79j7gy822ylJczYXNf8wsPmu4JbHnwOLYhyDun5m2DYJRTU+3lIb+w
Jf/Se+0rLOPdAgIbRSYepsxbLHPxFBw79rhfD0Uo9OH3H35ldtooso4F6gr6lV8AUzV4pevD/UDD
gfxB5KzdAgMbSJ4ohxDaavjFTMX2NTbxdopUOd44p96/fVCbSG59SFFqyIBdZNCIP+q+WB8qbJ7F
oTdiDA4+LFsUhEHprXKiELP+ndVgY8RjDVe9du/5ZRGxOOIJcrsrA68+gkCTZ40w5dvvR+ZflPW9
P/Q2lX9Kevlkr6dq0eGFKkPm15bF1XDoBk2OsRqaQ4ui8WQLePtaNNxnRwh8UrxIkNZgBMcB4hLi
7ZpEB84ewrpinyVfi491vYkPrafHNmH9HGA9Nv5TAB/RS7zCMOAtqP0Q+6p8riavuAMwvXxU4N8e
jB5gDeQXOkyjtfm0V6w4tWVb3zXIfw4qiYOZ3Ak4VN71gac/qaD1slaF05JAVb5KWiXHzwWFguqN
zrkyCNaOpyEJrWSf7xdtNApfiF5PkbzlXXlthO39bpgHOYZ1eKmwqu/AjVRn3rD21NRD98cot+pG
dvBfbOa9EbauEeU2Vr0WHY4GlJP6D12z9NBnyQvY3EMx6iQnpT+DLOm/IZfFTzUt/yG0ZglpNpXI
QXZ3Y7nFTgwCeLhfZ1vFelIXsiSXsd2/j4AIk7xB1zoNV2D1qNe3KNVgA70wE/61Nokapxv7+pWx
sqUFA6+oq1AhePc9DTtNLYeD7y9wFtxZfBh84abATG1yE7r2oSR5TzFUdXDw8ulOR8TNc5TaMHsI
xxpUikbkgrUU/YCTfX4eUFz8v993/vsJOWrD7MZsoKkNYReuhPgzQsLpElRhk7Eqak9jUbTnpYu3
S8Ti5e73f/HKYWtz3IM/b+Fc9+xS1cy/MEzVIyQwc7crlU1yk7Lfyn1q2KUXbLhIrUkySCJe3b79
baL9tOtubRj4Gw+Ci95XrZOhRURSLDH99Pvm8X72NunfWfW29ujejZ2SVPqX1g/Lgh3KCuV8w6H1
A4/RRIBL8//Ylzkcv0tYxQqdVHu1Agyh1eKB/ZQx5TB43WHtXXUJlAh1Fb4UAlGXOgwjMXMJGfsw
pmOyt+NG6gNMfxT7c/p3CSbTuhX+j8L0olgTf4zN/lSFNS++gT2pkZpaC+h8kKTbm0o/Ubmo07AJ
eleg6N07jX6Lw2Kdjbxv8C4bn0q8wH+Z8n64Y2LIaL1VUI7U0N+eO839A2tKfkS1DTh+UuIAFhNe
LO7hH8szhVKQD0T6OTv6uyyXxOR1eUZ9649Cevv3/I2IVGaqkt4X0+c8WvOnFiZmXxvY1D/3pfbP
ZYQi9mXPm+rHNm5Dm6g1VPnzANrpSxPHvndX4lFdPUdmxPRIRkR/DSa5rLykDkj/LGQ9HMfGrxLA
dBjjrYaJ+WB4g7tu0GeSyBLC2X2X1KF67eqdZQK/AfW95bQe1EjyY+jV1aGuTPMhGlaoadKhj84d
hvPFBxE4PwmVr+0h55o/o6Q/f/bgg3mvTEO8xKB0+1DvKOC83+uVdq9e60FSv2zEF68CgR9HRUhh
eUM/sUL633JGf4Rb3V66Sg5/wgavaBNkj3158HaEHmJV/Nh043gc2GTOVVyM9SmWXi7vowj1H8M8
dn92o6KQbFElRGmHUlBzv5Q79Z+Ft9b5HXxN+uW+GvI1+NS3XR+dvFbj/zcbX9cDFLd0fZijsLnv
ZUgeMAAtvlJXUdA+dEsBjq9bkP2ZEgklxerPvIgXgOJjLbbyhG2zraaDp1WsMxLjf00C2c6HfSj8
F9kUPoNZrqbnvGgbSB+bhRnvOI1LWzxMtZLls17NcJaY75naIFhpgm6EImHURUc9yiDhuJToo1bN
0H2I6lj5Zz72kX/WggbhueKrGPJj1+zICSRTBdP3Zx15Jn7kfd6Xf+q+D/3nNib7FCY5Ikf/oEtd
9zW+pFfeHZKHdNcHqZeaXUKmjTpTOMYNZ7x3FsHf8zTL/cXLNWR8ZAgI7gudt3r5f46ubLlOXQt+
EVUCIQSvDHvwbCfHifNCOY4tCRBiEJLg62/7vp06jocNGtbq7tUNIzdDEz+XSZofDqE5zo13SUIG
ehf2aVIf6hCxuovVin+q8UzYM0yHSFTueBnsJBUbsxNdlyK/+LFd8mokLVIyyonA9Khy617k90jI
KMQbTwVdTu3BIKPMDb6hPrSJoCHxIbXtMyw7oL7uecj8Sc5Tqj6hyV67rkRz5sTjRLEQz/nmXHZj
zNTBlG/SCnjDJLatu7fwA3ZPfb6Jplui1rflLGbHy7XwPvs1UEqnt3mH0+dznmqGioXk2J7pFk/0
cowpD18ICI0cyDGvZszfh0hcqYZypo5l18mrzeRkP2mxdPQ+J4iFf+uXIuQXSpmK/hM6nVBAmpWH
vIH/O02rnPupfcV3jdvTNDNEYpaeRvn4oDhZtzMmZLKtSfVKxp8DT8N2z2Osa0xx6og3c5Lt0y/I
oTeGTnOQWMdwNSnOU78V8/1BhZWXouv0/JsceYK89XRaRVy5ZSabKOGpRrMrh2Jk/Le0nQeRZWKf
nLsYUrLLEPQubqfRHPElkwUq93LOw3BcQ6GdF1XPGFKzLAnp9+m6IeDqF/JZjT1N2zzRuwSn0c4a
o0zb3fRqGdpfLs0yCDazsciSchw9YvNKMB9z+zDgrNDXgM/UPS/SGtO0RbuyK/hlNrwhRnLlNxKu
oCe1SDacB49/j5nxw7QNhrfy+blN4Cg2lF3cJ+aCMgaJtzUbHRku4IdUGE9HkWMCfh/wYh6iLFXW
whB409kZFxEPd3GhlL16s/nxk8OUNbskBkxWqaAzEuW6ZMtST2s/xP+OxUXbWSOyJXTlsnC3l5lk
US3WGBm+FdFm3t5NwgN5GoexH+E0D15bQBYck1kApsoAI61D0ZGjPGKDC6pgWrV/Qbz66IXPcbzd
jBBShnOqB57fxX3s8o/OINvoPwsF6njqYGLc/qbx4pN7zdPZvqQdFumXSyLHr3LA6yaIdEni9G9K
ErtcKFJvyO06ujCWbMeXP7lzbpcldfBD/cUTtcYng/m9cN9bkoU7P1M0R+XgRN6/b3Zri4c8Hlb5
FrARnCxT7tf2v3xXbXTqWp9kp4TvQdwpanRUzXSPmax1klJMSkQ+OvfLNrNbD/c09Q7sKBlmTPEh
d2KtW+TsAWchuEzIB4wLiarxi3Tf19+bY92rNgUV5MtkTBbCGyCjrL9TCVzaVXVAQOX+HXpe+/du
ZJ19t4eKONozJAj9l5u8lz+pcb7/3AZFd1MveZRt7JQpCjypsXaK8zsI/vXynCCbcJUXjfGF3Feg
/ux82eQcqLhMRav2Tz34EdeDYjRtG/B0hVbIP8omFsrs0IplmGMFSZyWNpkid5fks2rLEdnHHLdt
266YW8wWu7C4UcWe5Wst6chMeuabs9vbqqB7ZGeke4NrLveULOpPt7HZ7lW2uXlr9N6SdCvzfRQu
K7MxRvhOaWMVzogRNWt/bmmWibhWWZFH4w3g+Y0+Jw6zHr6iocjm906P2zSVtI+lujHyWwNcpSoe
9FEOuef9DQtuOrI6d3bksiqKbSTnboxgfYXhAtqxK2aC9v7CozF2X4xMGT/7REXTWQJ6ymt2ZAty
sbnuUDAFtUqmTrHhrRhAyiDTs8k6d+znIfN98ha1clybsOXpV3fwMf7k2tH+MgX469gkTarBIhYj
iQIjZdbHXXqG6bXIbwuRkADfPZaH/cKOmN7kGFLecV973Z/aJXLkv5H24miyImpZdxZJ6JG4t0Yu
/sh1Qi5pGqfdOYetcNdgYHplriocTBXvlSRxgpTjHdLOCihdUmdu9u2T0GIEya+dm9/XQPdrtC0j
UjU2TBdOGwZSHCQf5wJl1PJnGxGNeIOPTNf8uvSFn4tSjqHgTU7zrrDlAReL8epRWeLUUJ3aygID
S885bJDHuURV5dPxvPc2SV5iRF2L6EQ5mcONzozqnqN4xcQBLA8SlGvYukhjrDgdC/lXRHReLrni
N3GemqtMoAfGCVuYNz8VEJPP69GruuN7kl9ZvC45vraO0YoMJ3ip/u33tg3N4WQkb1BZZ/S3XXBz
PXam18lLOx2kvyLRCgswC/03sWE7ZvUZ1vEz/pK8T4/tgvcX+ucjY7CnXbX6B9IJl2HXHhcBN8wv
zle5raV3o5ueKMaotzs+yb17pHvUscc9ANz9sdN92i/TFrSSpRskwzTxQPf9BAeN1XwWcRyx0yAs
yd/SjW/+B9sKKDBaoZf2o8Pfinqn5/yQf1rL4XBfBX3I7PHQRWcMAJvBEnwyko2lJIO6VXRNd+zf
ZXUhroDYqr00JOXimgPfPnXBzLmG3HZS56R3fMVZEfrusc02EaGiHAhMSaOpUoVerGpcnsM3GglW
sOSsiNJL9GMzs5p8A2KiZdPlO9PwXPAcV7XlbV7IakG0DEVxdjD+r4Vins5VhtAz8pA5z9Q1CQcz
ZYKx5POh0+4H77SAJ3bP0cedTGdSlZeeIBrzPs2XcZJl3+V6fkjafjBxuWXwasb9HC3JihcXie64
x4CZ3EzVTfte4v9HjlYDk9vzigsCx9/sQ7uEUqxqrOm+hOkfa/foGblj6N41piJuR5Tp9sCJliwH
8Lo0Ej+xajGuxjGF5K/IhzFLSZzeyQO8snOQsW3BCnGXwbsxRcngEDvU4AcPlx66k/BT8qnw4X4u
4ml+8gb5g/WwDQN5RqGgSHPs/W7FKdIk4y8bIhCz07hkW/68FJP053Xj7V2a2xWkNRNnlFyin8qU
9IU+LwplyeOBMlA3U4J1ZZoF00brfHXMsGlGRf2N78nYRcgc7Wb3tfrO8r8eyphXnyX5J5pTHGan
YteYC3VJG7Z6wmTYvx2OWpUClXiyK6SBbbXkrUjHCocPdXvTeaP6+Zxu6Jznq4D/9tygwS/6vE43
JH7+lEho9bYGI2tnUUfpkVMYN2xLsj2xYvXJE7yHozc1+7wFLo7OIK/oPqo+f0VnDPnX1k+wfIRh
GKyEedVFS4YwNw1oNWW1TEcLrbUt7L0MlLyvFAGJE3ISoi5p68RNUcxL3bEl/Y0k68jXEQ3j1sMh
3rfufg6+g7+ObVHJbqC7yJA0axDt9AdptblveuwI9pLjQ2w3xcw9GypQPrbu5mnfSqQDGaTERdm3
0+CIIcYE7e40uHdDWRyf9/zbQKniIVqiVxyyOlvQu0b93hwSLjYeofVJSFk5IzNzO2e9ZPJ+Dwul
Fw/T2A0+81DAydIKDbplPcBMsB8wY+qXO40ppqTA0MaGm7QlFJl6CPooLTCCm2z4NplNMUjT5H5j
9UgFTeqlJ+FN+Tw68yRJH8dtj6I6QqzdGdg7/Zw1cqJPFkqce6yV7BYRMAVIKLtHlXUTvWq6u59d
yMyPjbMeETELMI16BJBpyxhs0V4SqDtN8TNL0wAaYpw+abdSD2gdkpN5CUcZRJE95w4tFkoSTA3E
aAvPCidtW+sjVeXq+6eVLjjhQ3vQG2X0covdtSKvC85HALqL49pDCVVl9rCovr27MGJRoIQFvux7
rqs2Esu5m5yoY3asl5Wy7/DB1t90CgdUHjtTTdqw+zgGYBPLqUPBtiM1I20XmBUcpOHrEpcYoeir
PKG+gkWlOTuXTm+rW3FoQQhedy2PG0iHM5QIIy9p7n8ttujRlqUonCxa7mNYSSM7nBlbwo+qt8it
yA2cZ3cKwAPe8a9UOoslR0OFg6JtIuAnCZ5B1J5sTxZ0TMZe9yh8wEs1Q9Uo0LBpjr9HmT5UcVhb
PH+RxGulezvfIowgQReQbl/znMX/TQOOj1RF7m0wq6/mdMme4LbX/dfRrr3CG7O96fJ5xHkyr0iK
m7NKd7FodkUhtoszLZqxCyibZDFHF6/sVu9zh5IO/iX2z7Z3CGlsi+62g07kZ4c00lJnVJxyeExf
+glFYNnpcKQVi3SLGQu0zTu0R+fZ2ew2gd3HVDIcDWdhXAY7ZEotQuDbNNdQG7PwN50XFMBobtMn
xKgptP88TJ89m8llTaP9JZXtcDaCu77KRiReIEye1aKbSTPQefoYnc9vtyxbfwiknGDlJwpkSgYk
WWIxnGYmMCbdTemFdUI3mG3GQl/0eBnUsiMCsrD+pBEmKUsyt/JTDFo9dgUVv43vszJxkdYNlbF5
HcY27Kded2t2o4jpT0rbbKvjdBh/MCGm5ykd2HsbT+oL9nsRnMAyFGZFnv93IHmc3kPpKh/dMrZX
n8giKgNc6esBUlqEufSbOSuQQO8W5+B8yQ7AXHUnRXvuWAuDynQaiKwQJLhf2iIWsjEkinzJSd/F
9WSQXFzmq9sXQEfdNtY9rq8GoYN7/LbqgHu5VMNObuOUH/Y1YRYOCQVzkWoG9DFrg24dIRHrUcgH
enBxT+Os3+C1yweASHr/IGTXbxn0BvdZBG0+3h1aRLSVDngC7smosTxffkD0jpGsZYMzzVerun6q
CGoopIMmIasFzLYRQdEf65OIUWLao9tu9i2BQdsY57N4ABs29Q8Hyl/R9DYVj2lSjEV9CFgu469H
fVHluOrfsyzwK3R+5pRk0fLVWrIcwDx9e4O4BslLxOUUrMLq6EQ1EJjNVUmi0kfKPbaRd9++czxm
w1gOS+SR6xkYcuMWXhSY41v5pOuZdnS+Dhy3X6M1nb9nyCeFClKzZ5nMa3YfLTb/R7gaZZXBiQw9
Hjyn38iUcqxiMACkgSAGZQrHWzXNkO/2D2q89Rdc+tpPMy+UlXEeCSSP+hSlsdxGl9xsAV1mtbvC
bdgsK/mtjN8ecCjE78ss/ecCWu7J59telIT0WJORP+y990V246WQH9lg2V+UbPzXSDRHTyZGF93u
GFb/QixQFpXJlO5dLVAnPbhjlUeVBlrcxmJNcJjbNXnpkYY8lQTrX5aHG8RtggpEVnM3JuupDesx
nsSaOnPNYqNv5vgbAuH4ZUWJHzFa1J0aoMYwy6GiyWD4L5iqp0MtGESrZcLWnlWbh2Xkg2Wkx2gX
sgH742kNHCdbnuL8ezqOrY1+B1R1N2wJtukxi5DVBwlAXCFV7YsGAg/7A1MtMD0gacgZnINaUTwf
4FovQDzQm+FQJC2AoXwwd7MlZK74uEcX3s44L6SZs+SXFFPxeCTB/DQxROD1wW27VCkMmpbazi0S
LnEdhHX+MSAj9sNa6OYDyde0iXY9vlC4xv+JjOZns+RW3W4zRfmHcNJ+vexeqVfkfVJXE/Szzx6z
T5/d0Q/9BRK7Y6uWAGjvlGmNJJY9GfTbgLj5x2J148PEW5U3LTNyaYBZZK4a0YOIGwFUfrvgO4qb
BBKj8Ux5nHV1mi0G74moWVQhJ8vUZFky5JUkXKLngObD1nZJ6XPhd7xQ/Gw5l1yOxyPRmMgoDS4L
eK/QgCvLYLZpvPWi8++KretSzvsAPiOb0/xM0sUCQNl3FOHp6tP41anec4CzQtYSBtpHo2gQ5kYd
A3ZqD6lGcsVzE1nDkJlyVQUYPj/amFwTPLr3aPOA3gcUJvcFJag7WzKt+5X3vUmvY5Hy38tmXP/E
MwXH/K0/RmwI3GzZfAV4IPtm4QDILkcUXFalm85vWxl2UiawlQGsnTkXP6L22i26BGdllbtAFFq4
zvka8Vjf92/SmqK4CCv6X6kicnoubCyjZ77HyV6hQDfhHCFOy576ncdPmxu7994eaKSZ2gFnjiiT
wK3EafwxSI4KhOZsFU1sp3msyLLQDSHgKbPoaR0JtZoVf5y6yP1d7KYgqO5N0aDDA7ACJ6ZpgG+X
HN6Z62jNj61DIHG+O1mPGSqDBY2ZOeWFl+cFeXq87BWLPg7H+T0QiTw773Ter98+o90HnRby4hah
0Qstrb6bCNJVn7ik5AoI8kkOnj7G8A69gZAfT9bsxk3lkrQcYOOoJT2Pa4BkdVSbeJuKYe9KElN3
RfZyl1aJCuJ8JDAc+G3hH9GQeV1Q4Bt/N6Vdii7dh3GuWWCCnCMeT7/maU2KGlXvYhpYiW3TGWlH
Pa7kDY1ZOfVJ3hgAlUWpTQw/F5fK6R5pcJ0tV1SWGkFL2r7IEZ7HOF28Ppt4OP5JuoEVHiTm8R6m
xC22KQrk89ywGUc/UN4c1QVT4ypQP0Uo1kgyw0ugtEylsg7ZYVyDMICiu/QZybMK6CjVpz6V2tcj
yVRReUEQ6Lb6DJzHnu2mzJBj7MqYeJyoNB2LB5ZHoYrSXH0E2vcOPYYi7tSRxXCYeAbUPGQXpywZ
iw55TrCuQeeAmYlSSKPt9Rinfa5Hs8u8HAZYTtZ6hoQNE/dTf+UbzR6BW7O6G6h4yNsU6yRR/DWz
CfCqHG1uWRDV6lcRWYyx9qEYUOp1xf9d1NKurxnoxu+PAhFI6YtNzKWPqT3TcTxIqVc6NIEx/dZu
0iLQekPTL1cNnsUVy8u2mP0PIxtjNdcgECq/oORuNqVwEiQ54iCeJMwAfg7H0a8l8lD7l6iHe9bD
nMP9B826F7Q2oCaQntxGAegoJMrT2cAVm1bYeHws1wnD/iWotP3FiHnfamD6uAeSDfhfaZGzaq9E
DPxdFLIfvw46+a5Eewm0gEwGD2mErfFtu9AuqcYxHaHHbWV0PM2ZaPvzYiI3o0K2xR20+vap3UQr
m2xUeV4riNZsHXjRH9XSzuIldEfqqv3g7U8wa8vnFPMdHjdd3F3YEHdn3PO4mcSsbzRwsXCi6Bq/
mQUnH5XHmioXsQ/sVs5erje7QrIWCDXgDJdNFDo0Q7cP7zPA7kYYROr4NHNvmODb/+1obG4AwGPV
0T38DEOcUJSq+ZGf+nZOHze0NldsLeXrnabzUI1LTlN0NwOnNwO0SuvP2KQ2O2faDNP1WyK/VyAH
/MOYQhdwCwJrLP7s4YjBxi2ovnFgLPpzmpb9YzlkIk6euPhnJ8COCTXHVygXstvNxy38YCe2nsPR
KlToIGM+bbZgFYg8xJDP0ImDGM5m9L0tjHVZBuDPtav6mXv/mLQsrTVLe3dBgWDKLtkRmx7P9l9h
wuruYY47Js2YieO2T7Pkms90ubNes7MkObyiActJBswX5lc1HJjD1eBFAyDF2ONV8xUXHKo5tZY6
pAtgB8Cl8NzEoMQZ8vrkn0TmR1S6COSMVZ37Qph8rHDUu740QrWv+zAHjuW1clOLaHE4ePxs71kU
1JdOCxTBDAP6DNYXKVgWLpS/n+w4m4uxef8jRBIkJ03z/wKuNlzG66EAYIYURPCcjzetLuKXPaIY
aJERadyUmCYm4Mo6nDE46CgqQ5pL3tCEiJtj2saTp/j1MbHytCoDzK/occlokDzlyHN5AiyMKEfP
nZoxUmTml74v0IlhKgrU+0La+0kZlLyuD/bddf1ctwtjuFWiQZdTnhynVq0rLC+MaJF5XSQXz0f3
ysO2DZVFkEGJiRN+7zWfLnRHSiu4HZU9ogMD3w3SrBoHtgAEaAV9WwflTlYL8QzlQF7bjPs6TMz/
2qJ1rxNQzi8zj4ZHDXebCjCnuUjeRq/Y7ZCLElgelEDD4vPWLqTxKwAE3IXiPNCtxw5SLdqSHP51
ldYK+1IfI0q4HfMemZfvcTyPcEHNDVo3tT0sGnrPvEXdW8Wgti7JCgyALELdb3RMSkCiAS2nXe9Z
WNKlhCEZRmSLlNa7nl8cVCF1QkdbscDZRZs2XFJkF+EU2fc7NBv7KWBHPDkWqQskSew6DN+h55E+
zpkYhzs7sKJB6MHHSOVW4VstyoSlRUKG6eGMuxu116YIxVPfMfLqlUlqEJPkEaDu8DApHX9gsdP6
SKWpKHVtWwdDwHKIRJSGSlK249E2be+6dyqAGVJNBDKJYllzcaw4xaPoHXKzFoCmeke6pD7D5TY/
uRx6LKyL9B8nbbzJ5oCxhag7eJo/S67sCYg0aNE2hJoufDtzu/OoVK37u7kI0Ey3HdfZpP9QcH/O
wmcvM8vgZ52N5CF04Kw8cPqfRBB+Bu2b1CoKxTUvluhh9fN7Npmp6WcJdkW0BQxZQe2hBelwW3Y8
/QlkYT0DtOpvCCIdThAdzrjI9+4zSa25AIfMnofF/lz5oF4HksFFb0MNgAmltS2Ptu9vMeiWv8SD
4vWxAI84RVmhy14uRVIas+tyt5zU7Rh/cKhy8Dwdq49i0dCvyD3jzXgs/VJByTKWhWfOVxLqCYnL
HqML9dxD1jQHK54Qc/KWdHqJ36UfaehvYk7GLG0ErDirTR5ILTl7u+Ei7LMIfMzTvHdE3OltTWh0
2jOMVgGVslYcDBtAM/fLHUUYLyjb9vADUGpnQFbtS1r8J1eXfrB+N/KRyMDnxiD8dvlCnvFh+zL4
nk21XOWc3B8Fpl/fczUTc4PH3Q0fLIGSADT3MsnHBJP99O5YdF+nwunk107jY75JkAILupFaL+eX
AiNlC649F+OWJMMc+/+KbZHzZx75bN7LEbkaC+S8+AKqDTIqX2JYeJPVlnYCmO4eF382O6CGTnku
HkB/9nGzuLHFwndD1yTc2p/Sb0qXfs2XqGnd3O0VQF2O0jK1kI7jRoQnMDSkk0nk+z73KTivFnlz
w4MS7fyKhnJCjTTguNGVGo79lWCUe3kuVO7lieJqJFUxzNM9QJUEcoa+7acvB/Xe+HPq2D6+xPBn
WKpC4eIPMGvxCyJLsVm7O7NOs66KOD0U+k7QWGmJa3kcH0drDzxpcQCtLfsdgHU1+HgB1UCRATTe
FAVNEbUHH3Px20Zmzx9RbRH1unt2TOWxIQ7iVY0zFlOSgHqKG7r75A3Eax4/9QBZxJfM7fi1cSix
G2ogVFe1YyRHN2uAMFwRIxPTCkjTET2h9LGiWXMZ/Sw8Vokql7SXM4EwQfG+hcs5Y/A6jzY1woDP
KuDGljkM4la5zLfww0qQM7VaoXpCeihyR3ZoaY0NGrQvacn2FfsJCr4GfJ5BPGoYJNydkAkP6QPu
fbs0sJqOtt89i0b/WQBSypMSYUgBxurJJgsZqhnXOjBlXE8K5N8aJvGLdhEY8coKmkdXPck113U3
QW52MySQHPUg4+ENcV/sTMcX6H2W/bou0apNzVedDw9rWEJx5rLLp/kKty+Bsggeycef1G1aVJ5Q
bSBC28A01VoX3P8nAW3R5wAHi2muw8q3rC0tItZR/mbxwR7gu1JsIK0TKDRIiifkStZCMDCVUSTC
3RrDM0DfoidFt1uOybiLf2xnjK0n6jJ1QP4jDSCLW7hSCbOcgnLAwDYisuF+Bh82fIDAGo9fKw4s
9tXFloCYzNTgFbkQjIGmGrUCh1YO3FaPz17bRKs8bo44G0f0TtJG1gvIHyKgDWeNlymGK84TNHBw
JTTJ8ZsIx6earjZX/QvIgt2bh5wkXJM6h7XJ8TeLRRbeB77JHgz3ng1/AxCBbT4pSoU8TbkK81St
CTvme3GAwMZ4cOZIHQAP6PMhXEFfpgPWkCDgnZ0r8KECndGBj4Ch0A7zCaWHpOwLeH/PG+y+IXd1
bvflHqr0YbyPGVozc8JdynMYNW8M/clOcU7gSeth+ovN3KX3xCZqLmdPfXqKOyux+3s46lYuXvMy
rLb4EpKod4f6J1jwXJLlawWj00KL85SKY3hpsxXX9UHgOobDJOuuILc0+9HnamsfPRmcvY8mqFNv
um6C2V27LrqGZp01CAZgqE3cnP+TRdcXZaDdjC0qUFagZJxt9KpxZpsGn3/YGgVp9FBDlkSbOCPH
9tCmAHTemTiy6Q8UX8m/mYYjB7QAAhWwts/TOwaSGj0HqA16brMFgqvYFMNLPqkChm8hQ6Jr7QaS
LPeAGoffEiKb7bFAe7FXIEb5fC8NnKJPO8X+baYCJHBJt3BMSTUjOYG9emM9bYqYhLVE/3A87sb4
w5QOAx5H1XXAX58iqF7YCRQzfHQ6urMdBUmYb+dk3kLVItdbXswBCKskcoe9ETYPpjlNEl5mEfn0
F/EZCe8EbuRxvW9oyAGOuv01JLFbUByzZXxzcWHO1kOxRkXGrwW1gP0YtKVV0g/wY8oTgq0EIKPD
RlccCDbi4FlV4B47amOgAijZITkcD7AAkp9tz4ASTUM0wDCgG57WNJ+zxxXVLooWabcAtrDTN32v
+HFFzttyhXw9+2BFILKBYIP8xiip+yHwZhGV4ef9Dih3BjUoJ8vLAo0A/5cBm//bttgtFyRz+LHG
CBeQQU5QCl452Pf0BqIE95yqdAfIr8cc3liMuAffR11/2/XSoNqgentPp4KGBxKK6Q+4vPBPt1z3
VTG1Mi3NlqZg9QTmRCKoVytftC6vOtdJjYsDxjeAGfGfGyphUE14WaJURzTcT0OeNaPQ7sxyHjpY
A3jAEOR7I5ukABuyT8sf6S3Cf1fQ6bgr3CQ4oNCkf01WZz4HEIX/jBfm+HEguOrPHmHs4LmDc1V7
uyx9tMBTJXLFqQVDvjQQTh5TXYyrRmHiqRwfEObisWwVQJQTZr666CWDvgPDXke//AUl960z/obr
1zIEswHRD3ICZdcLsrRgYkRHK682KODYTgsDx7Wc9rhQGWkfAeBi1quE3rVfv2AFJuJGQsqCYosU
W9HXI9t1fI6mJUp+E9Oa+RW7ivvv+QcAXH6G3+tjARh7KfHiNP9ci6n/q2Izx1hDxyZP/+PsvJYj
R5Jt+0UwgwqIVyA1M5OyWEW+wFgKIqADKvD1d2U/zeE9c9qMb93WMyxWJhDh7nvt7f46t94dDBlX
dU7CyNULZefHq2HZBwClQuGtZLAwqKZ9nDy7Y7jZgyrkD6nduOkTgyrviRGsTH97ip7CHIvpR1MP
xiMW06WOLY/zAcvUqDj7jbE0nlLOrkc3WVI/9v1JBFtvySTYqd8Zbn43l61TfpduW3NcppkhDmwi
XPxDGDAy2vke45EdhBf7nFNzBlGpdIB3R6QdjI9fFqZ+7vivSx8RD+RyLvluHWi1JSxC9BsnTTv7
pVoY7i770q5WZyMx7j2kA6EPWxcqiedqreYqzsgUZjzLGhHAlUhMjd/cZ1pmyXspyoIt6OU8JUHs
tUngRgyR1m7rdJ4vLkFKaXxPlFh/rJrccRGh+45zaSxCdRoCPb+0au3Ihha2yqKwq1AdGiTOfaXH
9OhXnPSHSY9qJjsTgA+Bg3PortWKsHrwUVM+N9xKQO21q/nrpS2Dyh9iHRt3O4ety68xzVO/mdec
v4WXV+HRG5P6OVxm/8Vkddd3u+NJjknfM42/emkz/lnUyR97cPr3wJz8ZregYE1RRlBfui1XRsex
QVnm/bI5+4wsGtmObDwFsyfW7VRlqnt1cfYbu3Kph+Q3C889//vaiumxT+3yzqDUeVJt0MGgyJ7v
q0yERmMYRz8yDbdQDI59rXjqx7Lusge3q0vzfrLgUM9lMhjntoJo4eas9bVlJ4ANnV1Iee2GDE0F
8hPDVZWV5Vb4RkYOQDmsArXcSp2XGm7u2FiDlz7UVZ/FM11C1NJMT9EsvPDQ1/CdU210P0h7UmFU
pnZ231qlYT4ITsVssxZD80ZnkgIAdC5VV8MQp77IquyJiCOAqoRbkkUWm4G7cIjVdphEMI82Z1SQ
rW8em3pisGXF0jGWJD6USpnpYzUVffMckL9aHPus7G61P69KtGqH8ZKeHPG0eEMOe20D+O0zqv9q
iHwWXcG+MKt8piMJm23X29PVtWtxSdukO4bUC4AWoWE7TxAtC3skql6p17W0wSv92avKF3ZMmPU2
TxeIHQsNhongnKj0ajqheS8tsxYoDFLJXTonVXCo20nkZyC+ggHx1A3JXySFYnjrwrJtXhIivUVE
ITXwDayVuiQMZN0dDPwQMHqcRv6jGppu3wPKZ1xEaEyHsBmm+VhC9j4Voy3tXWu3SblBGtbpg7Um
SN2ZAYx5rRDD2r2sLHrzyGlsc35ajZHHvpXpMOCS4OYTFwRu/hJ1bgMqFrxVOOWF8qI6WYfu4kxL
Vh1cuWYrAssAy8mMfN2rxqh2JYzPsZs5KqICv8UUU6gOV0VE+akPFExQ06SPoa+a0zDZhCGHhgcN
ZGjoqR6tRWwFYbSXFP0rbkaD4NOuTxznBxWF9mLfcBvn6K5i/Vu0vEUv81rml3Kxu3eF5SRlwQ+B
dDHt+qwvwxB68BVcHUOMEAv5x8Zhq7gbUYfmbdUZ6jj3OQTC0DX+g0hWg4p7dMarZmXjzz702j0b
4Uz8SYOzmAcQftHvwnn1ixiOw67i+jblOTHLZKOTmWTr3iV/dvoThEL4sTvNVh2P+VAfwRD6p64x
3Ix6U7s63IiGqysGA5uzh2lcoRB4EwdaNd/8CzpRxdXQ2HLLH965yA2d59w5ndGGR1V1fbnBDkYc
YSLpwX/xVI/v6aqHLZwXdgTXS5p+21oVvb1bVva0s1PVUhAay73opmBXpAXbuKZxZHHZYHFYbZrO
HPbdqprfVFhyOwk5n4VrVTsck+Nmobw7jylzzQbPwfscNgUPZCtPY7K2zcZVQ/VgFazm3Ze5lvdI
I9Uhs5bqvjNyZ8tZZqM5Lnra9dRCURGu4UG0hX7gUx7GLSVh2UKTeOYQ0+FClzptuhtT9ILHlsum
5wskmfvZXIh0csN23IBUEMu6pCOwqtuHEN2N9HvGguvMfaGUiybS9BdXrOmbaN3F/lb01mC5+xkX
kf2j74t8vguLuTzbyhTPduYF3xPIN/bnCl6uKDAQiX3Mqyrqq8L+w1JAa43McJovmWjmQ+lIIJiK
1RL7ur+NDWRZ3ZXVGKR89r3zy2mk1+wQV/EOIG+XVTzV5ZQd0xV+orLstD2YiQgdSgJ7oIJN3TPf
GGXA0ieAVdLqTklouteEoGper9Y1hp3AnXO/ZHq48EN+gG0RbEIQwfqM9xBTqwx6acVJNpqHVUAb
bdNSGk3cw8ute9/irghWlR7T2ViilvbrAD6unhvZOwkzJW/ST35QM2hYvdRpItn7hr4CzMKFU/QZ
37zJQQ6f++l216/N3rJFMOwRuvSyrbkSzT+mOdpzlEA6yZjBBIzh7Djluhnoc/U9c2FgNQ6WTrRb
Y7Wq+VqNFnfFirGn2S9m7RqbDnU0e0JcIuZqNEIaiwhxr6OwLMzQCE9JkSU9sE9JdxRCHIk7fxhR
SDUX9IFjEDBrqNuEBnNupgf6efcjbJWH5cidsoWcbzd99YDbTqZvdA9iNAZ36659Y10pN8dkYzUg
8t/NXBqMBU0j2PrzQrXMQxscOp4J6jYK7CwWtI/IYhbxbhtMXaOOKt9r+oe1nrOEYd5idUy+VZpA
dMDWPlOpTCP/3zzFklE29UsWKt84zS0d31aFVvfNdZtlw4GSvvQTPh1Gg2NO+Z2voUeiHpJUFsFp
cxAwTuQUNxEBriRaUnShyk9bvmPrw6Qx2WYje+d2XJWwCinYEJqXpJKO+llCnswawvYyUbB6Mbcp
G6lroIpiZwGB6Adr7JSFaFKN4e52DgdrhCxpBpEooRhivCRWtk3XwvMe5gVveNR67eLdh5Xw13tA
vmw+wkWwLk+bvFWXgle1Ok2+UO5Bp21O72cus7sPG7aD/bGxHNjUKDmjjgzBdY5MmQRvYRO43gOh
yMrlpTYyG6dRU6YbLzNJGByXRHrxwKFQx307YDOJOti37lEP3L0c/WkJhBWXFc9TrLhAECPGZIDm
jLUDbHsOx64XQLQMs41v/G8n97hgOybH2AnOVd80yYU8ujLZzvWSvjpjnX1gD2Pc7WZiZtFQrwXj
29B1g/EVNdat76rZR/RhTAm2Cc7awWU7ndq1Jh10NGGZspmrwgBsJHQ8wyKlvtmYdtpdpfzc3NeB
P/1JszbcZd6q2sPg0C9E5NjqnQ/1maLOjOO1a4ax2q2TDvqneh2lAfSSp1kYsWW4z7ZTWMtfBiK+
utZZGqit64Z67/nGrKO5KTMjKm4uA+rlKt3pJM8xj2BWjr3FC37DmblPXdLm56zxUUBJaaOzDeYc
2GRdB73rKSWWGJeM2b6g2/LRG6lvMoWvaruI0pLFg4exaavk6hireXN7DrUDUG5Ci13cddb1WzOr
/L6ua1+T6eyJF9GSFkuPbgbF2Ra4Ji+zQpz4w8o4fF5rnfnP/Q3jQqBDQz65TLSrnV2IFTnKWNYL
D5JFJS3n9aCUSB7KFbTyuaJhf3C5dGEI8NVtEqGW9WwXufR3ATL3O8XWYMV2zSmaR3DO63dzEGGP
F7CHvA60MzHqH3M3kvYqeHCa7k2FHUvsUX7+sK9UU6qEqDbGNGffs1nVL7zNCJcisQ8jKu+vLhfr
87II72zXav2p86LckYlUnH3T9z68BKYB9QHAMO+LXwRdtHVc2kJjuhbL2QDMU/HYdwuqX9r/qDA0
0Jq2o3+tcIZyQ3B3WkZd4UyUjMh9e2jfwtwzkNPK9RWIcblfUR+PrDrAO1glYb4tFi3ujKXJr1Y5
0RmvLBUsKbeJxqEVs30I83TcdZY97UFHhne4MuN+znIUdkjMO4ylXbjF0Fb/Bo0yYxwzTOvVbLwE
2dw/NbpdPjwsHmcLs8rD4i8nyYO0p1bqns2p4+4y/X7cA5+np2Dq+2Nj2NDVhqTGJP7L3Fpi+sVc
AjeOyoozVBguMHuxzmkdijfA4ZYUnyW8XYwVUA5hvc1xTYV5sOdaX3xOYYCTqvnepEC1Bt/Ir2zK
m791yQIfaxmMlwVq6Ik8g/ksp2U8ukAgZ8cp+t9SO8aRYd985EfR2VBWZxeW24fndLoRfSqx2Ai8
Wtg8e+ricmr7DSdZwODRqlPEMFNv0UxRIQGyBeOxBeYmLNAmcdHjgklHr30ik2mZQMACo4toPatH
2wZwFLNRb+0hn39UU8XIleFWFm701GcHlS0DbXGPqN8XNH2T4+ab1q9srlQT6JQcYUXmjWDCHacl
sfqMvPoRBtDv0osyOlCEPmnK2JTWh5K+cUz9IjklweK/LYbrMJQLxAUNZPipC2ME2jCL19nyUV3G
2T4jsMxHY1rHO4ww9SYJ+2Cb2mFxakcj3xgFKfXIovW5CMwlGqh8b+5Da+/QvAars+wwSH348LWH
YQ2nA82s8xF07XCnVtE8MjRk+uooam2S62Kj9acSucV0OfJyYw8bK7EmmOFuwYSZR16y/lotnGYF
ZvDv3lD3P1McNI9I4xieZ4RK9p9P+8poBm5IHiPo437cMMCyVaxrf33l+QVa6ZrgW4K+JTf2ZKZ/
tayNLUIAPSua9dXinUO8HRNzoCo164vSUlixcFzrOTVEtyDNm9VJp7KlkS4W+0IXZp5aBE8um8VA
8+U82tQ1PDNcQS5eM90PsexGlsfVTD+xys9UEPaqNtIegYCYqujnwRjZ/+RKXX4PPJcpLCO4Lf0Q
rJw/qeIBJoypDoMC46jbsDo0DhpgkDcYhzij64jKX27w3I2/vNrLf+DPUIge/kzQmCsvbZpVT6HS
XvNYubgIsqytfqiaWOEo1KS1RNngBjQ4+KJx1JUQRfYgr610QLgAy/alKIrTWCWMvVlUsKABLvqU
t655h0O73xtoL9WW2le+LBSF8H+43DBjGCUK40yxYLfO96qR73XgdfiOh5GLcPQK82QTkoIw6Tl2
bM3A1YdC90C62WijQOPa3lBVTBuPmQL40Fjt3UKLDxso76rwkmzsoOam5Wv1uEVmWqAMbSKmKpYx
T9nyagKZjRHSGP47r3CJXTMXYPJO0aFnBss2Z2gIfO3oDf4JP6Tz2Mxe/5iuqz50ViUn1OVshGrq
rL8kJlcnLOomPH9lwB2GLg0YUFYX/umYrKaRvln/YsshPdh2R3khAWfw7xB3C4E1n9bwAKKuoZtg
i4qIYqdOohlT2oFSMLh0WZ9sGQaDk/StE1dtX/3E14aQDAk2bE3VDd8SPJjWd6IMwsfF0oAaaZeP
ZRF5zowHEDPKuPOrwTpWPagOls9xp6cUz1fWVckYT+bgn7oyJZWvCZt6OVlkE1CaDVa9H9Ri9Uz4
2vVBeBTtMmynaeN75fo98bIkvi1ADPeSOJ73tPHUH4oKQWa82+xWUZpb7DPNi70G1svqTNaftsG9
IsYg4V5akfxmlvm8Z/1kZ+A9tnvOqnrYsmEWzJh5jpCRg3OPAdxcot7lhnWCuJiZQw7G+xBixmPA
7Mtv3Vy5x2rIjQ9GDG590Dig7zCXNXfQE/lxNrv+IlKjBvIMm+4sjYlnQ6fWNdP83UJBbcsbxUjK
oWrFw6TmMGL6tfx1vVxtcRwIfidTvMxlioUGyRtdDnr3mQyw5GICr1xTp633jNta/Eid3g2MD9zI
SKc22xK/1zxPTUezVpSMYrLCaa46r5ufdW7UD0boGQfhd+tLB/2F/5Nh1BoP4dgWeF0KJpWeF+7s
UZaP6zo7OzLRBcOHJvzj4U8iwGA1bzA2uc4DKUYk2Q7hg9MH+Vkmen69ITFXG2X/m++7048yo/rA
T7X+7i0FLD5M9A4RDWx5YoSmY6cf1cmA/3+8mQyxvRg8FHEXmtNlURVmmsFef2Wm4zz5oNbHxAmq
h8Jex59O78wO5g1PNpz2SA2QvkxZiVmTiAA0dayxcywOQtcfk527JNMVko+QQ2LV6iJ2VcEwGzjC
g4xKg+ZbMOGZ3XLT6Pt0GIt6q9raevZMrgmJv/XnMrqgRUuIEH018WIVH3lioTNZGko8ZHby14Q0
3Lr9WK5/cqLIdmpwx+A+mCy4osEox3Of4rs4jaZhvrKTeR22mSATO56H1i+OWQpj0jAUTge5SVQB
g5MXROPtcV4H1TNRK6G1VTprLpDCxjebbSHTLqzdLts1Pgp2LOEd0x1mIvG7zRKv2esOp0yUBdzf
hCHZlfkqLc+z9v1UMUnVJV8CgRrTtLJpqqxrXNnLaCQnpacl7OKWa4DcOi2sRMc0fHN3hrLTbKsP
e+xUjJOKSeD5yUZND4pJeueOhlMwDwCzWXb9MIij4evOfq8Q5OOhTKzpiUvQH17mOUiz49rYs/tI
tNq6RLIzeHNp5pw7X/+Dl6tE34N+BeW5SoySNDcK6UJdheqKhWxmYIwdSR0g4Uufu8HGaLvJaHaO
8LoNELpdIFT4Zsv64j5tWMG00Zlvzm/A+Te5kE7XwHLUNgGxJoTEnEvy95zXGj0pfEGblQ0nYyn1
9zZjAptfWk85MA11N1tbsyJKUO/Vqul3kWWluJCWYs8x050ONjIEyp+elkHSBkkP+KVKTLdd4kK4
qr8gowUBbpNK9CkcmQ99F4m07te7dgyd+mntIe/uTc8E/o6xG679gxPQt0M5CxG+mLXZD9EyueNy
ZtqmP0QTAoNE+GTGHet+M2aafQLORkHtC2+KEol5hdCCod8AUzSPCQAOtqHWXN69JcCfwYBwcWL0
s/ypokb5gU7YnfgK1XMoZMIYwXAxa/jC/dmhd7+nmFZOY+dC6VszEQ5NXTFVYoue+snrwmC8J6mG
brO/z6whjwl+l5EIehCUefBwU2Dge6udoaZPDMuLztrghVsh3LvtwMWUS+5eO1D7FW6VHoEZ+IaO
2X3zStNp8TUQrxZBMlhx0d+oGMaOVVwGNFqbnJnJ3SSbeueVoOxKFaVgbpqU7gYCyX6QrHC7G/qp
OUG2NU+g9D+tNsyx7RXqjbKx2CnbK7Y65dUI3cp6NoN2eAilLF+WcUoeFcEBIoYiNi9e7+O/N5Wa
kmd5G5/HnjGl06ZbDW4adMtmZ42awIO1S+UPN0y6+XVOcr/dhyR/LySVcNoTycbWrxN4uztBabqk
PwQzfPOGW2MqcC0tdbbPBCcxFXnetzuvWLhY2Q/UbUgwCBiz/zMZrWZ7tg6o8MEj30dRbtclsMJr
UwQOwRwDWP9GlkHW/M4I+0h2Ockt3hVmqNLxKIu+uvj1khc7O1u7bi8QrjkZFt+4lLhXYLOwrr57
bFG5VF2TfygbDG4LeuE8mEm3UF96Dd8Twp4TvhGzhCptA9i0u06OvMpLSErP0Uv8dTii3TF3mPta
fcyA9vkRa1VpYHBbGrm18NOGxN0UsIo+SF15qr12/mBV3QRuASrhMo/oAjNyejbcwK5nvTxMVc2x
AGKh7Ic1ZCHWgxekxbDvha39Fx/a7WwPus23WhMEcmB4NCHeq1EOMWjLUG1TkdrrttR2Xj3ZTBVo
ugGcMFAAdTQ/ZEVi/rmrsZpvpqwYqaNFY1lRBQRIk0Mt0J6101Ay+Sai2FYyRYiXuVomVlj4/Jay
aI16w5bDVexaX0wtGI1Ua4SBzKa5KUbvr1NWXClcMf7raLNweVhy+R4wrRG3Md3Eqe2FR5O7RSQR
3K83YkCVIrn4E9aKt84Mce+YC8LFk2ItSnHui6AwI33bOBQDQ0zqQWco/HmVW8/KxcC2wcWs9wMW
KhZfk3TSRnYC08JwC9/ZtlmMyo/tJa1Zj+sy8dgxpDGCyOSLBTJJTaRg6LGluMeF0r57qiXQcWrd
kVKIjMMlmgl4QDlLe04aNfn1jY+d1pd6LdL3QqqZ49GvmTNCAHmk4Fh5i/McZ89yzorS/6HnzBWx
bH0zP465LLaFvdTG2W2lVPvhlkCyh7As24ggx3TZW4w+jT8Eo09FrPKUbVmYIYr0V8nLNqvIm2wN
fW4RzPphiLCFXSWOp5ZPOkwqXqVxkMQNjImbub+nvOiqv0Plo/Az2JflURNcQImSLITjZH2ZTZvQ
7mvguyDocXSsWZmndzpTafOOc9n3uR38WrRPYW1mbha7tE/TqXTn2d/j5B0VBqZGib2Tz35/IG6g
fkJJCZ/61ppehrld7G3Pl1JtuI+X6mIM1TjfMTMpHutw7r+vk6fL2AtAonaOV83J7rZl/NC0bnuX
15L5K20/ggsRFNZp4bmLM9kFr/nQ4zhxKVh/5Xaik5PTUF28FQQCsZuY2Q7ZGqnWH6y6gVkS/aw+
gL2JUJtGSsw70YeJv2fgLJJtB6p6SaWVfyyYkZ4dQ7vfB2ofBHJwFw4lkeXuaSRUQUd9y87DiGi1
PnhGPZi75yJpYmAQxk0V92gbhHcJ2QLboBhxtwXYMpYtGWvQ/OAlw1PD+HZnD6t51YQSXBASBSSI
kQ7kOZJoRO4Zo5ZvAAwFgKpMk90NqoL/KkB36M9EHlejGI9FYokxmmcbzIjlzO9peRterlMwfzCG
Lp6zcSn/LAuaZ8wbBjE3UARtOMCqA6ObZJdYjqzxVyft60gc2X7yM++uSgiQcEPbuIYp187YMnve
p9Y8g9YaKHEVP/kaDoFv78t1UFdFLhUWTZWw6cODmilCWxXbLKG6jKUp5Us4GtaPOqwcUn7t0TrS
yRY062mxbGcnbcwNc3qB/gTSzxWxGgXUDgO2vZs4YhMGFnp6q/2GCA5MKNHaVhZmqGpgP50q+5wx
XoG/QyrCCfrON1HNVn0UGA8JwencdZ/QekTkDk8fnd/OWO3lEM7HMdT+rqf83AnWcd/DQxHEA+ZS
nppiqc8ofPO1rOStUkiya90UCUDN4HzzK8OSp6Ks8HaPaBTXYOjCvVOELPoT4aM2XevkksGDPJfI
8EQv3P4eUEwOfrEo76HuklBdECu/pbQv28K3m02nF7KlQiPjZEIw47Xu1kd+C3HRNg0Bg3tFqOw8
EBUGuEAUS3XCt+pSn9biqGj0hvuSkBlMa+QEp0QTBHDASZ5VfwzSmu+apZMnDGdzvHoJ7j6p0l+g
o8OPIK97uD9M+sQJKCJFvICPVxDIF1kTQ2mkhh5Pq+Nk8szzPuxL0jy2ZTkq+gX8orfO4CbgzGOP
3dODct4kriP4DUwIQLwb30mpELHntL8ru7WuQ02wHicMRuNsqvZ1uIqXMTfVr2oJehSNITz2uXSe
m9vqq9SjqUx5FSwYm8AH4wisdu8YDMUYzKDLbyu45iXG7ehFpBpolpsuMzUHlVvEO2a5jAtddwCo
rPuEoWDFcKltWA9NZmB2gSUNTtXULfw7EYlrjJezfl06q90m5Lecs9YNPlo5q5/sgDbP2rtl0nga
Cgoh+YCdzwL4Qh45KY9oEN9206s7l94TN+u0qSwmq0RhiGe6FOPslfN47qysHDYu3359AgC0Tp7r
3HIxAyJFGuypNwxgDF9r+HorXriT87Nblu1H1/fWoc0CPlYBU7BN3aE4VATE3slknG9W7mE+TGle
H9GDx02SDvZPygP9YiYs4ImCpWt6RlVpt8X26u3mWePHLIrwYBeQLyZ4AiUX8d1vSnQw+x32oUhA
Eu+ZmvI6Jqbf6q1Ls5oegkZ2L0Fvza9so0hB1mqDBLwWWmCxeTDBFPgCQWXaaFIT5Y/CLLxSCj6R
lCjOgfUPJzHbHTWXwaGKXGu3UTWY9ZVSboA7EwwCkhWSvMz67qBLVV9EFibbwWVJ3FIgrEP3Jie3
M8xvPfPDHqHLwLrQ3LLgItWZv9uO9m4u8YJYnpU9canLe8/Lug1LmdpXU47lAUTBuyCkqp22F86A
ljnvvmDH1YZZmjxxsCHXeFlevzmgNtN2qFaP1EqqjgS67iYH8a4iP7+ZlhbfZzUaO2NxiwtdE2Zp
ayy3vgN+mTbBRFgbKUm/JZbvn+vtvNW+Le/p1Sy9CfJquVhjgxdzXIdiS1CEhfeloU8jSYvMzpld
C7c1c+6xtImg0ruQFQkFIQs52eg/i6Kx23PBpZbhRppFp9hVA2JfRoSGUTFHveGL5GpmFG1Mz4fQ
H5+ALHO3oChuK+aeBUk4pDA6WRiwUDEjLQz2CSKoevDo0wU5Lkk2cLBWXruqK2Nv+gtal6GS99zD
uJujxithLC/I60lh7FYiRtI/uiJwehes0G5PBohZ8+f/zkz9b3Gyn4Kwh3QGwvFT60Q1dw1BKjv8
7F/60Xb4P9NeyXGo/Fm39okP561Ty6nuzePXfvQtjvc/gmRz5Vp+WdbWCYsklrC9KocvbuWxP60p
MizoFEkZfVoGTeu2epEy5/ZrWc2fFyylRsLso5f2KVXjPe3Od66+fwm8/i9fpC3+50eiEw4xsDz7
RMwdZu302ZAA31/7uD89JN5sworY2CSaKvnpDvrd51H/4s/+lI2NygDn4vjjiRSbkrPaOubGF3dP
/JMS/B+PieNgy7SZep8ymPqNk9sOETTBv63m+m+f+KeEcfD5oBAmUQiUlJic5A746Wup/vanzWJV
1xLMkIv2RCpw1PxwCv0vn/btafhf8pGtT+9kzwWa0ZO1Jw/2wohLODjwGSCcnADZL+5ZsT69na4v
MF40PX+IJf86bXWPF3jzpSfR+vR2LgwHuOPr9lSGwbvsmwcmGX+/9qM/hVOnnTPIypf6xIV6b7pb
PK7/skXhvzwo1qdXc+nGHkEp1yeTIPpgeRBafi1Y3vr0YhI6l+OUTvUpDbGqu9ZtuwrNxddOq3+i
9f/j9fFby+xsZSy89oFzDy3RHSEuxy9+lbcI7//46ZmCLVbBOJ88NjMrK92bTfH4ta/y05vJN7l2
5NNPp9oetqxvelP+8MVP/NObGTgEAA6Wmk6Jkt0W0EZs/U7bX/vEzU+vJ3lYuN2Bd06WLpJrv9Di
Eluff+3WND+9l5Lwhk44sKrq5hNvR+9PknxtmbRtfnoxixCOYe5JjBUZyn9oNDQLlSv/5dj6L2+Q
+end7I2qTSp7HUiV9AeAbGZKSWZ97Ss1P72eQagySWppxf4XH1g/Pfdu87USyPz0fhqpCuSU9t0J
jALEvsRW3Vlf3J5pm5+uTjddBBHUJJdzgBMSYaTfiqWYv3YFmZ9ezxxO2xZybE+JZd3saD7FrCRK
6UtvqPnpDQ0sUJLVb5pTWq8BQRnTlaF8E3/th396R2sykAor51fHDCIjkkF2FibXL/1wK/z0io6l
yqtx4nLLzfKFdBe0mHos/uVjEf/svPj/L2gr/PSOYuEyHV0IPhg8si+2Uewbd3xFRSQxrWXPIrk0
zQ1Y9o+tv56Wpo+1qtezCMJq3ZEnkb5iaJTHQrDPxk9USK/TN/Gt0UGmVb/FAuECwjXeEuf7GKn7
MenpdslogCYx8Jb2GiZxhDIU2hanThPvPk+//IVoVNyLEcOA4IHtxfK+NKEXIdeWK26M/OQTJhVl
mXEsR/c578P7gg1V4zx9X3S2bJdVMiSjzVtr/tjWr435JahruRs8M92C1YQ72Yc3VbV9lNhLtmU6
WvDA2XS0AAQFiALZ6fpuWfx0tzZiVN9YAHBwyn5uImxdxm8igH0mB2KCgCCNdyIUBYjH2bdo7Gec
qA1DqIIg2Sy/D7skuScPk022anortI3DcfA22k+cLTz/nRX0P1bk2qM7lvdGPSE+ZJ3x4vfN8rGE
VAaeeVfVkiSZpPUPlkEgD55KQgmC/Jb061sTwQ7LBIBpqCWynBoABa9ujUHHjRgxnPN0BNhs7qy2
PNK01s9LkCR7YRB+7YGxX4kuw9qmQfwmEgFd+2ESzsMUiHlHE1hhGvUX3FwYwuM6MYatU8xj7BVh
+b3IwarywdhbICIPkoArMtiuiFX1pmqKb2tZBTHVWa13a2scyCt5aQ09MxbBQkm9uQlRxPSGfOUH
FxdODBRK2FG/6AO5AUTZyyw4k8o4Qxnos4HXEu+biK00+X+knVmT3EaWpf9Km95RDcABB9DWVQ+x
ITMymKS4ky8wiqSw7zt+/XygNF0ZiOjAZI5MJitViulw9+vudzn3HG9rs/ulIkyL3n05uB7MondS
aDQZZNYB/FX9kSwjcISOijKc/2QrrVQ6sNUkoBi3OuRbW4hN1IPsFV1u6aylF03q1YMtYKiHzcYo
YVimbteI2rwvyrE5eU7zmGOMMznt3nag6XPtCi8LHp3e3KbdeNc28tT72Ye+GV0ttttsn3c0NxmO
TN7WVOpPo6m+imCi3NewBW8Dy6FlSYM6s4Nn9oHupmbblOoHDUTIQYUFG0OLnHRr2ml8tCaKsRa4
emnT6Wv4LoT51B7rua5rs6BF+6cT2+MutejHtkg+3be0RO1KgwZJX9opihYTvMCt+nMypt+bBtmp
N45v1dCY1xXcQtpwgvluhM854wjLR1sHRUPhZXg1IoYGF8pYTvRHUi+iXbDpxNFHp+Kz0bZ0QVa2
+g5aCnky+5xGArhr0089bC8sgtFvEbxyxneQ17wyyWvoH7y8Reggv4+FVE8hlK6f67JWD63uvCmV
qLibeqpDVrCDxuheCur6ztAd6rnWTHubti/NatMa5C9tMFiuHfrw48BXAF8CNr2dW3vogRl+j2EC
OqR9eGxi8QCP2R+W39mPWqTD3tRUnOxxKqbPU5gk0CKEoelC/a9v856caVcGx1QV1LzSeoRiAopb
VCYcAOTStMLpUHahOJm6Ffk7vR3UA3zNr8zQ0e0d3OMA02Dj2oOq8JRdNhazZ/U1CBC1gOUk2ZqR
zH9qXqaQOI/Lj2FIyVurs2of0O956ibvYxLKuT9s6tLXBqmfg57mR2rwnA3Id512zmHlBqhBQPMb
eHO4Zjzjji6DbzRIah8dhSAOyDqKsFRPy51ChhMMIPBZ/r1TX5sQXeyHflSowxczuMmqFGVv0w3z
IaBbam/XlbWz4wquHMuv2IuA5roxVLNTPSavAdZ4r5BteK1whRcZGUAhFMDZYGjQEumhGOM60KAQ
/6LJ4i6LqzsMTHnt07Jz8KwA0mMKDPYATiuvUtABZgmLFo1+HGevnH4UGcCouBbxOwBcOmjC3v+s
KU7/LlIN+bnKWuWVmoN83KJ67ThfKY633xXIdytYdbLyvVe1PwGuKQ9w34GVHNlKEK7t0Ucxfj+y
o7uysaa3OBXToUmDYtoBAQYCQJXse2dUxNOdRI9NoQEFoe29NxrJVxLjI5KmXUzzXKHvnakqd4FT
ZTC2V2+anka8uEFqTxiND86kGtgZI5cO1ODOV1KK/p3alOEnIAFNfuwUoxu3DQi8U9R3jrUVTvOl
qsGBCojEj13aA6eLa3ukkCObby34h23mNBOwDMN874gZTNLQgOhRONhBb0JHGRzFdH9AQaNBHbKt
oXW6c7rCdqc4908UTqB81qojfcABvdWl8QaIRboTlBvvFUel5KAXe2FCJr0dU/8NeUcEiiaj7Xuo
fERASXX4k/KttB4UWMPLrxblnW08VL5rFhZ0Xk71vgsS7ZPKloLrS+m2go4iNwqz+AB309Tu7LLK
xc6OdOtz0jlU2kpVtR/LdLqDj3m8M0ywPwPyD24ZTTS5Kkb8zY8Dme5IpGcAzsSf0GrYb/OKimmT
hD+ESqkOVJ2Wf27HTH0oOsf/3M0V8pL+3l3ChQzPRB5Y0QafJtkGYdvQ9hHCexElWvdaaemnbr0U
diqrscU9pO7v6dBC2Ry0IG2mVvDBKovxtRKlhjuXOUAEG4O2d3Sa0CCgo8oE2d/rqOmmN4Y6EXgI
88iF5kOZmMBAfyjqxIpQsQDUsbWo45bbVE0qnqxcgMV2NIoeaZHVD6AJoatCmKn9vafp8X0edfXJ
trrsA81S7b4xhf8RWGqBgwAevjmgCjTeUf0f8mOsoQIEE19gojZVU6Zrg4w7KEryTV8QPCuTQQOH
ESg7gOv70Cvh0pej2PW58aqHKHdDyzS3Wp98MGqvR6rA+70Ew63RvFQlrs5Lil8HV41oGSH+1VsS
lh88HLEtWLLszehH7FxqKS/SxNScRSTX5EDaoAozjk1ulPE20ksTZHsNimYlyJ2Dtmsu7iKYo9W0
gWRgFHCWgPzdQJLAyuvQ4UAmrkPgPPb9iyI7zVlEdlFAf3uAl3PkhcGLbGtaOEm/QnDxkkCDTr3z
FAb0e10aFbRd1UKfxjeeHBLAOI03pM6Lsrqaswjxkjx22oq+6mMWIs/xUDkcjGMR+frHl81gEeXF
8OkIYH/iaJkzYLd0HpICsYkVU5rX+dpOL6I8B39DRH43Hf2WNph7oQCiDTwHSj290MPuRYkkzVmE
e6CW29w0fezJNvKPssqGT2A9q9cvWiF7Ee9ZWoW5SnU8tkMNFA41yf6BJiz6zF72+xcBXxEFcOoA
NDzGlYIuRUt8FVBkKuKXWZC9OM7UGYXoaKkkuwHMJoBJj46sBI/iZWfAXpxmqOR63+ipO1CMtIAO
CejXlTEH+/Oy9Vmc4YDmf+gx7eGoTlCBlX3YnJzOd1buouuJJV6E8xMMaKkCjRdoR5HCt75NSwuG
4ZCQ8IVfvzi/6F57kCtUw7EB3BnCz+vnuzCwxvyFv39xfn1LaSbAMupRg/WcSIHeu5hNTtcEgP+3
9VmcYAP9GA9s6nRMVHDlqV0Da0Ehsv/9ZZu7OLo1NI2qlub9EbSk9kbv49zbAQu07JcdLmt5eBN6
j1odTiIz8dpvGWQKSAKa6tsXfb21OLp2XxeirYP+SEMmUK885LttO21epouqWYujq+uictKe1UE2
wckh6dHUt1BPDj9f9vmLk5uUwqhocRmOSdonO6AlxDktYzYvs01rcXI7UzaFUYv+6E22/y7qRDvu
4zg207/u/f/8PvyX/zN/89dDUv/rv/n373kxVvR/Not//Zf7M3/8lv6s/3v+U//zX53/mX+9z1P+
Xv4nZ3+C3/v3uLtvzbezf9lnQNnG39uf1fj2Z90mza/fzhfO/+X/6w//4+ev3/J+LH7+87fveZs1
82/zwzz77e8f3f/452+axjn7z6e//+8fznP852/32Y88+1mH3y7+zM9vdcMfN7R/qPgKAkC4CSfr
XOXrf84/cUx+oKkAe6A9UsGWsycI4TTBP38z/4G/r+uOQ4JRqppqcQXUeTv/CDjwP1TeCX5o8DyQ
S7R/+78fd7Y9/96u/8ja9E0eZk3NoGfegGVbBulOMGeqrWoG7ceLOwX8i+Ghl2Qe0pS8xw7+tHbO
hjh98tAXWpEeaihdh8eeViokMQPwH4CnE3/tVGnz5fJvr+Sv74AUDcIjVdClusxBg+qPBmJug2ZE
ysTujOjIHlXEdYeNAwTqzzEDCbUpvSb5PgmHD4KuKd+RywrePdm9vxfo6YLMB+3sQyxTmOC+dMtB
ANewF5f4AL6nLofaOOhl/l1RdfV7AkvFFwVO9n3rRMPKZXix/gxnsZ+OKm3i0OW5pI1AaZp4MA5B
Y+mPMWSgDwF0yiESToF4BKQLzw8tCNMf6KGZd9Lw7Gfd9iz8/AFCszREK2ALsRYXT61Dy1AaENEZ
qA8eHHSW3hp+nbq3V/X8yfp7FMM0TAiYVUeb7flpfRE9shbaJI1VTSoaadGvhTmiiV7dHmW+xBZ7
J3UQ0raAK0FTzcUdnWO8vt+X4gCGuz72xMPk9BK5HYamfdY9Ok9IaoaUzMVEWQ0Y6PmEaiea5f4M
HcqWJAZhW8uHMFLD98+dEGuFzptuSBs0/tKbznp6Gzr06w49JNN7mavWsSFRArFgnHy5PdTFDjlC
g5vGwQOV/C0Xrz/SC3Aim6Q84xHwOI0oiFYOhbWybBc75LA1NDvoAvYCic2fL5uYoB800f871CMI
rz0kq3ThTkhEBVskE7Qfz52TqXGChSZh7QLMu7A6Pwpth7SVd0DlBTB3V/o5wod903x4/jgmt7HO
WKrGeTqfVUejgYTlBgCzE6S/2whkQVkWq5/+/0ZZrF1lmaUP4b13aGnBvs9jczzAI7sG/VnuEO+A
Na+a5DJCmXIpaU6vmSCjl/V0fRbjK7+Lu21L0uSjH1TF/e0JXRmK2iJ5LNs2LF6g+edPQAcR3Uq0
riAoVFNPBsGuQDdQqa362bK5L1Ys75f6+9PLgYnZBqUWpqWRTJcLY0hJagWB2tBAPokQrbBgRjsH
4AcfYppls49Q6qgRne1qhJw7hSGo2moY0B5bOkhRrQhajWRdPfWov8IYO2yieio+wQPRdpR7KDt+
DOs8L99RZHbg6mrgmEB+LYY+2DD7AoZbGh5+Rz8oRHsbypLmvimt8ItG+a934dRUEdSpgKYc+nTS
soewQGD0PlVr6U6B6bRuYfVaet9LpWnJynbqDB3V4+wjmNTqJLUKRZmkgXlpJVmwfA1tkNy8ccK0
+UtF1ud8i+hcZ1KB0gPqJGKixe8xGosfXjr9aQXq1+eaAwNRlOLddVTTNBanqG1pk/BTFepJL6Ij
dBCCprHQPgwR1Mq3h5p/1bktMJRl8VLga0D5tIgERwUhal83+kNcaspDR07BhUZ1OmRZpbxRC3jU
4TFw3t4e9NLcdbw9XiahC8ltsTBAgUjVkAdQrsgY7nvKjqjRqYan3Vkt7ZcrM7w2mMFbyF8OIy4R
A7Vf08ZuWMNhTGG0Gbx+uJ/XASbVyN49e14oWqiOPt/q8+N+biN1rGvSL/3xMCpOgPpCGn+hGTG9
65NarJjIbG6LfYMjlEF4n6i+Lx8p1fM70RXDcFBMpDucMSH/1lvTXZil+olOtOGT09oAfqFOV559
WenoFtDexsbb+OULRzlCewb1moyOWPhx453IIWvd2nUJqr4jMOz2z11UjsL8+DNfHWmfxXAlzPF6
3naouzWUVkQgf0eRQoBxhxXh9kiz2Z2vKazFvMV4f4QiXMbn2yftMIyl59CH25o/6sZEYU8Z45V7
5NIcGYSJcN3LOeLQzwfB4ZeNM+YqlEBIfc0lnDtnLs34ams906G1uUSeDrU42wDyCz+konUoOs3Y
kMAr3MHR5LPNgVHwZKTGNtmWXLjN+ACprTb2dJjQTNgIs2ndJEAS0AtkvrJ2VzbIUOd7mBhRzDZ4
vnZ1oUSTViL0R05d7LMWYgrSWObKKb686YWhSQeybPxmE1KC81Fgzm/UmvsSAqSIfvJO9gKtYAim
/qg0uFfFSMZvZcgrRmGA2XF4k3Vd5WSdD8nLJVXoidSDXesffAWOCysJvupWXT1/swhx8ThproYE
11wMZKZj7cdI3R0QuBnfd6PfHimiBu5oBePKaboyJ5wZFdPgzGq2uThNhugj2Gh1esv8CI4aP6DQ
5Q5mU1loVwhQMs8+vMSMuqTRwzRt1VzsGlyA0P/l5oRPCAClrMovTZ+vZcOvmMbZIIu7CCIePRT2
xA2hBT1k2YC4dyWc90o7Tu9FFa/hiX8hZRdXEgM6BjGPKti0xSJmdQFk1EKcpRJ1BY16lvQ9Wm8d
DAN0GMmWamNGK+GYgILdiMKU1hbNqiLeWlaZvCMzFz8gFZj3ewqq0vsKeWPx5bnrjkcm8fbnaNZ0
lmH7KPzQLnDsZuxF4IZ18VkK+u+fPwjICfIhKtSJ3Dfn56NS/CKPUJI9GLZafoVk23vP/xWujCIu
t5e7BV9AY0LwAP36+RM3HNKXEn5Pvz9U6Dh3+zzUWygP0iifHge9NebOKbLCbgHJIDI/YyHz00BT
2atKha/6jZ/HRfJI6t5BBgzmiKp7gB6jhE0TJgo6qVsfmIisIP/ft6qJbcIOVQz3CM+b452AYsLc
ATsLdRehx+Jdq8xsdGlJr1cAe1OAWG5ZNg3UebnihcgL6+gtT2ocdj/0ShYUNuherL4TYRTQXHK9
dRs8kegtnZDxGg748mgbmiZYJu4s+Kgv+kXquSHbQv5mtI1kL2Dyh3TVcMBLqWtDzRfS+QHAGSPq
576nhKYtswuQ7Src+GVPOxQk1+PYIfVkUp2+bV8XSTcbDwqSGYurykKSYIkph/s78otWgCCyoj/o
pR5+6H2dHqTv0CUKBujkt2N+om932iLJoL/OwBKtfcTlqkqNiMxgRTW+YomD7i3RxsArO6inw2Tj
R077KegssWmkFz6r8mwRwJDnJMeJrrQ6T3dxWcYSpu60zrqDBJq1AeFu0+PujM9+1RjF5C02LMYg
d3N+ag1RwUJRMiHCGYjFzEl/O00ENHCZ6Ctw4Ctrx1AmXjec1byj88+fnFxVAf7uFzVDRV3y1kd/
ajOHsl9UNN1eMiup61wRkvdt2dxgW1qvFGHRHco6rN1cjunnQjfNR+nDabVil5fRGSsoYe+2JZ4p
MjKLaQ2RDUtuy1gOGA24CdrYfodUymvwFjns4Ia3MuC1dZxvPssmVCG6WKzjZFkIxcp5wFz1d4S8
EKCoxnCXEWE9ex1JsJEuJMPMvW7pi7e0DI1yzCBCPDQBrCw2/EOb1ETwLEVL4PDs423rZCjxU0mu
WByu83WEBaMNCug9DoQt8IpHUQwUJ0nQLEb1w5wlwdqyRA9H01EiRoYufBy1yYac3aa5/JmpWRsf
T5oqZx30J+7+4lumxjAU3eZbRDnL7XkKnKlI/Tb3gdWvYQ8ut9NGB0TQrcw5x7Vf2E9bho3tVRM5
nplTDSwT9K55DGi5R/ru9hpfG4oJmaSveBmsZaNfVicJgxT6wRkrKACS6g4VTgQLEC13b480f/T5
kwCq1JhvFTJzJmfwfDNHE5kYOAr0w6Al7ZtEAm6CUSVcsZkro9gQ5HFydYPakDH7Ck9uFC1Dq8gM
Kwi9UYDb+oWpu3Pa+NkhGtAvXH4BjQThtLkI0UIrF5PS175L1QcyPSTFUKXzlbzPVxbtcnvQJ8c9
xu70uQi3OG1mWjhxgPSuW2cwdsnKiPYt/3iQE/30t/fn8tJiKIIMqmj0u5IxO185gw5EMPuT74oy
041tMbZ4CkqdkMiklKl9bHutDd3RoIa8MsnLPZsrgfMLDoyW2sfiWVOG2HOgmwvdCAcu2gQZ/S1E
bmP+XNsgE0gOEANky0hjLWYYBzx38ZTqh5w2tP04qSaCBna34o5ezIbHmfSsrnFDEozKxSidDjWS
VZOOyGBq2DZGjw45AfhKTD1fN2eniaouDrxF6Wuuuy0rRUmjOUGUqcOhruMGeket0ewNzPC0WvRp
1MX3ZB8d5WejGxlaAJ2JQ9JBLQaF5DOthu8QvzwFoVuCCvG51cAUXHldnPAdRnqi5gs7pSlfJY5G
W0cCz6pTPw+cghPEkdNJYIGst8FzGIugoiP8b0ZJNkEMdunC9dwfmkH4z+quZBTYKjRBQEpCgSOx
RGPIDC09iTagC7WvususkhPR99mKRc6rc7aLjIKRcOqYiMn9eL56IbTtTQrBhlu0Izit0La2vV79
QAdZ2d3ep2sjQXcxZ3xI9+Cbn4/Up1B3ZhAbuLDk/pD4J59yhCW2tHvaK5Y5r/9yTtzvAEz4B+Hl
4gYulZkVs06EG+SGukkgVd4NpkUxLo3Gd6liygdBu8FpKPJnpy5YTXuOO6h/c/kv3YWiraNuyHPh
wh2REOT4Nj0yabaDL8FbWc55EheTtKSFbzdP0VxMckB4VUA1zCR7LX41Oj1KfhSYPgRKmRzl1MXf
b2/fxaVCAEiCU2NJeXakudi+BsV7IzJL4dpCaXayq9O9GOhCuj3Kr0z3YlpcwKQbKKRS0l9ihGof
3LIuSPg0HtwfW1kAKd+PNi3HSNSko9iMsEArmz5BMfyg+qX5CPlG+QkytjydZYN0e8MNO4VbDVzA
d4R3kfkbDRWC30GPzfa1mdTdGgDhimXzzTzEnCMSZFI/t2xTeJ1BTVZ3lRQGJJhSAliNVP8BPv3n
oQZ/XQq8Tr9O61xhXgbQoxNhgFOvu7OGFFCDsbmTSrxGQ3FtQuQSSWhzKRhgWs4nBPlIDdNmaZCV
0TK0LFNnk5lkkULIwe5ub/jVoebrjVOja/rylquJjqFkKxAb6KA8Ra4DRadQKC7MeM8NXTFgjsmc
FMOLJhl0Pqmgq6rB08HdJ7mcjiUSbds40dIVv+zafEAjkRHAAcR5XowSxbPSoA5nPgJwEN9BtbIx
VbQmnCBZA7T/yi0szwoeOv45MbKKYtv5jMa6rXunjpDrzmUDY4906DxEltPwtXqvawN6xigenmQ9
Re+jvBpfQ9+LMiZCo3s626Dfy6GEvL2dV24lMvk8xKwxLo6xOAq24kAbiZvl5hlCAoY5yC+JUg53
PDMIPdPXu/JIXh9PstBS57pVF0uQ6YmGbhztVVoM+WQ1ZY+tpeygKMt3URj+uD25a1egZVHIpRsD
krHlC4bOXKt0io+KOAUyKu6BeNtEjrcypWsW5My+GzGRynWy8C7CuM8mn4yiG5pV+thNZr0rSOGi
ZeBrK0NdmZCj63gZmgaoDrDcuQGhUdsVI02crpUg8Z7C1Ls3MiFXnOsLt17alDWpv3BxodWwLB0Y
BfyjysBtkiH9s8uRatnT3JjCSZ3m93lgFA80ra0V/674AHNRZK644wATJZ1PzYwsW82rWLpDPEXF
Lmrb4o+WT0Gkq0eo6D6iM7TbDKPufVOtaPpy21Ku7CEhmcODaZEYtpa0JLk5wEGfGvhuekPavQiK
d6lUDDewgnJ/e6gLN5zVBfsIcMbkCgAadD5RnmDhyHmiMSADATnWBJQ/bqjNP+TgdnREijy6xqpI
b9/YRl8PbhsEkAzd/oqry21jrUQcxDf2wmiDPMubfNSkK0coKuHa9lqUrxII1FTNo6W5ssr2LU56
saOBVhxuD35ttdlOgQFT1ibbdb4EIBrLSLEKy+0avXbrqujvVEXKgyKmaGWe107M06Hmnz8J7uuu
a8jb1ZbbIi4H4+qgbzTfyHe3J3RtFJsUlyB7gBu5DITDfupERpXGtby5Fwqa3ns90p3tC0bBh+Av
c7acxVxQeM5qO2HPnNRAN1lEn+fc1crhvzqVJ4PMe/dkwXoxWRXiI9I1A2EcVHN4p4KeXtmVazeM
DakS9V2KlNJavAJiBHBqzECfGPJD7m8PLszyRGoMvb0+/Abrf7tictemhTyubfP4Aslcnjo9Qu+r
ygjOAAWHn8jzx6eecla2Ettes2xEwGc0LdW8i3R7pgShiMKEYUJrOMoCVFyJMswhUHN9ZUaXQ/F6
ApWe0zwoli1tzs9gNxtVbC4LcSZmeO8uJW+1mab0x227uzoS/gqFGdwxkkrnJjEEzTCgxmG6od6X
e5kpym7USmvXlNlaIWG+/M49JCZlgBaao2mQE7PhPLG+BG70aOAld8de1h8Gzto2mDRv17aafvBQ
l7x/wdQYiYtQI1e2hIIneWVPPKXS9WO1eTuXC3eg2vvHDnjwis1fWuCvqpYKYAi8gbGskViElQjV
5JhGlAR3alkoqNfDkXp7QldHcXTSVUC91IuTZU2Fir4TE4r8GAICNe1elRC8rhRhLt8wchw6jPRz
2IyHsDi/6E2Les7YutokBLpWlrpFxbxzM9T/DpD7Iws81NW2rnr9rtdINt2e5DUroSzzF4yCDNy8
CE+sxIJPmS6vnjsq6bVtBrZwo9Zt+cqjudW1x3itffDysXQ4ZPDLSZW3BBXj8/HoTc9zgiHThbsN
PM+QqzDFOaEf/6g68lY7sA/270D2vMeaAsTanXJ5Wc6jg2gDc2Diqy9G12ifsJ2m5/g50Faiei6r
/n7oSyOFATcwkx0d5PIHWrSEYrfX+YoxzTV4C8eI0i//63zecVJLYRB5uLqe2TsH0eCdOsRrxfgr
1wvE+OTOiD5m0M/izBtRPLNPBKZbM1UMB1CHnhmoiTVNtmI414YSVIdoPOFo6OYi2umCvFITU2dC
UY+yBaSc2T2SmdO7YCwS9/biXR1rdvHIYM5whsVYIVxuKJql0g1gMtomSpycoPaWLhJ7a50kV4cC
HQgGB2gxFnq+TxldxgClC+lCOoYojakTyJa4Vxb5jRWTuHYUhET+hLS7rhvL5uzKglCYFi08ncYa
X+l+r+90zxfbrreND6j2FXdlKqZNWKzeOdeMkWwx3gD5SGKgxXrC3uDRSIffPBmhua/yMnUjiZrL
7V27NgreMFhH0sUm450vZYIkWDhS6XC1bur3JQRxu76na/gFozgkhhzyUCCYFi8qUUUL4ZFpugl6
qfBwGtCma5149/xRyNLz7GDp2MViLr0dGAZXteH6ik+/htqHOxmr1Ury9orxScJRzIEyMk7d4pJA
ng7pdxXeIZ0Gvi0RDGS3wHAxgenZy8aThvsBbQ/+L2izhQlQSw2pNNcRQpeJt0GKITqIbFhL1F6Y
AKMg46hSF7dI5C9JO3HxdR40K3C5lMq73hqjnTPZa4yJF8vGKLMjSh6SfN1Fz5Vf6yqU0GPg4nh1
CczXcHj2pW/vklCt16rD16YEVs4h6OTRvsi6dD0sItByBW7phfn3FDkgdPcCqAJuG9xlgguUBKtG
PVDHi8O3Pz89uSc7J27i0B3mrPCH0o4srdiMYTlGH9HZ8CGsVpqo/LMofMvcaCNKIVvHbES5L3M5
DHfm5KkQEA2dDF+P6B6Un1c+cD5YZ/4lWT7cS+4P3hlqQQtjVfu0SZQaYy2HNNunIuqzn2K0KrFz
rKHTKnjIzE79gNimDoM63FTRO2hFQvG2QdOi33bIqEP9t/JRl7szQxZwl8ChYVxLek7kCZzUsaPQ
BUcbDru2KZMO1hjPG9+SMLTl29Cuu++Vl5rap0SJuvJzYVqFsfVhHAtP4Dsjf68EmiePU4hf+KBZ
ebGGQr/w+CwcANp8ZiQDaZoljkgp7TbITTV0/aqJc1hEfK3b2iiDQAEGjCN7o2WpacJh5IcIGfus
1s4KetXZrazV7FmebyAGPANkyKaDvl86Qzr9H2WVdrGbxzlsCFmIVW8gxfSSL57fDtZ7bdDzXmwU
fVaggmlOIM2Q52r5R5kB29T2t7/nwhMl1ieby3UgwcXgvpwbfIzYq4ihT3fRGk2pQyNhuZ0mT3ut
hf6IRjr0RrcHvLQVirfzy4tHQel7magC+dHahc3bB7GT/xqRuuQ7lv7sfMZcIqZdDaQVp4Tq2GJa
akD9OUhSND+6YUeXLorEkbrGWvLLb15spgXiCZ0gkCS0GSyGyaPJQLhCjdAjjMkqoi2KjG3Zduk4
bQxkv/w7c7R6e0vzvGY+kAqDrs7goHxvs2LKXg+pLqY76NidYutbFvLbkR606U5vRIcCA0xqbH0f
qamx6URjVWu+wuWZoNrLGs3V5bmAuHiORsTZpIm+oBtKHw0gR4MpdeOnnqluPbug8YQkqtXtFT2B
pJ+uInjlNDEYyopJXL4kxK3Ai6j8kMqjwH++WQ6pZ2PEr3Vbc6zu4L//Xjp+dKRray0SuWLtIJrm
iqkk103d4HykRu2mCMB/7CadTD/Q+hnsCjWNP8T6KHdTi2rAs419RjXBosbpwoOZD8OTOA9ph7JA
4DZ2IzUI3jSjZ07oT2pT8vxTTG5ortrTB0qT0mJe1J8jv0fYDBGpEs0lFWGBGTk2noaomb52CeRy
tyd2uWVslcnpwnOaw+fFxJRGZLpnIPZetlryOIhR2aMEntxlTt082zqoCdJkTnMZBXZqBudr2CNG
Ls0pyt1WhsFejjbCObBU0vXXRdlzXUGQCaAryD4Im66NZVsN0sqdb6dh7k52hm6qbEOIq2hzbAgk
Vx6Cayv4dKj5bD4xjRQKt9GsYlYQQs9tpvfDxur1giOnmisreGn1zIomCk44Druz5EIfBsKFXFa5
G5sJEhdmAuNWV4GxU7RNHCPJd9s2Lm/4eTh4E+hHwYdyFsZo1Ck5nLLI3aiJYFisgfsTodYrxdVL
HPS8V0+GWdwa7YRPMcALQaNQFezqPvK+2cPY7SbDhwWVotxW4LEhJiqj8YhYffO1T5M1WpRru0gd
hOCYLAMxxGKuY6y1CjVHDGYK29fJCCR+VNTurjKQa7m9rNeGAsAHNQVFB4Co4txgEJ8ErYnAKUFj
9Ibu18rVqhnhNNjO4fZI1+wF0KIODx4NE0Qr5yNVbZDYiuYkLiJP4abR0hE9tVnEtGw3iEKttAde
mxfIayIIyteMuFhCp8m4rQs4WZXO1HdqOGp3KtwYdw0qsStLeM0ynw61MJm48ZHkyYP5vWu5+kew
qOkORZhErtwj11YQLKsJ6JbnRi5TJ1BeOTrajKlL46//nkRD9Seqfw2aNPXwoEWdXNmxi6QGG2XC
oTBDlCmvLtcQYSqf/g/WsEjUfKcAmb+3Mq96Uzuq/xMXb3ot2q47FmFjriRSry4pFQmAG5gfMKtz
WxlEGCFcilVWTmudxBDCPjL0DPSCrZspV+ghBX9N3f18nClTzMCEZsRF9k1sDcsDh9pE48o6zgZw
7s9h8CAy5+iPLovlca6KnARsajEKTvNO1KZ8P3Ly32papZF6qLWHtLCR0L193q6tIdAjvFR8IOrW
i/MmzNGkrVgmLtSgtE9RyNxXhNDvb49y7ZxRkKDQT8yOs7o4Z0lsQBIQM7cMZsZvZp8MybfAB6j0
hmx7GO9uj3btBADdJdNl0HtDiv18vzgBahkGNsLfUk8+QFGR3MWOCWmql9efdMRQ3NvjXTkB9GlT
7p+T3JT+F16CliIzWflR4oLnVtN3ZTrmxSclciJimqSCdjvtoJG8r7spC741RYT61+0PON9EG6Zl
mHD0XyEw+VLyb+cT5jYI4rjs4xM1jepQZ864j2DZv7s9yvkmXo6yyLt5sc7rojXxSYtRmy11GcKb
WjabogzXfMq1oRYrmivIc4XBxITMojnZU6W/FmWLqqU1ts9iBvx7VsShZNCBFXHdn69dZsFMXiHy
exr8FnJnUtubWmn8Z5nk36OQngAMxEZBWXQ+ikJpNcobNT51kapsotBxh8ZCuU6+aqtmLcy9uno4
/tTSHQAZxsL+FZKmEeRmc5F2piKHTBv1tjY8Im61tlHnR+3vec09YWQUmJtcDJUjV5tCVhSfQjE9
wga+E0N2bAMUc6vOK1fM/Pyc/TUY4DnCGfLL5gU4vwVcamXIO51QVg0+WXU90SRV9562ibSatEWX
jSmlpaFDs3VKyEut3JXX1hWGrXmuPDrWEgNeqHDbijSJTxVc6di9bKptbNg9urKNtlblv3Km8THn
hh+eV2oT88+f+OhNlXfktznTjSHixwKJGIofmbdydV0dheDwV9WdWtXioMnAlgO65ewfpaNdmBvh
3dB0w/7ZNwe3IhU4yHxm3paFlYhR1ZtI0+JTkINRD9EFPsJjYe9TGqlWbORXvu/fz+gvI6FHnBIu
z6g582ecrxsg6DTxkzE5deXo6HstLfw/LM+rp83YOTm6rwVlrG1mycw5lIEX/5lVfoCaYmqp7S6S
2vQKTdDpz7bKfokpO6je5b5qrHQ3XVt30EsOVwG3Dmnf86+cWhXnPfHiUzzW5jezsct93yvtH7fX
/crpxFenawb3DBd3qY0SDUoJx5Qdn0ZFfohFeGe3qrGDQ/FIs+vaJl+bEnAkEvL4JzA2LRa+BGc1
5VWWnALdzg9lm4fRphzH4Hkey18bTHFpznlJ/E5rcZVKDBU5gDJBB91LdoE3dpDyhGvQzitnHaTE
r2UDMHiRKiyD2Y9sC8qOhXgk7aRQB6robB79eOVwXFs3cJagAeYOC7AN56aQmzAp9J2RnJQp7nep
Y9EvnAbD4bYpXB9l7gunFE1VdXEEk6xAhcS0kxNZknSXjkl3GnphfHvBKHNNDtwxkcDyoPOCQntk
y+QE11l+6KG+3xutuUYvcHUu/x5l6Y9bvKGFDvnTiQAo3PZdrW6TZuxXbvtro0ABNTvF9BwwnfN9
sXymGBSMAuc8iiBdjEJoThR6e8Wu2Nlcj6XFeE5a0Lx/PkpvZorR5uiWwRmPCHxSWV73So1F+n4c
fLEG5Lo62nzp8FrDqfKrH+HJo2IFYUjjVzAe677w842dGXLrabHY1aGhfnn+zIgpaA9iAXF9Fk4p
2Aov8kDcHvXSpk8gGBCZ1VnPLxqi2ivP2Hns9OtOoEAHJpLqGZj3ZdteofYj4F5zOgZRpUxbAyXv
5oTes1rsoapBuh6qulLd2okTrzkll2bCvUoiHqTvnEVeXntTMuVGV9j60UCg9xPMXT2yOiK/v72Y
l6PY/4ez81qO21jb9RWhCjmcAjMEyaGoaEr2CUqWbeQMNMLV/0/La++lwaCI4irbRy6pp9HpC2/Q
kVuUvXuCfXsL+sy7ueN7FtGjHtvIakRL/aBqojlASN9uD0YhFkAtyePO28bCilZRMDbH6NEtV+MD
Ol7Nw6g02l03G0fv9O2KUemkkiRTTjL3be8nhtaBQUAaPbYF6oFGY5d/6kprvh9Nurjaomg/bGE0
BxnM7XvIoHTiNKJIgEhbqU5d68sFE0Ls0CHCrr4NxP2kLyxfIFIM6B0hxJGs1u48ESSR0qAS77U5
BW4ToWLZC4ZMEYKL8US4awBE4fLStBgTxYuf2faXN28WYgv4lvTIKSRv1QXLMbL0DuW3R4xypydl
Gsb3PMTpQZ1pZ0uC2ndAsxhEpzSur28u1jSGgaQySgK7s7RT/d6I1DZ8fS4/r4nreI6OM9V+Hkjg
1uD/tsOklRoreXwperOfPueJUeDNjstx/6WMLTd94HbQJp/C+YDMZWdMI47emaknvtWqMXr+Gk2l
oNcW+cf6IlefvZSix0VNWmfyDa/qirNpFEPn04hB1raJcAgL0kbLj56tndMl8TecLslYtbZPMDXj
uDbxdr30rZGhATjE5j9W77R90OcrhPqDD7ezPjJToiMDJkvWhzcfLhorL7Gq5LLCS1HPo+XU7T01
udYN7ajXtCcx1fwYNK8w2I6ntoof+IWlFipr6iX3rpZV1bvVsBR8aZYqN0vfipY1vuMOn77oo4Pm
i7sYUfUuHTt9eB7yaMqCrldn9Y/ULsvowTbbeup81I+0l2moPXGwAW+/JykgIT4ZNS8nJfDrCdKv
W1sVA+YLdrbk0djJ31VeXDz3dOLPr3/M24uDRxPgA+VUWHo3vRm7qgyhZF1xGTzYBYVCE63rXNXX
FHZPVK/dQRazMzUb3RFZxSV2R+LwemouLHSMytfiIqKuK0+rFRXuaXCW4pOuZ3RIX5/dT8L39RkD
2G3K8hxdLv7Tr4eL7AbX1IjhSvRdBlxrxtYYv7nTHDsn9NxR8PeHKvWcE643GgoJfdbjnTUBdWg+
GElpapcMrvp3kG11c58bTW/f5VmsGU/J3Jaab5Vwb168NNPnE9gV/W/FsKPyfS+sqrmrY0OhtTag
iPlboZOMSSIDZc45IbV/tirh/U29CdULnd/jXdZxUXtaqHN/xKG5OS9gAlCCg+oHKlfi6q8/gii9
KlvqKruIeTD9xVGyU+4VRxJNm9YRlxGwKPYrZRkedARENseyb4YV345sxg2kKc9Lp/UX1aosnE2i
0hdxomPUYzehXlnikhclSgTL+jZdG/kbDJNCFDAQgMiUGDa/IenrivBWbS8evPoHbYr6z1qS9J9f
31Y3mxh4hySpgNIjv6E9fP1BwdUq2oRHz2XQo+aEVn0TZGWkhzAEj3rrt2vH28qiScVjzun2kYCD
TONvtbsLnIHvg5Wbp3o1jlyX5UtzdUqYD1knrHEE1Aw669fzgevYuPG6dheOQm6em5UjeorAU2K1
1OJa96BSObDPE6WOv+Di5Ivf94Zy9IrItdn+CuraDI/T3S3Vq9GyvnXspb+UbV0/W6nIwjkrp1AA
vkqCdnTisJrd4u98so/0Vm9uQbJU+gTU8T30KmgaXH8A2bIyu2jtL1EyfhW5Ob6Pxv7Fal3jUQUv
dHAryfO2mSjMArqsNlkYZLrNJp1WbAOVFI0/pe7s+0g11ubcZBK7mGJk3gdQowX5MhyEo/vwdp6I
uaNlQu+AnieJ2fU8h7GzEESKxKXssjZ+mJyc6bZo2d0h6dAUj11Ut0fEtttllQLyLnUNQhyeme1h
AaxByzqaL/0qiFqKalLUd1UX2V566tXW7d+JaFjq902T5C913a9H7afb00qcQMYu0eqoYW5RFRAh
F22abXHJGs36mhc4muHJFT/ZaBAePNy3p1UqesLzoV0CMH+LXOJmxAcjyqdLoafTF3PMlvdLVKYH
yczOF5XFDuj7EsJ7Q8RsxaRIvLq42EtuKUGEeMLgK46DHmpVi6W74HDhRB87kkRkdam0lgcogdtt
ROAFNIYd7HDZbtHesG5QyK+X5eJkriILIbndo1pgl+k7BxR1G3QITB8Z+dwuo0wySG1+kmkheVzv
XS91p6nV+hVNPVGfcG7yfE+NllNsNS9vvd65fSiCA8OBqgW743qkeJ3Hmbq3ynVo2feQwtD8bDEC
15rZPMh+b68C6N4S5IniAMSZ7cWDJrNZ5UurIfdpQS4fRr33FbHonwgN00+GJqrnSdGOOvY7n5Jz
SDPWpXaKCNzmSFpjQbw7eOrFA8h+70Vk3f6ctt3HpBbqwZG43azQgfic6A7Jq2575eB+SXTZWvpl
LSmkoz+gJaT5SdsMd5j+iSGIk3wc39taOf0eT7Vmn9+8mFI7jRRLMstpHF0vphPpOQLvqDiYcyse
zCXSTlGZzQ+oExwxvsm2+cuub3YeUa4AKdlN2WbL+dbEsED6nssLurG1/Ty0tonBsz3Q3X4EBbVm
p1jT+v5BUo6dQO8TU/mtkEDdLy16keXF9Mrhi0CvWmuCyV7VEq8+s8r6Eypea3p2vDTJ71IPibsX
G8wF7dfC7ytS04T98+KmVRfIMDdYZ5yY/dFU8rsqqcvHnGfdvcvntv88YXMZYPmZ8ofjP1wzgRSS
GoBRUuEUml8RGDq+KdoRFz8LtfE+h+YUlJPtnHp7+avNrfodTUwn/6CZqWZc6kpkz9XgzPeeVdAK
RjU5O0WNeufQdu/P1pJnY+CsQ+/5NVdGjwBmRJ1WbQwta/nxnfuhKxrRBaXXxoB2DXRX3KBXPOfR
MhbefW1YnkpDnzCwGBfln24QROgxav3fp7bDynVONe+5coe7dLIv8RT3LY6gWvG5GwwyO3cVqxGg
tUGJYm2TEK66g2gqtCrbR83xexVpCCzqau5H9oRfL8Hi7K9NpS6nuXZnf4Gl80D41JxSjE4/0nuf
Jj/CUQ9GUraMwVDbdwbi235vVurJ5QFVAssVZQogQE+iHyN/4Lu5tCiy9t2Sm/7ogVUOjCxJsnPe
jbjeu3ZlT1LBFc1kka+ec1/oQ9T5NpDRIUxxt+5ORm60zXmo2li7p74UfTPVOelOLM7I2a3Gcean
JnA8/aS36iboTVUZHkYtxlJZXcq1P7i3bm4Q16EVQmGQCBjE/PZNXUdrbhbFnC9L7yY0nbLV+Kxn
aFhga672X14/wjevKi+plLIGXSqllLY6QF7SaPpkjuZFoV55trLxa4EFzt3rg9wcXaSMAJxRPaYB
gzzmJueO7UWiSTOXmzjt8a6mKBMHeCD3TGkt3I/q4tb4z5qiY60bJa8+KEhCH4H+b15W+Ss8OV0b
ICiw+uvbqnZrjAvGwr3AcaW3Hat0+7yuf2c1mf24eMl4en3Wt+solQGl3Q4C+Vxam9RwwiE3xSfc
pVjSt+7Jief0R4JabXOixN5+fH2w23UkRQTSQTZKqxQTl+vJqe3Qqgm1mwsSMQgUZ/gOz1X9NnYi
KSA8Fin1iMA14/CKX49CFdmKYy6MS19nHldZG/fJ2Zmi6oh3f/PtYFCRA2oop0lK7ZZuatSFiCIU
py/obSAiUJh5/CKE0f09WHP64fVPtzOWFNYh6AP5DENsM6nFqkUiUte4dDrKEAFOWL39sGSFrp2c
qNLj4PXhNoydnx8RcR1YHbLaSqCwOQ3KJCtG5UgxMW7ESDFReJGv5uU4vfeiZK5PS1Z6nwCXpOm9
3upUu63VLYV0oBbDqZtaYb+rY6K1x1Up6yNq6E3UBAmPTh8Qe5mv8mGul9jt4rzjybcuLmXgcxNr
ybuuUyENWUpNqWd2mndlZ9hHwP6bwykzfjawRCKBS9pKZ810zWIde/TLMidOWHZeMX2L57ZARaKJ
RH0mi1/f2k2XHF+DmipLj0vHll9jZCCJp7SRxhymfemHKXsslfbNRTmJcJcU4n8lvLeVm9FK3U6L
Mu8Cs1Nnma3hxRnb6HkFRnpw4dwuHahzkPuY0v4r93e9dF459gMaePi56nnxaRwdN0yqwb1rcS08
OYMa/W3n1o/Xd/PtuoE0kaE86FsIEVsk4DgMabMQzF1MAyMx0ogCR81JcwpMbBZlCROlK48YSTd3
HaGmLEAB0kMR9eYWwssp6rMxrnkgRR7d5aajPALVcKeD73kTXhPRQunnSvCAW9Deuv6eo1klrkBd
5FJWWnRO4cz52ST+8prc++IYi3ey6sj8GFfTUXv3ZmDqqrTDQXnItJ4fcD0w7n19heq7d7E0rfk6
rLNzb6S4AwG8ASlux0Vx3+ZF/meDW9xB8HHzbX8OTQMItSOocdukqWwnSrDC9C5RHunnlIj17OWz
8b+MQi+NOh9bBjmB6wlqq5P2am95l5KStT8pken3nv3mB5i5sG5gOuFiUBjf5JqzKoZcGRTvMutR
DV1awxOpmfAxQl3gYKvsfTYGIDGhLorY7Ob5dZrZE6udupceS9k/qSo276qqTP55/bDt7QuYy1zN
LqrtN3AMJ6nrYfXkAaf6vX53ILC+N9a+mr4XS+L2gYIqXYXDXqlgA6Fo5ffXh9+bJPcs51xGUtyd
16u2NDViimPs8VDCOO5LRKrUdTxSCrwJFlk17kxJZuFb3jCQiqVZp1kx3UuBiqB5shOnBzWXr8no
A5T1Mj+NTe1PoxnalS4l4HnwAfl0hK/Z+RXgUSDWWNTboXptjiAxeF0rpFmXfhSuddbHuXo/quui
+ok5eU9GPyaeX2T6up6gkCb6V7NMlCOlx50Pjpgk4B4yJrbWVjtBU2puh7H3Lt6SVmczipozPZEj
utLOFc7dTZRFuUtaQ26uOSVypkbvXA6jK1CSj5rf60hLfc2of9cW5+0PPd03FL94E2SDcRuoLil6
9Qucn4udCPUZ1fn4Hnju8Gx0RXrnmFF2cNXcRnc07oBAEM3QdvbMTXTX5HFCwS2LLvBpTD9PXOsp
m1LPdzp7PSjd/fxSVyUKaAUyMAawjmwNwNbrAxLPambQ8kqeMPRe+1NOUND4ZgWC3McYxvg4O3lU
3Nlrov8jajtu3tte4qa+0mvF1yLRhQgSw+7jk9CmRnytq7xvX9Q1J9JOJqihqC27i3NSYy+23jd8
3vm9VpdVjDyDM38nrINOV4pqzE4irmr1aSwHtz7lS0RzDmXPeDyNdt+Ke1w14tk3pt5xTrrgLPui
7YbnaVBiM9CcNYNk5Y1x9sEcKwdEjNXZaYh3GMRjDRGx4SRAS8KaLyPDPE/9XP0onAxplDXuDMEh
NUUdeIpmfRNtalf+5A1mi9dwQsWUM5JhKWfYa+23nh2PPrueyxk90nl5nCpnRMqg4YE/CLpvdwF7
TqpLUD2iUbftVeLCI0SLisclTR37XbmoVEM8bN2/gWCNvr71mmQslKVlOoYB4FYou50LXR2F7RDK
LtU5rqr+sTHco8r77d3AKATL0gSI6v+29tZmc9VWc+JempEiUENfI8ga8+i73d4NkEERiaHyhq2h
sVUd6g3ayf2ALnadTn8o7foR91y2NJeSb7TL2/zyZGYkDYYoJ6IAgWjvVlSFxAAobcNN1ERk6M2A
OS8NXDV/N47peM5dY/2gRbkbH4Aebj8ldgzUPkgzodhSnb4+tjm6Pu6UDMpF7by0e1GtCW83ZFaU
8iDj2Hm/CSctnm/QrrTNNxWBtm2mRIOw+ZS4UfsJ+5koPVnTsBT36HO7OY7IdHYH36rc1vkoXHdq
DwrGOzOlRCDlrIFu87E3LXscVxzhtHF0sccxe6kX1Twb8HgOeih7o8ANYgweE6m7eP0959y20Vep
osu0mPE5TeY0ME0MCV8/ZrdHWvOoc1C7Ik6lV7OJ7jxMehyn16JLL7pq8nWngJiuqnMcKG2VHvA9
blMrwh3mA5MR0QGQiddTKtLKnNq6jJ8QXx6fRIlomZjZk0VpJA8U6+pvhTrX96/P8PY76gBHSHEA
nbE1t6ljt86olQk3ftLIvQNv6GKC2PbNmGV2Is0uWQWUQiLbiySnD9OJxI6f0i7WHszS7X/z6AD5
iT690RBTHnCJraflDoWfws5WSoIifQweCxl4M18DBHl/WIvSB4CwHmwqfidXOThwt3uE8WhtAZEl
3EC94XrZUqQbkyjKkydvctXYx7qmCOilmi9eS8rx+mrtXJXMjJaPFMwBVrrZ9bhRKdiJtfGTNTg0
mtb5W9Zqf0U2XlFzP4uD0X6Cbq9jDaqE0n4aGWUqf9s4anbizG66SLlMbqthESUz1YttiVjlYU0V
9fcI+9b8XTJFSR7EgLrw+gZ6V4cimj3V75NCM1EEtqzhPNCZ+j2iSa+dhgkpj5OoB1cJbBNG2l+v
f6SdBUE9kWIbn4q8dtuxsnHidYy+tS+OEU0XcAh/ZUDMHlO9OMhVbq9aqmswOrjNpdLPTVHPI5RA
GMe+DAA7bL+h+/aJgGqegkRxjfeiy8fLjCvgh9ZM+oOayN7YlLtpblJL49/NThCYC8N4g6LrxurT
5Ag9sFHap6Ok9SOPNIw0if99B1aufvPNq2PvAJblpzg85cXr/e6aZW7DZXUvlGDSuwzHM1ztPO9g
713fS4CPpGAvAhiykI6oz3Z+KCmgsbWMRVi7iw2Io2+ezao+4kfujQLgidtdIqWB1F/PBZ/w3Eyz
tQyRJP5u4n95JwzlqDOxPwhVHq530vatGYGRE4dYtQ6VuwGBFhgRkGzLcaP6/JZ9/+8nQ7OGi0GK
UNArvZ5MbaDNlCzEyLnaF8GsL/olT+FD9mmbHyQ8u1MChSKzVtLD7R5AHUdxkn4qw9ghp/KzusaZ
F9/1Or5/fU67A7kEMjLapfSxWSCC28Y1M+i5fd1GZyWu4nfIK4uPbx8FA0SZm3KN3zwZQLOLBacK
6NqwAoIhyZq7ynCORFD35iINiSgXwaYm/bxeH/SG+spQoaOnokyerRiTHTT9p6k/ODrXj8S/+4Bg
WsNuEiwd2JnrcVqMsEih1CpEsq8/larZilNqmk0SxHODBMpiIrR5kPvszY0MAdlaAngmt9l7Js2n
KW+QnegVXcUpMZ3OeZqbB+HY7ihkCrL/xAu4zX1nK7VtB/2bkKpbd1J0NEimSjvqTvw89f999v79
gEgESsoY2TM2q9cfcDXyehppw4e4jj0tTrkEiumhpD991uPhizL0l1GYj7Vh3a/Lkgedkf0vt5/k
CbLzSVMoQl//gqyfe6PM1io0jHI4ixWBkiFRjkgH1w/lv/MkqkXcjfyLKrD8/79wbsoV0p1XFFVY
MOG7Zmz656ZFCri2syN7ib2V42ghW8ijRR60OceWPmekRV0VZlNj+2NnO8Bo4zfrgPJoEKlIOA4I
Lh6Q6wl1+rhki2jZ+X3uWhQ6onR4ruNljC7KYlV/v/3WMCUChyuX4ba93iVXc0TaKhRdIOT5jUi7
p6YylvD1UXYX6b+jbCllNJaaXgOFErZmLe5WDXZkQX8ysMf5iKx/nYD8Zz8ghsACUcQwt+6pONGi
GmYWdagLR3su03aY/RqGKv3yyPVrBPg+cyyOVE73RqUCSb4qsZukdNeLVixGvqa5UoUgSsr8PMxD
1n+BYry+2Gvp/bEAhez8GVrq29rZ/05XotghoJJBEmRcD8wwucKisX5ZAa8CfWUKS5YzHNmp7e19
YiVDqq5hGbhdQS/J12F28Err2nQ5FXncnwt9HA9u4N1bi+uCyoZsJYEGuJ4O5cJccQxRh0pWah9G
M6/OUWm0Qev19heljBeQNpP6UECS+N1MEDmqV7GEgzu8jUD1n+/6yw/ZXJ9GoraYr6CCVS7iWxxP
pa94yqdc6b4O+dQAVJtfXj8iex8Y5gqhvuyx4jZ1PXMuA5GxgerQbNrkNPVkQ1Z/mMPujoJsAXEi
LYMb9EOUJq3daOxThPnmoCny39XCS/+H0w4P5/8PstmTNq4MdlbFdWjRkz9P5tIHGvor952jtW/X
qMFPEowbw4HG3KJyMPxJUyphdWjYivcbHKDcN/QoO7gkN0iEf3fDr8PI4//LIxObbdRoBadMjNN3
bbWDytU/e2r6Bzijc6vET0M/vk/mwY+g6hTGdKqUf2r7SJBn7xalWC4fc6IvAr3rX2Eriw7mvyY+
WaboknmiftBE3jyOYrAPvqvc3tvoQZIKKAaQGYITvx5KHWtLgXtahoUx/KPCzvEzVTxo1fyStUl2
cOp3B5NYDhqQ4D30zdfV7Nmtki6pwhW2VobCBAIlD5PirFUgslQX9xltq/8lbiC+xH+HohiOrJtg
z+mEO3TNIgWj1hVs3qzTqFviczyp08F52Dt08jXH40+Fh77Vj0mGQm+AbNFzmJseu7G1HrvAcqop
uXv9DtnbILTiZbQla4rbOS02TI3CyqpwJmb42JuTcS6Gug4WYzlCa+zOCe4AtQNp1LK9qKPW0RMM
k6pwGLCvNapYubPWwjoow+5NiLeNCqnssPOoX2/DLvFQy9D7KqREU4VinpMgFWN3pnG7HiQc+0Mh
RCx5LuAlNmFXVi9DUYO5RLe/rUw/pu41B7Fo6X/os4mE5utLtfP9+GhSs0niCvmQ1zNTcwQdDHes
QjOPuPMXfQncyVwPUtydSUncDkGJBM3cgBa1aZ0cF50TRCphOvjWONXNQz/Whh6o3ZwfHWT5oze3
BiqEqEajL0eRYAvYmkVilekKZWbN40J5h4ofLYgEnFQT2G1kFM9149kSkuHYHWxWOvEHJ21vvhLR
A7APgD5d0+uvGlv4Tma6kYVquYwfhm6ZH1LFce91Iq+3v9ckAj8rFbK4uGUBV9qs6ApuVGFraWXy
0FZW/ZW7IzkSqtmZEq0WeHNoX9FY2mIJJqsvDSfXipDuh3Z2GjcK3c42gFjHRz7fO3uSoaSfuLRl
pPlx/fUKbbGp+5pFOOsWMxJzeV9785tNfGDMsh8J8AiUAXxtznSp27U5d4ySFU0ZiNxAzMiphtOb
zxejELFKGAj6mJvjbI5zB0ZejoJfww/M4srAyiPnn9dH2Vsc7Ed5QIAgkWtv9ls22qM6KMi7RaWX
fUZS1zX8Qu/Gh0JZ4o+vjyW//uZwEbQRGzIOFJ4t4GghnhunKS1CYfXNU1J15Lg1K3nXeiI6Dxqp
Ia0s7I1fH3ZnipKmwcNMXI5E6+ZDTpTUVS/NUYwssinosyYLKoMeamPMRzCyDXnzZ5hF002umKRO
8jdfb8AWJmwvsqggydD+hHECh6Cxv4uqgyxbOv6K+OezFpgHj8zOtqc8C56Dr8rlv7WA9/Anz8Zl
pjxXCedutRX9bBud8/aIChcMKa1FjwUG7OZwgZqm4SO6IkydNffVtZb9/vUhnSigGWX0P5xlFNvB
xsFWYtdsi8LO6AgJXs1DNXHrD05pm2lQUmp7myzRv0vGnvypyO0B59q8YxOS6q6J9yPaqGAUcCeo
H1CUHg7u9b0l+nWUTdVRUc059nCsCtWmNu5dOlUXw86nNzUF/jMXamU/3QiAvG6WqEz6puytiqu2
IZfO+6XxU2vsD26mvQMlK3L/b5TNFxP2zE/XCu6MMUKmIK3tIJun8qzH61Gn7fazcVVIHAdPvyw9
G9fnSSxVqjqFbeDpOVO5j1vnpTJm98frN8TeKGBo6HDIOBAm1/UojRjQ2Zh6PYxLtgAkjP6cZunR
PbRzOSAYhWKbNGFGnHrbfq26cconJdVC5ML8Slk+2EV1twzd4KdqE+Z6Bu0vv+/tMsTf4SBakxfP
9d1Li4iyN/w4ONfIYl9PUYmTGs8VjFgLxXXGu3ww8hejVHB9RcC9eozKPLYOtsnOV5VmGBQ1eSPp
A2+2iW6OpF8xQ7qjN9yXZY4IyJoMBwHiRptA7nlqVrzITAxpsZs9j25iDBkobUOvzbCV8GRUFhTx
2OdhEpdVcqKTW3ThDOo3C4dsHCUNaIQYZE1GkfnoHCmLryZzMTzWhWYo94moQaqag5539+a0EA/h
LATvKnVy0V2yVG2/p/VS/yO0pSlPsTLz55E4iHqf+LdbgqSrksQvKV3kAXT2or9DOKDLz31t5D8a
C6+QA8TCpkH88xOQ6EL4phEK9mlbMRwJ3UbKd5R66NZlQVKjSPegtNaAk9UwxPEJlFU8Be06pe8H
o6mHYJrW9QuCnbZ2IiyIsZPQJsQZM6PKh1PfjqPhU4KMtQuAfCQi9dIYzIMdeXuLwH3iMZHRAMJM
ltw+v1QkTKU20jhCtbBdVOfSJ1PqV8jr3CF8lx8MdbsTGUpSfJkLXblt6c8acD6pBqMOHaNtTsW4
jqhPlt3B+7g/Cr0KdOcQR9o2/op6Upq5U+rQLoYmNDVjeE5g8B1EM7ujINBGmoezKO/W9WfzhCCZ
S906LPChfkKQxr5D4jh6E5riPzsK+h61GrTmWaPrUYysUb1uZS5VTsWyrqskQJx29eGlZKfXL9/b
qJDFAXjLBU+6Q/vheqjCbat2XOsmTIeieydmVfvcd9l4jq1pCeFTGEGa9tVBKCr/0uvrkEGpY9C9
4l25IYg1ZbvoSCk3oZhm/bPN43zf93X8XDqx58eq0t+NNT1Iz1Gs+9enu1Mglj4BXMEYPVgQKuQC
/7LvW8/plQinu1CPigI1lB6RnYD2N7WUaWj7b6YVWb+XCSfmfhLqkEJpjDL7PK9q60BIbOojau/t
08APgm8P2Z7Ajvr49Q8aTCeZNYMdpXXgGf3SizDI0arhNwplxd3UFPMfr3+CowE3OYcKUEfPKjYX
urAfR1FZ7+NoEp9QT12e4+jIcGp3NLjT+ALTluKzXU+v0SOr60aml+TVACHcGj+aamV/Eep4jopp
PFjfvfMJcoz9LDvZtNmuh9NWM6mqhGvNFXX0tUdjPZjyVBxELHuXJ0ERcHEpxkb3/3oUNVsMN1K5
ZjS6hOd0zpXPUDf6d8usxN/evlqY76oEfGjY3WDGo7QxMWNwGQpGxV9e51b3SqJ6Ph/cDd05PlJF
2JsavTxo5hQ1ec0258Nr8bNq4xY129Iu3jWRowdVURtnTc2sg9hhb2tIUW6KpwRloMGuv6KSRkKx
XGrvCV2NEXOG1cMPGmfB2W884cSPCLZ42cFrvbdBqEcTrkirF6B414MmkaLnQ0l7rzRE3/td6XTN
ZVLVpfry9oUjyOBKBSTEsd4cM6VcpmXMyyZ0laiEqx7HX6xELU4K5vFnRSvWg4ntfU3Qizzn7s8m
22bhsnVtI4G0a9hRSw1KukRtUGl2fYJeD+sWZ/UjR7TbEXnN2ZeSiUPZZ0tgTBaQ5F4lt2Y19H7U
eouPfeGP0V5+GzEWO4gi9kZDFomLWyKvEDu4XrhublFInfo2FKteZYHTzdZJeIvzl6Xk7m9zptgf
Xl/A25PA7pANS1AqIJZ/chB+eSmaqG74klkXGr1ink1oVJ96SE2nBDPY314fam9umF5h/gVRCybz
5j6xjd7kSraasAEd9Tkq5gEmf6SaNWDb2Htw8qwr3xzIAI3W6CjIQifwPTn7X2bXdqujpi2LZyt5
erZmMz+tM4Ldr09s7xtS16JWh0wHRcHNKETyeA1mcxPG6GuIUJnm5XvZKu56igwjO1iw26MNCEv2
Plkuav3bo11ZZSEE3U+4mJETREk9nzovT94cZ16PsjlnDmyaLlPqNjRw9D5VZmqcMqmd+vqHuw3L
GMU0bZYIAj3l8Ovlmc017dp5ZrcbbfaQL7r2ddQQSp2srv6I/GY3AfqJ5oM7ZPcLYlVGLxQNzhug
WYI+hqoUVRvGNRJKviYsewwsJAnfRhiUAS7T+2WgzdVfG7GRm0PZhuUQFY91bynnMa3FCwQW9+BL
3saaDEVGQIQF0QGE9/WXdJD1sSyBZJu1aEl5rvNGC2atN0+VptCbMd3RvYNJk4eOKNeDaGR3FREJ
JPnnXzoo12PbAhsSI85abMyth9JQ/44bJfPnZQjbLrtL4+n767tmd/1+GW/zuEFE9ta0ZTw7asaT
6aa48+jRkbzD7ijUFaRmBhqI25dNVDX/OCyegA+AQzWiy2NsaHevz2Xv6gDFwIKBlaKzuz1n6aob
RWM2YVWNMNf0hKsKwuznjrrY59eH2pvQr0NtbilEa+qltNkiYxlnVmCA3BiDsjWjL//DODCJiIaJ
sECnXm8HzeoccExjGxYk5r8DsETDFCGzRD+/Ps7ec0LoIa3RZGt6S8dVEH7KSpMrSq3b5YcyLgW1
u8KlzmK3Tqh0i3F0Xe0tFhEFXSZ8PlEO21xXsWZPhdDZEmgEJfdG1Vn3Zh3PF73XrU9vnhwdd5Rx
uOdl1XgTB6BJbKgRmX5Ym82Az6oq+qdm1FAlos88/GjraHh7r5XGGakZiFXkRYnFr9dtVNOCHhG4
vbKc7e/VMo+x75pKdSRGvFOiJJwCsSdjRlKhbTKOxQE3kTlXoZKP3ietsdNz56btxVTb6AmsgfuS
9212Z862GwK7815gdaTOwYW5s5aUAsiNqXCQR22Tm9gwFvCtwC7tAkhnMir13YLwJezJyJmPiJx8
uetCABP+71jOZjGryM6cOtX4spOhBAs0AuLIoQ7WDjfE1/fN7rR+dk4k6hiw+fUiGlXZOznSmiE6
R8N9Zw39gx6n0W9R0mQHs9q5TxAbl21s7kdC8k3ob9Qrnh2IlYZjisGd7kT1p7nxkjd3G3Av/WWU
zeOS4ojpoIUsfRYz+3526vlbpQj34LjtzoW9SCsI1D6UouvPNq8Ocqg5c7EcMfmtGxnn0Wmmg+B+
b+dLIV1q5DKdYPNfDwOdguaJzqYzxfhlsZTuo05zl95D4o/29Nh2092kYYKq2UqwGt1w8FDvzJLh
wSoR5oNM3z42XV92y9CzD5VCpL10ePdOJlpWR2r0OzczER1kC5lToMqwuSdhIDa21JkOwX8loeeu
7bnoVdcHOW48RF3xdms0nAtIYQw0I9Fx3sLbJkGRGeGLCty2ln+fM0/9pC6rc3r9aO19vV9H2Sye
Gg1O19lRFSYC4vwIpToYyu6ftw+CaiL0OSo79Fk3h2osZsWqY6cK9TbSnypV2Gc2Q/H26J6QA0qs
1KVEZWUzSltOIisqrnoNJMpFFEPyZI2zfRBwyAdjc+0BNWdJSL4oJuubfC9CCzeloAi2HqLEn3mW
iW+aXnh/iCFuu08O8llI4K25eyGynbzw9Q+5twcRnwfiRceCrHOzByNTONaUwU8rPONSrVEcNNX8
rOvjt7onUnh9sL2tISWrgYjT3aNmdn2uHavKgOaBSk3LvLmUsW0+Vj10rLe/WVKNx+KdhlvOaNfD
wJwSTSIwgtWqZPlj6hQzaNUiPyVq6r09R6JsJI3WieEoemyG8jwx5r3KZq/XuPwD+o/2UFr22x09
KU6BoQHux6zIXK4npJRWUWaFwT4cdOUpmjrrNJXCeC5H90gma2+JKBlJhzVUwACjXA/VNhplRIOh
0IPHemYqVyyIDiNEuaW3W57VgeVFKKVSyLkeJYmgmCeRV0EyQz5o9tJAINHY9NF72+n+JqvOfLq/
hu8txduhDHxLtoBGaCVrR5tv6WHtqSUNK9b8H2fnsSS3sUTRL0IEvNmiPYYcjugkaoOQeYL3Hl//
To02BNDRiFYEt5zsKmRVpbl5b9PUh1rp1d+lLsh2zvTdbfzJymobgxmimLRmgeloxCESCHr0osdZ
sFO9v7uPhIfANMX1ZKze47yaAAaUaAOHeTkAL5Cn2h3SMjhHYTe+6VIYvpp0bLzU6YkbdbOzT49P
9J27S5Tzqa6zoxo16eWHbM1OmdCSokueRI6gR4tPvSzJv0xIWnzMozQ82VZhXfjPzh59gPjTKx8C
k0Jh+12UBCqspekwstKwkYCnto5Vv6oMjf2WKaPxexGZ3fP3FrcjCGZQ4fR211C2WjKqqpUiMKOM
+Z+iTi1e5Vg1vz3eyzs+s7CyukuaALkMJQEEO5d18hLIVWBcTaeEZP8/2OHy5b5ipAsU13LjnC7q
m6RiNdlgtK7G0AdyGlM47dVa7n0gWpbgr/hEgL1WJ60sZdhGafRcurY4wS+kn+wh/rWsiudRQ7R5
CTkEYgjYyJq3S1FnBWfAUBTCxBg21SdfcaydAPveauDIgB6JSSABh17umk0YEHUzI6saVPx6W8Lv
O5vhMYMQ++/H30cESGvHJj6DipQiMMnf6vtAd92rRaNgqeoPfse00UErZO2UwPrWHVLFhlbGzsvx
9tjsPfejNitwjPCKA8RYLhBNqI67JBKy0aPp2kqZHHW0iQ/PW2FkivtKDNnRylpaSWcngSYL9LoR
Z/Gh0tThHFm7EcC9tVCOAk+rogdGKWJlpQObolVtdrERcnYt9O3eBi1Idgpsd25fQXcv2FPwCKqh
SyutmZYlmA6sOCi0SVMrGyeD4eDfgqQrIIGu7G+SESQHIwwkaHurWNnZzDs+SWFbUN7QA6Easfpk
aNwpZOQA2ueZWYOsYwYOvW8YbCuIJJ7+bgtTqzgR4bsYgl8GQJn9syAFtv7QeMH/kxEwSirPmbhv
lxvaZXqZtnSLLhATVGDZmz96OTCv/2ElliC0JwalaLnyjVJp1GyANuKSoyp0cQZeC4Uo//TYyr1P
AwWtYGtlCJhnarkULdOQ9Y7ZryaFFMp1olY69JBPQ/chDd8e27rj7Ty+Yu5c8IFv0pRIq/RmUEiX
27air+iI8TJITr/8Bys00RFsA8ALWmO5okqa6hIwBs42xLblKnqVXpJJnv98bObOoQL4R/YNBJDh
nfVYrNzqYxlHPbFu3E5v8xSaXeXWycDAql6YdeNmEO5OR6drkHVIwrB76Tt/iPbo8O7tKTchXQ9Y
4ECWr72kKeewGHzYtcbgzymOlFdbibKd/PLeWumYcg0ysQlabrWlWSODb9R4uJxOC9187O1DYPXf
IQf5JVS1DwhPfexbtXUTZd5BKd9zT14yDhrrA3WzijUGhqh7Jcs4zqVhHUnH5FPQFmDAIbjcOQl3
F/kO+KbnAi56tUgG/OdSMZnHgvr77yodj0WD7rXl+L/N1nyWohHJee1Hpqc7p+JOaPrek6BhQH5L
KXrpr23nB1WSMHTm502VHSojmH9oldp8sWuptr6ErRyb54ghnfpEMWGadx6HuzvMMyo4n0Txb7Vs
VMQlmO2d7MJ0iekCvZT6g6yk/ckAgaK6jw+NWMsqZGBjBekJvS2Ck9VtE+lFUlkasbASycbRlHOt
Zuao19xAJ7W3oJvZq07fOx/ieIjCAan2Gq4x+ToUZQOuOxaCrmGSjP6Yofuyx0121w7JmkX8zYO+
3kZG0Dppkuzs0itO/iUze5iiwSo+X6O1wICRAZFlw8i++lh6VwrGNcC+RcT4nmSU5YcgHpWdk3Bv
LeLMEQzzXhOtLj0S4vWwUFtcopDk5JhGZXCx9cT6/NgX7jnez1bEr/ipl49uCW32XssuTuPEfxcl
5BOOEwS/p/4gP58XQbFM+QjYL1pka9VVI5O6kjouHwe2zONQlcFxBrD7fL5iAUtFj5omCONnYsE/
LUj27bTIDbaNjm7yt1lmPtqutva/x9t27wjRyWDSn39bARGqHiEC11wXAGd+Z8Dys9I3ziGtpd6N
xz0kxJ0QnyVRCjNEULVh7WAiQLZT+CwuU9+8huhOfpQyc/qFB9H8wqQAIA+tPzxe3z23oO4B94kQ
ryXEWu5iNpSWBA1ZfqGjVR2gETJgZ1JmlB2CPZKse6ujIgEazhGrXHc8QiWB6VJSeVyirvsSKehM
o0dhBKfGn/1fWxQLTrCJPH26cEFgBMilCRwe8z7LBc5xP4aD1eRXy27KT1qCUmmBrvzp8TZuzjBW
yJodwQ7yjpFdWqGkVMtTp2fXztbG9FUth3Z+s0w/3SOh3XwvDIGM4FiRwTAPtqo9Sz0Y8CaCcpoh
upo5VT1028gp3Dhp9l6PO2sSGA+GIcDCEu2s7qUmktQhNu30GvudY7syYYlQkVWfPWEUSd+nzdHE
tciWhNv8fI4VA7x7FSZXXCf08sHwf4xx2xwCFPXqQ6KY5fHxt9puIZUp4huAn8ycbcjtw64ZjbGr
4qsRhvVnR5KHv/xq6G5MPzg7GO0tkpjmM7AmIUBNzEravlxcbkxtj55xfFVGJn210Rhe+lidPvWT
3P2oC80+yVIHo3A/NC952SbXosmjtwCY0s6itx+TqxI2TcGUw7dc9yz6zGh8I8tY9JC1ntwmxTmK
Y2XHyuaIU8EnCxAjJUzsAV9YLrcPR0QRSju61rIqQREy2p8Hp58OQTR3f9ajPL0Vw4wCzeMPem9t
HG2AhkDwRPFqadWGioTawRRd5W6qv3SaPH6uqTK/PW+F1SHGCgJ7W3+RhpgXx9CjawUZ2iGp2s6t
KFrs7ODmvWEHRfxkauBPsba6rpCiKJVgMKJrMljZW63BTYpSUainQN6r4X+GDkT08brUe9tnkFdD
uAU5H4663L4o6zvkb8r4ysS1438L8zTuXVOpNe2TROV4vtpzqWUI+RjZfOis3v5j1JE2OtJPkf2T
XCZ1+6LS95cuGp9YP9RZ2yXu7Pdj6nbcimpHwT4usk9yZ8dy5Q7qlEtffN1p/VdlcAY05OBkNj0F
fvjoFPtRX98eL3F74ongaJGI/aQUuL7JSMfrWdZC6SKZ4VAcYJdJ/nAQywVya8XNj8fGNgmGiHs4
YCIXhlpxneKHg1YGpDYxTCRleUYPqnyZc7v+ZBdN/0FPffnvCSAYNWNnT0F9+yENoCdI3PxLUb7G
A5qDUsaNKUdXRUrtk9nkAEDiek+nc3vGSU3J99FD4vIkQV26i5HYlak0Jmc8cOb2hSRRRXuLEcbK
BdyvoO1mOV1yrcwUJN3jrd0skJyJtgZnkPPH6VjlM5kGY67jS8HVkUxfdpNeUo/pwGP7bFAEHy8Y
WxGBMd7N5NpyidEoRaZRz9FV6xP7jXJRiXhuZKvntm/BED1e1ObEY4xKghjtYHCXmYSlsUqw+ZVa
F12lUflrllrGuibldXCkT7NU7/jm5iBgC5pPchkCCA1rS1u1M3eFVJjhtVD9+tSmvnnlaq5efNCP
O+H5xk0ofQIMglKARh6x18pN/AKa26xNucimWIk/NkNkGJ+HRLX/QPkn4oKZQi12kVPLdnqvd9ZI
/YLZK1JDAMNrwyCW1WzUw+jaN71yMGvu6b61k8Noj3tUFHf8EU4XjgKvjsHg5sof63EIaT1wFOwY
6rsmKWvXR4l3x+vvLQi/J4OnzSsqYMuPBtucbs9BEl+ZTQ1PKULqh1GT49OcFHto/e2C2DTm1Mnd
CPxoxC5NDdI8Fw400dcyG/vTPNnK59Sp9yCO2wUR/VtAJ6ihUZdcd4Ayswrm2g7VS9omyZ+pTd7u
aGX8LYDwe+ckb70QU/8K8HBdMNm7XFBOnFfKRqbyNBlfszrwyi76nOfK79WUvzZ1+fT50gWgS9z+
QjB5DZuQI6q7TDUolzJs7avfjfMhNtTSS/3i6QlvJOJgrSGd0hn0h3R7ubIa4B9kypiSc+vrbCfz
Dax5gpp5G14eX1B3PhfzBrRlRBbAtbjaw47JLOaSFeWSTpl2mPSyO5ilKV9sC5zVY1Pbu5CEAw9E
tQWGFUbBlovK6ykdTBvy2iJAL7NjCEZJk7/sWDrWdAF2jN1xdsGvKAiTAEDp61quqQWq3AAouzSy
pX2SUWH+0MrFdHq8pLtWSNAZ+SX7hNp7uSQFHG3JTI9yaRGVfI3gyDnJYbyX5d79RiCgCR0FK80a
cFIyv91TSlYuTs78kMvMLqW+yvGjv6rKbPY6q/etCUI0IFa8J6vPhO4Rw1+lpcC0OFgHBMLr82w4
5Tktn+eSIwUlZiOwgdiWSvHKzRtNz6UIWMrFDmvjJary+JpP9dPsxsKKSIwgTGXqYE0w0USOnTix
wfYh9nFD7qk7+3NV72QQ28sINwMfzFArYAGyz6UrhH412mjAqkwnCZJDOZOz5jxbRvZB9cdccfuM
qTPXl6142nH17Qcz6GwBhzYohsHfvMqQ4ECSorjWITGMEQzKIGlw29GxvXAu9wjst/4uGN4ZwCJH
Yt5rPegujaNvdfrIXHBNf1+xW+Og2FP/9KkS8BYcghkeiklrlAeQT5k6tjNdsiAdXCtqSzfNpj1R
g3troQ0iPpUqdA9XH6wMs3kyunBmjCccDiT46rFs7b3a0SZhYAAcuAWEr0jFidRv6RZSKdlOk44j
oxK69mL7ufmP3inlKbeL6Ec9z/axCZ38t7Ro92YAtm7BjcGcOlBT4iXyo6VlWR4YYmbu5YKOQo0Q
TTAf6s6qTlkZP40IEpcTbxU3FDwhZEhLU6lfW0PIKPylsRmJZTbXsF364+ltaprqMEeddRY/Jju0
Y6z89uwVDEKOKJ1gVGiZrHNqXS1muN8ikwdM8f+OmJs6BGpb/f20FUF0IfjR4e+AfGW5QkuOrd7P
OwPKKfQb3BCRyG9tXOp7rY87H01o4CFmI4BVSDct7aROFodVFmiXvAnlE9Ov/bGepuwYge157pTx
Ogo0HkhrcXuIl2VpSuqKKZD1EJ5EK/Rnd9L6IDggGLxXhF6ds3/toC+Gnoc4C+sabVJz9RaAqW7a
hNKBEob6KWSKYucSXF2//1oRIiWUGdE631DIFPM8hjFW6jzu/mKuy0ousR/09VHO1OkfZEQS7RZN
tpHtGL67vJ8Mrw54wPMCJsgsbyVsbl9SSiFfEdN5EiXxvjwdPxatF8GgL/zmpzpq0TJ9PRp5dcst
krm8zZxrWEvTH095+cbKai2SVZVFk2XVzdC7+WNY2M5bDIXGc7pkED/geWDEqKEA4OKCWplRB7+Y
2ympbnHYfzDb4UvOyg5G183uWD4pOfSvNV5G2tBEuEBmVtbsIPXnuM3aGxOP+ngEj1amqP/M8t5A
7T0XJLrlJsQWVYzV2QW/1WpWkbSQnDYAqXIJ3gjafsU4/RJ2VZ9/lP0wKE9arurT9fGHE2v4qRcs
dtQAwgWogPYL8KfVBVzofaJThevQLQeedOhloCFna8ygV65bXzP+TLJ0AOH12OqdBeOMzEwIFVsK
w6sMuTCVajZ4Um5pHMRuYpj+xSJCiFwiRfngK1X8Ykt685wy8vsHBYKlaahkEYWAJ16ehXlEN3dI
Z8yq0qC6beFEL1k4q58fr+7OwWZoE++kvcQnlVdmnC5HfDQK65vhN37nzg0xybcwmoI9LpS7hgCR
UsCHsppyw3I9ED/leh+ZnO3eitwxgBpP6scnZReEiwjhQZhCBTcG7/XSSj2VaidBpHnT1OLDKFnd
1VBm//J4z1bRDkYYzxf3FKeAcv36ZCedpfrV1FS30WiTF6ts/uyqinJQYGcvdqrO5Zsf+EZ4THO1
2OPW354BQHkk6FQ2mBHhnV4usHDUBlW9ubzF5dB8Lss0RxpIGSYo/ywLfQIjaIonu57v6xV4TQH5
ILpb5+mGmcnWgMjOTS8IRA4VxfzPZcboy6lMh+mmW6hI0/ts/3y8zfeWakOJQddHYEaNVWhXS23E
SIla3xQa1/VFHieQo5lOGAbhQxqpbpcX+rRzHranHUALKQ7PD3HJpibB4KiCJC4P3RSP9WvpdJ3y
Sw4xQfpRcuC3cpkSk6JrWcxO/evj5W4PiCjZgnUU7kvlanVAwKOYY9NnxS1o/ezFl7KMDkb55KSU
+JbUasEM0cYm+3DE+n96YhkPrM1pGIpbV43JRVKr6m1oq71W3Z1PJ8ZjeR6Qp+N+WX06cMZ2Hqdp
cZPhC3sxs9z5J2Pu/UhamWeAhbLy6fiEZQFvQP1XiJutK6a2noLLV9XiVgdDAjdaF13CKKiPjz/R
Km79d/MITrhYhIraOgdlMMXQ2wQ68cKcikMRmJ2r+kD2tMLfKyPd9QbGVQTCnFtmfS/Xsq9oDMaw
g4PRne1uyG9aOj45afDvgmjVvEvSAuZcXZc8qKECeKK4+THxUBDVM1Kc/fB5qKPm/Hjv7roE30eM
uVOKW5eqqtiwGkZiipsaDvPgZn6tnvtyhHhBmQzrg+KX6nNV9H8XR1VbqIMRNazHmdWgIE5FjOk2
aon1uwEJt1vIVvQ5c6xkxzHufS3uR/yCkToeuFVQhMoDwlXyhGOoSn+C6cpExLd/knr7fUFMAzDC
T/QlFBCWZ7dhhkob9aC8wZvafYvT2vzcB07jBZW8N31+z9PBxXOgOKpAOLWlqV5qzapOMRWSch+C
JulOU5sbx6nLw52o7t7e/Wxq7YNhNVe0/Iqbo8VVcaTSbcbHkkBw5zm5ZwcECEeKF5RiyOobKbky
K6MSFDcz08ZzEhrmpdZhe33s5vc2DrQEUCN6KqKYudy4ogLIXFUxigN5WfofmCnOkcBlwAHxytwO
9qLxu+YgAqbRjpNba/rmWB5aO7dmHG/qyqMeOOE1VqvMndQk3TnA9/aPGPHf6UPRW1yujMkNyDwa
7nR2bT4WWja7ddlWx6f3T3RFeQZFWQeu5qWVtmgd7FQc2hYtblRMuvY75L1q/5GKjhLsWLvz2gNB
IsCmdgqXji0urZ9ewzg2glzNHe5W35KvcQb9ZqBO7hTYbpIiJJnoQbLj7pt7kIYs09cCRCamHteV
nEhiYgJiuPxmZZL8ZsavZXko5bk9olG+V/y4a4v2FO8IjSpKmcvl9bpaSrWNy9tzSNQkpV1dnou8
5qs1Qay91ZI17Fy6Gy8hiSAxJDylXSDwCkuTZWqEuk8D5yZP0fQxpTJ8SBH9+OVJLyFQEO0c2okU
QrCztCL5o57abYqVwggOat3qr0Ux5dfYqaada2NzwjAlRtmZq4IqgumKpaloKOTczmGuH8egcCl+
1+dSXO1tHAXPQdffqSIFKACRIs4zb+TSlJz3ap7OTXCrstS4+pLsvKqdlX6oW1N+NtgUBXxefdHT
oe273kCtlMPCmozgFsRWeJyk6nueTHtaiBv3E0oehLJA8UG3UrtbrifNU9+Kmt66qsb8mimKF/mD
7SJd8rWX/Cf7A9zpNIdoUJErQ7ROJ2RpzAfvkWuoeNxiwvuT2fph6tp+7B8r/tuTM0PvxigJiBga
+hCa9EtjutIGQlsmv8VGrB7zcHbcWcv3gJLvxflFwYMME4g97SleYALO1WPCHPNQOOBbb7ba+r2b
5l1THsIuyvRrathN4bXwl4wvAHzTY13yurn5EIWvVai0xg6OfPMtRbLLhaUCJAY0sx7UNmahR2Pb
bO+UO9Wh8x35Cu7P+GHH9fixgThmch+f8a1FLmWqtiJiFEymq5eglC1k5qs2vUWtWf/WWIr/gfnf
LPHsLrGyI/CZSNkxubm8ICuiZifKjw50cetpWKdtbaMu9fRWM0HtZlGmHOxR3xsU3Nwo0Cczgw6a
C7wtSKeV84QNTjz6Rn8bJroxRCqdCylHfShmY4+S+P01WXoQOTu8UmRhIi1ar8hOOQ1BU7W3sAvG
j7oyoeNThU2ARTn+4KQIANqK0bkaaqKXUs3zD+Rt1h9DYFhu5OvRk8MVHBxqaTBoQ3QFvnIzocsw
BwDSKqtved7WP8ARqm7ttMmOs26/Izk04Iz3MEIFALU8njIi3vPoBM2t6/UuPI2mJiH+BJ3Bs8Ge
SKPJzQShLf33dUg5+xHCqGHT3mxJaT9lhZGeJ61JfqT1rB4fn4btkmjhga+iGsjC6CYvl8RYwJAO
Up/fihiyZNecJeNzo8rj18dmtr5J5AqegBayhYjKGps9pZVGoDdjpjX1AxEMHPUdGW40Qw782NTm
fFMaYCWCkBl8MYn7ckXTbFfMQRbzrQqGyg3LPnCTWEuONCtrD82uH4/NbVYGWgw0L+8enROQaqtY
qNErQFyO1t2SOY7dtGwVGC6h3eFx34MQ3zFFgMdIh7i1IQRfuV/VBbI9GVN/K7pgOlqs9LXLlOql
KP2ni0YCDU3/mEo8vOMku8tNDJvchAwvVm9dBiMB9G4lU1hmthOYiB+8uEXoazEIRQ8NOXJgJqvE
czZLp6yUVCUbbIMzCuAWYqhJ9EevIz1m5KX6AeFrZ+90iS+ysUohjqayoGVa5zbaqDnS5IzqTe41
/1SHdX2aWzs6O1U6vCpz279YuZ691mbq/w2vx17BYnPiKPCAjBPs5HT05HW7Vy/KmKELZ7pJtSkf
IfQfIRlsnk7gsEL+Aa8sOCh8ZrW1IDLtNFE4BU0+5sepN/8xmko9DqayV5Nbr4fwiERR0OBDSS5A
tktX8RnsT5OxkT0mc6RPA+fcKzV9r4W3dpV3K1QWoRUSzELrB2ckrM2cyJ49X7ZLAW/9WuvDLyrw
BrcNjd9BMZ8fn+v1NSIMEp1TrCVo5j1dHTYkGeLJgnrfSzNzdAMrNI/TGFqurqXfmzz88tjanU0U
Qxcq+RsKXhvKwboyStNKqtHrGO0/6rXkH9qorXauRvEpfvZ8wh3ofWjEU6DlMl73xyURUQO/G7wg
yYu/jULRj8U495ex8tOrXzXab2kc5+e22A3Z71lGQItKkmhx4P1LJ2k1v8oMKx48XYmr49jMzVGt
mubIz5nOdmYVb80In41f1c63xzu7vjTFmomLaNzAFSUGy5eW63QsZ20Yei9pc/kEFF86INwgu7k/
P3s/o6lFWw3JK94v0tV1ZDlGwFDULm+9rpzNr1AdMPldKeHX0hr3Jvze/9byU1JyogAuKPhFArm6
oJ02lcOoVzpv1MxYRg91zkIvlhqz/8bjmEbHUB+y+Ks91EFwnXotnN1mzGL7VemdUDk4Mighj6Aq
kE5TKo/B0dDRKHoyjhEbQlwvoPckg5sRn0HXh0Edx85jjgrcB9KB5ac+touz06V7UKHtd8a74P52
wMQRN60DGaMvorhBEdeLMrM4dJTSPgzZEHKWynHHpbaHFVNA0pGT5+3fUGgmQajkTJzjUknZfHHs
Vv02pfGTOm20i4CvIi8CO4sYQFmDFmQ/Kxo7MBuv7xz/EKVmeghMvd35RO9nfuVIZCTk0bz2JOxr
M5UzQz+eIh9TQlx5Vge5vMqImv4zBvBotm3cnpLSnF5CZEHONKXlU1LI6dkx5mHnCrzzAZl1e6cL
oj/GiP/yoGa+MY+xLTdeEsv5q+GX8cdabUfqWdm4wyJwx5RQUyGwYdmwna2KSSnP/QhnreNVcZt6
agyepjKk7jIH+pPsYHxFOpsU7qkCUg0hdFuuSp2ztun9zPbktFTcoG7icxCU/s5jtQ5phBXeeK45
0aXmpltZsXTQQcTyXmh1wRmxZhtcUlxcYdb2z03TJ990oh7PybLoXE5mcnl8x25vd+qqTLeJhJBk
fd3umbO8R//Ot7wKUODHqTM/VITdNxKc+UzIUJ3nXlE+aQw7HB8b3j7SfDwx4yu4ppjQXfmM6reN
Ycyx7elW+ltYQZQOkW0Cw2U6uU0g7wUh24PPiYdjnqtMYADW7ycsP3VCCmp5UpTA4xl0g9fw6pwe
L+p9TGh5JCkR4DWCHo+6wbo0GFa+TBQsq141KtPvjKI04UHVUKsDfRgavUfcKndHC1QzF7kzhv9r
TK1QoEKu7OJTbrdafcuyuohATfIS0UJvVeVTktVWdAOx7v86RHQT3MkeO+na1IX/cU4LuKFdpiaM
ABq5aI87Y+sfwIcJauBj580iuV26J6XJiXTIUDxaP4ybTH4rayh3jenwSaH0MpxzqTFAGlQStSfb
nEplZ9h06yck63Qx8FEQMCS7yx8w+HML73WgeqmCXrWLFmtrfwtye/rVHi1rPoRsSLdzyWycBVtC
IIqRMFPAOsUl9FMPQCJCYLy1jb16TsdL4oTRuQENcX3sLPeskOYKcCW57oa5cdL9wqAVlHh6KYX+
TferrjzAmTClOw/FHUOMBjNkwwFgOWsoLpNgrZLMQ+KldskYnZy3pyqow69PL0cwAIGGwlvEuP9y
0+oiZ9xRC1MvDsbB1WKtPRB0741vb+5/in9MJVE7BudBWCLW+tOnKevI0MfBj7xigJrJjEv1Y6HC
k6Gp6ZOahgQjwhQVMgH0YkJp1d1q0gQ5cjOOPWBF81GqRv+AGo31ZIHx3YoAeAC8oMK45nNr8jos
aNdEHsYqchQlLapDMobF3g24ScNYDq+0gPJS7uA7LXcut/s0d7I88vqhtn9pk1k/pXFlXEZdDj4O
llRd6JEqT5YJxOroT4PxEqy/ZC5Lo5TCqzFG/c0LEXv9g3mO6Y/U7sMPodXHXyrNHN5iE9bNpz3x
vYzERxPYj3U1VTb6SVcSPfYyVcrOfhXJwHu5Np+3whwgk4BAAQEjaculObNNdVaPEs+KI+2kB5Be
+oq+h7K94+/4OfEkQG8auutnMgzDpJsyK/EqdRjiC1ph+nzWkiYMDpmT7eLY7pmjzEeRHWUb3q/V
8bLgBbE1aSi9qg58bxh59u1GCc+gjvKdS3bzslDv5ZLlNQYLS5a+umSLqS+btiorz3e0oTw6IDLS
T0xGmNkBELOKZm3klCoh19z1l0ArYQJ8/AG3a0VhBAQbxSsR6a07vX2pGp3NQIyn9cZ8ZKf/lsuy
OoT9vHfGt0cPS2zoOwslLYzV1RgEdQ6RYVt5sKz4H0tJ0lFlt6xfqtbWjsloOFfDmqPnOBxFLgWp
Bu82M5bQQqxrZWEPpNmI2oIMbh4vTD42h2oEFNhXSb5z4O7sJBBiqI4Z5aR1pq9OuZ/IvqP4ZuFV
CiriFFvUOT4M6tA0J6WVfWknZr2znbReCZeZkOLcrZ0UqAAydg7xBs/NcFb8dvoA0mZ6sxh/fDPn
VHlD/Kn/67G3bOJ0UlNuMyFRQLBO3rU87mjo9knuN7FnkRa8QtumneScq3pMcogF8jLsULFO5jL9
BWEouT+1WWbtbLM4fIvgktFVXj7iS7qZgshs+RMmZt+1obelG+RpESrmlu3yeOy1GO9Y4cnjqnaE
8D1Vu6WValLpvkS1f5urIHxjzO47A63xTsZ4z4hoQYmiOI+svDKSqHNrVEbq3/IoS8/5lLYHLYGl
9fE32/qlxkgEWFEBPSC5WW1YwpUSqnoeeJMCucUMfaVXZIx3hoa0R3K0NcWlSf1I5P0kjWsMvMN4
TG5oQ+FlzIaNBxMBIxidDcmIIOYZ4ON+vLKtN5LG4ProSkHZDjBm+ZGktOons7ZTr0xS9Zilmual
ON9JC8bxY4SC3FmxQutYNsFwGoLhSY5uDgIZK08EY+BcyJRUluazVLy7Ujd7CGel0rHQNfAjOmWP
3kWBYtpj1dt6C+ao2jAoKbQr1zlyyqB71FrF7GXppF/D0rGPaJBEp8d7uv2EzALRDwIzSnGIIHa5
qJaYYUincPYC36RxUmtW4zptRkPIh+xrrwx415pFLYsdpPi1qfK3I9LfkjV5ilw1F8Pskfup8NLG
mJTvjxe23T7eOITOUEIGIEPLfrkwJ8oHGPXHnnq4VgUUxOOYQSEdaPhjO9slibdUdwibeW4gjFrZ
yQHrkan1nub3souaYnFNISo4t528Jy91b0mkaGSm74X+NSWP0yD2NAMk8Sypy66yk3fnQIL99vGC
xMYsL1zx90kAdSFnsnnXylEaNcZYFM+SQdVDIablqHWFSHRDcj6M/ZlgXX5yDJmzJdDRxMpAPEim
1q1CKw+V0bdLxUuAbBxjVLMPQR1Zh85JnhQ5fzdFc1cwSQug6HoMuc6yWZ6zSPG0kYbu1KfZGaXB
ZOdcbb+VuA8JXd/XBCh76RaGWk6QAmuy11MyPdWBArlXOe3pqt21AhYRYmwRzK0LPGGkwNkT2LJn
JX53nipjdrW23iNlek/6li7BVgmyHQHYoAG5Wsw0z5DB9KPszVYdjGf8W4/+GdNMzV/yUW21i0Up
Rn9rpamvDnVtQJbTS3D/nLh6wuFTKndVeC3zsrOvQWIA0AwNP5QkV86qxmCAM0vt78qUJ9lJhn+d
/9DniJbETUhkajSlsydfdW/bxPy0giYXxMprdp14VOua0HCi9h6P31UG7l8EUH/vJG2vBkaJqMCB
yOLRoIK79IGAIDVtp27yLF/Kz3LuiP5RYh+0oNqrWN01JQIX0NBMa6+zPz6LH6HKycWqF4DKy4Ep
NOinXK2qm7fH98OdzaMWja+Jfg7A3tXFqpdqZGVNPHlyg7TeNFWqa/X2HiL1zoKADVBTRLiVQb71
+YnSKYD0ZRq9tqir61TDXBKVWXgopnZPyWFrCroAiOtoMxI5bTi2DV1yuiL2K4+rQX1NU1n5PXZG
7YWhG2kHkHPPFOVm4heodO4ETFM0Otao1V5D2H5FlqU4tL0BPXVp7yBDt+kCvC+MQWKLvg8hxNL3
0MAI1birK09VwVi5SZBJpivVvVS5wBGL7NyPSlicwR7HztMvopD+JDeiowjIfE0OWbSFbXQcea8q
JuUGULE9NZJinbOIvtBjX9y+VYiNAjwSlQhm9tbDgQGqbHpYmrVX51J2bazUubZKnh+yLusPfSeb
O+n71vdpOPHeE/1RlaVbuNxVKr3G0BV65oWDk90AgeunQOq/Pl7U1kkwwjejyUjPlFd4aWRIskyv
8jnz8kkOfzjBYB0nRlZu1BOG0/OmSEhEDx8eyg3SFiB0JJNbZR6Nq+4QppXhprUfHPMiDP+DKcDe
jD2SxVLxW60qEYRygz9kXmca/9PmWr0yXhYcg7LVdxKgrVMQjIH2pqdNE33DwuVMapEiTFx5Ay3R
PzNLzwsPLY9uOstKE4ceCa9iHB9v5D2bODy5o4BeAPVdfjMQcHoZI67gBXPYfYVyrTnGmRadg7iM
fkeW2dmxd8dHRGaA29MfgI1mVaYNjEKWZykvvdHRU8nN1NKaXb2Sq4TMSy7/eXp1kLVTNuIfzfF1
jNuPA21zmgNemUrQXetq6la28t0fpds4j+X5sbU7awOmL24vFrYFxJnRoJca7Gb0qtDMOpddrtQn
dAPq4Aoes90THr1zpsES0pIjW6bSsG6u2l0zO2UaATKx0/GrHJDCDmWdf3m8qDsOQmcclpN3IctN
OjJMOnwtrd/R8Sycs2JGIUFQaVxawMy3BCHSp19pUDmCvQpQJrIB626OnkdUh7qg90AZ2G6gGZNn
lEGz857d2TvBlQuOigkOcIwrt7eGvNBUpjW9Me4BxGVOc4tpVl0f7932LWPmgL/OBSXiqDUYJ6ZR
oEZS0nsScNbv8jz1R31OzEvrW8URVffmozRpyrNXPT4hZpvZRq4QyKWWJzqXo9iM4Hn0hlrRvkSq
Fr7VlfXj8co2+4cRZsCFOhtxKN9raSSY7KjNQ6n3gmmwr1McZ4c8CfdYcu9ZIQ8m3qWSAN5k1QTJ
VG1yJGJzz06K9Nhmeu/qzrxXQtscW3GIIEyjnw+hJC235Vqg1bG6AnoxuvaT9QkBUfQArCr+NORZ
8Py3oR4C1JhyqHj9/8/Zefa6bXRb+BcRYC9fSUnUKe4lsb8QduKwk8Nefv195uQFrkUJIk6AwAgQ
xFsznNmzy1prb0xliTI0Zd5Oj8qkdPqj6pX9fEgYcPRafgPuh3yH8i7fn2LMtizYm8rEl6+mR66Z
+clRxsY3GLf75dWn4IXDQ7RErkAp5nLnoDYw677lqFlzvPQUrIfhobdtK93J7K/OgRy2SdsVQDOt
MDTQL+0MQzT2PCXzY8rZPpA8zs9lItrXum+s4OVe4My0Xd3NaiA1eyMtffVRW4o0WKcu8evRK46i
39U4vDpy0hSXlKAdcD8X6HJBWWwMy6IV6qONjljpl240EuTygQh4E4owx/vf6ar+aEGqoR3Fn4S3
1D0vzc0rY7CtlJUBd8xOajco38dpMD/3ZZqcEoIS8J3afDCM6FeLJu7Dfes3Fkt8QR1cju4jmZRf
9/cm8KxUM9gU9TFNNPPJrh2PCWJVGqRG2uw8HlcOl4VadC+lSgWgri0FP7OtbHCgCTyqVAaDpRre
Ta55VPR8OjpO+byW9Z5W8vXRlKxDLrQk9IJR26TKqVGXxgIa4rFth7nxbUX7C76e91qUsZwj6oFN
M6T4IYzH7dlcjCzjGqiPiiGAHI4ON7umb6EJp9t5tK4/FxpVkrEDYEu2MDcJWIZkQs54Z+1Rraro
19TP07ESTh0YYlB3+s03TJEkS2lydk9iBC5PhleNq1K6bfQYzXXa+Kk6W0cV5rofxd7yWj0WtlBm
5DRiJDqGmt2lMaY64v69LCIxV9J/7MooHw29eeU8Prq/vPfcaeBLYMWoq15aaQuYjWWUO495OlXH
QehShbqtdzKF63MOXwBAhcTxccq3Y8xd4KdJpOb2o9Kk9SlP47z37Sl3j1BL0odomOaAgsGry7iM
LqVBDymCcJN/35z1Ko77nGfHeTSEMfmcnjpUTLHsrO0q4OQdoQskDVBTZUMvd3A0NYDTkW48Go2h
H22jST5kCb2T2FCcZzc26te+ybLSDlpbAiJJFra6NonsQxIVdE9GwwRzSJQ16iRR8ccrnSDvo4Qs
A5/njYHJdbmqKKomhXGbWMnj6Hu/mJXvle30PA/rtLOBly6J+4TrA6FEjiVlZ6/Ac7QbI4SVtOEk
3LnEDGg6w5+1Sdmjh15e338NEUK/DDiU5JzNl5qqiOxgncZT62nVKZ5HsABjkz4zuWivmXrbFFkI
rQoJ299cXiPOEnoZy3iaeuM4G0b3rtb68eOw7iGpb20eLyRQb4mnpjVy+Z3iDrJH3rmsqaeKP3lZ
75eLsad2It/3/69L/7tzpAYQMokFeZY3y0mY6cP8Jax0vRk/xbNpnZTU6AJAYXZQADv4YNfK/NSr
w042dxkJvBgmH+ah4ngAD9wew4YhQpnOMJJTrBlKCLQ6ITDshRqq9twesqxRz2AGtROTaL2DXZh7
04xufEcZAMsOGg/aVXehYcJntq7Y7yul8tUpz4MurZbHshLZTtixQe7/b610XWl9yqb1VlBVKGZr
pIWYTkuFVEkU6V6oVO0YGmbcHWyE4/1BW5cnOWxcTq10jqnGKIXF7R3f0ub6PJRoqFRr7ny+7wpu
HDHIoxQYZZ9b5oWXRyzJW3gSY8Ye9JV2XGO39sexig73rWzw5v8uH4fGm/aicrX91FqS27lbDdPJ
bEEDVcA+3pqQxpnX3UWHfDJyPy46O5ytrg+UjlFjsadnx8xp+4/3f8mlQ//fD4F8BgefEhNoiMv1
zrnSd3FZTScnSmy/8FzlqYEyBUYv6k+jUF5HJP/Xno2yO7kCMrf2FqMXIziYTxSsT3aagVSKacQN
Wi1oyVV7+gzXx1lyzAj+KMG7gDA297hbVw3FfIOlWdP6zihy70tZF/kxQ+Vr2EmCbtui0Qjphcr4
tomKOuWSJbM7nTKzIdfqkH7wQWEwDszpxy/3P9mGdiz3kIXJocJooFKJ3/ZKJprAWlxAGbK7NRJP
xdjGw9sFXu50ShKnN/5Yctd+r66Rl/rWBNTYqjSrCWLFW0VgJDG6ab6e18QpO7twfXkAkxEYoETv
8lpvkRsmiBBhLM50iqwi/+AWTK1LPO91Ihj/Lh8EGPgCMIk04TfftTBLpe09rKxVOTwadqX7QvX6
nSt6cy0UAeQrAKx3K0yYO/FoA6qfT+vi/YPecxF45pztRAMvSN7Lt4Y3E60DSVCUhKnN9Wt5U4Si
NcvJm7JBIF0ZJU1gIoDW+7PReUqA/h3Eu7qbXHE01Sgvw0IYcRtGiIt1T9qy6OVhUJPcfE8s2ixB
zrzp9qGzKcH7izZ2e7WlGwcdjR/JNHhh6W3DzHFd9aQVSPyUs/vHsiLAbibTN2CbeyM2buw/QQt6
bbAcCQG3/QoDCk5hutFM6FIrvii7PCijec/KtfuTo6UoeaNQA2lqi5yctGa2u7xdTpO8J+0KxE8t
n4wYMVurN3bw9zI82Xxswj/gmQS0Euq6KSzETJ0QCzSiU6kUZeAMrl75nWusR8tasqecSWenvBvT
b/fdxUtefWmWvIp8BA0JWhfQjC9d/Jh5OcNxG+vU9HX0TwTLuAtNMxszv/YazfvG4zN9RTmncJ7q
dBpiH53iXDt5nZZ6x9SOzb8VT1/MYCiWSg6xKIzobdY6bsZoKrPrj1q3QmvT5EjhX+6gr880mIqv
/drk/aNZZzHC0VbF0ItGLd0nvWT0ui9axajDNNLtr2sWKZ0/T1OivyuFWDva+yssAakLIs76sNiM
b4zEZD8Os1hi7WjMeflLRUctCqPSEILbYaVLu3Mzr4+fCyKMUsVLQ5WA6nLTMn0dbbiRBsydtTon
a9kEJMOvg1dLV0YiAFuIuTckvfa2l5+YeTY7+uKctFLN39bwhx5rVeyxI64DWoJmiFc6XT8gRaZc
6281nr5ptcLpHedUK6J8b5azcpqUeHmbML390LZj8i2CyXMwIcrsVO1uWIbcThmSbFvmVZvKSI3a
Re2OtnsytfFsz2bqL8L4yaSxB5S73s6RLfwoemVFEr1VGC4SSC7H81Db3w6J0CpXnyu7tU5T0eqH
dZqXU9po6s5jt/WEWJHMR0mho34Hc/9yV2NcV0yf0zpp6KL6Spy6P/uh9GhIW8mrsuCXBTHLwzax
Jv+wN3nPIto6G6m/nNSc2RooFY5/Lpm7fr/vKLa+kAVR7KHETgiDBM02XooHpr9KDsIp61rLDoZ1
bT9H9ZRPftPN3g/XEuqerveNPZQzgFAToVZCUWvjmqYC2udiFzYBA6qFQ9pmpwk3cwTgsgedumUK
yhosUgq7oME29ZHRrlrNWTA1OsbgZ6s+BpmKUHSSrXuI0lsbKY8e2oiSqb+NqRkYDHpn7e1TMs9F
4Ma5/j0WHRMV7Dl6P621E7z6w9EDx4PI2bBUZeTv+e1+r1VhCU1iIXJzioO4QVHe1vIlRNe1Oxhk
i//BHoEXTWnCaoqQG3s6XIYiAjp2arLUecZKdVrKVYS2MyzHUlOqz/fXd+PTkY6jzyIVRiR49XJ9
ZmYTskt75K3VH3VToFGtVcu31mUm3X1TV3kpl0DKfUhJXFDBjEW/tKWhzTn2TRGdnHls/2S0UlRX
iP8OZf/n4IrC/dibbmuhfRXV+jnROlShBBza6cHS4uWp5skYEZwrEvWgV5nZyrppW+/8yO3bRB2M
DJUzRGPMowq88ecmhSPRmIpzSq21OJjD0h/Kqft1fyduGaE9BfGBAIk0avMAIq5HiwzlzZOZMUAA
aqTiL3a/V2uRf8vvsYlciqy10HCRBdOtlSUWRVaOhncqlql7mIqOwYnJoB5naxjfL3UUP5irox6d
QY8/OaPWHV+7SN5EalMvI5Ikvv3ya+eZEGMxZHGYTeSgeWxoJ1vkP+8buXGmOJ3y5aX5gf/Zvr9i
Ldy69uY4TBlJTawDCSn2C7qd6aEdVu+HFrWqGY5T72kfI3NVo4x02OqXA0RwBKjj2lWoR0yZ1z/P
jT78cgZjet2kMvnEMFlBYqjBYUIF2fosZo5H2WDGSdjNkx0aWWmFQ1uKV+kX/s8KOwGFjbtKWfJy
v5vIrI10LZIw6dMmULsioRSe1K/+qqwF+gwRB2RNysOXVmjgL85S10louLXh23NWBRN1wx0veH1B
QBQTzkvVKITNtuDiEoC7QBMmCUsK4vzRuMFs9NVOF+bKCrUSmDk2VEO+y5WO0zh7UWzWLVY0Lz12
4H+DjCFAr10LfzN4UqY8gxGTbazLHXONKBFZpiShUtgREnCe8r3pl/rH/YuwGSTK538xQ6uMSjtZ
l7p5OFbFsOehY6KBOpb2P6s3W+sX3UmE5RNwxO+byCvaR2VUVvU5E6b7CwJ4Z09EIsyf9os+ndJD
P4Ok/DnWTEU8xZ6WfxKZCc1tLJ3xTRzPa/9oJNWU+au1Wkk4gsFOg0VkceerRoWknarGw4fOHWBB
31/c1SPF2pBFk5xd6N1XCsyyMmlHpEysrUEp0DTrJ+hM66NS53t0yVumaLnLycQMrQZmd/m11Dxj
tht0mNAqbAYllMw2Smmj+JmX7vEQtimrlF1jboF8eqUA0PapqTLHnqbOg0TflOdejq2xRusn7vjj
UtnvB6ZCvHoXX2qvUn2fWYbbhEhBXFG4ZpeFVmY3/sqQbNQPIyYB0bY93Td142YRcErgD7EnUehm
FzMPsdEsb7JQ5HoRemo7HazceN1ghpcjL6NO+giMupQKSpffqjVNMmK9z0IFGm2AQHx1cLQu2jl8
N9dCvkMZA04btbdLK8bcL6OSUZ5Kyf6O06RNQWYjqHp/x7bZHIdBtiaIxMhYKYttYiMLbcEmTbUs
HB3cUGNW5lNblBrUHlPpel+3uvHXolnFg4kO/rf7tm+tELtUnqjVoLS4cR11OcW502Kb7Kc5eJO+
HBTkoF+FPPv3a5EBkZCQ2WFM7sBvkXTdTHWjKg4jV1CwPtQJ3MB1ZfzUf1iLlKgEbUOTYZvOFYUR
r2OpZmFeWmrgrA6chVX1XvsKEsXSRoIIQrGYIGvj0/N26EctKfJQX5Xk7JUDGXhXfLm/FLntF/Eb
lB6a6fwDbp8GwsbIlJrGMq5NEfbNgBjsSjWmN6xy8UEFpSdHtNrf9w1e+z6qMmg8MziO3gndqssv
5JRjBCGE4pGV9OO7dViMg1Cy5m87L3Zc0dXSCIIomACio9UIYkueyN/OwoTM0KS2eh5qs9KpT+Y0
aIyjjVGfP5s6/eLnuRrhmdxf3i2jNBCIj2jJoGG9WV48qDDyEpyS28TzYVGnKXSZCwm9GSqk3/MV
/rpv8Go/WSVoRDmsGT0DUtbLVRp14UQRhNuwmHXhHaPEAXlUJ44b9mbF/N371m4tj/iX88jbhQPZ
LI9ANk4ddcEaimc+av79F9FF7k9ctPEmUuxXjsrgQrO8l04xzpfYdtsr6G3YKzFqa2HZzs0bJdK0
Dwow9B+iJSnX4nJvtvCtBUKLIAunaSAlvy63s6eCnK/ggcJqWbIG7qoyGoe+j7NzOTnRh7mZiof7
W3r9ASkNkVsQiXIhQBNeWoyjolA0tJXCqFrpCqPq+5i7afpOWZb6dN/U9eIw5UFURWCFUvm2Md7F
0LiK2ahChw8FBUMVXy0npW2Rj3FUnbVFiNeWYaFFSGYi3S5KX7A+tquj8pSaZQ/oc1hiaifeF+By
3U5WcmMLJVnBdOXzybrkf//tpuduq88pfaRw1kiofUVE6fuRx+7zasbrP/f38OodY0FgdOAf4TSv
p/1ACmqKJS3rkMaOGbQ5zvvQNp6ypyPwol594ZmlIQnTBqfNadzunKkko87pE2HsFdmnyU67LohW
N53PhMOowi2Tl/u1mzbdY+WmXfwWVxd/EU7qLoBfmubdYOfG8HO0M+qzURFbjB1XoTL5dWFZ0TuR
VfC0iqSdv4LKseoAEme8PkLJW43HBWS3jdj/2FrHodG077U7DEnlUwCYPeE75lS/tpIuDwpJHwN0
ienklMDLb+hV67oUnVuGykzXbMwj7Y3I0vXL/a93FQFtrMgb8ttJAeqk61VulHw9L0N71nKDuhwY
tVKW+dFFRo19TcTnqhFFeN+ydBzbz4mjBjUES06WES4tC6AUXVxI9DPjbs9wxOdjpA9NoM3C/oiu
yHJutDj97MIZfhOPGsf4P9iHMEcAyEjJK+EjYcaTgkhtJYdKlohsldn3RMnnoBRK8VZ0ehJYjI97
0yuj9zXl2X9tGkyBAl4NDwekdUrTm4djAEFir1XOFY1y98E2xvXdkBNm3F/khpIqnwsAOJKGD7hI
Its337fzChpwzAUKGZIn+gd1LXrLT9OlMx5otIrFt3NdGf9KBkOJfbV21vKBrLTRHoXe2apfa5ML
w1SxExFUwPz5MzG7OhAVRFi/c5wZgfmiUdNgKkyYz51XLfYDmntV9jQYeWvvHFd56C8PjXxledfx
buT12x4qO8RsBVA2VILH2l+KwgkKZfiMLM16vL9z10+DLHZLf4bD0ZH8ujyebT61yCsCpUS02NJ8
L12U57oyq7ARkfCNQSteN67n5VNRRgDJyV2gBroNzxAYcNcZmYRwqePiuGbpZ69VvMDTkz28xbXL
JsTlhaX2DB3acDaJ4gxlaiB5q8MYUv5xnEz1pIpxD6t87VooIhEbAQBzOX3bdpK+CncdEkOEvRd9
46UfA3PUjvhRNUDYSg/0Wnm/NOZO9HDju8mjjhQEJDoqyZvvlnexEBPisOFqLmloZvoStM1YB+Za
xsdxNcTX++fkxl5e2Nu4McYlJ4CHJxHmTqc+rMbIUGvy2uC+lRvnHl1wYiLoCATR29M4uARA2bRI
GYjGSw9dWzgLMx5V44Beg7PjmW9sIR1cnBLSi1KmVP6Y396EOqnq3ihrEda1AWptnv6ZjfhrWlW/
1j76eX9hN7YP50/zClcI3W8bP6MMqkR5RZRVCbUNYgaDHkrT24sdrq1AlKM2ImFwLqd7k+czwcZ0
GUQxhIXndFIwt1f8yB7r18KF2C85ugTAKLApopVNtj1mZe46Ajuj3ml+Y6/a2Y4L43B/z64PAxWR
F2CvFG27UiDskshmitPah6m+6HEQzTybx9HSMzO019LdIwNcHwcav7J6xdmjXbVFlPRDmw2dOQ+h
k8BR8t3W7aozMUORvmUKbl6/F53Wvo5xK52hbO7TAmOdyCxu+xiK6hR2p6lMO9fs6uC2qRIUq6FR
+x723sjr7ZTYLqn/SSeaAuQmw6F/JtRGU9Qw6scpSKI0PYjS7R56CFk7sltX55Bgjoo3GZyJHtAV
2zznsFczVfEwbpv50MdNc5KYyZ1H/wWydPFK8teTzoCQeBGQ3Gq6tFo05IxLYIj7VLV/aDYOPtSq
OO2CJJ9i8zhUZvvnEpl6Dy3GM9blucyKyjgbOfjVeOfXXK+ZxgjxDUkPjYurOZVm2UyKMcRm6A2o
/0e9o4aTy9yG+3fihfx1uWZAZxxOzqiJ299qbzhLUtsq8K1wLK18PXa9E7dvM3NNqwM9KsX1Uzsp
en+Ysll5Ag/qmYTzQsufO4puKxnfrA3aFzVtK1sN18VpRrgh/aL80Q8qdHmXoq35qbIBKRwRl5m8
p0TUEGSKBny9aOpuJhmo43495I7e6N+9dHW+tqBFi9Rvh0I4QbJq5fJEAR0R5JJxJl9LN4MgPNqT
EL6o7M45CiEa7dyoIBmfBjXT8uM4Cnt4W3oCZH1Tj1mMoLGZj4e1SXTxd112/Vej6MzOH2MracMm
67TRdxsFxrgQGpiAwKMR+Mhsrb47xJTvKphJpnDPrrNExYc1TnqbMD9a7GOktVH/ZUCZxzmQSaXT
mw7kgXeCUMOoiNVy+vZYVUXmHWZnUlZKOfMynUdTR2MnKhL9i+Gtq8qtkbr9DWMi/xE1kO4/SxUp
2B+RERXqc+G2WXFso6GK/r7//a9PmeS2Ec0TaLywhy/frFloc5fRBgw7rxMHu9figGk14nzfinwn
tocM6SJOMhRbWkuboL0dmijBU9jhMiXiF4rk1XPW2gLZH1E8r4mhHfOqyY73jV75J5A/xFFSMdwk
kN9qlmResiiiNulhokh4nuxaC0sIqsG4VHuqhzd3kfCa0AlG21W1ODHNEYYAlwgdnvG5AtqG/qGq
/ocFybYcsBXwOUiKXH6rRRRJk+aRHXpjLAU27OJYgtQ/Vd0yfry/d7cWJKlDsAHl9Jht+XvO+04T
lWuHDqMI3zZoST5Glide69ZdwhfqqbSwKK4aW2Rto7bFoNSTEo5FoUOtUKIDUD/ttdsGcg+KNRwb
ie68qosl7gqLY9KcsHdr5w9amtEhbSzvNJvN3sTqqyOHKY4BUkZEZvQnZEjwWwSojh0PpVe7vFNT
9FOPyiVDIU9LGbaAhMPOA3FtDE4ZS6NRT8kPbPKlMVesJYO9FS+soIuEo624f6HNWgdJz9DIHVtX
5wFkBGU8WW2n4EfOe2mrtWPF7lLbCzn9AkRyRyWpbrw9FPRtM0CXeI1gk2/1poRwM8CnhheW5QTf
1s5qZMsj99UHgsXgfsF0SpLhlqecKh7+WIu8cDJ7FUSA1OnKxn44iLxp94Z631gSfpU6KccbuMP2
JsFMSlUK2ywpaYQPynhAjjrfe8ZvWgHoQMMA9derRnBi5CgC1XEUjrUZ5Ye4ruK/qM2ue+MRrs8c
n0amU1R+OHHb8LKY7Qbl3MwOoyw1/UyHo1KZfX+e1dzcwUjfMEW0DvyK+gvnbqt/ynyACfFD0wu7
NpuOxNlLoKWRzaiOoX316bbZNAbpAAGCoL41BU0XKai480LR9Z6vjqYXxNouOO+qcEc4B+sZELvU
jwEzd3mHGscdUHioohDqsyGeizxXmiDrald9J0wjBqVvMqLrIMyl+7Gadp4dV0dX9hov19sKvBh2
Mg5RIju38nTWUiuGls0ec95xtyIdzIAR2F4wZLtM/etDSTpMsU7SG0nrtuoTlVVluUJ2Hmplp/bH
ZMrVkiHRtbH3/N5YE9JkGCL3hiG6zbSi1opbR62j0BrKLihcqk2lKOkH2st8uP8w3jCFbydPoJlK
jXmLY+5w7OZgqkrI9DZ0wxr926QC6CzBZL3ekiw9kt7L5ibslsvjkhd5y8ivJj53A6NGNE84R0SG
ndOUKa9OGnFL8IW50dhzGctxaWqMxqYaND0+52b3LXfB+c7dohzl/7VTIrlxJGRNi4QRc7BHNm9W
olTAvtMlPsdm2wWttQ6B6U3x8f5Husq8+WUEL+AICToBR26e4WxOSccmLT6Luj4pAPF8L7H/rvuR
pKV6nfoJGTfNIiD1cvvgonIwLjfPMqoeKseQnJNocH1wt1Thh9nbKXu/nOGLEJrYGd9EP4OmIuna
5hspetJZSt0qoakYZjn5ozen+btFRZT5/aozC9gfsna0KcivWePXDEH6mLXeUPl5h3iuBNBURVgn
NmOQ1Z4hZT+GonI04LOJG+0Ej1d3hAeCiISwW6Lh0La53BFtilGOiuPyjKDYH6LKyKCq8lvF3LCd
6t7VaWLj8anUH2COUtvZfOeoHuF/5aI6z16eHJy6s49eb9Q7F/HqNEkrMOppJ3FyaXleLqddtLWq
LbgfxqS3c4C0Q93764j4vo9g0Fg8rvzIPRXR6z0kBOKlBRDP24Qg3KXRwRYF7YnUJWNCJyiwvYma
JXLg83pKzT7eE1W5oqHSMMOrqVLeHGEzysCX9rxZ85LKXh34QOX6Ji3n+LGNtPIfdUFg9AjRLh3Q
7R09Zj/XVeKcPS+tp8BQlKQ7GQ3knp2M8eqx5HEiZcPzEQYi3LEJOMsoZbQCQJNwSaMf/bKGeqU8
WnH8LZ7z57S1/zAa57k09rrM1yUg7OIzCOJh4sjW9uU+uJ1ReXUce+yD0DRfiyvDd9PIDYZO1c7l
kHhPmtelT0Wtzx+0QdH/jMzS+nzff12ly/JH0N4CiwbQCjjm5Y9I6tE0mTflhW4nUvVEXcRtjwwr
MqxzWaCb7LtJ3b3PkxIu1H3L1zeKUhOFIHTZZf9mq1ixwiWEhbR4Ya41ovQt4Sz0fFdr/C92cJYk
zIhVoMuyXaFdIx/Ze3DbW+dnnK/DB9Xoyp0Q8tZqiAkoGRLX0Rfd+Ez6o6nWcbbCWjjOM414JrQX
6XJ4/Z5RZODqEKXi9TZWCFQLV4/JjVaQT8ZxqnJtOtTaPO11Xq99ApkebGmqkyQSDH683LTZimku
zAT5ZM1pAEZOPHnO0ByyotnTIr+1c3KyDcprFGyIqi5NmV6uDGmRR3Rn2vRPG85laOW1fnr9zkH2
kQMJEQKl7HppperaiMFxSRQaY74cUyNTz4OS2TuvxLX/Ztt+s7LZNgHepyMhisLJSat31WrVjyIx
9VOfKvob+uzO8f6qbt1eqftM3CGp7dtx7Ax88maqQUTYmj082Kv7I2/GOQCtApd+ecxqcDL3Ld74
WlLxRXIXXsooG6cFBwAdCq2MwjhZutBV2+yQzN764b6VG8cPtgmGbLoL1PE2Z6JgDJduZSIKlaiL
Q/yfd57KRD1yOvamoN80RUOIYo1U0t4Kb039RNhgDDJVsr4s1Uxl2claYp6q2Hlnbm6dBa5ZIhch
+WyOoKnkdDbQBg+Z2Nr6g64wgcIcrNcfdCQeZHgIkQb/unnNi9a2lzirlNArhsYOIjuOnk1DMoRe
/YmkqiVBIp5Vjmu9vFA88VPlVUl8BoJRvlOycnrKFOEFy9BV3++bunGraJJA/iKYB1CwpYkYhVjZ
0D45D5WuPvXR4j5UitJ9dAu7/245bbtXK5TX9CIAZuoyMfDL+mQBfXPIW95JJEnz5MyA5Fn4U2O4
yUFvExOyvK20fxHNRu6pnqyk+mLkvdP6CCF07d+DM7TVkc622mS+iLryHVwQY3o/IPqBEhjMAcuv
2nqqgspx+thfXTGaoJ2G6EekzEl/5LGdqa8hnScOXabHma/mq+3+tBsnkixoTU3eRpOOg9FEN/Rh
3BfKXx7SBC4PW1vVJ63rE++Y5Z0Koz+GXAPvdTRVP58mJQ+MfuYXTMbUDUE8xdmfFeLhjCj21LQI
XaUAxn3/y9048mCNwdBAtJREJPnffytStkBzzZkpL2dvSuqPSKBmJ2g6/+FVlKE5ICGyRILmzVEc
RqcGqbegy14n1pHqShk0K0WO/7CW36xsfDv0KdsgdU3OkZb9MIdhPgjqGIf7Rm54IwoZyBkBj6DC
YMqr8NuGITfZJhT3Oer5OElSuqCdWmrHpF5fqx5CMVLCcGnd4sypE21MMdJoMcuiYKAcM0jOmUWO
MYpMC2XjbmfrrldFD5xIT/5B9WybUFagXIrU1tNzlsTp0UH+5RjN3nwyVnDNr91A2rYgD2Xb4kXj
4nIDC8jftlug24pYrBHMjWMdvdixPvSmme54wOvDjSmauBLHAn7/iq0fFZ3RWKBsE7qHPi9042uD
t4eov7V3kmMLb5+iCd3vywU1fTZWRgrnNKpSOoaZNwT6kv6BUNIeb/7akqxlIBUrJbVotW8eXZip
OVKCan1unEnLAtAgKHgmlTaNB7X01L2MemuO7yPfd+g2dPUJADf3iSZ3XtmFF4Wlu6A84uqFnp/T
uIiZj6kOybpTDtqGStIc/D9SXNomMME2Pt0SeqM6LdU0FCFAN5WpeNJGozh0dTqErQvdtFMLdSeO
2b5cL0a5zC/7Clhtc8cUanUopaKr1S1a8klxxu64WK35ICAwvCHK3dOPkYv4/eHC3guRRBaJTJa6
8YQR4gorRHCF5mCKhpToflW69rXo2veTW6BooYlTmU0PZpnvJFk3Pia5jyxSSuDfldxH1ABViOs1
Pie6UXhMbYjLjwuA7e44rbbYc8U3tlXinojmGb1DMLqJcZrBjFqtN+KzFjNTb3IrIvq0YzhUnM+n
afSWeceBba+63FeAT5wbcCHXquG2kyRKW2EwbtzZ99yWQZ9FuTdS97aVFylKSolkEpdX3XWbqkQE
PT6bC+MBmWTWHpjt+Fq2B2t5gbWyHBgDFGEurWgGeZ1VJenZZu4z/D2zap8YQxY/J7ZV2j5TTazX
7x6qW8Sj0JAl9mPzudSFMamN2WGx78t3zDId0MLU9kTUbhxB2fKg+g+jmxL9ZveK1JvdBY36s1Lk
9VFNYuvtouh6qA/5XtH3hi+hQUkqia+ku7ElKCotkNs8V3nPGtF8TBLAGgIHeTSSNir8hcHI4WA1
1g5j4Ppy8+VQWqAtKgPh7eW2ltXTa3XNzour1mOY9qM+PpmxpaWnCeXw7nGyh+KvPkqZI5Zr7eAc
5h5m7StfPYZpg7+SNRuQPFRDN8dnShVb65MyP/dWWn+aEnf5NAy9+Hj/Gf+3/3rpyijWeEBFuAeq
rHtfHtNBnw2zMUg087mq2rerVYzRyVNSMX4WjMD9pVBSUJ76ps4e5qjVvXNjiWp9yFbonGQifWwc
lR4w/vPUmU7zoRwWvWh9nnM496ltt/YxYZq8F0oz4rhk6VQQlIzeX2ONjG6gV2JqfIgTbhPqXdua
gTquKN3XedxUf6pRr5uHGLEe+1NkTfgEIPCNc+hXQJ8PsaGP7bO2Jsj/RsOaJB9RPrLzn3HFZHU/
HkxNKf2xVPTuSTdWJ0EHKQIugCaBu4RZ5yr9J9gOmnGwGlUgGxI1vfo90uNlObb6tHTHpEydAqQO
qjpBDifiw+hpKexLXRkQpgTzQ9KSRbXpJBTj50GHJSlibfGTop3Sc1U7jfsri4UxHuZEa7VnZAJW
K+iEPVaHqTSSTg4SX9QwL+pS/ZC4TLw4VN6sTk9JpXpFmHP+nMNY1Uh9eIpVGp9z26s9304y0wyo
kseJP/WMvBn8LmMgwFspRaQ+W0DbEarwdCaXofBS/UTsvBze5aNwdX+a1doK+qoVv2aHIvijtipL
+aF1XfQ9aLAw2UMRjN04eNkMK620YQMc5nxenWPvZinn0Yy66k2jlM5wUhRb0c/EmFP5aYmpqT9E
bWQXD+2aW9NhksIhn2aY4/ozIK2CMVBdnmvfEEBzJrjNAF+Wt1hBoUsF3t3+pdCPsX8g7Bzhlse4
qo7Iq6SVz3jcujguqGcnie/NxFYxyGJtmN66Fu2Po0DlghGMhRczqqbFESV05S07e6/1i6Ei1mf3
CH10ywKRtQA72R+mTuucN9kCeBgSSyz0A6loPr0vrDr2fkGqjL0PTSM08cEzxrHwVWc0cttfS6Ur
z7mtmM5fXWL3zXF2jb79u1Ws2lj86P8oO7PetnU0DP8iAdqXW8l2rCxtmqZpe26EriK17wt//Tw6
c3NsBzEymA7mzAClRVHkx/d7l1IsmRE1lqHVnwdvCHgBfjPMy209jFZ/W2TDatx3SB3qm0ILZLpP
mjFLRJxzqpsvaDBN8/e8WJn3wSXb3SIAyzDHL4sJdnfotAznElEsxvxthTw2xAV9Pcm3po9Ltt+s
MJoYf/NFRAoblcwMh1TwMYWTyGoaDWZXL3+BGGZz13KG9J9rLfGtAzhqJT5pG2p4KHtIcHtB5zWL
0mC2KIHn1cgO9TJML11jdPV+CEbhRqyZqQtJM80I/VMNb2Xq6z4/5O1oVf/AwiVFuLEXT4tNrRg+
KbfCHDy0C+Unc2j6/RR8VHVf+U/ViDHao97OJvrLoJp1qcJO+S7AELIDCho5Vc4HfaI1dqxdMZsv
pVPM687EHz4IMe7b/qYBq4idITMx3C6EMMhDYw+OHg7e2vs3kyW9YA94klSfG45iM+x7S/7T1ONg
ERU29oN1wIhR/ORWRVSiMvo8OSpDjc1+akjo/qY5g8j2vl7YDsyfbrSHqBTTXO6N0ew9tOVz3hwE
vJPso222miVCWjFpu8Pg1c1Cq/CH+edM7NESmyX2apHtVR13pGoyO2MnpayN/ZwgscPwhQD7l2kM
jOKHv+pyiSYlAszq6OR6f4yyI6EoXEp/ljeVHIxosvrYMWc4G367+nvL6dtHK4PlEVWD26a72nWn
YJflIu0jfDn79lNGrPUdGMmc702cWCZyIt1M3idrp2SoNC/PIM0E4/DJV2hgw7msJg3VT5L+s4Fc
QoZuN3cqAhJL+r+ZliXPo9HJ5VZVY1KM0Dj8qSp2niyFHQH8TH4XpnQTB3xf1oX6JxwnOZR5yF6W
6Q+GLOw1NuyCjBF3NaX+pUuahQWQlMWkdm6VazjVBgiApyo07Fx3H5lZU8V1gEb4M64BzvxzaUd3
2FWTD+00HHrRjiGeZJV70wWla0XVOMwVWhxXWV6B+gGj0J1Vyz67z1SyNGizm27bvs3K1bII6mL+
KItOitBrq+In/lhTmqML7oZuJ70Bp1zlNPy2fiobLPb6pXWNuzbRxBgru3CZxabvKj1j2SaDH3p4
6/m3ujJr4zbIy/o5gPgy3Qpj7atQBkrclu2ia8eMWXUOzTK2bjhnDLPLK8v41gd2PkYLMTY06mwx
yp3C6d59yDl0tQ8yZUUsYaujiXvw7c4xb9t2mNKbyst872eWJ5n6QMTw1HNitWbXH5ds9RsMqSdo
M58SN0i6j+hRzKegzrlYV8oevvqTbfxKsKxNw4qTKYkIuJnv+3Qsv1FDiMdmGu0y7Br6E0dN6u43
JFfTS1tVyxKBYCr7nkQXz7mlszLJUC7L9DdrlfMnmZcpO9rZ2ObHikRrtqVG9DqXp8DBWOVD7tnL
+tIZEwoOiEepf/BLlfIVWUK5HtPkJuNT4ayWvPMHQxLP3HIelySFNIv7ABtryn8XKLZtCztNqytf
DLjlJUTnbvVqoswq15xCvjhV3jQQ38onoQt/CPMhUfbNiMeWqR7b7R9eijrLcafQisYeBesWJsch
qLpxinSMRX5VbuIQFjZBMQ6zPhu0B621hkejB8G81TzZpls55ORh1qbmSGVRVfrOUqPzU1sGieFP
JjPnl02cWh4RcSGaJy1xmiJ0XLhkD2MiZG/uHMI2/hpzZjzzPWnJSzV1pdyvhimzvznF6RJVUGHf
24ui4txqbAiIPt0AmBynlWCLK7AjDVse9bYf7/BZURH+WOYHmVTeFfTo8gbGUOxEGERvrm3neGWP
C9RQm548LtXymzqw3dW0Cm+u1Lb83rPKFv7zlhCxqXGBQE6fR3eGTOuImz9i7Vg9ap7GmeRW6sfb
o1zekSGXcSXfbuWbNczZdYhjs7XpqKMBbxz5qBep96I5jYHRZu/kD9Ju7Su0kdcGpJEO2ZH8Omr3
M/jI7tx8seY1Bz5ysnuzSI3blnrwlhS24VB5axu//YCvvCuuylg6b05e2J2cLYt0RZuSakNxpO7v
DuY8itiUxnxlGl8dBSLMZowACeuccpPpi2GVRO0eG3/i4pCVVBb63OXf3n6Yy8urEdAN3wiBQNlI
QU/XBFWyTtG3VkeTym/XOJob0UmCNFdY7u7toV55opOhzubNsKSxAgBWx5IN4mERRfWP7s/XkP/L
KzI3cIyZof7x3YKTnj4QqbtZs6xTeZSIbeLSGWmIGMp5Wv2qfZHuoO+yJbc/vffR6L1ugn0+rE0M
dbbmm1HvJi+rqmNnLJnY9eaYbNca/ZpW7eJtbdxNOL0uWAay+nN6ZaUa7j9GUx8XjzMx1fziJ9uz
hZdkqT6//UgXXxVTCMCF+A7zkY1CfDqPeYMvM+DMcBwTyiVb03PkQPMLPvb46VrvFjJg7oeQFr2p
C8hAnOwZVOM2slvmwGQ4Isojsah+8x3Bo90ZjSuo0MUksqezUYBBAahhsnh2wdfXPiNywKEPn6/e
nmuq+xzMhbytCZP/8/YkXgzFCcLLgpiBcJcxz9ZFO0ndLGtbHJ3U8JedQ8LHU6Mvvr5bla5dgS5e
GwwBNIbk+BdCqTz7vkxk8si1EnH0sY3ROOqt9Lnmnr9GDXS5a2z5i9FwdUCxBUUa2B5X07NHC1Ac
eaNiFoeAEfLRl+FY5PKmzpprttWvDLVhhlDMcaihLX/2wrSlnkbRDsbRsBPyEQxKVrmJniZHXrPJ
8lnVJ0ekRXeB3ByoSZvj57n62TAWL61oCBzH1Ta6GB6x+aPSe68JzTTNXixhJp9EyoPuC1XLcv/2
crnYIbfRaRLACYCOgrHD6TdXGukgLcHoKQjPAZjJo+xyr9HOXhsFujKQJWOQobPNwX9afdyzGwdY
xDzqBc0ADDvHnY4ryJUt8Xz/AA/ldMSHG9YoZ+Q5iZgtsdk0rv5xqgw/rq1WxYU9/hmR5R/ssbo2
dedrBFHK1mZhMTIY9m1nDzXgoOYtVZkcocHUh1r56063uu5GBOKaS9z5/DEUFNV/W8sWaOi5w7hc
RvhCK9Ar9a8TFTBS47HrxBW483L+NgsDto3NMZibwvbA/3lLASbIgba4/nER7vdBGPd96dYh8Min
2VXplcEuHon48+1QYQ9mw+cfTgeTFX7LiamsI8yCZt4Na8c9q5ZF9uPtBf5/9PS/H9jmPorek11x
o81j4nM6kjkUXCYCP40Ls+LUOnB/m/Us1p1SbnDS2vrTV8duRvXct2qxvy2NWRky5H+R1ge6ubmz
cx0Egx9kQfv/AbWgWCInWdIqJlJEGY+lyIr8OAL1gEUFJIjt64yE43CG2Vb9mgqICxEEZ73/iJxT
LHEtaEztDS9rZTSZrUh2gERCex7MxidJslnrfL8mljbta6qbzA2DQp//jtwG7F1dmCVX5bz1neM0
E/Ea1allzNgLjH32oJaikvd102KQVDsBx5qfK0tEzQrjBzFg3qQfvBQDwL0zJnMXykK31junQNqA
j7KkE/nR6z2//Cj60nIfTZIgyY1Lu6SMjHlN4Tv73N7vRFm12tPqBNK+Zc149Z2dZWkZKstaf3AD
b/S9mLxq+WDgVO/H9Dkhl4RGh0b16CCw7/7magGKANa0ccCvvKSLkjzPy4NAC5ztFFcrY59WW0yL
KHzvL4Q6nnrGxnWM9axsx4Mq1yKICI5JfoqiwPTPEgSehKuvOUU4ry5hSXI0Z/+mT0zjB0u+KolH
llV31JVDlD0COjK1274Y9Ke5Xt1nbZ7W4nEoEkfbyySvf6Ca0v/KwUyf1kzvMFzDihR0Wduy/Jx8
mXtcNwb5RYKHBjvPddunzFPLY1drI0I1Z9Huh3Vw5kNFSqTA44TjKzSntW0ir6xQzhYOYd9RaU5F
cJ8XnvNLL0Gp9xTdhfEVpMVe79MmSH5inpglO6O25RAFeSCUwCTFU36UT07/XLkNgm3M/bsu0rsy
aHeGMc9gs0jO5HRD3kWAb7Qu9OZZ6MFa3WGiOZPfnK7ldDO3KPjuRGJb/8ydrYqfbir88gi01mhH
x16t4mkK2NiIzdBNLexbL3jsXDVZKpoMTRhfEH+az2W52tmhwCinSsOabTH5x29aP/sDolp+yaTI
xhu9zmfn45rSKtrpdkNXulIZr2RVuHU/VV3Wp1GpOQT0THIxFJWEXuP1oDUa7SWzGPyHSlT5+KHO
NP2fUsEcOZqi9rMpwuvPGx+DpfOaX3NQZS82yT/px2mp2s+zvxrG5wrVeUcjM1+BmrJFubHftQ0C
Zt2bixcnyFdnt/aBQRAfOOzfhZbbFK7mSIwcKeGWHga6pi/3td2X7X3uTfIZexdd0thm5YdWtibu
8zKXwfBXmgm80WUtdBF2U1K9zLZshg/pMBnuwdVHXb/x29x1busWvuk91MLK/pTVSfdg2Y2D9aKL
HvmhTkQvd0aP+gxAqAV/s+giqMcG3WP+DMDP11iALhshy0t4nARU0w9O6jcfcUanueHgHNBFwkqM
IDTwAC73hZaj5CawDFso4Og6nlOiWPdmAhq793RUe5G0q9IKB0vP2h0YOii98KT/S9ccld8BzAnn
sHK4imgoA/MTLkyFs1OiHAqMEMwB73XfHwCU5rTvImveeGLALv7HxS7oYLje6k4Ey60N3O/RqqdI
mj39IXvU+il0hhKcqEndztr5kH4JZfH8PItnsy39TWKBTV7rusPR8xNZRFJo5HqMuXTwcvHMTEQd
bY/f5kwKQ9ghGKclCOKWRU6Wqs+Ss0vsLavTP6YGl9u9Zcj2A9JlZnfKhy4moan95fZwCfe2Je1H
9OF1jqu4KotoXXT1q1WCRqSDf0xsWhjB7cUQ+MBHhipDbSUzY+9lTbPHmlx9Tce0MO+s1UysGw/M
+k+udSVGIlM9OezFVuLuNLF4Xxd4zG20ciwZYVHnwwNlXvl9bExSd4SZTcCwZvvJoB32G7909XOo
JvHNHMD3oy4QrRX13uAyc0ZelLvZ5HjgEuoBkErd+ZV3Mv2e5f4cRMOAFJnMGnOaQ02hw9wBx/ji
bk6K9Q+bp9WEsFZmI6ztxaCDhm5t3MlJb746o/ID4lKUQg9Qia++pyXlTi54buyz0c9g903Eb2Ox
VAK5CLv9ZLdl8GO2utqMFqcp73o6hgqWv2hvZWCOxm4pMH4nXcFUfWgEySz3QdaZP7EuwsWf+x3z
KQItNcI8C4I1dDqATwiJNNJvZhD+hILYs+a92Uk/iOiMKDr4pjs1uwKK+F1CYsOvclYT13CZTSGz
inplJb/2dyH10o5z1xjzaHBr2Ig1JdRHJ4dAvbcKpGaRlJ7/2zMb84tnr7oWpixhGmkmd/lRlX0H
Z2ea2IBbqcEnDBLH2clknvpwIEGZ3Fo273+S0fMsYGM9/xMMs/k9mYmd2Rf9MH6dpo4m6tR4wZci
Xb3PXjUWhM9OqrhP1AjZyW/HsYuQU2fLrehrOjsaLI3v5FyZ/NcZg+qd6omW2rWpsTwgGB2K3Qi9
+6jVATODgo3z1/c6fiNuGpXcjanDgcGVrzc4z+rFD1kh+qfWdpvffcrZDfshM8soqTh89q2vrZ94
c/PXoa8cLTSyrvlskjDThp0HDht2XWo9ZOniLfug7bNqp0NKGcMabixxO2jNvtYky01hNovtXNVx
4uJlJi0bw5Q1xR6mnPjQzQOmm0p04km3s0HcIChzYi59pYUI1WudsJ8TVxzccqw+F03n4Tu9FqD/
k4nPF/5aAxvNknG/fOrKstxDCEiKXeFXzufWoysYDl1vFdEyr86T7LUZK2DMlf2D0uzawzG1sL5p
ii+ERx8bGfm9Xr8UqztgLYdz5e96rf0uQnQ80cBIFKIDY6QLe9f1a/lDw4bM4WMxAr7bxJf6fvV6
ixnWlvWHVepGEgq3rpM9HNBcv6EViR3Cspj05XIpujwkT4xjuW3scsSaw1V5ZLRVc0unYM3Dbi4E
biQTCFWECV3/hDn4SoMaOu4Dls1jDjjttH5IDo2e73rV+jJqRs/pb9TInO1zZWddFNiE+EWLNqx/
scd2vnR4yn0raQE/VnYw9fS7pm4Iu8BVdVjV08ppO+XtH2Cr8Y8O9BGwZ/fWS9NCELjV9Uo3b8Q0
NfdWr6Dnoo/i1FSdTSvITVxJH7epys8UXs2XMq/6705iIuuxjGL6ROJnWx24rXufi3Y2vvqYq3vh
NIPwhAgHKHOzctU+e1AGniYCkrE47nIsCoxFF2SnCWvR9uAN1r2SttfvSkdhOV5PqhroSSkmqeta
GhCJ4ybL1tNsb3Pq4/GjNKogJTCiyJ8yffBxnF5K0ziqupjL3TRrS8vnwdkXWZNr/jZXtsBd06n5
uxt0yTP2rUHNnk5NFQ7KJAvVxm1tCo3eaM0b1QezJiJ3cdbymFn+IG9GreJrhHsqx2MzOfn8a8TN
ZH2gALe1XWaJyXhO1gWzV562S45tm4/qwCwV5c1Spi4vlOw86Muj3SXfoWiI9SOFQ1Z/tR2t0/aV
v9hdNAZdttw38IH6T2g73Xbn6pORxK1pF3YdEujI5h2OdTb4+1o3ZRmJrhfp16XJWhrinCe/3CRQ
yQta4pm2S5Vo1X7Q9Rk9w5R3AyIwjpEHaEt2u0vNzvNfks1062A15lDtS39o89sxdYW5n7ENUAc3
yU3/3qZJN/xwBr/X9rqfm8GBFLXe/YVgaGQKDG1Nw7RqxoJc3m6Ikww6+HenInLsQ5CmmorVus5m
TGji+rVj/XRfbE8ZTRrmSDmahxJxoPsBZof9zDXb1PZMUuaKMF2Saoy0jtitGBPkoL9z+5abDo7V
1Rh3s1Hld7NmFD5+gHPl33cOyYeRN2WOe5A5bVqO65pyE3Z7mkV6NjbLkSLCmwFgmqbaGVyt5p80
GzTrBUuiFQKEmWT+vUcB+qWt4eFvncqKw7I2uH1kdl1xadPA2b6R01qkz6O25cJEGteXOirruq9f
HFSiRgSA3HLGpaSQTnh9DuO8b5ZJq3+s5YjkjkSZJrizua1aH0j204qbZjXFQmfNrrQPmPOQWsdS
tE2WvPD1NNgvsl6KuGK7nD4YS0npZ2nt7N+RiDwHaueXkFy/zOR5rbuWrLEiNBOndu7gxMjukJWB
o47IJRw8J7mDV79LUxI3TPj1qMLUmRIjgspvl4cKUm6282eusJ8Lu+lXfDdWz/2Q54037tQykE0H
G0Gtf5p2oXsVLtWK7dfSV7bYw/Dy/dtqWrJ2X6d699T1Wm3d0FFsuMn4eU8OfCOgWn0AWjP4oarq
goNmrZmYQ2IMgubWreqgvgI/XGAdm4SZCUdOBFsfXvMpKDDhgWToo8pjJVrz2eTe/0LXr/npa2P2
mQjNa2nBl3AHPQx9M3AE8ghQrZyO1yRtZyV0cOK516zIbTz/c1NV1RWw4wKSwmhL5wyCUQmQyNl7
OopbJbWimV3EEtYW58RKwl9oDY2ARIQF7jXTg8uHAmjevCFhUHuIK88mcWmXAAJLIWMrUUTZiWDs
/vFxfHuvapdeAMYOMPE2XeMmpz19LLsBo6GhnOHmhPdsKnpWowkgWnb5NaL75bpAJUAsHQ5HLAqI
9adDNUkyDAZRMLFW1u0ut4Px2TDafje50npJAv8axfDyjf1rvrw9Gw0A6NOn4w3uag8qHbPY7dgO
CjXPFVaAlX4/lJX2/W0o7NWx8I8DSYTDddF4E8B6QeIaWdytXUoXPKvLaJP/PItJOJ/fOxadWGB6
0GUUryBwp8/l+GPplo1dxPhRWrc9PYEPFFDa3UzJd+VT3vC7U3xva/riBYgaBrReP1v0ubnOOeui
iNuhlMZ+yqXp/pRtAoFNgWA9dg0OGR/NKcmz+0nUxZM+NNN0fPfzbl72iEwA1NlPzt6j2qSWKTfC
2OobQaijGF+MAaFYmDkcm2+PdfnZkUCPBTomCdDsIVadzi2MHDwXBPBjo6b0sPSus/MW6R7eHuXC
4BoGAkUlcngyUje95dkwCT/BNUuzjOsZXhLoGU2K3VrqUxbBq/Ofh4Ck+Jh7mGzDeu6W9d7H9k19
5GqZ2RRlqdKPavXdL8YsBsxOc5JrdwM+R3KXcKIut1TrfvuSaNms40qU5kG+C4RXLM+V13jt3mmX
tT42iz4sGIWP7fxMdIkz3QcUYsne7ur3Rq/+/4GRnzCzBlSa7fv5L/5tIWTF+6mM5ViN+ypNkohi
7gvgfx+/PbeXXyLW9ewvfBnIIPlMTkeypK+PYPBlPBu1eDA89V15kifr1q/vHwh7LjYWOjxY354R
FaTt14ZO2R5Di5mjJNH9fcVZFwmkhFfWy/abTz9DtkvP5LloHrCFnu2cy5KDnFRFHQdV4DwgsQqi
vOhfsHleYqpMaw957+/bT3f5IaDB2LZpPEk4xC/YJVyya8DLMk6S2duNVjpSTU7Wu18W+Bm9doAQ
emT0OU9fVq5r2N9kXhUTwyEJO5qH4lbwSaw7CzuOK5vZ5SxuzSsUrTbVFDXK2RpMHfRVaQVCt21a
/k5za9xPOmPsj6nqU6DAzjEKTK+C9b0RVVtqGFa+/IHvzpo8a8jYHQ+WL2Mde9S4WVh2NGPCofXN
5cr2dbH4t24x3xg+btuXdmHDYNiu0mE+xmuyrqGdQM/zk6CKNHboK0NdnOZskKgkt9gNaE4XTSZn
hajjufoar0tt/l2W0o3KsXZJGjRaquRm+vTOBck4SD9R6uD2wbXvbKmkVof1hTaqeLTlvNeDStt5
dmlfWSMXy37TTqN357PGfcE4N0QWYCTS0LlATTgi/mqSfP2GU83oXSEtXCxFTGhRYMCRwIwHy92z
vcNZKmnOtaPHyYxWJhuCNh4LNK5hWeUqzGh6peEsU/XnvXO42VfwyXGcwzxxztZhkINzEKbQxesQ
dIct/TZqmkK++01tWwYzCHsL+sz5HPIOrbGA80n9j317vwAM91p+jfdx+aa2o4QJZJXDDTr/misJ
LpP7VR/btjbu1nHwIggF/e7tGbt8UdtnxDCw+WjrnN9lyqLNgb7bPta7xYuyDkvTOb9L0/zOh0Ae
FZ19bZe6/K6Ysq2ONLZUQ5bJ6ZboSpvu2MKxqGXj+lR27XATpEt3qL3Eioe8nq9swZfz6FHmQIDb
lj03nLOzBZHbYCjdmOKsD9LII9s6hC47vnseKcO5DUJUYM+gAjh9KibPwnPBG2LcK9K/nrQo33Bu
SdtonAh+PtJKDD4ZVW1fc0je/uKTo3Pb67ftgkMGydG51f7UJ2M9LQViRVWvf3VravaDqNSdvhrl
caUKxGc3z5wXg2vyzdtr53Jmt6HxoGTFI3P6twj8T80z1GWWqV7OsR5whBbVuMZmRlfg7VEut3xG
Cf5NfeW2SDf5dGZFLjpzKKc5lp1Byx1/tnurpUsc9OranfS1ofCmgdMKvYvwyLOlafikSHDRmGOz
sexQX5Zuv/rSi7rEv1YhX1w8eG3ct1mQCMtZoNtX8p+5w7ijpubJEBUYRfYdLWHa0L51tSXCZ4q0
m6RVyUfDG50fk1imItLToX4nEZUD9F9GFAQipheayOlPGDqyCmfslONZoHs5mBOG2j8KHbzaK51h
/TjTuWyv6F9fWzL+/7caVNowe0/HtAZpDiOdsNi3wQX1EbEjARveuz95iCj4uyMnxnT9AspYgfyS
sWAUDQXIvq47evbF8PntdXlh/7bNH2cNNFROAhuJ3+mzePS/K3wrplh4AmF2pfXsYomzzuoDKK09
hqU1GI/Ys6wGG6teJOHqunjdFV6q9QeDBlB3kxQdRFlRN/MQDksn8j16ACO7ZtTBLznfIwizByQg
cAiPv7N1rTTZ2khXppiFPD8Jw+3/FPUkr8z6v1YmZ8PwmbIbwMSE3HxeBZLFl7uCmL4Ymq6R8p8N
zJBKR/YTCtGPdZTrSyl32Ge78tjaav01m5hEHMgm6fWodvzk2l3pleUGNcxhU7YBE9g9Tl+RkbWL
N9B3pMiv/EPu6u0dHqbdlUrx8gzd4p5xFuIOY3OBOTthvFzRRpNsG2q0Rcpb1qURLV1hBqFosfZ4
gEyi2jtH0rK4sjm+9oCQDTeWEq+WHeX0AfMEGtSa5EvsBd1wBxT/KcjK7v0fLaUOuJa93TcBIU8H
qSwznedMLnHRr7j8C6Pctxrb8Nvf0+Xmi6UsJzX74QZ0XkAGC5SRtF6Rpg5UhjuUZl4WegQAOHuP
HPr32ubi1gUJGiBk45JvJOXTh7IJtl5yMilio5oq7NsKLhByNe3bBDXsFdOzf9fZyZfBYDD+uZOx
RHATOZvBvErIwE0tL85av/krab5UN+PQ+9pRn9j5d2jwNO9pqI38xcJBz4oElvlFVBKr0NC1dfLv
AlECmOKaivIjZ4PXPK5T3nzRTLsborbMxRPBTgGae9mO7hc3tbKveq+MZDcNUzPcmUOeV5Hkmvt9
UrP0d7Qoyt+0x4syLoKi+GoJh07tTLCCtsMrC9GLY61zHXc4sDiQPfRcPtNXsgnKoDdaHTp3CdJv
Cs3bH1sNhfmLgMCyiMdqTadPZuVTBrTov0eCQDVpPynCNNu7kcsHDCuTqnY/qqQfItugxRBOizdd
i5m5+CiZcpsyfcv23gCZs4+yHMdZZNJyYm3Qv2DPabPLTjda3qB4LEh79Zruyv53sYAZkQ0WRIYX
vYnrT1eUIx1fTUPrxjTcV+PQe2wKYYpgTEaWSqd3V1/w6qkc8ZaGsGrxgZ4OJ+25K1b4TnHh+Pg6
NLBbhjL59fZHeVGsMwjFJfkvbOjbYXo6COfFICaitGON2MlorIxe0oY2h3s7F+2jXubulV3gYkNj
QHubRq5wfJXnllLYOgSNLyYujgHpEnYCDwWrbvPKq3p1FMQ+qH62To599qpmkQfoMAM99qd8elyg
Sn5Z5/SaIOu1UbAgwMUaWNcBmTmdPBrforYQTMfCMttjplcqhNdyretwuexQR3H0EAO91eDntqRm
kM6sN+HEyMzNvUb3NSqMCp6AbV076C4fCPXNvxgTWA/s5bMl58FU4OM3nbhbtn7hggoww8/3CkRx
+UAAZiCo3A+5kV60NTYP0NQclB/bySKLZz3ISWNzjKzJf+O3Yz+9vcIvn4ljwOGbdTgKOHfOlsJE
r2NeutaPNw/1r3B85UuRr9ecWF4dhYu2ZVkef84NKaux7Zsmmf14NPzxpZ3EeGdocnl5+1n+/eZP
zxmWGrUXrTz+jUnD6Yoj+Va3EeUHMWgwKkMk+IM8rIjR2giVomXdetbq/xkWI/8n0dopuxGpPvys
JFK7AyQgZcBWLhLj8PbPeuWFog/YfDI352H+nP6quSxSv01KogFzQ7iPy6ym/lg6Za6+rBCq/rw9
2itTDWEbyym2RZCTCyVQn05NOy+M5kon4ntxDi72N7u3R3ntmdD9kHAHDo/ubfv//3N/G8VY63nS
B/FMQC9MyUyPF8wO4L+Ow5Ua7/IkI4cDqApVAgHf3E5Ph9oqB1gqvFTHzsobn1IsVNio3MpOr0It
dfQ/lrz6Eb4yizbYE7ATXjSbbuB00Lopah0JWhKPMFCjRi/KSB/na56ml8cLyVhbFhwcHrxLzun1
AmriYFhJEguUzR9qKfNfuLbjmz1hk9gCC105zl6ZSgrLzRbcoNuA+u30qZp5SWwHF5F4SMcg1HRc
KfTUzZ51oMhdYHTmXT1P3bU0xNfmEjtGMrEJt0AyePYCdaefRDJnSVwVnNS+P+s3gamuaYFeHQUB
PcZSHh23cyvaFbsQm5yCJLZU8QurmXkvWv/dN2uimolL4bAB7qdPs/2I/yz7Uu+8nCpdi6fFN3fK
NrVDUbj5tXqZv+VsG6OCwi5+kxgjRjubMNEiQuNQ0+LFNmXUmU55KF2FglVVP9/+jF9bEP8d6exE
0x28Q9KEkYIGjzMPo4u7VHf4hMfaL+Gg9cSYFonW798e9pXdg/0ZgAkBoUPj9+zQMStCaIXBNBaT
TH6CIRh9NI9dqyJ3brsf7x4MJRrhLVtnkv7yWRlCFUziHSh9bFOCPFpGDYO2Wsvd2OvOFUjplTVI
+4fKAgiN3f5cq6ikpSAUeUksly7BLabFamFx32vvzzkKHg74wmGKNvIcZ5AB6Vj9YmsxnvZQafUM
Yro7Lsd3T1vAk2D0Tnm1oZynS33Q8tpNV5neJlZfbAG6wb6sO+u+po/x+PZQl9sgJAT2WC4QiPhZ
96dDjaOc4NaqNR4X8Y+9JH+CzHpSek3mSZHfvD3W5dJjLKIeNptYfWNYnI5ltoR+pdO8xgj7LHrU
WMljGe/jhhTMu7eHulwNDLUZY3PBRhl+3vxcpSv93DEBGAt3jjoogjuphveaZv7bzNLBnDA9ALc9
77ynTU1ltc52XGrGsKs98WtQgQstcqmvHMSXzwO+A1Lq8S9AtAs7s7lGy2JwN8GlRj2Sx5ff/o+z
89qR21jb9RUVwBxO2bknakajGfuEkJZs5lCMRV79fqh94g6YxvxY8DqwYFVXscIX3pD5rbpRbbn8
QLzzNOZITagloedw+oEyN0xibNKMQ9jF1rZusZX1Z68Mcn2+ZTB7ZULYsUFg5gPRCneXP//PbU6/
u3SLRpkHeMGLoo0Hrlhl7o14/nIUqIELd5mlI5pwlzv4P6MkCrA7Kh/OIaPIgXaY++y62JN/da8R
95ICwfyGSEd7+HQQVJ5ms3JT99DG+r+dHSV7K1PWjUD28rVgkGUKEA8J489bV2E0IjBTt+4BwZ1y
CMxawInKnPmdFFmA+0YdBVURYJ9fVQZc1NhxY6W7DhuRjOgsbhk7oWdNAzpBNa3cx27/ovV1eGN2
l98J0BXROaU+6gngok6XMPRyBBzqjjClJl9olAoDIbX+xv1zZRSS1UW3F7i7S4HtdBRupbigtBQe
rMku14NdlauohVXx+XagRMHfcxpDLDxvrm9w19QTjbNjpMERknGdhIe8U66/Fung6vt20ONfCC50
PyKprN+lVWlia8bdQgdHyF96i7mZP4E+sQGsr9xsMPIHI6Fo9NLktRi+L/17sQ3TsDcfDJrA5SZz
8zL8RqLqOZtRC/VuG6EPJSAjaWb/AECvtrcebbEYUmVBQU03KjgXUZm14x00tnHaoXrTQ0f0Cz/b
zHXkWmuta2wg60nVt0fkO3P93p7szsmDtKrbbAOjsJ92PYo1894Z9DzcYFppWW+WEOOPZGwKGwYf
qnLfajTkrH1pinhcu00IWFybzCJX614NzrzPZz23D6ai4LKy26Kh2zXFsn2Z8Jc2IXLJ9t+mUG3z
UFUpbUSj6aK3USCcvR60cI6eutHE9KCAi9qsZ27hGRYDgOK1Kxv7++CoOto7pjCe8BNIKf4TT1qb
0oVc8KRco/zWGsz4IRoNM9s6qEbLfe9a87jxk1yhMmTkln8YLLTP0jVS+vkUVKVAK0pPJ2SH3KLr
34ZkmP5O6w7pKDH3ub0aUt3OX5RJ3wePUXOESsfFA14xB4aD0RVqrwqfT5NHiFcLpKabzPg1whAb
JBw15NuKb3AXY/8hhgFb0JPQhXqkbBm7vycptPxnWysV3+kd4qA7CzMr7cNwZ+hgHQ524jgZjisD
iMSQzaCc2mm8HcdkVHuawPIoqY2+223VpsdS2ugMwj8UBUBRS3nruRv1fpuW2JkgvNfkaqdbPfSV
QuZ2eUxtzGePbgWyeW1zmcpV1atO7K0EjYp1DGy33KU5gd5RGLri9bP4LPek3dM//WT3xqOrdHhy
Aijpz0azG4/agO00+7luym7jlm2EcpWR1gNyKub8LQlDx1uBjY+TR2ug2HBvz63eH4nH+3TnpAhn
rWPgp0hkjXin2jAWFQoHU22V6B1OQtVI4smsvVOFysLVVFgdKhmVMRerpg9FFPStmaq1clIbFpQt
uiGYZYtSU+1gbbtIZvX5sQ3FoIKkzsxmbzZAltcZSsvtxkHQb2Kv1JpcEbB3UEoEdrLDi+srPm8E
PEmtpsTz1J3fOJO57bU5shAL7MduM8ZDNOyqyIZyFJR+awzPPm0h/IrGUBMbtMBr9yPE/7S994fM
+4i7VHtFfdD3V0lYx+V9NCC5EGg5EqZBZ0IcXGVzw35apBSLlecMIgzmCO7OaqhiXa4EGVtIAdhR
6SqhEjKtnBzmDIGKlagALK2PdyMFmadyEumrodfi1UAFJn2O8BfT35pxLtSzzn5Bbxpf9unoyEy5
QZnJtvgLenrbrwfw4WJtjTlId+lEXt9DOLbzqVkpHKCrICkMLK9jc/Q+bDccq12iLGnC06IJ/quL
cfyEagCLsaFmOFoveRfnf/d2rde7oTGnHHKBNvwAqZ9mL5ML8PzJhUYz7lsKHs13dL/4/knrVz+k
GCJ9DZXOh2mhj1gUS4wPntIOM92tj5Lgz9ae8vBBx1Ay3qScY/VrGvQRr7aS4343ICML1RuubHvf
d1MP6wEIX7WCCpMPu8W41Nl0ra2PAaeEJYS+Fvt/cQ2H2Q6SZt8E3eIhuZ/c0Or2Yez67dbPsZtf
SRfv8n/patTeqhv7yECyc0YnVYy+jjIjRcD53u3w+P2WSAdWZDWNjfHNEWM07/po0MatmRnt+xy6
3fgUwT+Tm0Sr83o98ClxYZeT3myKoZ7VY5JFIWzcRmBYjXBZ12pYjPTCWvejKBGrtJvKuuepDWF4
FTQnt7E9ZuqIu4JV3+Wq7cZDge6cePL7OrOCJh5d4z7rR5hfremr9uDNoTHdE3Db5v9Cw1Y/cmUO
5ostpe++ZbUnyveQeqb2qudxnx3yXkvaIJ6VPe8Ko2wf0xn1gq2Twh1/w/utteWqk5Mt1k44TCNv
vgqh77NNkLpENNWDl4euTr3W4NEVkHi8RixKbn20LWvEireFDLNxpVrRGY94nczz1hvrulp1dTSx
sWZovTuv7h0sMPOpdT64sbrq14xImXBXlZaXEPLqsBy29Ma6766YrGnV117oHltBq4DrIZrjAwdc
/+bMTqVtetV0xt5v8GX+Cb0ub7ZxSv1xS0ch181gzEQUPycTsrtwQGo7p8lkiXmrbLJsVBZJ+NHe
i+a/YhsFgTYwplBka7vh3oReU1byycc+pT063IRPULHq8pemmihcQ9AjqU2II/6hdUXK1GXeXO3B
iEksyLoEsCVs1NL+bSWRnAMkOapmnXM30zhF7MFuWefZzP/h9ZHDgy884QdTU+AxIYpUT1bo0Hbi
rk1Th/94oreysSsUHwOUeLswoAtoUxBpvYgQ0xazu/Kryfhe20WD5GFbwX+cZ899jLTWSQ+TO6eY
VeaWQK+90Np6o/F2ajvHn4hr0krDZzviK40HmL2mveI/8vJnYUTztPUU5cy1I2MfL7s5rjlJSu93
VjqKH02S9tazO2U63pjJbH50UdQl31LhSY7ljFYLt5mQZvtTCuTu4oA9Ug6v8yBc/9UH5A7Bjs6h
ufHyhkYFyvLIDKL06lS7GSL0O/5QFoxDfmTIcx+7JjaOkcBbfJrEYvtV5uoN+UcwOdy/8z1AA0s7
THWaiHUHsbL9nYxJhV92M5Q/oQ2GiJCBzPql4AT+GqF0zZs5XXBDo9sb3McRhDkYskaTbRMUxH9j
OZqojQHvLH2xYz8p74uokAbB4VAbVZCPkJfWS+KH3UQ5VcmPVKVZ86NENRYmuTEAT1dI1aAYMJrj
M31GLMLLSc3idXIMiEhBzDv2ZoPRlS+KZF+uC/qzKWzSZnrM3LjLN302tdXDOAxR/+AKbVB7mL7a
PYBvDN1it0tzllk0L63WW/SJU5hyu6ptQ3flga3UVtDZ4U8RXfKL0FUov0U2SMxvGs7Kzs6zlP0/
VM3ZbX0bl/FTGFcKEzeBMtk9ZbBhviM6npt9HRqJesy9tClXSGlP7i7Uer3/5SLa+FzMizwrDkrO
uKtmPRmezaEr/vVar9UPjdXpP8TgW/3//DCUxqbE8WV69fhXMhibNJrep0KghoGlebKTBKcHHeET
ewU7wx6J3VLuyrqve7XtihmwfmtUFEgC2dUNdkC1hzjs0UTLFoiFhAm2gqIU8tiaYZVsWk2Y3yOP
it9WYd4OgGCWFr43aJF6blAIC9Jzb3kpV7Yvqm5lelEX/2XGo2e+erHd1T/ajs0AyWUxOLL592Id
tYsMSgDqZSjunSYvavQ004K6JJvV/hZZvas/Vmw4+d2LaqPfyLAU1q7ktgeM4Uz2lqzQRIUjgxVw
VxbwuLG1sZLhLrOazLuHXTdU+4WCV/+TOzLMN23nCYf9nEMuHtwC+e4cNdluB18VNCZmECoP2t4w
yi1gX9d4MoQU4aZM4hCRTFRFtf6+RvVNywKlRQX6LipKxL+5F2bdtujUTGNIwCrepuDDLRSmk5nT
E2mLqCftJUSxJFdatVKpCh/7WlqvkWwhidpNotoHkWBHcYgERsCrSBPFOyJ8bLi88SttG4awiIMB
KHy1G+uwV095HLkFkrBU8+CzDFabf7NdBZU06By1iMCXoLnv/SJr5m+T7XRsN6GM4b3QSsRUU6jA
8SqM0tkP4KZmWlBVLl5dMU+hs1iJRj/rcQzLFXEbiOJw9uP1aHINBZPeEXbxuDm3XHQui3UoywMv
o+fq4mF2TihD/Flyz+bRkQWf5bZrZheuKi/c+4y6KvyWAhLDrXT2PJklul3qxUDOaFZfoLY1MSqL
YxgeYN+TALih3M5eZz1aE3IYnaZPN5L0JdU/SZ4ZjyIrSBU87TTa8Pz5f0o2OtkgH7+hFJBQpNbt
2vpfl3O+UqXaNcZm4QPx2vBX6nS3+EkX1a9lZE+nybvo61EMPR05xaSpJX8mbU+rbJXFYnqC/o+c
NeJff31eI1gmcTJJlAIp41HIAZpDK++s9h+WRWoXoe9TRjajXeIjA606x3yYTGSH0H35VskYoR5R
TC1S2dZXLYzod8F8pDBGRWxh8pxVrKKuG6raZI1BABVB5YnkERYFdoiJvOXd9qeAfDZVtKvoegET
QA3sXNhPeOnoSuGHhwYl7jRQnup+RZBYXyvECNygM+rsZ5XF8xgUBAsvfhZp/mrORPK/Ly85hU2d
QqBjL13TszmjyatVgD7FAansKlBuJrec3m4LWavZIhXRH/y4wNcjaeM1bPeXz0e/KN8te4v+BC1U
moA04073Vku/eCxHun+ANKcPpCuK7dA4clugLbSLO9I3YGJI5nw+6rWzxJGliUrJnUbC2ZwbQqXO
U7SYIj17z316S2ms7vS+/59ZkczCJw8yB9WYz0e9co7gulINx+IJ6c3zMlvba7kgsxIH6Xb6pgtr
4sDcVUGIGOz/ZSj6R9RFF3nF81bxmEJ0r+1RHNw69DYIN3XBhA4B9YTolqDoRVHPBV9KKdnXQGtw
as+Kh45wrVyIHll6OSDaPmB5YM5aeeP2uzYKxWSq4rB+qAOd7RNRaUXJvcgXoySyLmFer8Ah3eom
XNmNizckyDSskhfLnNPdiAhYqgwPU9+kFOlbB7f1RbGS5rGxsJMV4+hRkkG42th/vjOu7MeFuULD
xAPDwyt2Oq4+1zMAvig9avjBQbOT+THtFcJDtoUmZtmlm0jp40sWd/LGhXu5J6ktL5gevG0oMZ93
B8EsOM1EHeSIlrtaNVms3npy7xUFo1sAr0skDGecbpBjA74yl7fsdJahmCD0qqw8mtLHKRVX00z9
jFQbJY+Z1nRUXbtOt48x0Hd7r1Mr/j6R8LRb6YUdwjaOibAKG1Hrfny++lfWwHA5mOwqTiZgmNPf
5ZhLlwot9WOjoflMR2uIgpY2JHkuYeP288EutxgXHUgHulUL5uHiuLSjqdFLz47zaKKV1A6NH/TI
/9wpVADQKTK1uHis0yKcbuyxyxNkUOmEP0d3FsTe+d6OSZebBifFY1lLscjckBfw2H354mEUn5Kl
QTMYit4y/f9EKWaWojrkpfkRNRHxlpVJuDGnucdoJLx18VwemgXDx6G3FlY65+d0qBY/YfiaFCXt
qtaOaZlauxpxJm6IWSKRlUBLziGtUsL48l3EwJQI8Sij68ROPhs4N1qIt0V+NFLRbxB2G4M6n8Kv
9hxdRoGBDpSUOBPL8dNR3MFG3QZNriOqKs5vs4Dc75mz/Ai9vvsqwPPPUKgyLBwwAh/jdCiNvIWD
y1Ch3xhEsXQaPC/7/fnGX1blJN5hEP5+zUOkAzHyc7idh+ha03gznyvLvWc0k415DWiBsnCWAcet
vcq+pTNxbcsTQwKMAbPCxbr8+X82Y9vqTjuNeX4s1Fz8Nfb5fOemqEh9fWJgOJYeJO17/zw8pqGl
y6pM8mM9aO4WBx5Sn2ni/1oCNmvItK+Px54AiUkVC2DR+UGeGq/2iiQujkmCseE85z9aep1Blw0H
X0///XxyVw4ZYDONvc6juNhPny6h3Tt9h84kW8NbF66qdpWVvxox0XFtGuFm8OqJqpq8cYtc+XAA
tiFO036CFGCevRSTH3VlhszYMROF91EPXIbsSnUrDLy8+JdQH7oQ/BhQHucpldTbNFuEAY9mBi12
oJa/jUszu2vd+SbHd3lEzrY/SRExhbfgV7xzKsU8U9bRprA+SnSl5qBAvKMLNBsleSr8LuY8I22G
71qTt8/gL5ufo6wHddDCCKMSbu60XUMEmV7LDJ29IBkj39xPvW/md03Wmsbes2eBpRJRp1jju1L0
GzfpsnHdz7QVjryj9SKJzhHbZuRdrhdoSCvPO16jxd176LvuV+z5XYroBh9klYETmTbUFdB5zUxZ
Rceq7CJ3RXuwwLUw0eNpA1Of9AxxY1QzqaaH2V6AOtFXNmRfD3znTECBulpT3cENrh4/35dXdojP
7aCRp6FGgqrF6b4MvdZij6Tl0aZP84FYpvqGS9MtA9M/SdjZV6O/T999QRtB4V+Ox39uEJ2d5+V9
Vx4RbjPrOyjtnv+OSw/d2Wym1B5oBjq9RxqCtOm6WI7dvZGYUbFGZGZK1pUzmP8g49qMOy9sakl9
dlLxZo7q4peAXGsfZAqc/69u0OJu1VOAjQ6fr9OVLY7GDhye5RUB3HZ2fgtke0Nqb+VRiEx85OzB
ATybpm8mR9hfVgKA10daBTKFfzBMPHuy8HBzJp3yxBFPxn7fqTTaJK5Zb+mIiRvzuvz+XEdoppC7
kTaCoDv9MG6L/JVJIY4bYnbMDVomvYmCVzHG288X8PLZoiBBUYDBSFAvYB5u6qe6l3AVzcTF3arO
c5T3E9MMshCHMmqfNDA+H/Hyk3G9E48T2Px5Ks/C0QpVzSabnPxYcc5WiJpVHDsaaTiI30LoXN7u
Cywb6BnAD3B756uInnLRhNZUHHVZNGtjeijrcoXHFMXBpZyMO2mxKOeGN673a2vqL+w4DYATMemy
Av85VTkmRRHmIMUxSrI0iAdvnTi5tdKl9T5wz994L69sFQPoPerkLgnkhUxSuaCJy8QrjoQK8bpo
zfjOivMvUz6oWTnOMgRRNuScs4M2o1+nI9lXH9EWwXbNoNoKvAWxYT7n6vMNcmVCi1zQAj+HnUf2
fbp8/RChGi76+jgUSj1jxRbtwwzXlc9HufKRwD7ytwNFw/b6HFjlIX8Etayoj2297fSBRSvTMbAU
bR1T3NgQV2bEK6+5C85pgdidZQ0qJlSrUKY8RlSDthK8xTae8un18xldpl4LbYqUi2UjgDpnYowm
72qYOqzbRIZLaJ/RytJzeG92hcGf0sZ6lWHTNd9YySsHGi0A3kGgg7BZznFwrSv7Eqnl+tjkjbZV
QIIDuxD+Gp+BLwPOeaqgHIFmWbJL0O2nW8NMtaj32rA6xuk4r2tbdutUDreCmSsT4twS8JJMUjY8
L7fPMXCLuTHq49yBQSoi6b0WgOd3Zp86X86CeHh10H0k5nCBzu3XBzSrcVqp5REd+HZDROOvCpla
q0nHUfTz7XFlE6L2RREAZTrERM5rZgt+uk+HSh5NVEAt0O2+8DeTKftbVaZrA/E4LupDGHUgi3L6
kZRKhhSNf3nE+DRF/WKEIibErUz82ig+CGbeLUjxwHBPR8nzyRr8DrlFxJO1p1jMhocUKpC2G8t2
eU/ADYRgCT5xuZPOuT1VW6B1rIz+6Idp5O5NNSGOnmhdNG4m4SNGmUyuvBXWXE6OoI8XBPU7ZLBI
u04nh2st3dWp6o9t6+fHgViB/kBVJdmNMONypy8GXTQlyMCBtZ8f3cbrmrZQWn9EQ15u6cr0AXyy
dgWF/FZ1+NqUiI8d1+d/4CKWn/KfR7E1nJ5KuNMDcojT7WAaCvkVcYv3cnVCzvLeQxThoTpbOJho
LvDHaDjm+lg8CBekASLNtokim4Dh/fmJurxwyeHsxWgKFT3Eec5uo8G007YBTHQcnLbM1mM0+u7W
bAXJg+3mfXKk/G74uykvouevj0xmAP+eJhKP5LJp/7OYs+XgTCNnsc+kWTqrEsnmcmdVPjiWaQLr
dN902B+uDUcN5fbzoS9jqqWMwoajuYD4y7mwg251seclWXNAi6IJ3NKc3/TYRnt61qL9TIP+uXHM
ZgXeL7yx3Jc7iJfToiUPeAYK3DmDpTFlK1WRtYdeSGuX1i0vm5Hcwj1fnnfWlJtredKWHP3sXlFK
rzuQne0h05LXIS2way7qDy+u/nHsNtx/vpiX2xU2yQJCXazrqR2dDaYnFnAmzUEoqElQq5+jaZuR
VyDsod/C+P8hmp3mestYCyaeeiJsrbM9EyVGGVpWjGqPjFp3LWMwIWuE1HttrerEyhaoJ5iBBdIz
r/Ef1e5pQAz962J7iestEEK9C6xYmSGWsarr0JwHWrdFhIK+2hCZi2XsKAdwWakb/fx8nf5ceOc/
HvwABWVSFGrZZ+d6jIx01GVdH9o8nWOwpk1hPlsmMgqbPC+9Ogkot+fxalRV7h5DWJ/pKm/NoV0n
UmXAqtOBwHuup3bYYkcYRZuso2qSByoqdO+u1hrTqr8VKjWNdwvhEGMnGi/9ZfN15iCLuT1RfCQD
X6d5rOsBSKfUfgQIgXvpSDU7/2bgzTKsI3i9qIyBd0vxyony+uPzdbi2XwjybT6kRo/t3FipHUoN
cImVwVID5qJN+TvRgh24df31GMhd6m+4OBL1U6Q6e8SRmU7MEYDzYViKN91oDTt8tUecYKN58/mk
Ls+1i3IBCmpoFTK385q6bH2fty0sDxUP8QPooGKdG25+4/a4vKwJ6ZZOMFp35EvnpGuSlbZ2PezG
DW/01u3kJHdN3L8YyUunECjEJ+PzWV35VBBZAWxQyCSROVdsKwQwKzvu5UHacf7R6MacrhFdzXa2
UVX5jRD8yhLSm1z6LUtrAumx0/dgmPXSnPRYovnofSxgysPAe39jRpc3I7yn5bUhuaDLe16xB09e
2cAWGlbQHvcogM4zGvdtlxy0KLN+h47o5Q1y3+UiogvNM0N8TIx8QbuDJ4mKes1jE+dp/F011og+
tPB7nOyJMcfd55/sygSX9wXlDnQEyQ3P9rw5SkkUucjEAUsYgsx2ZAOCEPuBLZamsQUKfaKp/fmg
16bo0SwH30N4dEG1NsTkyw5fp0Nd1vUzFI7hJa88eZ9ifnMjarjcJVDreG1gwFDr5gI53SW5VdQY
48zdwcIpXg+aIvMgyjXNlG0/n9PlQDg5Qq8GU4NU1QXOROg4wBWYF8N+6PRAmRk41Mj8MpMbFjdh
HmUk4hEqIGdvgldElJptqzvgtfQzsuVOL9TjWHcwb3rt6yX7JUImHKf2QRB7fn1I/KI1OxbdoTO7
/KMHZb0BJTzeSOEvNwOj0K6mNY/GI9XG0y+E3hPgVE32h7FU5R1iaW7gRY5awIm3svYr34iSKXMi
Iuc0n/erXA3XLCoG42GsM7ECqIHL/QLL//JOoB/O1Q6EgsrEOfpGiZIuiEWlHzE0PIfwSH0S+jzf
CKMu5rI09pbLCcGT5ROdLVsKqckdYmDsFYYaj52WxYHeVt6Ny+jieoCeyqEBS0TDYqGZnn4cK0/8
xOjH8ZCZLpWUXtc2GPRh/yPyZDdakRF8vnZXx0N9geSCXph5HmlrWuqj6eihJKYi/4Va+7ipRlX/
How42wk9hD/z+YAXoT0TxHdwoa4toaJ7dv81IsfewzfHgy0na5NE8V7NyYca9R3J6JMeGvdzYd0K
NK4Pysky2IrL4KerilmD1OrZ4dtp2ofvzitajU3Q1jgqxXFSBm7XPo3FLe/oS+G4Za6UD8gjwBER
E5wOi+Ng2hpNpQ5NBIx/0LX1PIDybAsjuws7IV5wFBq+q7JMwHgWjfXiSMv6rUL77fM1vwhL+B3k
j/+/1r84LZz+jjydJChtRx2i0nJQ3+1l8U3QaI5WXaiXC9mpFN8g55KHfD7wtd2FxMcfej7lQvfs
zOiqp1Bk+OrQ98OEjZ3zSwLDbdDbD7oq+vvzwS7uNWbpE0VSfeL+JIU7nSXVd2fsE3QfYwryTz22
LCD8hfMRhvbvL49EVgqUCu4q9865uOwYdqjAz8iCKkxPjhhRQWrr9fygBsPZfD7U5a3DSOik8Pag
okwl6nRSM1qyeZ1BofeBuL+7vZv9zBpp37hBrywd/VSKc1zRi7zw2dLFupHKqUy1A16q6XNZ5+5d
UYjw2Rja4kZ8cDmUQQ4KWBOyLB2187onKWhulq2mDl7qjps0bMa1MuAaxUk1fHntGAosBrf28oCf
53MUqnVXwSQ6VIMcXt08HN4J9ZIbAd3l4eIx5RtRpUGnkNL76ReqRy1JZBZNB32W08qQXvoWJYv4
22CKrd4n4LkBQ914jK6tIqhPLlJgzJR0z8ISmH3epKxiOiQRMEgfTtKPgVUPRBXNb1/dgfQGEWJc
evsgn87LQFE2Na0OG+6Q0Azf5x1wafw51PrzUa5OyCNYIGZEofZcc1fv/0j26NMBbejvE3KAG/Bt
0F+x2bkx0uWJAvuIhCpANeJsbubT75UYuevGkzkdMtXM2Nb5YWB28MM+n8/lzcenAaeHXwQx/gXe
e8ZTQzl+OR9ofr9WXX3o6IEG5ST/rdE2/L8MxtFd8L9M65zh3uR65YVQ1A5+701IXriz+90CDAzz
Cdbo0SfYM270FK7Oj6d0iVX+WJ2fruLCq3TKYZwPyoPst6qdRq2kBulF+kYLqKucbszxcoNYOm0t
2AJ8NPbJ2WfDg8abJnAfBy8sm4OOiPi2930c+xp/ugHlujoUaDEgVqhbUvY/ndvYYl7szZN9WAj9
OzKXf3HhVBtuqObGpC73IpNC88VdQPNLO+N0pLaawtCTiDkarki2SdlbKDhRa/18L16ZzwIkWOoE
NO1QODodJZnKQe+tyiPBxTJsKBrx0ypgIOESa79/PtTltmDRyP5AHnn0z84VjrK8b+2iROOutmxQ
aX0BhTw3zWijY7mGrasv3j4f8MoKIh+xOL4gi0bz+SzCaMwZYx+abIdZpO5DNINm6GZrvLHbr43i
cWlwu7t/vtfpCtoNJEMc2NyD2Xklt6xfln9rWZbfuNWvDEPZdNl0y9rRYT0dJmm8jGjU8g5TnkQb
0edYwNCV/vqmWy7aRXqNihE4idNR0tLvsH/NwoOe4GyfFdLf9IRwNzbdlblwvy4mJJTSGefsw1Sl
HmfU9zxSvyn+bRez96RlUXbjqF4fhc1tcO/xbJwdIJnGjd7ZmYd/+NQ9uHnlryNEsm98/isHaAkh
QJKQOFNmO3ttI5V2LuxM76Aho4YontQfkCXFGVhlt+Rd/zx0J0XoRdeVZ5Cyg0ZweS4u5JRpLaIC
iQidTChq75HADDrpAiYBud17+o/chR5dBBrG0kNarVmXFcoPOGSlyHBOrzHWkGL6MXnftaldFfFD
J2CCOMX3WLyHMt27Pq6P0lR/N+L350fx8uwTOC6XJhUE0tfzV6h3o7THdiHkW4CpNPM6OY61Ea3M
2kIoPBxuGS5cfnvGY2/9qaZx/M8CL9JUMUwp5LHK9BTeMGW1pkd1C96z7NPT7wHcnsIgdQUqaBSP
T08LLmsdzK0ZwcC2Hg5EZPQeEhjuAZxn/xkUWnY0u0be4yZZvpNljTc0466sKiNzWCm9LsS8sx0O
ALZy8AmIjvQZ4gNKG7h841u6Jl5LeJLSW2q/l5wq6tc2+w/uxtLCOReQ1trEcFGGi+BrYJAEusMt
ASRGJQDZlY1Nab/LFvDCfuapEesJ0uZv2y4WjEts5d7my3sKhPhSCCZ95PE/m33Sp9Ctqzw+4iWs
rQdrNI56KiCQIDiLi6i//ny4y1ieGGppOtKKpwd9jipoEMqjiRM3B+j3yabTG+ug1Gjc+TKVezCi
6d5z5vHH54NefmEEzqFdAjqhF0Jd+HSHYdHppp3jdwf8exvOfYImMVQ2N3EPGBAhaJdVc3urh81V
fLGxScLMhS6zgNcujArDeJFIpqF6iNreE6sEzexh1TTt2G7+8BLuh6Ga3zzdlO6qGDWZfsx+1zsb
B47oUzdQuEYYSsN5t4yxYci4kOIwK7iCQLxQvaqhIWcJYtUraJaF/ZbMdVgFfUTE86gbg9kETg+F
6CDb3sq+NVNeiY9S0Lugra3sfnGvr/CvKsq0WY920lf/y1UfuXQD4jYipav7olrTUcma18kQdozH
sKAg6+btUGy00Yt7TJkR5N7aEKnexNh5zYedxFm2wafA9TeO7DVv56hF1ANlgeZ3A5M32coIsupd
Fg5Dys90IZVpg+/C/AqVgZepqb/DDMFsFPGb/iXJxr7H5rNq8Zwe0lzPVkB95mpnJJ2m/SUsfRR7
vZ7nFmVTUQ8/DItUMQvCKPe1Td2Gmf6ejr6nHmNJIvEbQ/QMJYEimlT272iGTXxvtIjG3EVzjzpq
rufNuDISB8WOZMijH2mWxvouK+YiXnm5BKlEKcfJtLtYqzyapyqdUsXYGWJO7kZ5eWJu3cx160M/
uCp+zbQqimJshr3MWWWYCjfwyomeAmB4+vjk+7nBUfBVJldqSCATNpRzjZ2f1q67Z9pZvzI7Lamf
w7nLjEVttGzfe5kLH1UKY673uAmF/0jRzcU77P3oHwd5EpwAkXSPHupa98J6ZZYhtO+xzeH4532F
rEVLpQqVqL5qZTAkva1tQvrCWLpXnWkhjtJq2ltLlNt997om0l8niss02GLZDQfTnlo0ltC8DlGF
r1CDidPC7TcJMFH5POTZ8PdsIiX9wCM2+KsYgaBonWq5P9PbHZG9wmw6bNZ9ji7HprXLNNlhU9ur
uwmZAhsJiHKqt3xq9phpcPftzblqnHWTKSc+Zm6ajVuNtXeDBAq5+zddbT/6Ryq9T9f6aPsSpkve
wP8ttaJ6km0SV+vZG2Wxl7XbZvdarBl/zcmUp4+Ja8v4UHVKQiRpY3zs+xiN5EcZSyj8KMfk3aoK
hf4yWJPX3CcpIiSrfDQG+9Hgs9MH7BBmuHeN1HlAKgrPdokFbnsf0QbVtygJDu7LBCMvfkuqsMif
Eh+8yxqYkOw+ZDQVjwixo1tSsFDdrnL1SBzjIYUtjMCKo/8ovcb7O0N5BGnlArWzR6GBmNjGdEam
XdY4E/IqhhcaWlCmZjFuTIvnUz/02PKab03fxMn30RaT/mSHNVqkGYRAHIxr9PoSEeCYNBk4+WJU
s1W+ojtOXUqGR+WiH/X/ODuv3biRbQ0/EQHmcEt2UFOynMbxhnBkMYdifvrzURcHbrYgQhuzsT3A
AK4mWbVqhT8ES4Jk9ptKGZsvCU2qyPAjo0jf1JkmH6axGtAJL3C4PjttZ1iK78L6+8pUP5oq6CS5
N+Q+6mWEvANSSyL+QAUWJzhoJ1ntHcxYceRJ4k0sq9XvV+GplTiLTgaAM/VxzonOfhQVfXSZaY5/
ATjvJihUedZnMm3E/sE+jkgQiUG3AzjmCo1O0bjeYaJh2RwmBVUtZFGKduY4Zv2EaYpXIc7mzHiI
abhGY6fuWljVd83oXFxMrr37URX1H0Owze8zhMiqHw09PPeiGHgZf7XmLP2tCzNJv0IBitp7qU3D
L8hxLq7jaEh5/qjWqhsobjyYh8WKZ/c8cOsrYTJhcvSoelNsXETDt/1gDdgenJXUcAq/1OJGfIkn
i9Yc7ojtdGiRx2jQzDE686JmbmSAunPK4o3KhTljDjJaC3yWLkEaVVTdGIx1XC8Hp59c861YkvEX
cMrhyzB2Un0cCjdzUWVDqdEvk3Ie/r58pd7c40yoyaDXfilAFNKn6yt1HHBnM53K5G7TLYIiDAG8
p/X8wUoVGXKPexe3N/eMYm4S0qdVV7gU4uoMojZlwuBRq6FkZF4aZLIqv9KSZPBzaaU7pdVzTwf/
i9YfYxu6wpvENzMoo3GrsC4Mx/vhSIjpkw8DtplGoNfVXF16I++G+6ExlG4nQXomO8RdYG3aEw0A
Zm0Bnk1K/BDVYkBoT9UjnLfpoCxm+QZLJnExUK89o9NlYus0tG8Gs0Fex0UG7+Wv+yR9ep2TQ1mx
4C0QtemybWskkIptUwnTuGRdjH3htMRZcSRRhJ82Dtiez5wT+77pJRSrsaA2/c/QGqf+rBXK/I4o
XzaHMll6ZFSMpR0tX4m0TCuCRnfKVBxxsc8NxyfilX3ourJHqgO0kfytZwTBcSrd/hRJOShH0EqT
5zcQ5MwTR8v7PDdGS7bkpADm/KmXXRXUPfJ4pxbmiF6iHsaEsvX1yRznwrfjwflVjFq0vDUBPYyv
zZ2RBEAHke1I3cBDbraj1aC3RS6FqMmS/OqL8aFth59e5vwVItoz9bvJYZ/WWtsKcJXQQFj/+z9Y
waacrbpneHppYWAhB6QXiNFhcRaktQGXnU7r15f3wDNnDfMOkEM8IqPLLXQIebPZ0hUertSr4hhb
KE3GrWHs7LQnWNDVTqPlzTQJGyR23EqVun6uscXbqCp171LZcFSPUJdM3S91IFKBZSG7FswoDLb3
FrqR+cGt5MKVlM+QyzCMUu6bJNHFnUys2DyIXFgJRDAPO/qjtTTTcIictpzvTbtJEGtKncG9WKvB
lx3oUYE0mJJLN/ncoRlgn3REFz8hYzZCYFVjuQRctob8pCEQ1X2qwahDcXd78U1oC2mAlUzq35qR
Z3+J0iGWF6vKkg7hPtvJDgWoSRJA6hiEOfB1QfSvjV01AEJUdPy+XJnDWlugk+ZTo9R3VpSkyxFV
uOhLbSv54Hu9NyWv7UmBX1qBDwy/AXSAxLl+z6kQZipyFWFM5HySwEb5DJ46YpI74/XbbcM61NJr
+wvY5RadEk+a3jc6muGaLdOL11n5PVpi1d624dde75p1FQb4GnAiGNyb02CQ0QKtR4EF8dHpLhdu
EphGvxeL19r3ZhXEc9e+JA2jrdN807aCEpa9CcKm/NIgP3s0k6h7XxmeuLz2tK3RfmVd0p1cIZLX
n2finXXokomwNsr8k64PzXRyEvRlXx2yWAfqOzygVXF223lX0FJNlqFMwhIXCiNYw1frk8sJ9zx3
NYKYvT3l6v/wcCtvG6YOz8as/vrhYlDXC+J8SShjbTguSjNjrUcW+/pX6AKmhrrNiWVkeL1KU8/l
sjhGEjq5GB/clrlWZklr51nWc3K9J2Cn6ujhIJGiAvda9/8/cXg2x16vRiUNF8Y2uCtq8DAOpJEw
jGVrLrPfQoNb/MFRetvPs6LboZSuO/t6/Sc2/4pI5HQxN7xe37DwSS5beoB4CE4BorpIITvJnWv0
n9x82HuntycAe206JirJAJ2Tbb8cvqgs+xKpoahpfmhqPp5KCET+YgFUf+3XWz0l2ZbM4Vd5o83X
s2MMhRntkvXnCb23ovhjleOrcUz8zZBx6f4zsADZtrmwHbtK9DZRFLp8CWXOMJFQN8OrmW+s8tRe
xnzFprG2CbV96riNk89xGJdT/hN8QRVOVr6nd3UbaOn+0xxyPCSqaYlsVkkBXlDAO3GoZjmN67KK
vIuQ9p7v5jM7YJUuJ54zbyIT3CwTz20vs7kQoVIK8721GMYFD64pdIdEP7y8BZ5bCm0nWrF0B1ek
xPXWTru8X0rpihDl0TFQmbmf0LhNH1GjqXd229PGvT5G7kqqN9eDDGfqCVj0zzFuDYnEowZhdkwr
czj0nlkPflvW3Fm51dPtBsnc5j/aUks12x901EB9z4WVGVhiRuh3sVyRP3TAEPL7ZokT7WQvJTT0
EmsY/WKM2SB22tTPfG9+LqdxtUsnLd8kSiCPq66rtTTsTXqKdxqNauOuX1rK0Jc/w+1Ca9oH4kEH
d8NVvvnitlksbZvFedi6suKeKLJ3lpfs+VrdxrH19TOC4ypiErO9E7LMxIwDmYawz9X4ES3J1V1Z
DmjeapBukTeNmp2r77nnAqiCygbAWaYnm8NvYrmaYrgKn7dfUOxCnTc5JlFqvj7IeIAxV+Axmxgg
/Ob9tSlOtUbiQPqnXx/SDbzAOGh2roHbs8KgBGYLBQh1KjnK9VlpvcbRKrOvQn2iJgxad0pRA+v1
/r0KoHbPvm09edenZRVcIcZQCzjMu/Tr1TJnmfukgzbsVrP5WENUWOic90qBkEiLFqMGvDr/Kcai
nID7TbSmiOfIHrx6Y67dBgohzKdXjNP1r3CUSFKE0cB3pB371pIrD8hvKv+9ehVuIuACAKjWsmR9
8/9EhqlKmiKyrejSxJn2Bj5K52M6UOx8v/W0/vtG1+EjajVw2rmQwCds3mjk1moRjZDL0bzom7MH
5Wq+iwt1yHzEaJfxTrgopvqVFeHs+/IDrq9ps/S6c+gvUG7BbdhsHdWOHdzUHNi3TuqiIDtp9OA1
fewQ6ndE6wsuK80fk16lSmEAu7P89hjy5BY8bdiDpINw+zZxbHLHYS6Kogq7olKCTh+nQFfneGds
/cz7JYKpa2B5Avatv+KfrwhrI8ZhZanCfNbqb4gnl2VQdnI4ThZ1IdLPWjCnif3tta8WGPQKJiQ3
I9RsdSymGQ1qTSvbEBb6n7Sd6w9aUUxHdR0LR4uTnkELjUEnbffjywvfvlT0RIEVsqWQ/2DWdf24
o4rXA8IabZgYHmZAcAofm67SdzbtNmavj8XQDs9Djx4cTYjrVWplWpzSrGWIwVt3ES6Dur7TxlOq
52Mwm0Z6fu1TGYzPPAoiICFo+2yeqs9RNgMqXoZSpd1udQMQetqzO091ex7g5kKTWtNPnmyL1kC+
2nWF6jZhLLuo83WLpm7Q2PZUHZxcCwb1Llnmtr20vbpnsPV0y12fxZWaznCQmhws1VZvh75C2qMN
0oZRv+jxA//204nz+GSuWvMHDaA2+mCyWZu9balL3868ub5Lu3iyw3Spuyygs6DpPtgMLCt4QirI
1IP7d1Rmd0lPnj33+Ztl7UrHPtTOQZyKHgGcRy2p579LN5u/yP6Hioa+myIBHEdTemmN3HIC1VLo
PyIp2spjixtpDstcS6JzNDU9rg5xp37q6JnTbK8LZJcAb3aTj551NQaK6kaxP+Fd7ARjVBj2/Rzl
XvRmGTu7PBFRZyuQ1jjnPkEqlXd92lkaAvGljugzlPD2vwmhbu/Ri/Dl8ZNeZ9LXtclfw5gc8acy
lm75bCimSO8AktUNwzssKhFTE8PHujDaMpwU9OIPRVx75v1YTWp0MJp4ii6qOeAt4GJGPTwwmjA+
TZHHe6sKWj4HVBkMJhtKjraoUtvWV6CvpQwnWQ5fTWnUv/VGTawDwuZtESgIQWj3IncBd6cWfYKw
BFv3WsVFbiBsnEhPMe8B87W9i+xKerEWNTRJc28OswynXlt22qdm6dQLNgTVu6YFU+HTqd3z9Nkm
GJTQqxMma64HA5Dv9VnPnIrw3c9tSFqburyzdv6h13bdcDV487DsMXNuYwuZEvpxVO8M6skLr9fr
XCa9dtTIsEGmzD7Xo2K1D8ZS2FmQNI39UZRZ3+20+Z95RjQH0BnkElxdPzfPGAOewuBugTevcRWh
6Nj6ikG1lhnLa+XXeJ08HRBEjZAGM2hz6epRNXOhw5vPLe6HdT7W3DWoLH2paq/GoMHL+tPLwfOZ
F4purwV+B83IFUp//UILmK/LQr8lFCrIRKCjcPAoXtrSOEaxKT2u3srakwd45o0+idjwPtHNgaF2
vegsUlsX0hnC1MXn3U80NTqqXYe6Ugbrbqciun1C++kyYrusBsZb7RerFC5l3DSG5L35e8pgfMqh
Qpwhx43v+izdy1yeWW+VcYIJir4r73aTf0bZhD6ari/hYOpN7CcFHj9+r0Jn9xdRDMw6ZBHtAVhv
3yh2mRD9+IecFJrX9RtlqqhgCjSo4WjZ1WM+lfm5tGPxoyVK7xR+zy1FUYasE+AcaFib612Xemfi
26CHSM0n3ytFTmitM9APW6vsdxKW27WclU67Cpgw5AL8fv1YotGGnh6NES7G2F9IawimAy5Po4MK
2WsPAukKyQ8NH7IjxGCulzKbGfGRRNgopuQRZUM/P5Stnn1Y9E4cUbjrXr0e0FIi2aptsMo5burM
ahYoY5uKHeJ4kvqKQIOjyPRTresfwLXInRj2JHt5nUKsuQM1EU26ldW2qSR6axSaAmQlTAdk+QIk
B4Y8yKM6Vz5EQx5NYIQiqdLwz5gsTFqMhPRkmlV8VlR76j+LSa2mE81z5+fLr319rZvfpSO6A5+B
bj+z2s3GpQWXaX2JIMHU4VhQYF5z0hUn3hk3MP+6XYe5BhNh+pNQk7baj4gvSO6qTrBrBWinatUp
vLNxSDA+9k0qaW+3nY2pR4kxeHeeI0BYBwn3bmZsZDf1j9Ex8uWY1XXvHNBVMNT3XefinyhKd/yv
WnJX/5S5WW4c2FsNxjCqNlmn0c5dppOMeJSAgZxd39d9GcFxmJKy+d6NUq3f5IaI4hMxKqsOsd65
77AKTr1jtHoofbIZoD4wzCR26CjXq1g6IFT/wMCqwsUN7b7xPvPMJr8nQanCCmgXY1ASfyXAqsr9
VDjj9JPiDGzNXDPeP2Tw4U2fxnhiB2A1YsPHpwSDj3YyrN8yjxr3DihtAZaqXEZMI+IWPmrr5spy
ELh45r9zE++J31k8LP1lEEYWHZjnGmZYRIADT0sviOFqnxbLn6rG6ugtlEawxgIlx+JkgK1ofspc
FMm5V4uCeyYiOONzEOHb1THRSLjyYOsMlxzyd4z5u16nY+yjVZZ3dxT1Zn1ItcJ861Rp370dE8/+
YjhlO5+wIGf+nKFXoJysyUOTRYDtcFExqCMG8LYTRYfWKMR7HPJK7x40D4Y9TYs8NqZH8UT9tTif
6UDldZCT6sgjxadTXJwokyYmhWPVHKN+1NSHLlcj6wjhGSiaQJwCqofTFLhnOtJwkJFsRBedSk+V
jzj8oUwIlE3RTgP0rV/Inypj0JDRqg9MXawYLqmHsVcpZ0x0VFdZlqMiGDweVtOQn9bYaM1Z1fPm
84wTjxcW9CG/eiIzG2r/VBdno/By7WjjTtV+WiZ4SDuH5pmj6TypIJEbrF2dzdFs0parxvaasPVG
8w1KFdpJjpVz99oAQGcaaTbU0iBmEmOv4y5beMAiLm9C04nKh8mtinNCmrJzaT3zLIyUyBrRTKPn
tu0jOnO3xJZVVaGRFAX4pbJ9a2NRtVMjPhNkGFBbK3WAtgX48etn0WQ0ZHYb12Fnggy2l1Yco7pp
z0a5SzV6qjc3gROyxdoCt8FeENOu14q1qdK1hXo0TQyUgAo9qX4k2uoYbyFb/XtyUcY+xji2/NJF
OtwbCWevwV3HPswxs8zAsLLKPQ296n0wMyNOgay0aRuYual9dnqFWUEdoWNzccuRSIbEUBedPanN
e1Idz70zvszakFj7PNtuQV44Ah7yXIfWPJY4cDnTuyXTtN+eYrs73Z7bpdatxrch3117aut//7fb
o5iWnI20Cespmd/GcasAs8zBFCIje3j9rjboLK09LOKSsTk7Rdwpli5EG9a9VhzdwpYHUsK9VOx2
VzMCpuQzQEvT69xa+XoKIkKZNjXhMlUOtzazliEyxU7ucJvQsorLzJTxDp9oS31VaECarUzoGjG4
fEDMeD7PGkzKudWHe0FPdyczeu6pOKT0/Jkq8Ofm3UUWMBUgdW2Y2lhy5VVsHGt1aHee6tlV0DA2
LHVlpW6jWzfnZQ/sYv1CSXps+gLUZ+3szYGf23JENR6DDi7FwPor/tlyXCVA2Yu05W7u7YPq9N5d
6WlD0C9VtPNAtw0qbA/omHKUaJ4SgK6XMjqD7CcZ+UzM7INiEF/cIT0vo2b46qJOpCSlgTOb9uHl
nf7cE6LOSH9q5fQjL3e9bJfbWRnZektfLE0D9E9VzCuxbSWt3duIzy3FYItyleVWpu/1Ukq/DFgM
YHRqKRZmaeg7Mx46OMU0Hl5+pud2/BqL1ooKWry1CRS2JxRzGos2xBL7jYPMFRiypEdfsyiIGNFe
OXwzZqRY5N5A/hci+yo4vLkDiy5VEqmy3hhn6YOWdPnb2HX6O8XDPticS++Q96SZClXzlxGY/uMo
Kqw4Ma/9GsVdceoBhgSxASPOa7Let6JY2bmln+yMr68bxlXoVq55OhCsLZJzkpOeKym2hVHRVcvJ
szJyUi9TvSSgTCwBr6ttGp2sBnS77zatUA5ta3mfhBznH+6S2aMvFKe1/HQ0q/FI+9uefCf2CIwR
xnmx70EiQgpCW8bJn+DId76NpeT7pKOCPThjCnozA0otdj71ume2z+Wt7X+gIDSPtzbOpIdRpwKu
DRsEngJXjP2xK/BrfPWGWtFryBqh/Mme2vQEEuEqTmVVMpwjvTsYpUg+NGjz4OfQVt9QQKWEfv2C
BByXNTGToLFzfVQA9y6WnFwZxpg7ADfGkzKtJ/O9jtH3Hy2Nop1c8eZoasxrcBuhruE56QVer9dQ
VYLpmofQcmHC+4ZeE7qXFqfKwB4c4+PLT/ek93n11Vhl7f8h2/dEydoc0KqSkd1goos4t9aqjw3j
5xFuQVN4AOTMstZ8Mc66GyQQzJ1jZzdW8RNXyAr59mi2tQuX6uTcz52basdGpJn9dajQd/PnqimQ
OZZ2i2FSoznRcqi6aPDCRUR41lEK2IkOigJkf3M/yHyCvNshqf1Ga5WReiYeNfwUe9F757ootP5C
6tUJBMhij876DLpVfTdNdSR/CYWS8XeJ36T3qTQqiiFTRaL4QRd21r8f2875bWlx+Z2W/Dr/AjaP
EF2SZ/23lHtT4slrZJ6f48IbHVM7dx4nECr5RyMx059QAtz/zJUk9M6bF8t66Jcunx7qibbja6M/
3BuwKwxc+fqco/V4/XO/TfBZwP0MWtiAFTh6XgfQOgEciVT/HifsdouxFHLAKKg8SXButjQkKhfv
YVsLizRP/2tKRR5o4cE66I0038kUby6AtZVOhoj8E4RGEuzrx4qnGd/qstNCZTKtv97YCTifnWt+
RP5QnEutNvd2NH/h9YbmsgFHjSreKtu7VeNQzE4BnrgYYUL4aI7TvMjkuCwyfSdFob1W255oRyoC
r5C6gUn9tvdUJmyNppJWmCWxekBI1PVbdRC+oU4/Xz6pgBNvn4wXibWNyw2HQPAm9Lli8jy0opeQ
DFIRP/Ru8ob3tjqPy5GmGByNaB7Ay0ita+THFvrNlwXtzyEsEvhCwcgGhw9BVwsP0z7xHmRpDnQL
SlfW7aMOUstzfamUw/JOg9+y+DEaIeV7fC+TKiinxn5o6N9ngMiRJTws2pjavuJoMwzOJYM6kY0d
3kFxgo6CX5txPUFTyeP0BPBlzg6Sl1KeCDGz/mGZK+EcXG123fe92dTIOWSdZQCzL1zQ5UOOZ2zH
CZMP/FuZnybFnqb3xPxoCYbegiukNq2MvgnDFd8RLWR8FYvFSk+RN4zqWUdb3f5eqIlnAAbxKuUD
TnqudVTwgY1PlrWA/cWlMvOChok9tsILVvMPVe7aP4qhL6JgHCcv89NlAk1vUcv9VTvGesSJsrPP
GAiV48FLrES7aEY8dEAJ5pQcogAGqh1Sp8hTTNW6Fe2b1LoS/QGbr5l+UlmTfZAlolenwkiTBGfs
WfyHZzo+y/DdvL/NuCjLm7yq88cawdEPZDFYBRfLnItj3ivO94HuH3TACP0Sf7QGqpO+WydUiUjc
X9mizvRO+nRJ/GVWa/0k2fq4+kaK+IVQVlT4DdgjjK6rJNG+xco4VEdd5L19Ttt+cQOvS1QRVG6e
w87GkQT69WSrX0g/Ou9trqMH+mac+6w6uXnapxcXwaD8pAok4HGTp1AcfX3QpP3WErrojqZSetg5
J5RUMD/nFDbDy8fh5jCsoWtVpVyn1dzKm3DZTjHwLM9Nwjlh/48LhCCMMrD5zj2yODXV7iKC9+c0
Femei95NosPS1iofgxgsGIAbhF6pNFLLYPACdRjvwPPWwHqr+O3LD7iFAK2RhQkm/4CYYyC47YBA
qa/hXNpUVbW3cFO6HebKhnBVQA55aTPJoribcezo9OQ8GThQBEMzt3vgyqcCexNQkfKwcBglhHNp
bH4IVD/GZnBIQ83qDfc9hvLCu8sWkqXA7A21PisAXLR7tx6Siuy6xbWS/pA1IC4ex+mxS8tpeIvr
vFucc6uMinOjqBhKryI87YEpoyVWuF+NiJhXKt+KqJ4NurpD5p1qDG+HIHe74kvSD8MXsg8c35xe
FuZhKL1sCtRBUfX3TVU3+vuuyIwfdoyy80mZRWkFVV6P3R1hyUjemDX36+S3s5xVvyvLHlx+pTXp
a5M3miKohOgIHTAHBJR/fds1SGp0aQJmEEysdlat6ZdBz/9Yt4m7k5Y+swmZsiD3A5aJTbJtkDVC
68d+dtJw8vrmMatL9Tut5PTutZuQKbiK3NnqAMafm0zBLQZ0ptoc3+kqczJ/tsrM+egxJQathZOQ
cmcW+JOfkkJVMr8VLZJAft8XVvf15d9x87TkQ/D21wdmQA8W+/q91hAt48TsvHDCfSLo6Eoygjf3
BHnWv+V6p1OOPZHlUUQEP7/JVSYPh8FKKl44ZIM+n8D74vq5qNgVu9LKHgyzNCDmDJF0dj7m7Vmn
5qfCIA9fifpbCloJWmNqSzW7b5thAEaRnDrNkbCjuwuLLv6YyfJQqcnZqrsvL7/Zp5n79UOva9MY
pKRyV7Tf9av1xOT2oEGze7WPBlr0+tD8Ulw1+2CnMSIdcaLKT2mlJF8AgNTD3eQKQbxTUAvBhqqy
HmbG3N8g1Hgl+O5y1A8u+Gt5RCp1Gt+IXu2S08u/+HYvMHVaVYxWLBso6c2eBK2eYzYt8nsUj/uj
qjTTOWOgsnO/3O4FCkwPbAQCwaASt3hlmkzmEitNcR9brlVhqlYt/2k0CZOTnagYh1dHb5rmdy8/
2m2yTB+angwIJbQTmAtffwu77tR61MvsHt8H51hNtv7VMUqFuN6kn027rl6rZootE0AJA+LhSn80
bqCJmWUkI/zyew2xodo3uXFw21X2eHvPfLInBZhVAH8lsa7//Z/ahs6FKGd3zO5rC5m8uQeAWcXT
Hrrk9pMxk6DlQ+MHeQ2C8PUqXj678QKoZO3Qz3daHc9vB+nU72bZy/dZngw/LbWbPr32k/ECmd7T
KATdicD+9aIMB8xej+Li3s2z9pzUsfbFRbnsl6c02qEaam2nnrp9lcgMIi6urSBuEp+1tvvnVXak
u7IH/XAPRK/2k4VuNXVBEbz8VOvfch0UrldZN+o/q2SayTAP1Oi9mpjirQ0pAZl7PO4lIL2dPOeG
+gpelPSN/0P6j6b4tmUnxrTLFnvO78dCtn/ttPdIEURXWwxElz67aw03jk52zUjxuKSmaI62LRPl
I53AzA2iUmcjlYk34b2VF3AHitgZPll2XX9POi//Q0g30P+Ymd8a0pTtsVT7ZgZ1iObDIw3PEezT
oCltMOdNH/udNIs8KMoodkAjMgw8VJoijSM229WPcmLpR7psssJIXvRDhN14v3zGoNusHpm17Voe
3nwIWsHWqsLI5APp8Bu1GG00Af0JEbbkWAdLoFwi+1Y/1rW9x8F+fqknu0r4RwzCrr850/oC87xY
hNJOHIRyTSqGSPwoqHjOL++uZ3J3emmYflLGEsq3WOwssVLTq6C4SOyqfNDX4ovtxNadmeraYWrm
HvrOON67s9fuBNib07O+znXwQn+NNMLePGOBAYE71rzOyercO46Yeu5AZu9c58+twogHHTJsRtaZ
4vWbxP8wm7EWVS5u3HSPtTsNb6IqdV57D/IsjEPQcF6vQ/53vcoCYlUBL65ckAxPHptqqu/zztrD
0T3zLBYzHQLNeg0CUbxeBdIb+X7WI9aEB4RzTqqmfqeDwLLvXt4TN8EbKDXke/JnjUk4rLTrdVA/
GdFUSeNQsdXhOz4K7jdsKjoMKvppdj6OVSGH82Jl0d5F/8y2BxfFmpCO+WOLCKaHsNKwIgXOabsC
AxNRc7aLliZO63nJTrR77nXqtJFJLjnMtBc2j5nReZjABYeyc7zhxHBTrw5WZRNzXn6fzy1EOwrF
PSpU9YZ3WkeZKPIoYiEPZ3Ska+Qd8+f00+tXod3/xCpaG2Cbx4HhjOhzMcZh7yh/vEZPj5ke7XHH
ngkXTJn/fxF3c5wI8HAmwVMTLuz5W+FJWqNW1A93MP/FjybpjKDR7IwQadJ7ef0DrrA4Mgp4vDcz
dZVZ0tC7FSDvWnonhyvRb7B63ykbn9v8BAwIMJSP8Jj0610RI84yNKIVoebM8lQNVX9o6g9W84j1
gHnKyYR3HuuZTW8jIrmyrHHtgWN0vSADQdxLLTUJ9cg0f3hGi4nuNNmLfmQkNWs78f6p7L1KJ/B4
Xnl/6/Qb1NY27E4dR2+u0hQ6k6PgEAHhbBRHaa2jjcl1kE4iJDD5WmJDseJg6JR54iYG987wc1Im
/M+bUR563ab3togRIU4jdeks6QiNqYfWrD3tvqpF1x2ivmMEpAL8+Vy5Xvm3L5oBzo2XmJ8W0FHm
m7RVEtNfsChe2iAeUsv+iBoAWUWRDZZ+sj2r7e7swsibd2W2GF9ErILrf3lX3eT5xGtICGCgmTBg
IrBJr8D1E9jjEftVvEoRz5HzQeJB6M+K+pj0xR7B8PZrc5NhzMRdRH0Lu/76a9eCkUmKHEgoS8gC
aopQDYaHuY/qwavRQSsXB/k1xoq4M1HDXC8FkzFq2hqa1YB666m18vhcV+Xvl1/f7XFheuGhkQHQ
kQ7IVpK1NSs7yhV0UefCTY6mN8pvo+7mD1VRaQeUYcfHTAx7WpBPRk/Xm5j9S/trhQYQV7cs487M
5oY6GbKDzHLb9rNRieWjvuJTLkpSylT4mTl63qM26aJ4h2RWbYI1tCQaFKWqRuI/XEwH9bOS6tny
rawG5U2bLaXuT+zeJKDf3f5nmsP8UE2QC2FLuUh4xbIspT/WkY7UkVlC91MrmX3NKoRvfYlG8XAW
sVLslVK3IRdhhFWIgW4LeLJtIVq3IzmH3bbhENty9HOnWM6zLtT3fdzNn9Wh7s9dly7jfSFmaeyk
ArcIWxIbjgZmdNTAGrHjehNpejbnRjrIkL40QhM4ZSEAhdZRZD/Wqddnn/okr+VDkzVu9YFXP8cX
rc/KPyC6hfHFbuSsB2pCi/LDy/vu9k5dXcDgmHOd0g3b3nYeCZDXubIIe4P6X5/l8lZDGePvy6vc
nlZoZR7QaSbOjM62ZiaJMySg+CBzOjMYfr8GM5oEU0yRdAf/dNlzr7iNRSs4A/VpSLordW/zslHQ
0Y0l4jBhK1yXR9NVmPdY4GfrYBH29MXKDOvXy0/47JJ8VpvNRVTaAtXcOm8nD1XosMXxK+hG1T42
0h1OVVm7xybN9uyQnl1v1akAPERrdssStDFPKNAHIyhNY1Sf0lFEn/WsLN4z+eWKSVrmKDsX7DNL
0gvA1x1qPQdom7NUraqRNid1CERa3imibQPdaMUdVuvtIUPGaCfde2bTQFFHpYj+JfDXrdoMyma1
bFxRh+actSdNy+c3Y9Y69xJlu73juRYW14FwZbMS3DkK5CpbT2NGc+ak2j04Uz0GYpL21uxAK3Dt
TzNqqn2Yytp915lj9Q5cPjOBrGDbBlbXmcUpMQxEFy1HdjOmeHIsjy9vrdurgXfA5ATIEdUlPL/r
0FFImWW07srQbYoeoV7jKIu0+UPDpAimluL+0I+y3knfnnv5/y66xo1/uiVIxcqli6DBqbhdnWRe
eAetjJHiVLXqf/jOzJ3cJ2lVWk7rT/lnqRmpfQOyDFx3s9ROJfdFqKtFf8BafU/45KnFuf3OpIg0
BynT4TtsH4thEPAWrQwj9NYT31EVdCRjIxofOb+83BYTnsrXey/6Ow+VOz3oyxx/ox9mtn6U5+lr
1ZFRCqY5jrOeS6yixb8pERUxeo0WwfOvEY/0lY6uzNIlr/VKZhVgQqsQG1RxwJqbDKZTjFEgIF6G
i8wwIbVMCVrTaXZS4me2DCmEur5eEhii4PV3tEdzUUalAUUdS+UO5euFwFcuYR8Rd18+Es/cWmuB
S0pJzqKSdl4vxVh4GYRpw/9mrg9Oocauu86tV2oFrK8NOi9tAsSOVgjj9Sqwo6RExgLFgrFBll+p
jcd+yeTh5WeBRsffs9mUNFsZkTCEZd697bcW3uBEYILHELuqfPmWAKNevhvwHeSDUcRlXgWLwvX9
NZeZUjARTepGHt1h0YegnLEL/aguGpZq2NxMw9FORKswicSE8tKOyqz/LbLa+AwKoErPNG9wn9fT
DK1oo7eaOFhSYfynmjlViwRK4r6hNkyRd7WnRnOPrdWAJupwWbDvRDlp7X1rUSr61N+lDNDKzJq3
ttIuVeJbqZY4sS8b8J6pL8tUEefZ0WPtkM+IrR4qdzArmCxlvvjOYLU5QEDZdcN3tRpm5663uqIM
EyVXk0BHQ7s+m9Y4EGKjoeth44mmCGYyt+9FlINZ/T/Ozqs3bqP925+IAHs55TaJsmzLlmI7J4PE
Ttg7OSyf/n/RL/AiyyWW0JMEQQ4Cz85wyl1+pZK6Fn2RRe6Up45A0vMNrbXCjxpvU38okmTKvoQh
GK3Cl2Osx36i6qM8IzZrS9xEhFk8FHXm2D+LSp96aGPuVD0iqVmYX3Lk24BL0zh0fiaWGtqBk5Rq
foKIEYtfzLaxDkbrChvAiDBUKrqFtD+Ece8hujajnXuu+FrP5hS24Xe3tqsfYphbapxpjSppQxm2
vmCpOvw5USmsjpbX26Y/Dg3e5U5sKvVDZCp9/OJMSLsiRYhDZOMbmPRlF2QM9W+hHKFZ+3ZcJVN/
REm303+108SthdIdGq2tzJzXvp89CxHeBhBL0SCQksYFDnVu3ju4Y0R2izs7hnBZ/jx3NB0uQhW5
7mvlPNZnQ6i1ckx7ETt/jANvuz/YRju/AP6sHVYKBacDcM5J+1EbFAV9aVrxn7MRFzrsIGlWJzR4
XOfbpBf9l0zNEJjp0qadnz01arNLh/jHeMKZlZfSd/oG8rQ/1l3SPSZhqXQPo1ZJtJ4dj5sKvieb
zq9ot+e+QSw3nDG/038Nhj2Hf9w/hRs3yqJGQJVuaXncdIVNtm1epErFw5Cg2d/OEunnsKy9nSBq
45JkHMCkC9ybMvHqTvGQ1i0wrKyDbEyhRKPnjWby1MMW8um0V3vQ0o1p0QUjQ4bWB+hinfRANxl0
nBHrAK5afVSjWrzpsD52SLQ3nrzclBR5AAcQIOK5t4bLm5Wwx8hGtBU4gydeAMh0P8CXa18ykLXd
XyEdnvkTkWw+P0xVgQdkmXg1W1YWvWs9VkZipc/T5Cb1watoUAYNr2F3UDpH/4YQot5+7KZhStCO
xEf3aMdmXpMMCfFPHMoMufJaMZJXq5vV6BM73uiek3m2+8cmBrHpj5aEiaoqHVqeKAW48bGEpJA/
3t8/G3c4kSM6BwiTGKTvq6rhCHNP0xKrCvpIPIPnLr73pvuPgQTSozmme3bjt58VLD2phk6DiYB8
neC4SZUg2OW0RP9N9pgBbXse9XbaeWVv57TAkYBk0EOnursGutehCcwFkYagGFPx96JyTAPXzqqP
mjCFejCE1/95fxWXVbp+CW3QonQz4EmRKK+rIFJDZHhIxz5QZV6Pp96s++GhaGRunmSahaGvwLCs
H0rHSVXfal2jP6RKL8Tre38GrRx+AdcBYh43mqxap3mNbU5QCcxKX3TgEfRKQpd+oQWtQGHsRVQA
NJkaGZASLcX+df8H/N4u1wuBaDAZM1IwBDqcjOvQw4LmMi2mEgEiHbZ1HGev+iRaJcn9rBHYa/dR
6qmHCUmxD66tJPNTX8xVczTkpGt+meZ0Dh1XaQwqKWGRHGylE/0pN5PWPqA5WEeXXjTxn309zp9y
yAN7Wk+3O4efj/gvIRo6oaBtrn9+pmJ8NkhStxGAlV+X8lgiEHcI2+YDqYu1E3huJEg0criD6IJp
ywa6Hi1FIlhDShudMWdufIsr6ljhUDDT1jHn+YlbcaflttQP1l+HcB0kO3g2KpDL9P+TsZDqRWXc
pzwW6aQ+60ZfwDxtO0wMsvoBMzk1mNLZBefY2TvXzO3BZ5JIoiIcufSW1y0lRdoh0oNZxVQpHmeI
ix5r0e2xnzYfKahPtOFo097C4wpjRCdeVIFRFvKgtFiAzkWjHF01GXfew60JYWVC0R4vKor2q6Vs
ezOkN8BQoSuG2jcSoV2K1JQ7X+x2i1Cm5xYjLQFmY609extVn9RQbbpAFgn+oplqfgRerB9wSvgt
Txf/iIQ97Xys21NgA7bhhQNwhiTCGkgderoUYa91sEeGZArqRO3BPXmJEvo4uA7hAxDSas8K+XcE
cb05F7r8wpnHBQvI+KpcUAOL6VNYNAEvaaR88eK+Ud5QpOj7zzCJZPhaenM0AWkqqFFBScb5ftZ6
Re3gt4BZPGSa2c9UGfLqT5DPXvI91hsQyw1+r+Hnoe9s90I6af6pii6Moe1QFH6LTal4R2uosvGj
Iqa42anP3O4SHgQIbOhUYjpINeT6wIla8WaJkUXgWnhd2EM2fy6oXhzv37q3x3opNQGvB2zDTvld
Lf/Pse7gaOMh1PdBTep1LIgY6oMg8JG+2hrxNysfs3OI0tNTHznp+7tyDE4SiP8b1TW0GK6nKO2h
60el7YMZJPyloOjj2w4iUvenuLGQNOPosIOGIOdc31xzrNAqihjFzhQzMEYt/6ZWvbkTD97eH0sp
fZG2ReYLgO0qGHJHLyyLyGIhi2T6w7Dl+Ex2qD8YJYYR/8OEbI7Xb/QFCfv1skW8/oPemn0AP0xH
1wDGWW1k+vl/GIUS5FL6hEi7LkW2SNpFuRHJgDBUHsPKGJCvLfcqAZsfB2weuFCw0dRrrueis/n0
JKpkgKC5d060qb2gkT//uD+XrY+zNOlcnhDwKmv15qrRmiTqXBnMedO+dFKPueadEjSSpewUUG6H
otwEpY1+IHgyaJnXExJ96bRzMhDO9VrxmJtu+lO0OpwJ2nc7F/zmUKBNMZ9aOo1r6V/opaH0WmA2
pAW/HIDEfmTV1AaksucZevuVIH1SSvu944Bsrr4SOJypK814UQxCmmNSSkRdESk53f9Kt2/H/wMS
AVAmhrqRJAj1USSYqgxB3+v9fMxprFwgWpTqSxzyacmTajM53h/z9pEkCINSvXRwF+jsCpQAHh1Q
fsaYbtvanydbTn5f1IuTip4GtmHHZ8Ut947WxkQB4SAZhA47QcC6j477BHIe6DwEqtEBj4tQ7c1w
o3iJXLv+IEp9z/FwY6OQDiNMu6hmokW8mqTtTDA6pDsESg+FpbcxW/JEGZ6TRnrvfrXIvMmMSfgp
33MjXm//FNkRmFb5GLSuXj6A8R8foZDuQUm2FhAqg03XHbEgdV2ltEwJPyCNxqAuO7vE5yLFTqfs
9XgKYt3p3/I509+P1F/Ib1Qy4duRHq6774Wk3WsnNQrOKYhNAZ0S1Zo0M9Od52rrY4Hl4Fgj9MTk
Vh9rNMsEB4BuDIRRNkEa2vqlMHADQDKo3tn8G8tI1ESZxFxUq2g4XX8se6LhISpPDdpKsx6iSabH
qHWrQ8zleJZG0e+MtzE16kBcjeCVQRCvG3i9Vap2g9JnoOJc8e+ELRYagsIqnkjprZ33eGtuaGRZ
5sK7oTS//Jb/BDZt2YY1u0ILxrpUTm6Bm3duZvmncsaDoBa7Ksm3FwkNACpcAIyg9elrykgWZV2t
5LTN9NS1PqrUPI8a8cb3Is3LRwGG8Us2ISB0//a6vZeXZij+FKRH5qLPfj3JcgRKhT/UEBB0qyct
URU/xBXk/O5RyPkWFCVxNLHiKhKFTpHMaY51rVnPzfRAdwjtCRRDavnuxAg0CBJgjAEghGLs9XQ6
G6+SvOFYN0YPR0qzxedZUZr3atLAtWHVaPzTWFRptl6PglGXmeQ4pwWVS0xD0mceBUrNflma71Vm
500BEk2ZEJgqDMZ1DEUZQ4sgGo9BBxzahxZZ+E2qZQfHjqr/Ye3AeLhcv4tU97qbm5VUoMdOHYMZ
ernfCyVFDMLZey5vT/BSw2UQAncC6jXgrGhVbW4nZOzZ7gqGl4PmK7EcLzYeHKf7u25rKOj68NmJ
PShQr3bd4FqZ6VT1HFSOS9eXyCPqfcgAQ3qRwOl+vXs0E6gGYsCLniXUg+tN4en4ibFcKuUND62x
yc6P7TC4Z/wb36unzqYAVoVEPNcF+JA1Q7yt0rod0kENmib0jjo+kgfkrcr3Lx84WM4Q7ySZ1Rp8
06EWPVbxrMJuLKoDfXbEcXMxX4xU2dN3vLmF6OWSHyy1WbIFfU3V1g1IBnhuOYFLmfrvcYy7YzXE
6Zf7X+h2FFgFXK2AVHnwefavv1A4mGlUNUhkNmPbXKj7z89uV8Fmuz/MzbYzsKjjKoXPvGCJ10H1
0GduNigppYQFz5LHHmahRo3NkDXtbYSbJ4qj5JB50wjnv0BJXc+oN/KxkZYngz5pxast0/7YZbN2
mdSsO7dtuYfNvp0aRxd9UZrv4J4QjbkeD3I/+hOZNgQ0mJUHY9ITf+ir6Dxq7c5p2poZ+QhpySKs
zbm6HmmqoZWlljoECfbUJ1patAnjsTxXWll9M6NyLyP+XSm4KgAttxLB0qI9Tzt+PTWnV+fQoT4Y
iC4KDxF08CcnR6muL0X5wQXr9SPtJ+sJUTsPWrXuXeiEDpcZyFyQ6JgKTkZhfjDUae8U3kQFrDJW
GUhaanxry1kVpqLY6cveUMYgc8rJn01jPo5lV36Mqnw4NOitfXXSbo+9ekvFoRLGC2qAH8IWhHL+
9fKPlVXXkIv0oKec630RST/lr5kxdtnXsoRS8yN0ZzM7Q6o29WfqFhMSL13ttk9DhAD0qRWdJfDg
aQiqvcbUPnnDaJkH8FbmTDc7x2R20KtQ/OxooLg+fYtM+cdWQitLz6o6qnDp8yRvDtHQxt5DF6du
feoxDS4+9DizeN8mUVbJkRi4bH3SvUz5u0K7OvLjmtN2ROInCn0sJyZDHmuqU+JQ0vZo3lsSYHXA
a4DPW07CDSOHsmwuCWeMwEUDVAU8oJMPxXgJj0aRtDuXyu02YDD4xPB/yNZJW64/iMic1khnZxG7
9uy/jM6twy91M5jFUQ8to7g0piWygK7ltMf7uKnvMU3yJJAcRCCUv1Yhfm0VXphM+GkkjWv6hpe2
D1jnAmXr++a57RHBPFh11Z7K1BZf7t+ktxc2EwVnS2oNRYipX08aJeB8dM3KCEo0Qw6wMOVjbpfT
DpHu9qphFOSisEMB189o16Po1TxmuojNIAr1KfG90k6bVyqelcdo8J7RrsmHcSeE3PiemCAB+sXd
g2LFuqRoKQiSTgODkgpO/WG2Ef2iP6UU5qHSR6U7ZKjZhKD2uH8e76/q7Xy5vbE/p7T028xj9UEr
wCyzNZhmAF7LNo5NmZQTTTGMBU5REeXCN5uwbo73B719OYAELQQ2isSL/c/qU3puDzADWjG4Js99
bEOTYeCIPya5u6d+eLthl646+QyZtglKf/VIGdYYNzXdDFQcsUE2dPGpzqq3YUbE35TRW6tg7VxK
c2cX3e5VyuyLOgIBIGnc2l590fAYEgPcy2QD9UgwOTrKPm7fCzCkIAJeYFHEXFSC1vxwTM1USFBI
MAyO2x7GyggvnRlafoVW6c4Xu+WDk0URxuAL9TuoXcPcW1MH/VY1bpCrYV7/203kB4cUyBWQFdqj
zgXwsxDnPMxj5yia0NAQOacdgSiLlVuXMQn76tk2hI45eU+V5aEwBJEqt3hbZmirVHiAdVZTpHvU
g2UvXT/lS2WH+5IKEjDmdT98TLwoy+vCC8B5tWOQqoMFtwKyYXrMBluLnwq30poDTq+Y2bgKzlOn
ti/Ct/s7/nZDcGMii4oE0UL/W3+qAYUjB4aQCBK17P8I0woRPxgpr/dHuYXIL8hEQJC0HdnyPNbX
t5fmDmKBaIsA6VIOFdAxPLgtK8OaKJeUQx8wkEARN7UW+MdQ4AT62e0N5HsmEF7yUekb+ag3qbJX
GdqYvku5Fz8mC3AeXInr31XmGH/MyAUE+RTSxCZn9ip/qPPh3WCdhYOxUOVBIi/l8tVx76YyDiu8
FZ8QhE0P2tj2F6VGCOX+Ot9cmpwBeEtLc57SDBWG6+mEQ1biVVJRWADc8cmro/ahgg/7UXPy7kmp
ZLfnynBzizEgWhcgq+gEkU+spkWcq8yFQjnSHHrvOeow9bkgW1WV/hR3yF2XTpH+azbzhBAQm2vn
nrn5eoBkgKzz4vP9FoLY9XRRrU2FUtKSx/2d8LugK4vmh5cWO2HNxrLyEhHXLtIiyBWv3t6yyFO6
qxn1vC6alXOmm6L19USWzwjORcbZMqJx7324hTOblCxJmrg+l27eug6LYCge3hPC/uOQjPLQFEmd
ngoZeS+uNjqa77p9+G+G6R4wPTB3R2CRletjnZx8i0DYiOP9rbWx1gvzC+wHvqAaPnPXa522VeTk
RJqBYbdwECwZPYrIqh7uj7Lsl6tLkUkjyrogjbmD8Ze7HmVUJLS+ttCCVrTpQ1chJtHEwgs0tt/O
5tnYuhTVF9YKqFzekNXRF8Xc5nTqtWAYVXmM7cRBnMNC9lgZ84NZOMZRaOr0qbHDPb711iRBCSIG
AruDoVdRRmIPRug1DRpzyA49A/udPi0stJ+FPcj3vvcQokgWCWeAry0KJNfrmXdTC8JX04IGDOsD
+AHnQc+K7L0s4WUUKqc8ZovF1LqopCDBUZPGcD6SqrrEjf631QpjZwNufC92HffMUn+hQbf6XnEb
OmWskOyFttRPYatXTyBbgUsZnd36U6o7XzMsg05F2I471+rm0ITAC6V8cSpY7X18Z3JFGKG+YIKy
z1WOprud5trb3Nvym4o9Eu5GngA5bO9JH27cPBhALRokgHWogK/Og2isLh7ErAWFMOVzGLfRWXZd
/AMFasxd5/q9toG8zqTxIC2ogkNVXBsKgRvStEW4Hml+R3vJlbrHz6hOsF6UwMvun/WNG2UppCHq
uIj5oD5wvTfrLlQpvWInEuJackzyNDqXEdHP/VF+K4ysrhSGMaivwg/klV89Ue0kbKDMph7Yonwa
EeXIKuXRiJQPqhq+5Yp1UqXzT22Yn/vI+0trXB+HjFNvGdBbC905RPYepG1r3iA7qSPSqSSrWv8g
bcQerUh0OjZdcbA7kT7lUHkf7s9745LhWVwKI2TilPlWoYBSJVE/VzW6kkmef+3TMA3CJLZOczPv
wVu2NulCxQM1z0Lf2LCpat3XicNQKqTwv6lQycCIZvtNRCJ5TIXXvTc1pJMHjIdgkvuTK2d1HDOh
qObspmbQ5n3+iQJ9evSQIDyUiirOql07779El+IWZS2ERtH0Wt3XWtJoId52eoB184z9q6EfY9V8
t54JswIgAkqJhiG57+qDNXY/x3AeKNQ4Sou0qZYcZz23fTSC9lSuN3Yg6vTg1FX+Wc779cmrdENA
M8NcJ2qL+svghOFD5Q7lzq2pLY/L6uTR1ADRxZ1JfnbT2ZD1YGahagTh3HkX+hEC8mQhPk35tBiJ
m3XXoKZiRL5Swt9IZS9Og44Rx/2DsLE7OQDEE7y43F5rlbS5oWaKm7gBKp9UiEppKwIFFgcwn8HD
mtRM9vTYt5YXSVyTOwfR8ptu2DgZjVaiMQoqUExHK3H1Q1F18/n+vJbgdr26YFWWIje52438unSa
KjH00Awsa/hlV8prPVnP9CReeO6/uvH0sjPcTb4KaG5BcZDIgI8lmbveNE6e68YUVhZYBOQcLwgY
yfiR/Gkejh3FjOiYzQli886YVsRQXdddnDjLsBeam6r4aUVJbj8qbt+8VKG0zK8A7mL3KEYZKwet
Ugz34iiD86mD87REsfGI50hhZ3rQKWqm/ymzBN0bguU+fm6nOPUwXTS8V8uep+pQRRmRU4v1a/co
Zl1NL1PUWtADFOnmD/D+ZedDXY/ld6OeTAxwWqko3PNiLo/R2JrfqyHL3NOoq517NBrFBDYJowk2
LOrj7lFvSA38REEm1jedSEezaXTEH3z57qeWZ2N4TOs8iU6GSFD7I7BFnWmoqFudmf+Q+ZNI86+u
I/RfEzXo4SB1c8qPIw41pA6qUL7bFfTUT5ZahfpzGeVtoIdOVRz62mz+iCYhqoMRqb3rI9prZA81
ecqPSlGpSNhdbkb+xD0J/0lT0l+ZKmV6GeJR/ykFnDG8ftpEfrDTNi7OtZ7n6hHjtd7ZOWMbO94G
C06EAiIWmNbqSaNRi6FNjoixS2v7aCS9cYBy+25CJTtwIaKwsBRCbyLAsqCk7w3s+FDRLV+d4EIr
5rSnNbI1F55nwi0SdbKR1T0swUw4M/ihoGn76GjI0TmNQu45GmyNAtiQTIqQctHfvD5NA8+J5yqC
uViqfJ3VdPieyzQ83T+0t/0ilmxhGWAuyGe5uSRGaooNzkIUNAsTUeVp6Yg9l6QmVKtRL9GPOJ2B
hmntiPh17pFCPCY4HP7CNrM1jlFf6OlTifzxR9nqNNlVyjPJ3m/ceCagRnJhLi1cFXzO9VJEUwma
SgBZtZFt/VZYjfZlShTHQWjEMvAyTVrVXyRv/p6aIT3TjpsCugx7Of7WB0FMDFLMolB1wx7uQvgf
Cn6rgTm28+cU8eWPSm6YO5WE5bOuLm3akmijIRNBzWIN4J5dU6FaQuzHjfNzSkR4kRz7Q9bLfmdZ
N+aDdgrFJpgECyBuFbTAIAJbUgs9iMYBLppVuIdccdqdR2hrFJfzyGmBCsKRuf520rLSgrtWD+Je
A0KYQ3sbSm6q+9t446kD0fr/R7nF9Q2I4jaDHuTlIJ+rNLe/Qi7T/XyI5yetbqvXTJZ7+ebm1EyI
OoRKHsHDKj3pw3TOozZnaqXb+0rrjQ914Vg7C7ixIcCAghJbggXqHavbJlSiztTL0QgSYenHIfS+
q+pkHOMyjXYWcTlGq62HcCG1AMcmSWf3XX8qHNoSuwGzBlEcHKZSZ/Z06iY3bc+yLdJPdq18LaK5
eUoaYX67//02lpKhmR07nj2y3iWGSx6b0QAMGnLnU8ZFfsIqYa8WeUusWuoCTA6NDoIvypHXM6yV
KRlLLzODLGw+C0v7V+auAqmqP7uK9bcXx8dE+ebUykeuxK8znVBEbPQXF6CIT3x1pPda+mE/fInb
6aVr7PmgzdbOR9haCZ5JgBCIFCwcsOufaNAFcfSJlaCThS/xNLvnMMGu6/56b9UOKeXzR1mL4jKz
uB6GcJHOk9ebgYBJD07ALGukcOVsfooHTKHPKESG/YfcHorsWZ9TyqaajobN2aTNqBEHpc5ezrY1
cTInOBDc9KDTlyj9PzBFYPUo7kLgDPIe02ccPPKTmrh7OkCboyxChhQQ8QZcI01GilAd8zOD2hq7
c6lL8xzLuvkftjM1fHCQyCWS8i7X1X/mEs/DFCEYYVKZzeSpVu3iYmPsvrNVbm8GeBwLuB6UDvNZ
Z7mDrGkflZUZmL0aniWqvmBLtO5cld37l20ZClQJVVC6FGsy04REfma0JS+wGlrw6Zt4+O5EuzSY
rRkBzAGmRWF7ofRdr5uUWR8rBnedYZkJAh0JxZgwtTxCV1HupCtbY5Gr0B0ALqNR9rkeC0oi0HOb
/YYodPhhrI32YA6uEkxN6e2cttvXiWiRKM6lCWlSIV8dtr5H0H5ULCsoB7zXrdAsPxVmV1zAJrl/
xwCo/Vp26s4e/F10uL7OGRUGBkJIlAtoIl9PMM67QnNa1SKAJCn7NFOd/yeJvaKyj2VUFTlUmUiN
SM306kVHn2E+iaxpvw8ghOVhanXZ+CquOS8CYYgEgPcwIAaAsQOUY7nwX8mf+upsVWX/WXhR+VfS
oBpx6E0zmw8pBKHZN3IvfGnKMn6xIkt7o37aNL7eJuK16vH19HVFJspl52ZbFnM9bSwG+K5QQZYu
9mraqFLEVuvZAZRv4dPCNR4a7v1DKrhRzE4jF0vsL61MjIdMYOWDXwW2GGMc5x8wzSuP93/O7X3D
ryBCWB43EMPrcE7BWtHuUdnFmaYJj3iTOpDKJncnu9raYMSMsA3omWveuoKp97iFpI1uB2asjD/G
QW8PuGLkD6KN42CGiOpLWXk7dO2NqdFYoycMGwDkx7pJITW9N6w+RimpDX9oWIC8NLKwv99fv40n
m8saGipQxyVIXaMQrVaa7txKERRhaDU/VEfRIWV7KJknqLihMD+PEu26MIxd/cKTbYZBk2F26yOv
mrXtoc71NPa9kPbyKxbq5We3rPX00UlENkDhtq0EKfS5CIOkLzLHR3kxN3a25MZNwxNAQQQKKk/O
GoAwjkPBX6GDWuFQHlGdw4+kg55UIqHx/ieB5VpstpZO3E03YJ6LOeUUOkTbmX2uhdcelbxULmnV
dztDbXx+IOpMCsw999TaSaGWmURVf2JWAL4Qnmno65bOXsi2NQrFpKU0x3wIC65Pc6dKTw/Hwg2U
2QIEY+D3IvVZ7FzQG6NQtOK1JCGiTfW7Tvmf91rP26zqogU6RY/q3NnxeAGytUeI2xqFhgklCqSH
eXhWL85UeWacxACWCrfHNhWfi4eqHPfcBG6j+AVpyUvNZ+EZXXs9TmZKXZeDS4U9p4aqpm9mND04
xgyPLIqPsbBPtKj/vX9Ml0t1dekCiqJFA4QQWvwaDV85NsrkXmoFDjc7x1OJXlLO8ne3KTRUCCI+
2/0BN9aS+ABYD/VGGBJrtqSUOdCkRCoButvxoTKN5Bi3dr5zcm9HwfNkAQ6ggwFcYi1qBZcEMHc/
O4GBOsnZC/sc1iw1s/fOBWaERXWDKIS+xfqLNVbrdATXXhBSN30R5aifY/gS7x8FJiaB00K2g5m2
ehdlI0d9Eo0XOEtpsgf6+Jed0hd991ygyPJlwFqA813jAeMEObMW8EkAEiB8GXtnPGdzmr79D6Ng
Cb/gKZcZrW6FobEmpJ4SEXRtXz3MLo47EYnqu7s6NFy42agZk5ARyl/fPUQEYYUgswhmWNX+OANZ
HsJiz7Hi9ugAL4AxDX4EAhqUletR7KnrvLp3PDiWsRkH6tAYn6swNJ4ngDXa2Zw87+u7Vw9Aw5Lg
U2UiD15lwQgsYKNGPTYAsuY+CjWVR7s29nb17asHNoWuGCQCAKLqGjiFe1Iv4ywXQTSXCiHjlJzl
VKXBoCd7DpMbx5QoixQI8vRCGFw3HjyjLl0zFYHA2u0Xncb4Y1XW7g7UdXMU+sMw1NjZJHfXH8oT
XjkPTi3QJ6w7TBSi+kFFqej1/sfZXDZqZUv1mu72usmXuBGOoBWj4GInTqoeRmcrnrPnYanCvn8o
sAMA75ajxLVwPaFI9/LS6DrBJ6nbg6ZL91AIB1vlLttDKWytHdcCiePvIuC6tGR17dBVKn21Ar/6
j+48xOdZj/eEkbbWjnYXBXNOEv9e7YO01rpoUIgVI+FUD2Hp8fZENh5eQ9E/3l+7rQlxN4BNINRC
0na1GaSlK/BjJxGk6PKBXY+ts5PJ/v13Nr4vPNcL0xwt/9UNpIbYMbqxQTsymtM/0mJ8A9is74TY
WxcQYkfL68Oyka1cbwOpmHmc1bEI6spQLrTo0o9aGcV+LNX8q6POxcP7l47CCy8Y+5tW4bK0/wm2
IvQGqxZcXtDZSflVOpHxzDWxZ/iy9YGg9gAqhV6+YEqvR7GB8coEB9SAcsZ4mjF/CUxz9r7cn8vW
jnPo0NAnRygSrNb1KPh305JsBxEYUouPIe7Wz6GJ/mWN6ez5/lCbE0IBZekX/+5VXw9lNiUiuB5D
gQnX/yrLZnqKgTTtrdvmjP4zzOpSaHA8SvJu5lIoO/1Zja1PSulFl0rBRvr+hLb2HQdoaQcSl7DH
rycUagINs1YXQd92b9JwkkuojIPflLI7ocOa+feH25oYaqEcIlqDCGCsNsQ04cZh5SaveWo6r22f
1t9K6D3ZUWCutDO12xh8sVBF3JVsAkHBNQmrQ54LhpkMn2bHak4TFc2frdWLv/NkLEzfrgfLOkyd
Un90SgURxfsT3dgoaClBqOReB46yRvTJYYZ+JCXKlagNngpusM/d6Bg/3z0KpXQeDpC1UK7XiFdL
6fJMAxEdRNGMzxZViVPclfrOQm7MZamYQbVd9IEpQF7vkaFuBOUZ5qKhPLfcSMNzWKvxDtBzaxSS
ZVCDOMNQ31ztRGcMK7fFASYQcyLxPR3Vk9043fsPMG4sIBS5KNBPWIs/WlNVpyUFggAlxPHJjTBV
FCib7qiubM2FVhEwS6gV/L1asXhOwrjTaifIZ1P65eCKU2ftorpvDxP6YCQTnFoWTF0nRh5yj7aG
NzZo/Rl/v6L0nmnSuqcs6tR3v7T8+XCsQQcRrgISut4CGIZkmaJW2IY6o3FUWyQ7CAHKnWXbmhBM
Wa5XFC14ClcxcVvpVuYZjILNrutHqKEcPImzZolb9c6eXm7Q61yZqSyRHQfnt0be9YSUURl0PWJP
T737rU+VQEb1r9Dpn/OJk5RP7U6dbnNqi/gZbUqKNevdrXQYkcwjU4sKVT+M7iC/urVufciMzjne
vxT2hlo253+e9kpDVyxNl4OkqNPrqA84r+ducWmzKN6Z1e3rwebGfgXKBIC7G2S/VtdznqeOjcq/
9WI5zS90p7+Hrdv6gIl+3Z/W7ZlaxgLssbCgeelX90OOh7rXLAW8WPFqH0RRc+rbeQ+8srF4NIuW
UAI0DhHsagv2/egpnjk6QQkJfj6gF2wd5DCW+pFSprtzqrYG404mVCCsxL5pFbggKOwmbWg7QRiO
ma8AbvKzbP6JVbXx7muPZjIbnu/EfqfAcb0n0FP2miHS3WCiLn1QM0eeGxrYO4dq4xOBEl5WjioU
qfrqlmhqXIvraHYDUPveYULL7ag05T/v3gd0pXiMFsEHMtvVPuDFH+JMpyCgNZ3id2WXP2Slvud8
8JsTvrogiFjpg9K6oZS7jvoHrMtxCMkIKqnaNUExyORLA4T9dcBzzfZrfUIJx8MZ+6OScrKO6ZyN
0aFCQB+asFHbOocu53/RMpy9v5vDXOmHxhFz69tDpzsBO7B60bx+nv8KuXfFzwyxO6Xz1dhQSuEP
SRjF36Oy0doDyHLkpu6v4rK17k1vFYghibQIebnk0QTkeTDKtjzFxigfh8meX9JcvEGwG6nNx+mn
to2zv+8Pv7HzoSRRTV7Ko2CSV3eUWbiiN60WB2AP+l5TV8k5QpD7Kczsn+8faem+AXmDvEfie73z
pSuMKVqyN9XEddGVqnKidO1QHoXWfX+oje1PIEZ3EakBsCjrOEm4SWeqcaEESpiHJ4Fv+IU1eLcy
KDUJEPLoGCzrB8zuekKi0WelKmIlMKpmOrt9BU+tDn+Ynbonxrg1H94qSq427W0i2euRpJHnWT7Z
SkDJ1T1KNDQsYEOQ73fWbWsz8GFcQCEQD6nyXo9DWyaqujIKnxynLI9z3hZ/OG5YPsyzM+zUkjcg
F2w5GpNkvATM1P+vxzJqZaYw2yAWgyIid++XxijfpkrHnDODr207kerbRfFFKboLippv0TjtFUi2
fwPzpBvFASCXvP4NRBx1owFwCYzMbv+1RFf/6Cd1PrpoPZ+xI/J8TbTikuaNcxxcvXlx+047JNzg
D/c37O/G5+oWoGO5cFaoOCzP6vUvcTorUZGyr59mhD+yg4kmgPcGfTOJztOoJuZfajaKvytzUubH
rg3RBqmIcHAy1JJCEUeCQoSrsKjVUemcZKa8tvGkoFTrKo13lpFaTRdwmsobtBiv+4QTah1/Hexe
6Y92Z0IRT2u1rA9Zlzut5TuTU/cAgBs1qMAc6B+h2HOXqiJuTpYXe9n3wazGt6QxmuTQuRgp+Fo3
ivpoiBivYZtc1jgro/q7O2U786PaN6PyCtuVYoBfK3Uzf8CfM8pf47wq5OdqmMOXQnahFWi5sKPD
lBfea5Rko3YQeph6Twa+W9Uf2TSpxQE8k4JllRF5Ve63ZJ7pmwWbqbhIYobySOIS4Zci0qo7iDLy
gKRq49CfS7crlGdjcLLs4lYtfoKTY3WjP1q5pvmWopMVmG6PAStiC8bkDzRQnAfIFF3o+hQCm1+J
quXemf5h5/0fZ+exJLextO0rQgS82aLdDNFDDimKboMQdSQABe/N1X9P8V/8bDSiESPphLTgCWVX
oUxW5mtIq7Qp5NdN2iSKQ+nmtEwztWjnV2fO0vqj3pRF8UWZmslA0KFz5r9TU0TZKdP0RvswQXxy
fAGSvtKOs3DC4gTOIy59N0qc6dJaOVaHR7uKLDNAfyvPXtzES6pjpC8WD9nFzrQ9Lf6NIwbbbar7
JCZU+NcZUFRg6p6HWvhO2uQGGM9E4BWifif7uec1k3bLpA54IjU8oE236xxiq5LFbaUAEtS1QM/M
7k8Ra+MhCSXEG8jE8OyEXRtETTr6UzE1p2RevA9Lpfafo6VMXx/vu61R4yUNolBef6i03v6cajJq
7AO98J2DONtBo0p+Eno97hyrW1F4twNQRkldKsjfRjG12tYWjzvWFrH7R5SHMV3butzpz2wc3hKR
RGUAtAcVc/02iqEXyCnraRTkYQjFwCv1P2Sz+yXWInWPwbQxIkActExoQTugx1YHZ9E1+bKEivIu
VDmsD3o4fMaxodkzNvyVDa+ORVDYCHjwsgYxsharEk6Xzq5BnGRYXlCoOSh2JHxRxFfOyed28p6E
6h55+1ynMXk/G9Fz62It2fbRh8zOjg2olk6bL0j7nos8/9Fl9Rn7sVOaQ4eIlPIwq9PRaufSTwxz
54K7/xxk3qTGtJZ4RyO1cvs5OCa1bkjsAm2h0TuNy2CTgXrTpVSrt78pIA1B15NuE1Ty1tdYIVJD
mytC4TcRls+zloTTZezS/Ph4t2w81QGkSkoXsA0++ioNQYM3nVALjwIAqd967jOfOrlyNNrmJTf4
d2m/nfLIaSShCNQpmco1QjWHtmZHSxMFhhV3vplr8zNp5LBT7djKAwggsxBLVgXWrU2vTuwpnIoo
UF2seMJcXOIsgxkHGtKy39vhMOKZ4/5s2gLbRvt17J2d+39rPzGn3P6sFfDnq5nNqsjIk3iOAgg0
2v8SLe01v24Aqz3+gJth6D8C0qZ+CP3wdk3SAcBHbuEDxgjwHEXaaPgjRHtCpZtROBl4tSG6ddcM
mgdl1JYyjIJsNCOKbiUuPL4+J3usvPvlSHmKv1DMlbzGNZisxP/CHlQzCdR6sLMTxaUCl9clReYw
0ntHvGajF38yCpRbdubxfm8j1YKyAZYglP0oXt3OI5DZDNZ/mQbsxWfyn/SCfqlDYr6nbXdf1pEU
cQmSAoB8X6zC2KRTXaBrQUJqMxwqVWty36yd5NXRphnf0QEO1c7BtRUTLDgbHdQxb4HVIllCtbWW
OiqCis/4cc60Jjn0ZocmV5311gf5jP741mXJF/ylTIbKIpXN1W3iCNcAQF2g9WFq/ffQrtXnVCuy
PbHq+6+GHjWbDKE7ZN/vuD2iaFIwDDqXVjQrvmFVyanUsh4Imr6HYrjfAnSlgDQB4afIiKLt7QKB
bKFoC+LiwQBb7if1F+/iAtDYE0a4qx1QQALkxTYD0UrPerUOK5Ryga7OY6ApCyaBDgJixksd62Pq
F1ZUfofCF4uXpc7z4dKPTYglUFU0ey4Ld4OVcE5yJ4pA0nRkbUAnLIzgFogKQSYSTTvkeach/gZH
/81wPom1JgTbAUMYTuvbWXXwVagibqFATavx2E9i/qPtlzqIF135+nhJ3m0CAMrSVI+GETKFgDZu
Q5neUut9ZgyBmdvR1ybzhsgHloQZNQBZvfTxa13+eRxyYxpBUmAwIkWJ5fV6GxJzhbIran0IGl1U
77G3LfxUraa3Sk9gYmRzcqGTSRudj7CK4mJrZjfmEAw0FasnNVvyTwm6YXsKxBsT6ADxZTPTRpcc
xNs4NWZPmroYY2AaLd0QZejMS9xkfeSLzu1mhND2eIjyk9zkioyMj0W1B1sCpB9W59ZY5ZXS9DJi
7fX/ZFpbPA2DNl0yK0K0y9Di7wUvukOiz0Nyevzp7k4WGZpHsENDlQtvDb+rnRKfYC64wMKd48nU
m+RLg+vOxWrqPYbidiiOSVJKzrH1A0pdnM6e42EM+tBuYPKqpZGflixTr1qy7JXsNpYkyvcgsbjH
QcutITFRErG163YM0tI2/tKLzgx6Ev7j22cPbggOpBL0BQbidqlQbLEpaCiYTee6wJEv1gte1ubo
VNdSQUbo29vDoT9I2QcCmYd2wG24TJ+qeDJDSpyRZBU7XX2uwvHbuHR7GotbewDhb4rXkrlqrRXL
4B4joibSKVCXafkJOKz6a4hmbXxC1TdLznolCm1nJW6GBNMoBceByqyV2+m0D2NhZVMQUbB/ygy1
sf3CE9aPrprzDPepiFz2P8znL890qXfkrJufmZaownbEFNjFkP+0tXk+U5VBFWyM2r0b4P7CoygJ
/pTHtBQdtFZ7nChOTf4xBZ3ei4NQOKN9pSnip5737sepcIb3WVc0B1cY5aWsqr2m9dYZQ+OLXFPC
g+7qBZq15ENH4TWIxnrAByrML11eps/N/NPsaWP6rUvbF6yhvuzM8q8K4Op4Y2tQrKBJxd23Hno1
5miDzSzbqa6n7h0W8nF9KA20KA7FEIX/Rmo0JL4ZNcVr1LbDR00x/YqCQ3F48+fmIcZvILMBcemt
bsa5lg6eOPRwCYvqXA8LxptK8vdghf3T40j3z7Jf3GJSG+BR9LzXZs9JrEOLcRL2D7fhB7VUorOd
j9XZw1Xz6EzefHJGDSu3ZtLeF+HQQ+1R9BO53x6IfOMcRKpdWsKTFfAEXi270hOqQX12Ig2vhtNk
dOLcp2Gz40ywcbSTlaKbwqkkOySrKxOn9rwiCZiCuuqqU6GVxYfO6ccTOV6ykwVsrCapwOqC75AF
I5Robg9BRWBoqBQRwIvGnqZPetaWjg8cTrxMeaqMhzaMm8I34hl6o0EdLj0oBgyqcxbR891ZUfeb
itNYMu4p8oDTX/+WChMBzY0jVrba/Cy8/kvv2s/tOH1tIAj4lJ390Oz/fLy27r/obUz557+15uel
TqumVoZAbZ3lVAFbfDKU+s01IClYRpmAji/w7zvyldtGCV7D8rJ2cudLVbfGDzMVdeKHbjj983hE
96tHMl1YPJCjddbPao1qUUOeg4JMgOHZeFDNcTpR01YOY+y9/cSXoeh5GTSLuLVXOaSROFkR6Qwr
CzvlaU5E9mSreXGeXHdvbWx8J3qu8nWPZClVi9U6Jc+fpzweeeEkcXpuqTu+y7Iy2kE8ybm5PVsZ
ECotdF44Z+6o6+48t0amTmPQORAbsgLmaPyhUtXUn8q4RNxuV2Vre1zcZWxCnM7WriC2Une62jGF
3chNlaAycS2HWuxgtDfXBAANCnYUtthkt6uchYCLAIIzQdOjZDUo0YQEQAWu2SjezEBhqUtxXrqu
FJ95zN+GikLVjU1KnUHXNz2ikoDGanrIp8eL/D69oZiKoDsUO6aNl8VtlJznWlWU2hjU5gCqxup8
7MjTQ4sbtp/3vJj+Qzjqzy6AFwmkkD/nt1NCK0ajt2F9B8ko3Bd6f+NrO+nOv4OqKU/UZt6MVWQS
UV7zdCoGOv9cpaZOaSM+lg5TENY0/v0KhZjUT9y+ffs08t+HYUNDmcN/nUsYcwO4q1LmwEBi1bm6
LXzGY+bWY0u0cUnQudLS8vnxZG4seflMAiSJ+j/MdrlYf5tMWtcUW9JBDagiA0EO628JGg/nx0E2
VjxJg4vSGYURbpRViaAO25nSX6MGZqVhVGvH9ked59izWbvVniPEfTIK20qSmGWpjOff6mxakoXe
ZNQMAI/t7DzZggipmywn/GJs6UeajCghj/1BJEryfW6sPVucrcH+/gNWuyErei0s4n4I2hriviMU
4RuDMr0qWjn9h4/3e6jVxyuHHHRU2g0BWSi9cC82fCPF+/fx19vIBCRKmOwaBXX6g+sZnV0SumYe
gtR1p0PFivHHCKfjvJ2zQxFrf4leeH7b2TurZmtp/h53NZE0/pewGcch0CwxPHdGnb7gI7yH9N+4
ZSRUBNgD6xM18dUcGgq3vhlT4DGx6D6S88bH0NZC6E1l9I+iDqHfN7V7fPuUcn/+WqEUz9a9oRjR
r3lwKWR5eZd9m7O+CEwxdK+CPvuZS749JHYbvdLMezOGVCJj4CjjY4uCBznJ7X5XXaxsm4zhKjS/
nqNo+OYOVfOU0B/dSSB/iWGs7m907yUoEVUtPuRq3Yx2Lgozof4izHy66Ek3AYxoMrR3c8895tGi
HYbCwMYiM9tLUhbe2XRj7yIiyg3G1HYnLfLcE7AvlbS7c87h0uwxd++VpeR0wNwGjUuOQaPndjqq
WcC9MeMRWemu8l0tz18qk9KDm9ZHrzMiTGgT64jIVHXOSh7w2Mjp77DjQLWH/+xhdIV+yFyn2iMu
bx0i8BOpFVCpAya9yhG0Nre0pleHQFRWdFFcEf+J61V0EeWuW8DmBqC1QCyYsTgd307BnKtujv7z
GDgLhc1zMuV5CQoiyhrftTrjRbWVcDyIKd5Tad3a31x0vODo9Eua0m1giOXCdOaUN+tot/XJarAl
8q3JWsydxtBmIMovsmwMpGldyrKVVl10Nx8D10U1QuDk5zfUz3YO440siCqAFCnjBU6qsFpKHrS7
bjBMohS1yPws7vtD3nZl4nN6YkuFxwtGbI/Pka1lIv1C+GzM4p0Ql9UAwXFlKTAGSB/5vVUt74SZ
zFeN/GjnON4cn8tSlEQKQFGrdRKlwlKg9nBmKc5A48QEYJTrdu6rIJleiiXqTo8Ht/nZQP5K7qz0
cJQ3/W+pSTXYipaVQtY0liS8DPOSpf7Qp+WeyOzWyACy0uiFcoqh1OrLwSxDI3vseOoCaNF9K9VI
yXtjnr6hTWlW51Jpq52qwmZI0hPyf55sd8yvbMHuS0l4QXmxFl+asS8+J7XqBgijG59a2kQ7W2Az
nmRaACalbvxLXvi3uWyGJi3jiYdA3phHtRbzucJp4lmxC/tguuMfj7/cdjRorjTtJXxpdcnQ/USs
IAGv2syKwClI2PEHs2tCnjj2/GTHTfXjccCtpUIDRT6mgEpRBrtdKtFSaHbienxBzAE0vxoLahWz
MHfGtR2G65OKH3T+tdln0Rdi8RI6e03bpZ9SrZ0+oME5/ZdvBX6HQwRoEiD728HMsT0s1UjLRFO6
6IcS2+Jku07yPRvH8tuYpnsd2M1RSQArL17Q2msIsBY25jhwkgTtOKfirID0mg7tqLZfHn+krcNK
nh7yPY8K8bofk+qlN8ZZPAXcoe7JLtLqjHRt9w7rK2vnXNxcgP8/1PrdG2e6tVgFZVnkA5MDXaDK
j7T+qobmc93tah5v3aDMH68nHvQsjtX5sXjYrlQ1qw8FOvtpLKr+5LX4lg6IaZxmeFCR31I63zke
t8bIW4o+NjHZ1MbtMtGLHm6JYJO5WHmdxraLju3Y6NclBpzgoze5Zyy69bJih0ndK4AqaJ3cBqys
MlSGhe8HDkbH5KVg9/vloGVfu7DO/hhhBp2ydFY+Sgpj41dK4f7zeAVtTbQrhaLoe3EHrWlW3YSv
6QI/MQinbvL8IfdUZHfz2fse9t18nSPxvsCVOd6Z6a2FC3CAA0a6kCKUdDtwpbCUHibKFPRjpM+H
ME3tj2RJ4n2ZcVXuLN2t3QghGFSVh50Od9JtsDTMvSlUaWZkddd8bgejDw+q4ox7HNrNONKRmbOD
FHN9I9CxpDZvN9S1Mw3Ua4GlZR8Pzc5ZtvV2hOFJ65fsGljE6iYQTWzU1UAUJ5qHV3eZy3Nf44aD
O41YjlpnlM/jUpBk5na4U03f+GpwGFF7wcCTTunaBKBKVWchn5+CBowE+8OzDvjyRP6itPnbFwjU
aiYRBC0X7BpVqDRRZjg0gAKmIfrqGPmc+5mSOydR6N3l8R7YGhb1KLQXADLCCVgdNtbcYc6jJXMg
wiVCfi4a0/KsZOoSv9O1odmrD21sOVCF8MYxo5MeQ6skLBrdGYARPO7QbDT3EJJF/SRh0HS/V83+
f9KEarnYbuaYO1XSjfXJDgfMyo2EW+S6/6CqQ+VqEXsdjeH0qUaR7yUqymwnad+MQp2I2xZbOnRA
bncb/aVGWToWCbCL/Dnt9OgwF8meyPnGN5PEXdBAkGx05MdvoxROvhRF009B2Vj211kv2pcWeMJX
pS0I+Hh9bFwLvBspi9KP5LRecxZSs40axfZY9r2DGWrSmdbBCy3EwMdENPrRrS3t7ZuceFI8jCIw
rdDVGnG9KcErc5gDWvhtiDFkZi9X3cjq/NCDKPk+8ABK/CKv4vxAaaz7D49loLbyuMSEjMeC/Mi/
JbcaHJxaaWa0BrIq/zSWKIke4xqv1IPddlO9c65s7AjK6b/gthSGkb5YRaMb4c4QA4K08QakH+NW
6Q9OOS/lSUv1uX6uSlF9cJJKi86PP+3GYpWvIU5sSvqIO6+2fi4NDm13ViECGfmxUx3xwWlt662I
dRRd2etcQb+qAetLVmAcSt/eUsH9NVWQq2Z3tmKpTagO7k6ojV6y7B6hoym/HJWi1VwOZtvgtNlp
QWJR6/OXmGIpEJMIs1VgSlf0HObplI8iNw/UgtCLL8JCkVzCLvbFoLV7+gtbM8zBKlN7vGPgaN5+
WzHPdkxxSg0aRAP9XqjDSVdoa7/1O6LSJWnOAL3wtlwjtpvGmvJM9Goworr3vlc690lzkPJ/HOX+
IAADS5Ym63w8I9bf0Ytr8NsUa4PZA3QweVr+d13O04/KVjoc783kf4/j3c8dKg3Is1MnpthHY/B2
7soaS0/a0WYwz+X8Lyq983ycPSPey+3vUwquPUosVKKh2t+hPZJWx3lDL4ogKRPjZbD76GoXSvyc
iaj+KLLQOonY0i9GY1Vv3n9gKnUpssVXI51ZHeND72h1YRZNkItQnBxroRmPXIv3+a0TKaGbKJ6T
bGJHs4bupIY1Q5PFzrK3a3EGTTq+LIaz9xqTS/m2OgvrE+MiyX0BkbQmpmh203jq2NeBpdjdMc+c
zG9m6w8wWiYVkOLkoMXmt3Xxkc/w9+MBbuAciC0F/Ukp6I2rq+e61Qizr2a1DlxlBC8dSw5J7jrN
ESpq7xdl15+NrHSOlOS9o5Vp5WcDla63f00gq+SHtDa4lNdgUmOkGLRUSsulvCST3yRqnx7spRV7
bnD3G1FmTzJl43lNIXy1MRIHYFmbKx0tNt35Cg+tm492NLsenqLm3B9FpNfL6+Mpvs84eGSTP1F+
p4xwZ3lbpeakmHUFZ4y+ySswrNL5q5lFWh2nnC7wzjl+H430F6IyTySSNYhbt1ufBlGRcyr8amKU
F6Nb9NeeoxrJlWK3ZL8RS5ZGkKnFi13KY9/GsurIM6MkLQN3FPGTbQuoqUWePSmLru3c9PcnGqA2
aC4oqfHoRKT4NlTCcTYyw2VQqnV7tKqp+7z0Wfvp8ae6Xx5SulGCqUgODdKY2yiqXhdhBNEzSB2t
ORalrVwjyx0Cd0mUT3nTajuwio14vJw5WLh58EFcO9Cl8RLOvZ5UgdF0JpYAiZHNvjJEWICDF0jF
IbKgf57fPEiC8X4ASSQTxdWOh2Fe50ZqV1wODtK43dK/60BanMKqb69pZYc76//+0/3Sl2GM0lIX
GtbtpGZp3FMupsGGO9s3YXTKOZrr6fR4UPc3EV0xKUcGoNpGmm61PuwC8ZDOAKCiilY7xMgQfKoQ
ZLkU0fzd0eIs8iuncE80n788Dny/B8gceNHy0qOWC+H9dnRFZOohCi3UQfJiWN57PIz+FLU2Dx+A
0Rpv3gUc0Nx6cGskvHO94SZnTEp46ZTt6igNjDmJDzXl8p1n7f0H+38yW+wFNoGxllDO6hTAlhsv
QTFO0XSE2uKKA9Lnk/fmlQijFrADYHswODwsb+cuCccUw6ReD8Q05dfcjYdD68T1a4pP6XHgrtx5
j91/K4APQO3pL6NhQoHwNp5iRcLGssgIclvRPfxWjaI6TGFTe09madof37oycGVgm4GOoRiBbspt
NKsBny3Y14HTtPphQTfgHFlT/L7LVGVnIjducVIhUmVQoGzqO23tZuz0zJvjLiiGMHuiEwoZKY27
vzsdUjt6hslwLDtHOUpc2oe0r5ICFooxG6fHQ95YOYCP0SuWhESqMKvNoHgiVviTHhBEWh67LkuV
FxuxrGbnSLn/kOhhATQlIZN6NOtXZqKHoqitdAiQJDJpROn0EgHIK89xN2o7d8L9mIBSUSyglgSz
hvfY7WcEXaHlPZrSgbFE3lFXq/GUkp74j2fu/iWLxpzkVtLOkASv1WLBqEnoA161QT2Vyo8xdqf5
Q0c58JK2Y/Qn6DehIMdszXvGHvLX36aeUAOph0DR46UAx+x2dIZda05TVlOwjLV2aat+vEAcTk9t
maYfFFQX37wFUX/j4ILiDuSTu+82XuekTUuKxwkWzzmaDaI7F21rHhMoNjup7d2HQ90HwD3cAnYF
D9vVPTcUkzVC8DGYUgTHB210zu2QpG9d8jIK7w8oZqRdXOK3A4qt3G6ALxkB76R/Nbd2fX2o3ny7
EUTCByWglKNrXbqlnlKj65nYEEbLuP6zyp0mjw7CifPkos2l/U/el970Pkq7tHhKKyNzdxKVjbnk
RQkimNKAfMKuTs66FE06ZKkaeLQNz52quAdDj7WdOuPdYpRi6tIKkIqHwZtr9cUitgYMRE8NBjpE
L4k5QZPTlLZ9MZs6Oc32GI1vXY4MBWAr2SuFd3qkq82dhEOF14apBfg8xN9x+3E/5mrqvs9LPX1r
X1SG4hCBK0TH5E6XrrN4CFShqwV9g4djOHeAQOHw7NzdG1OICxh9LGhyWI6thXASMw/JERwrSFt7
+hwnqnaYylI5YhuYQwYwsvPjc+vuJKYRw7ufNMEmKecxfrv8wy6evXFurQD5bts7pUalUXVzKwgA
2uIM4vlxuPt1yPUNqoOiEE9Fihu34Ty1RoBYaFbgkTFgtdjoOJRDZKq//4c4nIe0fQFkIn5xG0dN
JvQ3IWMFvSaGD3nSkEVWZbtzjd1/LAptwA7oVfLW4Pi4jRLWkGCrKrMDNt5zo+bdUbGqoNZc5ShE
/e3xkDa+FDeMTXLMvSwZMrfB1NCtE7ccLOlxnRwNT8kwv9QLBP7rPRLSRij8WijLcv5ytayBbVHY
ud5gz06QKaCK/s4Np8Apo1LRpk56ylI7idbGNNIIBO9D5YS24BrB1w+xk1oIyQc29ex3NL+cxte8
LrvYkQpSvWuUvVbFxgCZRLI6Tgz+t37SVB4ZlG1XbmCX/XjuFNGfwwzfs3Fo9iSdN0NJtgJaXbDH
1ojPzs6sSp1HQiUdbiDIuBnDCeEbvDrLMlN3zvmtaCDwJDSF8jWXze0iQWKhGObe9gI9RGanV+o/
EjxXn1pd39nIG4GoU6B1xoejNro2g0m0JrLFMIRBDlshmBJ3sE5d0zZfzC5S9oz3NoMBeuQvsJYA
IG9HBe0sy2OcDVF1sCvTT0K3/6G0GYAOoNw/37zNANLJKgWXGI/CVYIzxpEak46HgdCt6TiVVfnU
OKBllcY+Po50lzLyhKFkZkiWnfRlW50e4Prryqm1MLCbUnxDBkZ7B1czuxT1NB9b0S2XKvLip8dB
5VTd5IsyqBQ0RKKfMsm6SbcUmY0nL0FzxdDPqUP/NhHuntL8/Y7m/JCuI6rERwGRXX2whNNpwAoy
wDHxRzkuX0FWo7JaNo4/J/Xfj4d0vzoI5sr6PJVsOAWrNS8it1b6hFM40urwpNVW8UxBuHoyFhHv
QM3uZ0+GkgAR4I/UleW4f+uOWYPX9fOoWDCwk0U9hfyfBewxmXA/HtNWIID3iEEyebLlcBuoisy4
CfvMgVxuzk9ZbFlPHDB7dif3K5A+KoUyWZnj1bI+5xuaU9Pk5o6sRGQ+hpnI9Vc/J119tjrvNfe8
r49HdS+OxY1MMHqp9KnI61cJYq7UdpLUoxMk2vC+F81RVDNa93Dghqun9ufEbJEuojxdLt57pxij
Q+0Ye5wXuR5utwA/gjz1l/UKh/9qh8MW48iCwRrYCOPh85HV2UGnOvmUNzGamSVqzcc0rmY/dIb+
0+MZ2FirwMVlviDtwXhB3X5XkSqm1YWlI9dq44OBUZ5g3CP51qR7xmhbofioUlBCwnvu9mDZxHjm
Lk4gAMa/c/XUpoRGC7AYQ23nJNtYreyoXwRHQG93Z6aoCgd7GWa0bNLmfznUn38bp36zRiSLh9OE
GwfEFJO3mjseR51dYvsVpFOcvpbOGL9vRK/sJCP3YyEG5ockBuw8xDVvv1AWVktmpbO4ov9rQLxi
ROrBjMsxevOk/TL95ZxkIYI7Xm3xXCvqYWxMcQVSo6IWoWRHVAJ1//GC2xiOVH+TcgrSs/Yut5oq
ZLpnV1z7dJ4OXml9SMpmjz18v9QYCgRXRgJuD1eW2zlLlJlUP7LEtZva6YR9SXSazFLzO01N3px3
AD/ib+D8AFTvOBdGXM5o6pXpNc4cLX032U44HOhcLMZTUYf5Hin9/iLjnMIbl7RD8uPWeqF9jowu
V396RVmjtP2lNaqD0ljG+6jNQAbm5FpvPfm5wSQFm3NJys6tt20sKmEt0eAGMP/dp74UxqlSrHon
yt0Xk1E4AnnzASn21udQNWCBhpSmGwAunf6creroOsgRjSSP/z5egPelzV+hJEWGpgXKrqvF4eVj
hL6x7gYmYNjKp0RQZEfP7bvnwnL66GgghPitHHS4ZXQ5RXlGDrtNDqpNEW1n1HebQf4UOt18SVR2
UIC6Xadj6RZd1i9uECuKdoq8aKYsXro7KdbW3FLfp0H5S8ZhjQFum9jpy8RmwIMYfAUN5ksWFr0P
TXXvOX23PBkQuhukCTInQUXwdkAiNKaqMgovKAqj+TN31S7QB7P/SvtL991S93YOR/mtbq7OX/Eo
i2NrgJ3ymtTb6/NoZVnlATvultG3y7p+Khd0oyERd3+kNiiluK/eDNOTUV1WouQ9krOuEryk1UoN
U0WeUK6gCBL2ystY5uXJtevo6+PVurVCpDgBuo9Ii4NQuJ3QMeyxZw3ZfcswjuCcO+fQLtUeZW0r
CnAVGsoAjpF/XG2JOoni0WpYh9rUju+UIo1PXNZvFihi2mTpW+47ahNriFNEdzyq8skNqoHVPhbJ
8JrEZfEyOWrxFEVF9c/judta90CvZWqMQ9+dN06l195QR2x0Ae75aY406/Os0j6xY3NPD/LXd1gt
RGQgqYLwhqe6s4YRxy6FlnBR0c21Jphl/JzstYdkpvnLMprdIXecPn/f4KET+65i0E3RMRBQ/KhU
xCs9AONLN9iF9m5O0+yzZ4nsS2Ra87eKh9q3AtvQVxNV3O/C7IR6KFvlK7UE/ZyHIh6An4/VZQzx
k34yuyrLTxXiEaDz0mxxTuwF7ZuZuZ16bNHoBpqf5HHva4Ctd8qR90ap0gYRCwvk/GnYcL7eLlUn
Cp2lR88WjdnYxaYgyya1x6nZaO0zKbWlAboqvCn6y9Uz2/gRo6PiomBpmYpPKcIKA5XOcdH6xmgW
n8ZstOuDOszRE3y5CpZEUyzVOWwx730u1K6NX81MyXbuhrtMnCHQqJcVXIBiDOd2CHrsFKmIOCkn
HfcSny6NRi9onJ4ajFtx6k1G97mf5uGk6agtvjUz8gxcCiRVCfADNevV2alS2lqqavIC5AcX3xNc
51Hh7fVL7k9owAE0S6RpGBqAa5pLmlqNlEhOr1M6LZ7PuUxxy9b7Lj+KIqlea7PPvMNbNyIXO7Ut
qjOAOgA53k6r4+TNUkxRRtICY8Nui0RyHRV/qmAoPQ61MTz6yyBHyI0A/a7JISoKK7mKBsNVmEZM
rX9uT50I+2e3xLulTLNpZ9Xfn5y8iamkYbMkyYfrt34Uoe7dznI6s2k4xbPqHWFj7eUJG6PiESNV
FDnPwFislkapzWo6l3F2tdJkhmdrXuYsCQ9THp4Vd9qTdduKRuNE9g7Zy1QVbj/XWPWi9PQyuw6o
oh5rtRFn9MHAbmn1Dzu3mvPjT/aLPHl7dgLkQA0aeD04gTuN1HSitFEnY341DPT+LoMbLe1JIXFq
n0LTzcUVqZyyejeZcQ7WcSkj4zjOlmceYinTjpKC655GtWyzE8YoIE2dZm7ej0OI7GKVivFnqRpl
c8BVLHH80cun/OfM7d0c3bFv/zLxEwBvqvXOZ0vjujjmU+klf8ZL5i6vZBZzc6zLMVVPekol7oQi
Uv+pb2yt9utx1hs/n5BrOxj1tGCh4+SDvwyd+2orjoPyh14Pn3vTnAc8W6ZRXOxyzuPjzvTxNVaz
hy40mhKkz5KOvcohJyXWFxPNjKsNOeagGdIOqcyX0+Mo93epLPHrUi6fQgGlzds1odVqXPVWXVwj
bOQ/68rkfgnHsPzWmcleb3JjS1F7BOUA6EYmCvLPf6tp6d7EoVT3xVWNdMsvUSQ6WZ2695DaHBD3
NIhrqVG6rrgnTu9lOL0V1xmE25kuW3IqelM55/1ulr8Vio6gFOCQxrR3IAbFTijcNMU1TsLlogAH
prdbp5eKVtHOZ9qaO1R1JHCIXAtkz+3cxYWXK7FiFFf6q/25sd3wLLmZO0tuc0C/RVkthrrCB6bM
p+KqAFX62Y9D77eDo10mfRY75+tWKEqOMKakUNcd0LlNihYHbofF0HafYH3Cvuui+DBNwx63Ymvq
uJukRxDPz7tecTql4xwvUXmNIj0NqCokhww/pHdv30e/R1llGI3qcFz0RKkMO/k8Jmbou+myXKF+
djvPvs0BsYVohvD0A8d2uxYiI1ZrBVGZq4GyBuYlrnqwlcS9PB7QVhQCeNJXBGH6ddOgHgZhD7pR
XrPMDk8KLIZT0xV7NNaNZcBbnWFII19eXvLK+u1MoGQQJ3WhFdfcUzScKJTxKXebT3WoZDsNq43x
EAmdNsk4lgY9t5FiRJ6Lrnc5F3AkSXwRatFzlPbu29fBTZjVuy6M3c61WrW4oqP9P004+pMEAvlU
+PaopFtTJ5UTeZeT0NKCvh0QHRGcOnuluIo+cc/RAm7sIIzIeqXbKtydHHYjmGTrSBFfClRUtG+D
0QlEmqyxq6vuZsMlSdD9KKs6+17VIEMfLzyZhazuvV/CI7w2kGa866g7WLIIr47ra5V0PZiESfvQ
dbMd1HOqHfQ8wV/Obcy9XGUjqEQASdiMjiDyKjUqy9qJXGjoVwQElOHc2VHYH+PWG/54PDh5gq4G
B+eYJIyV+KskdjuPGa8ivZntgnNhep3ampac+ldalYHAtFGURuJH8/wH6h5fHsfdWP080jlmqQbQ
r11DnNxWmScRtuWVqlX+tZ775BV0fnHaiSJPudvhkbKA1qJ5xbMcacvb4SX2MmYxO/qazEmnf9KL
xY4OlcmdQm2xqJqLq4ai/zhWRmy+9NjzIOuEBkZ38LjWpitqByJ+ry9o2L3rcn3yXtDjHJqPaNAn
5csS6nRR0H+NWzB8/fCFXmf9t+cJEb0rzSXKA7suJucC+XZp4BlbFRlTxCc/eXWts+VHHomBihyA
dlChloaHsVfDH/GIMLWvunP0jzNMMCq0aijrP8BkLh91K8+G85KZyqeMUhWs9FYk/3p1FeNsHgr9
m1Z1Y3xsHAyAdk75+x3HVEKFheZgoY+whnwoNPEhdWfldc6wDnV6uzv0FsJ9/8fZefU6qmR/+xMh
kcMtYHsH3DnfoO4TyFBFhk//Puz/xXuMrW3tGWnmjKZHXabCqlVr/UJRmPe0z683x+VQ25//Jwin
5dr2OMQ3UWo4xaEf4/4gK1N78xFjFPpDqKvDA6IadTmKnGfaKh5eLSJOlJOWG0YgwJD/D6NQ1ebm
2nzbrzgUgzmkGXQwSZBYVudhNNJZhAjp2vd8W+wbW52wB3RqI7vy8L78nJmtFlstWz0upBa07tyF
cp4QjjGRzn5ExgC5z9dP160dQQTetMApLSOUcDli55bZ2PO+jsy0d/+20Ff8ZjR9o/qWMO9N4wud
bX+SeZhuWHyyTppUl4M5XloYSt/KaJykBcnPKjrxcXZFuhx5qbU/0EsbxBcXxUqVipSt1WHXm8t8
smI3+y4xo1J9gHtqjQGYRGhsWu0VkMPapj/Lzmq8wJXcvUHRDroRuopnjUHRr+X0xTY3i4t+7C33
mK7TWvpDXy/eJwJ3sZxQppJ6kAxJr58samKLb7qZZZ76xG4HvyGIDiFSDqsSJEJzFh9CoN6ENTQl
nKdciiHDo+rMK77qdZoXb776eQZQJ6SPurGG9q0OdMuzuieQRa3XiCAWODnGUquDaZH33obXd+Q2
FIqzwJmwlthjSRUcydp4rtpoEAZFcVedlsiLi+yxQiv9acn1/lCp2Ji9eQNSV+IQA//lrbinDLPK
G3FjZQNmmThQhVUOhZcXPjf5eCdbu3G6AKxA8KJuRtto/4pr0rSze0S9IiTsUFXoRsAxnYFtx7Kq
p7VMsjsAuxtna8MmIKTF3UL1bPvz/4RAJ9FTF8EzGVl5XfzBWssefJGINvETJVPuKUDdCLh82gaQ
gWQAsGI3Wibd3hYZo6nq2gUapzpwUjzQXl+uG5tEh6NEDQt9JNSKdsUlj6JVW/BWiGa6UZ84hc23
YpD4WfV24U9Gsp7b1Cv/eX3QWxNJzQLNLjq1FJp2GYAxoUCcZQyKcrruj2o5cMjdv81qWsP/YSS2
IQkbmwRd+Mslqz05xw22g1HSL3H+qOStpOdcwRM5mBl3553TfWvNtoYp1xewgmuCZ+PmuaorMlrV
KT4YcEHea956jyd7a83osG2CJWSIbJHLj/I2IzurEm3kSXW1/rJizcCgr8sgTefCbbwIxRMTfT1S
TPNO3n2dmm6yekjFAPHnzbfvSBXaCvF+ctpo1Mf6V0ECgvSfkuOA6CtJoxV+Wnd9/CTzvFh9I3GU
1s8KI7Xv/IxbG4gOOCnPC7p7LxDe6lqTjl3ZRpbWmEfRms3HeDLle2vN2sfXd9CtJaWDtHk8bxf4
nuXTZ2DuQMO3kSy8MT4lVqrbxzmuZHN4faBb0Qy+KnoLtMgoYu9OYjtoYKwsi1VFevkpwRW3CBI5
yidPX9ZvqIHGd+BjNwYEPE7/eTv9dE93Z8NW1hUWbSej3BmRpTSyP15aF3giFpmP68pbmaTbJbRV
5UER8H372rwVJ9MkXO6FRjHkx7SQwyHrOvfjYM73suIbS7bdB5t80hbU9lgWkcNF0ifCSzFJz4dn
UGJtOJpvXy8DRtumL8LGAP9xeQqrMtMmGqfcPqQpn6kbrbS4sFl8Z02z/VWo0z2m5XV/ihn8/wPu
2+trT5+4bm0Z9dgokWylH5uy/LzO9fslq8/jmv8rPetOi/3WVPJW46lGB4dXxu4jByycJRPNR66K
1gYL5pBV4KWWdq/GcyOm0RzauEpIgiO4tU8lseOJUaLsonpxkoeh6LRjYk79cdDNITLHTj7YU3Xv
Qr89KM0i8C1gkvblnqkqoByXcRvVNFMeW7mOvj6gJDYoog2zmmupbO42qa6lMTgJAJMA1BBUqJLs
bj9tMXKAlk0XjauU7TFWCvFIb7X7CGBoaIAxdPWzZZd12KpGUfuTaxeRkWL4R1kDLfvXo86NSAp4
AuulzZwAacdtA/wnp8kTRau40fgxtQ1QQ85hD6ksSCCW3wkANyYbzSaEDxCYBMu2vzricS3R/NW6
aOqm8ndmqMkvCJviCZ3h/INnKC13dJOcXv+8G/t305jkMQTHw6bTf/l5phy5iM2mjxRzLd6h1eM8
5Xpa3xnl5Z19+RCijAAma6vYAHLcf5vuTdB1TWbRlqI9YDFeAqHbrGAs+MkwtnOQe+Ualoj2PNEL
XULEgZdQR1H62FeDq/pljbnu65++W1nAFqAst142ZVMWeO9x2K32ZOcYWmCySGXFiEX9iMZh+mxN
63BnqN0sb0PBaOS1vukR8I9d4yETmTe5LcYhTSoUHyX0xOf//UbV6JdRwA7SQyEU8Xzf3VclYheG
M6PFpWIeEKSW2h7puix3EuI9koFhyNvYNHRaN+LyVQcqboq+zbL12eioAkelJ9L2NLUL0s0uHYnU
17Wuax6EWeMEZUNq/p0pnT3+MFwMkX1Eu9S/7RI164+1ka5p5fdZb/8srLE3DoZZO9EqGwEARikM
49AlqvNGAPr2+/mCTZAKFOSmln655WnduppYrOUZnycq/2CHE37DACqrMso7G/8FoP+fjb8NxpkG
usdrlp2/50J4VEJNtc+NZ2FrDWZjqtuWI3J9U8M+AFJgP1dmV+YPOUUz3S816sNHiEOqDDQ9b/CN
bnLr7443bP91qoSdvU/UYixCU9ap/mQqyXrylgWDyUJThm+9PsmCV0lpt6g098JlArO+Lb6N2qrI
0LSGXjsaaeHajL3kzZ2PdZi43bfa23ua8I1dO7nM5cTag5XloizMZ8PDN9kfYJuGq6ImQanH1sfR
yKq/Gqt9I3B6m2EA05slD8JfbMzdqNOQjY4idOOZbF6zffDVzgn/PzaW2eX3YvT1Qd7OFxwJNL9Q
sN1DZy2j67wiX0004RSDEJauIYZz7dve7XwSwdImXLJJyar3n2RVlo6lpoOeUF7Xj+aYJp+N0nTP
VqatDzDqp7cRQV/G24D+OkCNrY+0yy0ybICRGGus5yyLbZ8OXPOEqGz+aAwJOIC67T6/Hnl3idrL
eCj40VaGmsz67ZKmGL/yBqkN65lflP5s43U6Cno7j02McEqTrto7+ubrsRsgzb0+8j63+L+hASMj
o7IxKPboja5BDRsRZ+tZKhla6zYSxD3WN13djI9TllZRq1lZKEjvT0Xs1RBHPcMfF+b99R9yffnQ
SN360B4PGQRddru2r4uyaCm4PcdFaR95xM5BnNpJqIjmXut2m83LY8lQkFK8rT1IIXIX78bOUxv8
U63nlvTGr8pGDbOqqcNqatQHvR2eh4GBl76CUJc29+SXb6w1vcIXcUjeh6CrLoNChdJaafU61M5m
tQOZ6eOJI8TEWjlmKatID9BPnEAvhuXw+hTvoczbWl8Mvdtmg2g75PFS+7mVEtcqbUkPTqFa701d
OMdV5kw5y/6EQd0QdHJITmbyRgDUy0+AuQXpDsAVlIvdMpvdkBbCze1nfFTso9S0IUg7eU9o48au
plO0mWduXTdqD7sDHJP9NlYt1Gep2bNzHNuYB2svYRYexixVG9+BkSd8vcu092Ynxzkce9pMQes5
VR+sNtyhO++i62VHZ4QGAgxKXkbopl8ue6l3DeBtA3OVVDyv3EPzk9E5Z5JNpDAc613ere6dxOQ6
NvOoZZ9v8wwgYn/9AEheOnCJTEKFKrCippoPN3C+E0GuTxMhctMrAgZJQX9f41yLUtIHi43nZbCm
YBDD+NiBDQqxB06ODejhINZW8XtuXIq76Wg+vr6pb3zkdr9uOKMXvtkux5PLShkkQ2qu0RrL74SX
RQ7d/ztH5+YodI2JO7w30Sq7XL1as6q2VCbzmSRVfWLWiy95Ujh35HVegNOXkYmLmzfeds9R7txX
qQQEfW2shfOsNl45PssM+fnMryRwM2iOoqvf6YrorPOQL31yxuncm30zrZN/3NXJ4w+dEINK5MpN
rI98p2v6NQ1MdW7+qRdIOg8KpFHV8qs2dr7ouSZNznuyZH6GNdR6lJYlAXcqRaU6H6RWdpOfLVQx
ghZx4D8Qf+sOREgKWyd88xISjAE82f+XRu/CkpWCeJuT3MQ40a3f4YWs+qN0ip+vj3KdjHF5Ufin
Ho9OAGfwcgmpyJkiNVnCOonnzxVSk58Tt8+OziiNAw3a8dgq1Xjn026cephlG+STFwiRfTeoqSdO
p68w0YXWiwccEhSogYbxQEphwsryskPrIW6U9rKY3376N0k0nKfpI26UgMvv1UtcycsE/lxXe2OY
gqgOi6Eq/6dRgGPC9qRGvI8xas8WBbPtoLa/lAcaHOYTRKN7lc498ZJrA2IelLZNm2NTJN29yqFr
K/iSpGDzHS87JZjO+takNScxt91R2nnxcy1U48M8qdlnj6X9zTWXhmPbjb8zXnx32jo3ttL2pNx4
VRSfYHVfTi2Ey7QoOgUaKChSTDbyc1fIw+RmJfSReH7nYR90fH33XqdH1H1wouNSQ32ZTPhySFSA
hOWMDq4QtRKf+wE1+Wwyu4fanO95PF3HOlaTRvBmi46m0x7Vng1WIkkDlWfM5KnDL4Mj9LBy7Fy/
k9VffxPLaYMbgQLE3bjPBTQsFumxdMqz0s7zz4o3ceE7stW/xthX3Qng1wdx2zrcEVsDhILL7iDS
6lFrb3UZC+kmJ1DL0az9qnAbGQIYSjtfNdusC0bTW4yg7XLdvFM7v55V9NIoEfCqwGEItMzlAnrN
unaJVicR4g2uLyjMhvP8Ro0NjgmDGLByNlImmh677CrNqr43kymJnE7YfmU6qBT26RrUQ2rf+Z5b
iwdI4QXER/De0zc0jTVr8M+MmqbSH1ptKY+yr6ynJk20O8ft5lBw40mcbFQD9xxQA6Ifr6E+ibSh
/thmpnig5Pp1dUp5p+B4a41QX4QHwBxCot1tEuH1eZp0XhL1naqce3Wsfmupec90+jp6cNdtglDo
smGTuC/9DXE2F+jgV5FTuRtpe6h/tH0n/wjP6t7NXdJ/kKuV3Fmu609jJOxbwUJvvK29q3y1NC2G
FBmwPhfMD8wa/itsNOfP62HqxjBQEzleJPd85L6RMkM94ObuRYTMKbCB0szeDVzJp7ePAqqO+4Bz
RIq/u9pSsps8lqBI4nLoAwFkMSgr7R6v4WrbARWgW8jfT82BGsDuzhGxDUAQCZJoHN02NIah93tn
/tmt+nAnON0YacPEYl1M2AWwuv35f0rqVW/Bbar0LgL4I4FdqL9M2YIpTpTw9Ym7ORA1SnhLREEQ
m5cDKbLZaENKF+nFGAelTTqQaGURWtNb8dGbFA7a5KjTQOuEqrqPd0DgWlGAxXvux77/bKyW+DUK
442Qh5dReHygNkUNCv2s3U3MS35cqF94z+jATp/rtbGPa2b3d/Lyq13NtwDKQoxy86OnSno5bR05
GqHV5VtmrQlHkSahtzr3DOiuF4eyAFU0/kVb68ojr9Yx/USY1KMmTnn+kK12cfIqz5hCXZj3Xm23
BqNpRhsHjYUNvXz5SbapaFNnxB7GqWtqP9auPlNErasl9nVIuT9e33fb5XbxrtHxgt0uPkpcXIH7
lEIoq2gW2vzPlilt3y67wm+s9KDM1Y90qac7u/zWaBge8B4kDG3iNJffNo/KwNtzjZ/BeOi/ZjGX
vlcI5bHnnZr4VmK9sbHLLuTCAFe0VXPoZuyfbeowqJ4CejMywPqEsmz7w2DVS3d0lF7UJ1Jk7a2v
XqoaZE5AmOA6UEjfZRNZmVg9Ij9NlE2j9c9Yet3vrMqqt4FT+K7tTEFZ5uqAcvVSZflPXCoh2mLS
SAe+ig39iydi+R0Sk3x4fXNcn65tFLJNIsVG2th9Sw3VCY1Omu8eRPsDshWUG+XU3HmoXN26VLtZ
nK0axFOMZPByU8iyKuvJ7ofIq1fnfaFm8jDqtvtk5MMUFPa0HEqhvRFbyQTysAVOR0KGrDikh8tB
B9vIE9HMuE0Z2RyUg9mGajtUPkSbe0zGLTe5PGKXQ+2+b7DodrW0gyO9ctfPXRsboadYAL81Iwuz
ci4+oM9aPhZKMR1eX7/rxxmHbGvnbOqCgDr3HWEbk4uySd0hQue/j2SnjBoOHwpJNSYjtL9KF5Wm
eezSRyRhNyXfsgkHt0gCzZ3coG3BW77+i66DG0kwnSxyKw0qw95KglkQazsPU8QA1iO4TQUPDrc+
zGVd3XnD3Jh2IHDAj7de7tYVv1zhTCjS6M10jsYuL09QMm2/xDXc1+Z2izpefnDl/C+PmuVOkLux
nzEpBg2wifsCi9sFOdolU6ko6xytTVM/JaCojoUwx8iFDP5sGF31JXfze62l7Wt2m4xXBT0t1npT
Xd8dVR5oSIM3xRhVarM8NJ6SVk9I7TpBpYoiWJN6CcrEXnDLQAP+NFpOfy95vrG0ZM28GmHG4ea0
78xYTTZ2ok+maLTi4Tg7SxbKMeH5NiT3HJWvi8icfyzceLIhpEPM2H3t6FE0mRdjitI56Wq/TlrH
8hOkuj5qRe15vpHP8e+ar1z9QdNTRC57s1pgdEqKZnGbJ/cUhG59/NYl2eSXKJXtRXrFQJcbzZEp
UqpJ9R3kvIJ+Uk6eWrWn10/QdauAb2c/I8HNc4F/bkH7P6HfbidV2EM2R7E0vCmMZ0PSHCrCZZnV
zq9FPv8YzGlUA72b1NofqQr6VirvOT+9WI/tdhy/g73GNb7ZEu5+By59blONnC997ECZFZ43HISd
emdLr6woS7RfwtDn0c+aOfuRF/IxVd0vNvJjm9N3d/R07GJQI+vFKZPVeC9lu3H6Ib2wECgYcxz2
7+1hgf1vFerMBTno1pNF8dsKHCVBbKHozemjPnQJppoKAtg+DYdkuXNB3ziPpDmbAN8LBXEPyMss
p0F2up8jLqJ2Dm23p6hhy/hRy+ktuV4xBDJREbNqy1+T2+vmnSC0nYD96my61IR9oEBUxi93Sd27
rVRLglA2CNqy5fxOdyCaVySsD1LIO197a7aBOwL2QkJ9A4VfjlaJDjREni9RW6XdoypjwfNFQszw
zSV556qV8OMKlJQg/bv3GNwDdrarHJ4njEWHAgTJ7A5sGWd5GrdpvURUe6tjhzACbSJ38edcER+U
WMyB0VuNG0hposGc1G3z2VM7pTjm3tDpoWVgHO1rvaX+fv2kbgdgtwT/h9shtXkh4F9OCq4pnb4s
HUB9VuI4IJ+B36Np/g/xAA2sLfZwEgEW7DIZQ4yaaFLchEmt8mOaAFVSdB1oRp1o4Vyv5mGYiuXQ
N5b8hC9v+6d0suH765+6dxF/WQPAp5u32KZGvc96K8dYPMElA1xkmE/r5CYHXU0VVClc1DtLl34T
5dATZXjxnBBIA9cCkecmivDTMjPxs1acEB9A8zEvEPpyKQ+//UDARAcNoes8CKieXq5GlyUF6sor
psuFvfkXLOvnGaPkwU+Ntk1Oul30/9yZlO2Ju98AhJ9NRQlADcXUyyFb2df9OC5LNCmeCKyhRY8+
neb3/MZP7FU37EWDhU8Te6HpdCi1CXX8IoU1P41US4FfO/9DKrpJ9+ACwM4Ev7dLRbupUJY4S9eI
lgs9bVVdNN3v7dU22ZpzcZKt02HqQ5tncpXi6+vzsYWc/XRQFqIvhfr0NcGNQu/Q6nCkowFUVuIj
g+EEjkGO3wFL9UXppeeyLLw7FYKb4YGSHi8mSnoA7HfnQ5E4jOScgMh1BjVCC3VtgqGTqnoqal3N
fM3ipvB1BLHTI3Ey/apA2awfi0nDU95qirbzeWi535p0evvjmzMLtGT7cYDg9qrmSJnGDtIXSwR0
FTmQPIcM72upQ7tmbZPzbMx9dycBvxWUaJCQoAHcQXVuFyyNuFZrxcKGde1cA9fG0v60Dmt1p1x7
K0nZjNm2aLx12fZ5fr/JtNaxXKIKcqV21JaEzFuZmi5/9Bypf6ylMP+FMUIBoEhBxgYtpBvQK4Ou
3ZOcvvUIwtCGd/LGBicP25382TJHoFztGol6SfVDB0lN98XUJfgnI7B0VIG9/cEVrQDpaFbYDtBo
0GM/p0tLRmMWyZ8pc9rl3hTdWgl0bDXSuO0/95Su3psMJU77NYonw/zWIFmhggiz1sOIpd8cWtpS
Rd7gIX2CztMfFOJPK2pbj5mXUN8a4Ch+X5EM8HWEVr+9flD17UhcnlQoRCjU4NyEMD1JzC5wqXPp
aXWlRuuMVGCQdxbWzNWq1GpQp5M2+uki6095bOqPpjRZw1S4+vg4xpPzT6Z42Wdrruu/q3luz2Zs
9R/bfpm+lH3rzYeNlgzgveshy7caDiiKqm9InyEe7uQk1/N7+RHbn/8nT57RGUf+OFUjfUFQpis9
I0D40Ht8fa6uE39GcUiy6CHf6OUuXbJhR2M1MoCL5FHBBTkd3BqjhffqKoz8Tq3kejNzx0P+39C5
FMGRmLr8KkhrXp44bGZldcBPGn1rCH9JsvHJWt3i2Pfteey76YPi4O/nz5QSN+y5Mn1G5h+IYWXM
8T3Y+fVh5wXAO4TqGtQ2Ystuu8xmueaxbqwRoJap8ce6xukaRI/0MVRLnxWnGZ2gNepCDa0F1fIo
Va3hH81MxZ2M6zrWb7+Ehjr1hQ03t6+dtrNN8EaNIRKg1P4tXXwwDo2pjJFi6SUvMncOcHdrH5HM
cg9OumlxI9HOM2Apv85LJsJ0viuFfLUP+U06b7Yt/BAS9xbOaa4OXTz2alRyfCvfSPPS8pGRMebw
9a14lYRvA73InUHGo0q92xquqhRr1oxq1CBDTKZR/ZXM83elVf6RVhOCYz7a6j238euXOL04hqWW
BkSRBHyXUYhCjCsaTFrk2FN2soXQVr8C/P8NK1E488sYSyWI56F9T+6rVGD3ciP318qwK99qNMD1
r0/CC6T7Inbxg3DvoyRKMgmqZPfwWYy0puG0qFFr9p58r6SkUU8aV+k7mdeJd0QDOs0pwJn9Yykz
+7uiI/ruO5OqPay5qUvc8EAtkRsOoCkdIzbvpMo3tgMpMg8Weplbv2eXFCbNoDNlUos6o5fPsacO
H3Nr8e7AZG+dBGpPJOTsOLbfXghSG7phbkhOo2Wa7L/tvgZhn9bKKMK6SCx84Qnh2ZNa1IYWSl7l
cbAa3fAr7b3F8+eBi9LAblwXuZ91kJzvERpe6DgXy0RNlAoO9EMeR1uJ+TKOOWul6P0yFue80krr
ICZtUT7oKHvFZti7U137mj7Oy4ea/w1dQQ8jnewYO+Snzw2I6eKgOsoiDyXofnj4RaG2DzKtVfl9
kMkyh5WoyulbZuTmdNStSVE+l7E7yn/cpVm7sxdnjtX7uZ7J5i9p5LSMfJRpLKsLkx4TjBWi2WTU
YVJ3Ux7Yy1rMf2ygI8k72ZbZENV9Ud0zgr2O7CQDFI/IjzfDRA7w5Yxkwp51OSfZ2S0WHWAkqj9/
m4Vt/JzXfAJ1OupS883O8sBxm0pu/FjyBZJ7ayR5Feq9llafYcdI4/T6gdoW4nKhtiIbmNCt+cV2
2i7A/1yjcA7jvM3K9Nw66fS+s/r+F92GOAk1W5m896kzq0agIB9wz5DzKpxR4UKfhaflpkV5hbhT
F2pLSa2n5yGF6fsgJ5G4pxLRt+Zgm7IEn+n1Z1hUifTnFDnVtybK1FLpMvNvehPQHHeXGnZKiDHZ
dnqWpTdJP16z8YvukBG+dXrZ/aTI3On0YqmfXk7vEHMkrdWoMUMzbCQzB29qP6oF6q1/OblifFtE
4X6ychgmdwLlVeLChU1LAIIP0QFs5C492rR99CZDZUVgsfHYKp5yajB3OJlWo9zJka5C3ktusFGo
SXWZs903euNUucowNOdF2suDrnjrKVVRUXl9Jq9HgckBJoBhqHrREb6cSSUt9UYOXXNW29KCUjQ7
YWPgjf36KFd1NYiN2zeglMGxuCo29eMae4XeN+fB9JoTmo3DaXJr84szjt5B1xQy8tcH3G7ty/NH
y5nyjoa+HTjlPTwqSyeIuLGU57YqNqGMoVGzk2uAFD0uVmbH78lLs+ZTAvNwPiBj5Ey/zCmD8vfm
/WJR591Y6lDDNkTx5fSOq2dIBP3Emcpu86BKfYmPq+EKzR8c7S754cY0b82TTXgChiFm1ZejWXo9
ldaSyrPCljrUbdU+1O7iPYyJoee+Bn72HtT1+jyAdGM0jMVfZPp32ycvGnMBwCvPyZzbJ1HlwP09
3oA/LEeZ/319TW9sVdKTDdkG4AcM6G6swZ3VbFFVedYyQ/aBaSS2DFV9oFL/+kC3ppEOMWD7rdtO
Vnw5jbm2IOdn6/JsiUwNDCdtIupV8p0+9NIfi2l+c38PFAElHi70l+O+F7pQu9F1s2WS52biIQ9i
Wn1CKXN9sl3Sz9e/7eaCbZauuAURPfetfackdVotDsYUe3YVrItqiLC1vMTD69GZfrw+GpXz/UEE
eklWiYssqlH0XXYHQI+bcqrJGM9oImdO4gUS0+H3qO5WkYnOamjQ3vvu4gusqNPvHJr5oVq9Gmdw
avsLSWfgrsX4bh4APPhOXI9/zFXa/0xLHSwzfbo0KbXHFCKaXxty6oJSM3ks6Fnh6wLDA2Mo05Os
ShRI+9rLvqfaEsnecN55g635nYkxfVPnqO4XXnmmrj0/z53pvm+ztD2Q/I4fVrh8o+hp/SpxuZyX
YpAHNbVdJK4cRP/WJf2eLZps6J11wyFJ0iwwhyHkrxqP+qD8rLr8nR3X84NQUWmbMjxk/Ew6Veo7
SdeegcdrSZgbbvWpNqz2GVmQAjuNWD3VVrsQKdTYR6DzfR275YFfNZ/dKemOAvMIMaSP9C/n5HtO
Kf8zSoDzH01WcRGKxSuibhPzCUQ6dfY7B+J69smJQeA8CXtlsvAVHb2vVjuS1AN1ZHm2/tyXqR4p
U5RNqYsHb3GaP+08panfqiKZ/WaQcXFcKpuatZ9WesmKrDWZHfNt1vIM01tbvacsUZz6WwNs7i/X
nPLswZ3HTX+gr8apTc99vJbLF1uF7f7QKKsZfwcplnV2MORoL1iBOmj99GA5hfh3nC1QyG46p+YR
IbO5OfXaJmqmZkWaHVc4C+RuMKzUEEM0pz3ECuYBobF0U3ZEbkyuB8iy87MC8em3PrRC99WGdG9c
Wzs5ptqkz0Hv9CgyT/0y66Gaq24TWC0IZN9DIbo/9OrU4UcjxlI+9GWX1s+z12r9g9Vn+hzyQqjq
LxMcyP5EC3lEvjAuKY2j52CTIOTCVCOQXJZ2Kuu8EqMvcqFDHnGVpPvel3mrfDHiYvq3N1vD+loT
jroqMOm4FYHWqJ13TL3CGU+wCcisR72EW7oYbicpwnHHHjEvGOuDNhUNWmTT4P7UzQqVAhBLeKm2
AhBD4FEcKw6jJb1PopZqEWC7F1e+0sVZ45teMpUnMRVi+GrCxV5/Zmm3ZJ9kOTS/xjEl55AyW/Kw
Fl1n+05jiepj3Dl0yv0sd6Dd2GlLnc1cch4AFmonSevnxZDrwaChE8SLsCvLX4ZIazqtbTsagz9O
tBhQNc+Hz0gMuebTUCTlt2kuE5DK0Na6DwL0nlGCttD0nmE28Sxa/wusWITn4qeki93lbHXCsbcT
FLv9U29VQ3dezYZSaYcd6hrg6zlNRxSOl/JdnMfp8FVxG/Vf0vQ2DVOLVxsHKCnqg6vJpcDvQh3b
j7OxtP3nzutFvwlslup0ll4mDT+NY3PEWATG6ZPT5KoI1saiGG5LdxPTqofB6yh7qvpYPLo86vXQ
RQvGFhQbV4OSdI838nOBAJj7sZlmI13gZiQlbRvVGZu/TeAr3tc070UaytUWdqD06qJSXh8GZPkw
qIbEnCTVaSksd/o71qqmfIc93uBhEqIn8jhNWvlZN2OXCx6wZU6LOE/z/FsC5rs6mrk5jr7Uei0P
YlQVvqdLIlvfcrJ0eK9D5Kh9dSmm4RmNuLo4KeTaSsgLwVqgTQ+m89FejKYPEHg0HV91elMeFtat
9721bfMns3CqISz1SjTbrVXU/8ZW2SSH0jbH9YTHallFMSJknh/nhi4fh9bSp/OS6Yg4DFalUrZH
3wkCT523MbzQ1IO5uApV/2DZbIogi6tkfVrNKdVOdF1E9UgVfs6CYR3ovdhQqb8hC0jFARoPzG6l
VM3hg95MBgVezrcXeJ3XVRGaB4byqVH1rP3ID+mUH9MIgf3saPGcHmo2uP3giNJYQ5Seej1kqV3D
X9ti/W4laO81LG9qpkQLSuKB05kLTXFE1ifOQBzrVlCjpG2FVaWhls2mnwacQfPFPYll7stQUaXI
PsS2ptQE0XxYfBeg/nSSJiQ6v+UR2vt1363yw6KZcL60GeU/v5Ydsa7jL2selk138LHWcqt6Zu3m
8mFtKwrCkyeqb8lMKsuhkmzWQrTttyHHYSpsVBydfUgC3S+JnM6PxHVi9eD06AUhjqgXybOgSUNR
OtGJ+dkM4A+FOZFWJxxI0YTjDdTBOm9qmFeYx9nLIwpyGIoPWtPg09A0mepjS2n8VGVrdoG0IIE+
qN08m+FEmFQ/NbFY4rCYmyX1s5Jmju/WKGL6c5WV62Fe7Nb6WLj9kj92xdDPtT+MijHTbF0UxOvM
NB/SwO5Hr/iTm4PZnYXiOR3qAmUsfQT23P5ID9qImhbWx+rnS0213Z3rAd3VGZOgYycqc/2jYaYn
jvYcOz/Hxmq60FUTar+6KofZl70Z14g3KY5+Qioi1X2EvmtYOMtqZ36nz+antV7r6mjxCz+vEPy7
n2LV0DMIlAZ+TkDoKJujCjXpe6auVUMEWtf6Q9Jj9EHRDn5SSOuyS05AyAqAG1O2iEPOLGwnqEgW
X5lF6wX5XNPrX8Z+/tmClZmPGM7KLBgbbR3/H2Nfsh05jmX5K3Viz2zOQ53KXHCySWaSTKNrgyOX
y0GCBAmQAEHw6/taZHZVR/amFxEnPOSazEjwvTsWzWAy/wkeDM0fF+ReiQlaU952xTC22ikpPN/p
HWz3wftmohAZ+TKxF460Twg1+yBYXlFvss5HtS2dflexbcJ8o9qZD1BFJUPeequLMtE0auYKat6u
3yE4iLXlJiTsK+Ak9XYgPTqm3+3gJlM9g29tC+Q06e1swgV1nW46T2lpQprZSxSI7CUJ2TDtifD8
+WkdJ0gDfRGRCb2N7cQLMRIkuUDSmi6P6F1hfd056eac8DCR78ie9r0yG7u2r2OAJF+AkVhTznix
wW9HiFPcdxT5ERefoQP1B9Y/jAiBSgJTxYtw9Nk3vT/saNri2NpmtCxUazT2HY6kYKRnSBk42itw
dyZ7uDvdvhhXGvo1MsswCoL8WLZqw6Ryo5zBdRUpF1GTz2sQbrtQ+LS/9wOF8MploMt8yObJesds
axI0NQ0eFOgWlz5IBivRXQq4fohL1wPWu+vVhvFFMp++rikuiyOufijr3AbIWsWSoLcnRudlqlcP
Btdcd2PTXUkQtGfFE08UMVkYjg0S2P6Uost5xItjJIG5+8bH4akXNKXPR4LfNk2GB4PGL47yvs3n
u9DDEFZTnY36KCSm26qnjXSeuAEUXIbz3DhdjjyKBYMe2lkyshUG/Z72k2Yzy9pc9Q5qmZylG2XB
eokoDTjbR1k7kwDNOqUb84pESWpKtFg6zmu4EfqTMuX7T04jpzePeGgOKN3IrvM+hiMlO0VNO9pj
a1rvfXJCKL+IBlqXZ3NM1hpDuLD3GQ/RETMNw3RV/phlB5o17ZBjwJtFBZl+PNTIR22QrRZEfYYH
l9CvEXC/o8dIzA4IHFCwIuIV6XZrjysfEXtmMmU/RPzLg8ArKlem1nA/6s15cTGAJTkuXRSM6s1L
h2KNWeCcndXlbR3IUR3HgPWk7l0nsKidaKIBCQLOoFDyMuEY8NckxC5FYeGrGhzH2REJKQKnPeF6
OMS47lW+eRNqRHnQ8QfHt3GKAQzj79kEngzKHtuezePO0Aj/Hte4WGYF2sXOTZYcKYD7MHec3n9C
80DA9qHoUADsWJw+J7HZOMtDgQxD3CYYhHd4pzQpAess3mnkJLQntc1oh1rTAJkZJJIrrrNka3HJ
IB0QJ9G8Sn5E2Z8YDxg41FiwkBD0bBBlvrvNT8zO28KG1gRE+5bHq4qnupO8DSqDCODmEfcCW3ZS
NyCFOpQcpVjG+DbeDR5d+x2/BdnkXRshbKpAJOnyGLRex34ShE3p0psd1qwFF1I+jLSTH7ZhIVL0
4pYIiYMgUOlphDqW5gBRHc1K7JKM1LAK3pbDcd7cBs9xu7SXzs00aGkDqvRofSxdO2AhGbnPMFAF
dba6GS27AY2Saw79GJnOaxuMmL0gLmGVa2En36uRyzjOM8T2BWXkt1tzXsZZypJxlWxFzKCbLPC/
+Xy5taYFO4xwsDVjZkzbI8wG7HWMfQUilyVb+BR20gChZEaulc8worzDwi9DC27AibNvBnZNnYMW
MT60NLpvoapyOYWzHUpLZ51yqCqEBhnJsxm17XG7dF9QBm7y8c8d/X99rf9Jv8eHf6Ji8z/+C3/+
GoWdUGal/u2P/7gX38OTmr6/1flT/NftU//7r/71E/9xbr+mcR5/q3//W3/5JHz9f33/8lN9/uUP
1YDHo33U35O9fs+6V39+A/ykt7/5//vB//j+86s8W/H99z++Rj2o21ej7Tj88a8PHX79/Q+ARf8X
XHH7+v/64OWT4/NOdqIWnPnn//tJ35+z+vsfqfs3PAOjW5olkFEIhIFIme/bR+Lsb5Dsgr2D9h4b
1Z+xxsM4qebvf4QBPgRbDaRCCMX454cgebh9KMj+BlYJvl941gAg39LW/s8v/5e36X/etv8YNH8Y
kYc747PxU/wFXPlnVOLNr4vvd0u3/3cPgEVTmRBwe+7naRrWPGm3rWpJ7+yg3vT3AYC5AeaU0Lms
qJbad8FkDknSRtWtfWgPDEWczLT0v3rhO/fYwdoHj3RPceNtE9LIHYnqIOkdVO8baExirc7ItJx+
o+oF4Xvd5JEyGvrwe1n6GazkAiu41jx87pBfJ4p1bmDBgn1k2vE1eJWpRdTxKEj7kEDl0ONubiGl
ysgQvtMwI18eYnKPDMY0gdsDdw6+oEPusQcCpomjrcEBjrKZke5db05r3feXZGysyUcV+W+iZeE3
8lTpbjbNULt4FB78NVsPcoVStIihFqq2OYkfeZMEedb6G54NyfzWQHx9iJAW8J7G5veSCSx07dKL
PZJlQlV2AUUyM8wwzXOUDP3RHQMsv8rIr5nzuJxuDY3B2tyjNyPBsm39tqTbsA+V+tlO2MdoL7YS
FyCSzwM8g5MxABMVs1ont5JRiwd6j86kFqU5kN2+Kedrlvw+TVcnxzSNRm30b5RM0xjjLkI8UE77
Af1ldGm3sxfuoVj8Nkq5hWTe1RLxIRL2LhRJCscHvBTzGQu6v9303V7uQ2darGlcbYPEAzxa13xL
pp/YH2DwRiAQ1EWAJ8b+B3jBBJtP6uzgEAP+GUzVbdnt4DOY4lE9YdyyryHyobssquDwyuFL2sc8
wKtoqtBFNXKM+gHUIByRdRMeh4H+MkaVCyaJotMkKrj88BhDU1S3Q2OncyeZooVjDSClcRuKPv0G
8omn+vSokTCyR0vEpxZZ4ckwzeM5w0YDuWMRwOmVa273nWneITR5baIYjcnSwWUIbCrdEzeo4ltW
MGPcHJBLB601gGy9d5vZqUxsk3ydks0W3cb8L4HsuAYIX2ahNnZxCTw6KnYKsJk75s/6kGUt2EMs
a6FWbTn2ky659aaK+T0uCGjkmx3iaNPn2e3balv8BHNzd938htfevOAFk4Z99Y0b55FB/YQrmXPK
Jl/XTkQSmpOpDU4m0tc2DhAgBpSnAnK71AxuKz/veLNUQAfPZgqfYuPb9yCK1t1qVqiahjyy41yT
KJaHiLTqkvq4xbaZk1dNA/6momvUWLJLJsV2tI+zp6VH+B0smwmGkbSdHgQ+gp4oIw9B2AUYM/jN
yeIs08sWrzlbsMKE7jAUHhhnFD4IfZyY5/1GzSs9MJcU2k30/macvncbdy1H1YgCG9IM2W7HHmGD
Ekc/HLciNVnw6SRsQAISYFbfu/PhKdt3M78aeDYLmWT2QGYZnzMXQSsREfsetQZFAjkUJviM5ky5
L8OknZxxOX9GlOXQhBR9B1AePGjpB7rYdHaZXAuIbkn2DiGlzOilsw56q9mAgspOgKbv72Gb+T07
DVBbKjdc/RFOm1Tl1DUvDH6AApMHjhx7wE+6nk02vrVY40H4sfueyR8U0ueCT8sRQOOTp/FC0sVH
c/ZS9MN6bGx6GPRQ9f3dlpBH6IcuvV2PMxJPAtq8WnRb5JIbcrHeWgC5/WhXoOLoVkV7bS9eW7aU
QdwfVTx8Y36OWA49eHfO1m3b91ZipcPhnGGglZn7I0bh5gm9JuwaAHdeDFQkNFFO4U2sVHB8E868
uyUbfCQSYPVVt+G/G3dk00HJb5nauFtxxfMcgx0/q02g36stLTJZCgBsfOeEXmnSLildZM7nfjrs
eR8NhXJF7m5rs3fdZwfdsHtPuxtOg/YYTBs6G4EkgOvXAN6nIZ9t9O5COh0DX7JJL0qslBxvWI/T
z21KJ+zakzMgpw8w3o9Ozj+soyQkhjAY9RG9sNQ3eYA8lSJAGfneGHoNuLV7WM/k/ZZQ6Bq6qmmm
oaCI1HkW7fzGWSfukgiYnvvujLcDkejdrIDAor3iiG13R0YsgWl6dhgvgsnBYyaL7xkoZYyvPraM
CJkz+CY1HCPsgh1XHbnELZR1Hz6cD7jnZDWJxZYI71Qf1uc98vW939jigo/V8bDXjdEhllFXgNl5
zzwkIrEu+kh5U6UOAWyiB/ddILUqnJ37NeYWF3AjrkCKTTYcY/V7ztb5FXcHDsI2tpc1QTr/xMyw
69h8SOaI7qLZ7KiLbo64kRdwcw/bDanlgryMWfCSIMLuMN/WGR+FBCVbguSNuOa0zR3G+pa+NcY5
xetQkTAwCD+TS0mkXo6dFga4CeCXeWyjFz6t4QPcYPxhm7xdGrIoJw6Zq1DZGr7Jrpg69S5d0vk5
nnnhriHJAfLBqgl7dXvzzqjE7IoxM/Y2NJuwoNvU5mM370GBeHvA+GjinVFvgJ6cEuVgKBx2mS48
yrt8HpNdKsRbn/nmbmD9NTAtyycbnGJ/VrvZjj87IT9A/MMvZeltX++gaOi2m5b/MqCfBKT6vUVw
SUm73taKNDvwkmExRt5v1aWH4IZLoVUekWHxEuJ7pSWLwc4owr2SdN6jlCMvBg/JLJLJF+GxvUcV
AN9ZJudRJP4TMhj9GvhBWzRTr8txgojMw2mLPcErnHXwr9RFYxwxK1yLSrFyJvGw31ZXvMpAgs1v
dBWj1h7uL5WTJtn7HNDO5ttKLDorxMxqdIFWdEzbCtalsAR3k913iHIbuakHkS3HOOQVeIMxz6Bi
248e3/mOE1e9iWq4oHNUbIx5f6NwYumZvFtCu5sp2a3TUHd0xErYbXMZKvdNRFitPF/u/DHNOxt4
9RrjyeSn4hKG7TPRQCUwwp0dIMHFSLUsIP5IgTo6WO1HJaolBrWHsxr1vETtB1RLKFj2i9hVj23T
o3pcDCOe4n0ZdhM6Joa+bkLSV6N3TxC3XWmG+SHJyAEBsaQIZpzGPZKrLdm6Ipzdp8lZ7+BMwtLr
eRefjkCOB5ndCUowZnXuGwqJwRqsKB2cPLffm8AOFcU8cqYxpiadXFq0HKZttkdGCz0kBsOC0faW
W7I8kwGPLG74x4Jp/wC3JwDppbn2UD0nmw5PNGobmTuJ4tC7U/cgYJxBClWaIRJs9t4oEHX0L02v
uGf2ILDLhfd+6U2GfTM3UnXbtMk+AnBXxlbjkmv9nzoZx+vWyMcZPv0i7ExSzZiw4IdgeP7i8E2g
rHKeMJCaApHoc76h8Qjoxm6gze/R0d6jwwGqr8twVr08INQ3NyEUqkTMf449feEqx9YuR9aot6ZL
bYb1AG/jd7xpWLmbbO9v+oMrPz0RAHPVin2hRqZn82kQVlnrJfbqoQdyBxY1XvaIagZUL9ztY/bb
ELa4lexaGqhTi9UakloMbMrgstrSwXvJZPwVEH/eSbQWAvVoE0yQQ1uwyV1xiThUPbkw8zY5GAd7
L5fpRyT5akrR9d4HZDQAYlp0y6ZhJx5aL133LEYEatYelCefksTetWj1qFDlLZ94Gy7VzSvzS7Nm
LCas13dOl23FQj0G5JmO1SwgdJKAL/cRIh6HXEn/WzGOFEqbTfMxisejXbzfUPV/weGAtk9BTzMC
JAiRH1E7kodR9KICbpzskFww7vvod2Dw1GjC4CFN7ZuiblpsqAHaR+P4ym+7STyAm+og/8vxYi91
H/o/m5nvM7puZwyJO9iaqwREWYGkMp2TLj4NjutVkKjxSvaS5QB0lwKARozYQjBhwTdylDG0q3m/
hgj3d1MnfHB0BAvQw5IFzdkRXFQq6dkjg0mvAHi3N5G9pm3wrPFynxGegn/ER+p+ZgCiwkT/8gDO
PiAOacxlZ183Nv+cUnadaXDxJAUinnjrA0nkkMM7i4eXmNoyRjdwLkMzFMTSgYIf8teT9SJzDDDF
PGzAie/pAPzUQ0HhKaJZsGcJZnuRIJJoSrl70carpZG/SYbAWG84860FYt+I6uYxKhF/ck/1Zspw
avTtewQV7ZvxbDQx7wFYU4SxOssz9sYQz9c2K7DI6t9toskzGal3jZbB/ApaWOhgmDcXHyySxmEQ
9z/pRPy7hgRaVEOsSQUJp8bktQhkNWi5u4mwv9pomU59gC7ZhmF8AZT8KHrlH7a2q8epzwCgslwH
4neMeGek9c55F+Et6Pz+tXGddtctgEr5In6AAy+0Q7YSnRR41k3gNSCKIeWS6cjJkYp8CCDIs02w
5WhkNZBc2raA/bRWtuv3qfaXu46Jg14YK3DX6cviUlGHJhYlRTQ5VIVA14j29kk7f6kQsCmqaUsY
i+HZRRmLI9nL1nqmUEEgYHiAmfW8Ld4FDMUBRN+8Ew6Pj4hnAQVCaOFnM0aTbKngjlAl+FHQLBlA
9H6rU+MXyOqwlaTbj2FD8XQeObG8R39OdgxjUwkYMN5Sw56gROKHUENr56bGOxhuf3KAylkOk/Gv
jkxPQBzrRAZ4WLMkp/jUjKJnzHG68NKyRywGB6b3AEWLsTvETn9uB3GwsM19gviIqqjx3pop3QfN
csGKuhVIUf+eeFavM05K5d8WSwABw+blK9RrNPNsZbyE3nUJiU/jSH1Q9UqWepiCYujmqhnBLEEe
EJ1CDugRLYQr6sjdtI40L3or7kc11D1ezScRA0DhfrzXaTgU4wb+MeYnF31WaGqC4Yw0TlRMjkve
It91QG+v41wkknvVGETAnJUKHlabBoW3UCQzKAQGYnDOzkxj0+zGQCKa1j7OYC9+zQOLS5lAcr6K
zHvKBrjOlbntCDHVtq2NP04V2prW3DOcPGWZgK2E9DA9Ab1a7lbpi2eutLpz7dRMRUAhguh40lx9
IuMK2l9TY5scdwbRrIe0D82+GzdS6gWpZXnKjP6am61Cj4i/g/X9s3dkRErYNHDvgi5ZcqKWJzFt
6Yl68XSIXIUhJehrv2nGiiKs4WRt9xZEy4MSEqZ5bb0z95bpSSbi7ibKzRXu4RzyCSwcq9uhmyUx
YAJQ7rFoapB5FG0HcIVi59hxKYCnMTiMUgm+z2tficXG7Y+js9Oxu/wKGWaaSvQQoK/BBw3wVJU9
Xm8MAdhcvcZ/i0HChgUILFHCIQcNRzt8gFXdZSTMh1RAzAIOJonRWxSBhcDKrlEOOjtjrT1NConY
7SN8OFlJQdHunI2nr1bat2bFoIaez3FvMInBAoubO9MOElnwpOHCfx6tOim/G3Z6AjBjJ3DUloxn
f8OdicSFI+TtTjmsjGHld3A/Ide6tsj8fplxqMF67OOxOvRnTX8tcYCHEYXCA909w8FlaGYWCVAS
r/NfXC3CEtd1n9M0WnNAmPbgetnZoCm+aoLVLxCX3ePvIm4BDsVs5xEE1KQ2RC+uN77PDV1qwOxQ
GTQatnsQELvNorMSjxufZUs+hNzHaZJdxtjlxdzyn2vv8noAmFu59FYXnXRHZwaq32o9oIejPQvj
fFEyPBJn/tY9YPiOPieCNa9TFnWlhyLWIoo5FDJb6z+6K33oUbX8mi4xHvfour+hYDy3jh+V49o4
v0bPYTsktL6gRtrLR54E1egmNYVUK0DM7ma9rMREb0sbdife3xo5WoZZh9Inb/Hv+bieIb5uKj17
V8ypTS68yEVCe/oqYa6p1xZrcUDvCHhOTkPkiYj0IUnidzmvV0QkHPDkv2g1V+sc15EcS+GH+xkO
o8K3iNpNQU9v3T6JzTPpJwYlSrzK2vPdayJBVIAFKtx4YHO+4EGBW7zBPhtgRKMrhauZNp8E7i+C
kXhlddu39AdttC3N3MDMCD1YPQczZjLFMVmglxk+yqs3U+eT9Kw5Q7JRNviPozRuUjbEefWAj35D
7LYVSvNjpPAZE0Q3ENoFTU06GMqGA9ZAr6SzxQa21GAkomrSPYQCyx6AzPAdNvDZG0JlMTo9rfsh
rAflDM/tRJdiZWlyGz7bqs00niJgQC8rdMKIekYmBk/WZ8GBUQ7ztLzhVxwPYxC+A+PFTzegqhxZ
wH0BD+OwI+ihrv0pbZDeaq4DQIiiu/F+yeLUt1eklAAMwLoDUABZ/WwEgCp3wjrQ6WQpR70iv3UB
tClavEaIWboP8H4DobJXP4gBDDbzsgu8DAbV6ReQmKbyeptAYKiWCrZOWUQQUFSb6ZYPieMwx2nz
HE3hIZ5hykvEY79Ysd9sIh99lM3nmQ3fuF1hhQdWs9yY9sYEZDetrik1ujCvmrf+tTW343Nod6Eh
P0ZBzxrXL/RDzlWTxj8l89Y8JhtUSkmUQWhgD2YblsIQp8iQYFcw6Ors3DrAvPhQNd5ynBZVRbit
XxzaJD+FiaBupz1wvgBga6izuxhE5r0ZMLVDfLcXjvipNwItgN6hfgCp1wTPTz87mn7bcsHbD+DH
L0Ow/sYRjzRKaKIv47CUaYIWARGiPiqJE7gmxfo4+H2Wt5TIAuJpiacXomCKFjgK+Khs3d8kEHsH
WHCbIQ6qN9Y8SD6eQP2pcqWGY5Mw6pBBCnQw5si79hg10ZKHo4P4lAwCQC/ZMBXhsM8pAdjUkbsm
DboyiVgROfNWLp78cOQgKx6tB4y0TgFxRnjEb7hcCLbnaAZaPSGYGauQSdGBsFFsKuMV3LrKVzM4
mNCleUF0gT4hnfJIF9KdxpTTCwbFGfBy99IYwIhN5C9lBlH28wyxBeKBnTuUT0PYsKX7dsk+NtPT
Bz+IdkRGF5mFSwEz9Ml2/meTqAdkE/zOMOWu7ZZVA0fRF0QTMJ0DxogBP/8eiPc4T95JAdLMXNEU
kSK15DTIg/l3qJOsBEkuC+zrcxnM7lWF/v24Gbe2GbJ7kWvWV0j9AGIO/ZuL1KNT6Mr+Pomcvpxl
AHtoChbDt1dFaYHIHFtmzMPEbpWYc2gVurJ1w3NsoCC11JcQM+B4CrshrUaJxsVEhLuoUzjgjIMT
Yh6jQhJ/T6lbJGTc7rsBLzseqm09Ghe6gh8qGcXdIA0p2GjgSFvrPgF2jlLX6SmGXOiBom69kgQL
DIfh9h7OopOLXGIAXdhk2HBDveAKplw/9X5yIRg11xEgOeYoDQ6mR8/RCL0NmY9DsnI8z4HcdTiZ
4O9K4vvGi2nlzS6th0TKPBsZ4qFp8ODIiZ9gNdvquAUCIgekSWMu9h2EIPjG344hlDoFWI24dvD1
S4VQ3TDQ5zlzDthRbwIa+z0E7DuYQMT3fveI52WPVki6EyN6j/pE7lFzXJjgNW189zdwtQ5rQ9pV
WP7a7xTCXoIxKJ+kFx6mJnaLmSD4fV4wMXTtDkFGjw6UY7uAyYPqPJuLbel3i0gOK7tnSbIP9HiX
xnNcQuyTK+V66I5LsEB47bATDaOl8trztPXDPU5xCrYN5LQfLeQuAvi3R+pq66IWZJoBOr0PUJUc
NUAcXIZr8AJpZIh0BnZCbPFW9HKrWSrBQygFcaj2v+I+eKJgtnO8rE9LnCJU+MkbmrKjTOSgjtUV
tqAFIkoKAYUVJUmnqWhQNFkaDDbNaDBSaUY+OcqmKyuWtZIZLjQfgs29l7U45cwKDdra98DFTCif
XKv1M3jSO8GgOVRt8o318ir55p21Mi2/RFKB4E6ihn22fnQYMTqtNzbTjvRuoDG5WjHGiFqHCNuS
aMMhtQ6Q57V22pEbVQB9t3NdqHxAGsRX2CO2eWWcA+xf9mAK4KyV4ZMg0wnw5IbjU++iTOFAhcbq
0wndS0L8wvXu0sEtQzhuDqvssZ1MAwggCJcz7EnrT/S5bhVZt3d/G+xOTfwKcBZngQaG2y7Awhp5
RSEolNmcP2T9uEePeU5MkBToOXerTgT7rHtB4nkJZOyKM9EpZmmXYqb0efBx76xs7YvOW5bKT9Wv
NiUKu17QvUZxiIV1YTUySEpXIe5v9vkj1j7kMXkrKF4IRqTDHjoW6VI4y9PShZDbaloJwusVfaDI
mc4KN1vuLXYgrL5+ATmUKeA9ButBt68UYxu69r48NdEa52AkCpieQZ644mLnztk5DncuVkX1srVn
1Plm+xCJBGXojHTMAZbpnOklPXSTE6Dsebu0kNPuxjXE/4dVOG9JhgY6DFE5Mp5qHskLSec3FwXX
uWejqHDm9FmP4B8tctTyhLX2EXLwboeKSgh6syk6NttawPSevbqBpFWDB1rRBQs0cg9CT8dl9B8V
GF+EH7eIKQC8l0M1lxaIefaw//MzWj4uMNrfQ7rvF83CShgIsLzQEt0NpIQiGZWN7rb3TKBKGHOQ
/TSRudh8QFQbqnWRUB84OaiT4Ikg/blcVXZE8BFu9oQXgBjbsgs9eAeifCJjvI+xw+C80Rotgta7
C4bgN5/h1Xchc3X7AZxInNVEjzBsZunWHJB7DD1+ouVcL0Y3uxFDYpi3kJfWU9qF+2xaPdQkY9AB
/QRRjsVQDxch77sHxYRTphCVvYCAPdHOh8zRK+aEPeCRuZ/TJMVFwlEXrqntAJckI7wH2YzbH2KX
HXYR/LrhUPHBFT/8SPtPEeXvi9jMQ+SucHXzMJ2rboQapVDUi3YtLGm5XNB2UaUW9XcMIfGPDmvv
Gx/NRkPoq5Ktof9AjLAfEwxtn7Mg7il1+CsQW1FiRHWKxknaE0QvDbgnmNmWrbl24crKNSafvhNe
PAwnZnjHO4uyc8wo0dBUzCwcPwIY2la/MDzajA/FTmKByPBoj0kTjVI3SkAfnTgCDwQdJpkH4KNI
jRGkv1pIyq5SuwA0ONYltUKvDxCijyA4gHLUZT9iPJfcfnlA9NN9ZrsOQiW1Ssj56JcOPuHJB63c
dogZCTIGdvMrCmFJwYgUJTUKGx5TAXSAseDIp2zbZ97c5o1czilEpKI9tl1SN8F8jpg4rZpX3Caq
bIFwXdvR/wURuoHSjHXlnz9yZ39lW18u4Vz2SNjJUSKNE0mbB0L6Bkc5un03kS9O8yXM+Ebj/WCX
nUcJnv7YXCGb/0Ey9CiLzBw2iHQx8nkmq3u8DKAfBux5EBuH2QKCwnVU0YXOIYNebDcEOMYoIkVK
qA4QXW6ukxSVg/wzpI188DAEjg0lDSJwj60aKrONV2ZIegyJhvhsC25RYXi3LGozEFmw30Z5LzZQ
jX9CrVykQCuz6CGUEegmhOlVgxs5ZYK0yTJzYdQgWRvkvE31K9JTszI28JvlnAyvyL9XBYmcpoDf
9tRG6rzqYZ/G/ZeJgkeh2FYwOTinIUrBTXUpNvt5wjeDCbowcQvVK8DERE5QUzUDBs4EyyuMAIXD
6B4Eg6rSacTCLccEKjLuV647p16eDC3AOqfffg1dA0n3RKc6gEjheTMNh6RmGrPDLKEJhFHEpId2
ksFb6K9QUth4oTvq+c55+ZON6KM+ZsWUWLxpGvnUPxhKmt5Wjews2ozxZQoh8ti1nsSFxCGe7Nvk
0ZJkOLMZkGLNYqzWaxDgqh19dUGZXnNHdew8ZIs//+hZEt1P45r9gjxUpPm2mu4OYINbky0FZWGl
Rnui6Eb8XLLhB5CP5H8zdx7dbaPptv4rZ91x41zkMGWmqAAqWLImWJZkI37I+dffB65zumy0Ka7i
6PagapWrGgRBfOl993722rAC7VDh3tfol3j6Y9Ua2VZpe4veL7H21pAj2zGSkSbJYG4H2Yg/dHPs
ltoE3VkUapVuMwxLHEudoNuSzdXdNlrSb2Veuw1sTvMuyVMNIe/Ut5W7/NYydHY2Vmm893143WtK
+07RNl4OXoCgsj6CWtwVvXJrZEV0zdPKr+s0015lZZDdsa3JB1S0bA0nkW0NngC0cWLptSrugDjG
ZDDU9cIoBuNesxvlQ2BEXStpFi0Qnw9s9qqtbU7aag630LXNZ8eov6AYUGmjehsCkItNobf6W65n
e0u+kZ3+ZtDxyNSWEr1GxsAuwnKNXjykUv/cClVd9EZgbfucTb+j51OD1bz3EkqOEf+LSWRP5B8p
xPq7NMIutWx779op2/h2kEFnJM5kf+lR22wgfbOxlp+q3EY6W/VSGC6KMFoi2qqWnUS6zxAVLV0S
gn92hRKhMjE5ieDkPuBPPMiq7SPCrhxEk7hvMpYuTQrWYdZNw6qi54t26wMwQ7Lk7I8+RkVowEKw
iuhVvoZY01Zt33ac46p6rcaRdrQH6g1hOYplWEe7JvRbqnOAxmgamnvK9fYaqQNMcpMwgMcA2eNi
KHNumvmYboAaVhHdODv8HhRVfTdUCj6pLs+ocqdlROHmr221saqSQP/aGn2LKiSnd2Do762AaCUM
sbOnUkswtv6VaUnpiuYa52HZTq66mkYYFAP/WtRBRypeIe3beLCfi7Jt1qlR0Ka2Bukqji1xxJo+
4g4V0nBb9oxwugHpVDMGZFmxY/ZHc1iGA2ecRVOXKarbRk3f/TgXa9jo7cHqqnGTq2GCbUvTD4CY
wrVdDfLzOBofLEuvlubsi7Azrqk+sMwXmmR+G0LfPpRJmrKgDekNxT2T/mYSXku9T7pNW/QPUEU9
fl5HotKgK09SpxaIdL0Cf2GTZx8RzLsdvi6hcR4wyaVPy4M/Nsw2qRRhN9cssWg9r/mI6iB+MMym
eQF8YAQrPW+GcUlxk3q92o1eu/Jz4nB61ex2YVOGO8pV0cry6/s0wSQPkUY5EAmu73tlyPY10/Ih
tbopc1lHbGQYePxwXPU3McSrj6BCq1XGjf8mIxHfhWqOWnuUe43ll6SUxdB5/T1BhcWqi0aU9UnV
e3ckDKgbIcW0JmI7Wch1xTKGXISDVnKnwNxR6/xGZfO85nBtEV3oT7tAK9x3RK+shenlxzIvULCY
6F10q1AeBkUEe6MWNS0qzjcLYh3zO3jU4a7BuIYuDGMZmG//G8hjahZKilou7vK9EenJM/q7YqmD
UeKeSVokFW5p5EV+Az2hPCiSFjzpSdNZK7B6IRux4A5hljzt/YaMXqflt/vUr7s3q0nzRwWZ5U2W
Dd3Sx5ff5fzeigypBaeXOzph+9XPyuyHjIcMuZ2RiJ1WqM2NhniHQoMctC9hZacIiSUHk58SUFJO
mx+BMTS3XjLKa4q4/ToqEcwZwozuAXW2C7hyiET6Njq2CXQrVFWCMMlG4bxP0qZ3VDumogpcLAbG
FD5KwklttLF0oNxmBwPCgJS/WsuXoZ/wi1W9zTdw/K9SbQ03qWMhC6NGsijNMtyTpjVuwhqqPZnK
zQZsTnOwu1JiQ0j6TACpauknFRpsyeqPeei1X6QiFEeuFB842ZlvhtmVMn2iUI8WSSmUJ1QCEVVH
oRt3gW26gVU9g9AjVga17Soxg5ANju3sgkax72WqZeUWslV8F4xOeyOiYXytRUPLNx7FV6eNYlqF
mnNrxugoLGWsV1WFzKc0I3mjxaW4JafcpBRW+stWNqn/WTXsJs4Vi0wT/jqMMg+lXBy4U2IdEqQ8
2I0e0BAzxFrjeVK/7XwRbSIlpYMwZtYtmVHhAV+Ts8ZsUa+jSlv2LA/LBtLLdaXYvFc9gNSot+Mr
JaHHtnBi3b8rwrx79Y2equBQFO2irGrnrfV670H4avnU+W2yyorCefdDw/gRJ0k72Q89MCE9MXZ0
vpIdHQVctrztzo7a/7QZsu3kiEUmCMlrzJMPMbbhF4kG3RrVPWpCp4xvIVR/iaC6LiWYB98iHLPL
6UCz9srC9leekvXXmlIISt4jFVIjye9w98XLSpT8GXjcTYeDdu8okvo4Gi3+LhAmerloehPeYWWi
tOJMm9s34ZjhnFAB+ftaW/9IYZtuBjljNsmo0TEFcgtW4Oc7kYbhXdP25ioNRbXy1IQCqYJwL0F0
e8fhNQh3ElWocoE007r3FWavSqj1JqrBc6/Tga3clD6/b4Msza9agDwUQStN4fif1R81bBq8fyoz
Wo7NZdlSBd+Pkon/2kee1/tSuaSTMC601DCuzCSvN3Vf+vvBGadEbS9C+doYLc26Wl9LXS6/eLkz
rOma0XqrjlrpU8jnCCvx9qz8sD8W9oMyaP6dQULo42Aa1XUVdAnGQEOfdHipOA6Jjm6zTZVDRKdh
jTOAMqZEbT5UEqKy/K46KG0XuGmowTP32Ni1sq1ST0uLXZxgqcH9Z/gHYVCap52MTwprzSptsu45
VHsT768DkcDvUDyFcvqhRaZ9HAZLvPc5SvCllUxTrU4hpRLyR2Tgcd4kwh62bHPLjZSmP4auwY9b
RTA22U452bvamtLKoD270k0NjYrRJi9VWKTuYDTFG4d/lDLICf1c3cvhe9aZy0xDE4X7PvqhYJhY
ZVKLMb4wi2qRmU5xtJAGTu9UFy8UfIO3U45b6HfUY7X8wfE9JId0h+WniKYyP00tOY909dDW5rJY
Dx0iGtP0DHnBehl+F5pasXdXjPEB10SwjAfRf0BIRo9qRfIbtd/gntYPheExS1FZZdJzCN9gkXhD
gLgEc0avVuw1AZ/cxsKnHUAqxXe5U9UnX3TNxi8S+3oQDZsKMxsPBuoCTIwVHbSsRMkj09TB2sUU
Qhs8pKASZfFR4hteoctQF1os1a6Cew2QiG1ugJNBxsThwjxQinylShCzfVtr1snQsRMSXr/uUKyZ
NN5qXty211lWpJIzUHTse20laXJxP4RsgpEJRXxlpHWrERfystTRih86vwwofFu563H8XZR1olSr
VMPJqPOGBAtKgc2DGlITXWRdZRxticYZJjUc0GptPulhHW/bMac/awQ1tYQ+T8YFEc87lOzVFR6i
9L0haR52Uy04M1bNNlXHmGWhcJ5K0ZgfkscuGEDlVsoCZU0aTr2CXFsd2N8h75cqYq9NibIQp4Tg
Xo4Nae0LCjKBFfKwnIE3mYigF7RL/jWHkexeSUb86H40bTh7bO6QYZyjb8fSMQNRte4s5Hk+PIJ7
uS5e7QqpLSzaWzaCUrJm8DvLzMt6Wil1eB2NivWQ6VNrs5SnRj6JUci00MBzloqMjZZ00Ytf4RDr
shLbjRldG7lkfm3zPFq1cR1+R+DV6yjC/Ho/9NbwEJWKhJK4VlQ671RA3ShF84RQQLpOEi+hUK5V
0S4M6+w2axGzLAxnFIgNTLiCi4pyGDvmSv2q12bwHngRTwAAxtuEcnTjmmMUCF9vY9uIjHSGWnml
q5Q0KfV2/otWoIgyUlvc2Jld7kOvkBlylhbsjMTXqp0jUY3vOe4tOiGaDVnT0Vbi46lbhsVw59PT
WnlZk28aHBxHjfrjNX5NcaumarOyvQRoZz7I+nIMbBnZG8TpzNLsp27s81d4CcY9ZKryYE5uQREb
A4pXVbFBaLA1I+TLflRySlESKXbXJf8WM4HjJHcRNlHa6/D0n2yK248QC7qeJo5itVcN8fAqNbZa
W1VdL9bRoCPqK3xMqlpYU/tE1EAjJsLN/tT4/lfsaWWxGR2j/4p0ltJPFnFEH0kKY4EnEWIVZ4Oy
E1ZcYgIzA+OaAeF8Maq+cXuRKzwgzqMLKROcVewaqIpvRjaqZa+x17Va6ldta1ZPHl/9gGmmWYDG
ql8oOMcowBrEyBo6zlVa9JRo8bQ8aESeLGwbIS9Mvp6CghVui0482Gp9pxqSd2g63HC97Y0Hy5LF
cz4aHiGIGX+xKCYSv2at8PbJKA1qAB20Wb7xyzTZsh7sqc+vRrtSNqq10ofRJktRcMXUhh4THNfL
xjDGlWcG+aqXPONOqSWs4AiLD0PIpYdgUDeYGDFyVBY4Oivg/DgidBWUnqT+0WezfcgV3K2i0tQn
3cl1TBaScH278K6b3MkehsIQH1mLY2kh5Da80Q2FdnCFymit21hYaVPh/g9GX37VkDHdAVEakIGw
qhCeahwjRW+WVPvl16jq2mtdFyyUQyPf2b7hLxkH4k5z6tQtyj56Jj+k3lQIcIgtEeFdx/7jihY/
lWmVPNKFxqmO9YXOu2/L4Zoigr1OY8O6czqrX0WD6j8WbL6e85wq96CZ3nXr58MmKkz7IwmN6KuO
Lvl7l9rtwkelszRhhHHI0sXGSfAlLRJfmLcQQqxXc0rp6HUQeMtiCJ0IDUwW7Cb05VPoA22lmkvt
WOpQ8Q5GlS7pTGh7qsbeV9mJkqOv2f02L6PwhVQjsUoza3zzCw0veKzXh0jqrF2VToIsffQHys+t
vGgkio1yyI1LhhS9CyStj4adNPBllBJDvZZfhenITkFjxZQge2PRUfQVXo8eOX2aLzki1t+7oI8O
Heic965N/HUflwiFdMOAdTA2IfN+5YD5GzWojYsG3d6bwNzKf6EqeAccqoo56943JXHCjzKM79kk
9ruqA+snaFu8I1yvDjA84j2sP7NC/sc4ZSW25WJRO23wzS6ydhtMEw2mxGxDGa++sik5LZly6WJ7
mA7AdSjLtEb6GJu9tu9wsryy3Q++Oygfn6Z8hmArCce4km2fRcwp6EZMviUiJgbhP/pRR4+/ViRn
B74FCJDFJ2qWbtM87ICkJ2V206sYcvoSBMrKakzMN6aVcWQy9tIQlyor2livJ6zug1JE9Pmwo/la
p3yrVEf/kitmvesbRVv6Zhg8KhjF18jtDUqZMQWcIgtQpeU+URROo/fuJAdnwLdDjCSi7RdNaIzF
IuXt3cKB6jhjeFcsBqCR6XPehQgkf0h2QSUFtGBCR7LDjARHhXdb6cd6WAq7DT5CI9V3WtbaGxW5
ND0bJ90pJOssDYYQG3LH7K+w0dKEDxoR78vpHEbxZbgyyqJ99xzVe/LxIBtUcunq9ZZdfJT6aG0M
wiI2al/yMGCU349JTz1FnWrGZV/e/Str6cEOxehsa01Ed53Vah0YJXmEZdk5j1YDUiKgPL6jvv6h
BoomlhYTGTUYlU2n5wXpwpNDoixHqRU7Fc883xDpChrBwiuuWKTUo2YH/DtDCfUns2iSF/Y4ZAjI
BM79i762U2Zy4BN36JQ7kWv1j2hEoYP2mYlSZFOCJa7q7+zlm7UqK4i5Gm9cN0WfLqm8SNs08Kt9
hZR7lVdqRv1r/F4iAbg1nRRJZyc6Wj5NarJjtBWN1qsukseGXmmyjulY4CRM6SKLWs9pDtMaUhfA
h9Vr2WiS3RBL+nXZTWftOO6uEn9Id1GthRzHfRo0ttWHz6OV09/kLaSrxdbpyG7jhsTd5k0ZOvXe
qOP4S1ijWV7nFo14jNrWItKK5loQUb6w0Zit2pSxUdV++CB66YXcMHVZl4l6BfY0uMrCsnrqx6DH
0CF02AiDfZWWeray5LoHUTAEx39pdcuRXbfCXTUq8VIrJGeTQ57bgKMm9zhHAhwpTyxNNOvryQVR
eyEar9IYOYxIRf3u+164SpQYM4WWT6ZzP+Xlsiy1fGViSNecbMYNNmJt1QzEXiz+FaK26TO5M7eQ
U6JtFASoPypOwv+qq8C04a4Eux4Nnht5CI4lc4jXih5125CTy7bBSvQXnO1/7MK/+WD/7UGe25VP
mpB/My5/amr+/9KuDK/v//6vI/g/7Mq3k7/4vw5Z+R2+81/+579Mzvy//vIr43f+b9KMplgJEukJ
9QDG9pdfWVH1yXps23ghyTbGoPx//utvv7IMixtDocrcCzCRy7EA//QrW/9tYn4mpAYQnmzx13/i
V/4d3yepis4kPUVJ/E7T69qQcghdzXvHonLFlk/ZBvYon0H3nrr6nIhrerRsvEI6ppHxVfBKLgbE
y7885/954351Wp+69sS2+wXiWikNlmvO/vdMExApcAhVxKxeePEJ1PfLxTVKA4VQW++YJtFrDlaV
MiO2tMvufPpGv168raiwAE+6rzp2dVSAD9jStDOYxN9Rgn//oDM8omOMOmWNxL+nsOGtm07KviWp
jPSF/sg/YqD+/RHq7/ff8QnSOPIRytD0h6yLN1Yie/8oQvbvi/PC//pw7NzBGhLZ3nFM8FJ5uv6l
r8+l2Jx6NjPcIcjyaBzC0DlChmDjVLK9ZC2EYhjIZ96b30G//757ZcYrr7O+H1OTzrtv5eNN0uX5
rjQqhXJzWLN2TQJnpXmTZCs+gzQ+MQrmKNUEyjEUK2EfoY7djmgRKa4AsbjoRVVmwxd2V5qmhmkd
Zd/E8N4C5CmN58+v/fOR/A2D/ftRzcZvDEygsaqmPVaFsoY5NrWtgejs1fqLPT5lJdZfdtXxXVxE
ayyoCC13SfPueXur3vDXzHlHX3Tmi6rTh/7pZmbjvciUSh/pVBwb+FUdPsvRP0h4nyMYxgTWam8U
kRc9xcpW3bf2i8XZPmXIJgUbK/laOHiS/vpb0RrTfyPoCQatRaNlWEvZj8kQf+axnbrT2eTBXs0T
fdC2RzqKe017G6hzmzwRrT/gG1Q6TPIYNCWYTyMYoCZfwkpYWEm/BDZGC644g9D9mefypyc2m2dQ
dUdSqQ509AihqzsHhTLkL1FvFZMnhMtL5XBByfaIBozaNnvT62xYWtDMIiRrnu4t+hpNmrmP4w0e
nwX7oM+fkHVilCvq7zMIAo4YQXAeHgvR4tcqrX2H19gudIRJqOjqRF52ZaZiL80foPw2i6Rq0cYb
0RcAF9eVXPwIc+c6zMWLo4X36iDdNE74AifsSaoAp2C5x/hx1bE7LIPhAJPvxmrQgvSkhNWe9kST
5S0W8qqjKoBDtX9FnrIOEnA5QXBoJNqbnrcr7Qjl1Hhr1v0D+4IrFFfbprEOUuAjwpGvpicWwvCg
gHBbtc121JVjJFWvISjPNFdkBMfFzkHKFZAPGJoOnU4Ji0yCPzyB2Sh1GzI416URUf6mi64m/ZUR
5ldYlbdVWxwoV95qSnqfJPnGb4mqGRrPpUp84Sw4m8OVTvj4C+PCVVsWuKAHaDG5K7cNMMIbuUp1
WkhaBVgqOvObn5oF5xN7T+3JGDiZ0/XeABKk5iDWn79OJy4tz2b0qMNU6bDXdvWOF2KsTVyX+dfL
rj3bfOkZpEEz1wq3wCC0CEzvFtLw/efXPjEK5pkRrVThbLOMwoWEA+5hQBlxBMmIwrUwz0YfnHo4
szkc/dxg6f5QuUPnHBs9uYrk2P38/k9dejYjW2WlOJi5C+TEUrMYk+y+QdK2+vzipx7O9KG/7MDA
VNqkDfgVFk27W0pGTAEAit02Rqt44Xszmx97w3bywlRKF6+vSyYsIiEzLS973+dooYZgTugbY+lS
JTAWjuGXuw7E2GV7Cnk2fOlBR5WtJ5Wb9MlU612Ypv/98wd/6ledDVThBEMoB03pKsj0KSmNLilX
+Zk16c8XJ7vn91/VsqUpDJdpJ/EUfelw58tUWBeN1f9I/4I4l2ZTQceNe+d9TCg1wNg8sxc6deOz
fVailkOkZ2HtisrepiUi7opO8JnJ+NTF/2OMDlUR21wc5P6GygwEQa86lw986uKzUeoZfYm11GaW
Kcpghy/OWEUeUKfP35bph/vPPQZEr99/UNHS3uhQNroU+5oFqCPC7OKHIo4OtKZ+dHp4ldboQg3K
qWcS9k59n9morUyIlnI8Paw8/sH7tNRSxJuff5tT11Z//zZOZvlxh9TFVcuc2d4BI5Dp+u7zi5/Y
jxEL+PvVcdraPvnQudvWVvotFYb0dbRGcv5az16PRS9vYl4zIDiFemtbDvSAAvfjMjaUe7YMxR3J
woQfWHQj+9HUbhMZpWWaQ5eRTMVYoOTprmlVfsS0neiNKubq8/s+9VBmEwJ6GSjgkly7uW1/93u8
Fk1bn7n2nw9j+jwt22uEVzroklzViqWdMEoLk7j1RYZLQJx1ed3giVkDTK32F32XeTbmWHfCSSnj
uRgyF0op02KvoXtcdvHZHGGp+K1KwLDuMJjeUiqtelHZzM2fX/3PCyJRlr+/PYqGiwpbcO1ixwxR
4YEy1rtarKpGUS5a0MlU/f0jmsigYWnGpRtIGSeG3tRhuyC3+vwLnHiP7OnPf1nRvULL67C3K9eq
B5X2UvVhAtM+c/FZMtj/nlUplP1+daBvgwjpebpTKv1erjMsZF34TooJO/EiH9ekXGJesoP4ZqCP
QUtRI8cpoGty2bebTR2ZlTDLmmXpAre8z/Ly0KTOj8suPZs36E3rZSnq2s0s/T2X9Q+alx+fX9qc
bu8P87c9G9zID7XGmzBmUdY3e6UYTEruqcN5VcLE4+NfXRHtra/iyHo2gwA2daEUi5jJ6kqCiQg+
CU+GM2Lvwo7ePFgilW7QoQMYxUXA6WaQoEd5QItFzXLsxeV2VM1kneays00C47FoPbFSxq5YwU1T
161EcyiwAwPJEXiFVqnFlBxQrdCJaxsbeBfgmKJAbGvkeyC71Och+9xKDq0PupnVSqij/RLT3ufk
hz5aw3b4kEERfyEpYLhSCiNfUdsf1oMtvzdDFS3lzopWQ1yRxdCRk2dbJvYI03mxWoHYBDMRNL8W
pmLfvvUhxkOwrReuNtZsQFSdlJCenhUuuokpSD1Gv1GLMzPdiYXZmo0H2t223sZt7sJXEks6tNYk
ePqOW5WaA/ggjL+5F8DQ4OQxZoF/ZmN6Ypayptv5ZZC3ZaBXvmzmLlM5+RpeisXJEcW+V9szn3Bi
GrFmJzLCNJOYQDMkPKVH7j2yikwt/1mCzb9nEWs2hcdql3kt/kuXUnyDyLJEFOdYkK0DadiTFRef
+XVOfYnZZN6PscjJrarcKi/umtJ7hZr++PmQPvULzCbxPozRqxVd4WK10L7apUY0ijxC8jFjefX5
R5y6+9lcN4wF+GRI7C7EwmvMSh9RbD9/fulTdz+b68p8UKOOfG6XXBT1UDdIqgfUbTcGh+PLFlJr
NuU1mhpbIA5NVw1lCFjwqmiUl/kyH1D2fv4tTjygeSZmIzXWUA6q6Zp0y1FJDE+R051J8j117dn7
P1pmEbY515YSaKtNVN7k1WWVfd2cv/6IG32T7pcbJcvS2IIHv+x5zF53K7alYaKLu0lb74XTffM1
57I9izl73dW+N4uykk3XIvwZE7YfL6IOWsdlNz79CL9MZyWIcW+wcV4VgYLVClfmclCCfxQZ/O/J
xpxN0VrXt3BqhekaUkaMUFLfeoOUnbnz6Sf7w8L+c8H/9c77olYbJHwuyrf8tvNopPgObgbSvqDb
ODpORAuvy+eP6cSonQfg4hgprarVDNfuC+SEEUJu2y6lWxSa56JfT732s1ErOU6MnF4x3C4ncMgs
vkiq8/3zuz9xaWO2Zvkhmqe8HPiRC1D+vlwB7zOQVF129dl4tU38JlBgufHBaxfA8R/aQLlsGTHm
45W8lwIlZummEQEyCrrrINdfPr9vdXqyf3iDjNmgNVFFBBGBv24fET1qbWU7xtm8UdNHLwBtlN/0
JNXLyrYX31XtLdGeZX08aCbGMPTp/FNxFY4xPI0z897Pftmf7mc20vWAJJQ4EpZrY2w2+35pgzxR
0PgMDtJq75pGhd7cWUW0J/CM4AO0rcyPhb6FLRMVUxOjMNMzo+vUKzP9+S+jq4uibDTNJHPZHGyy
xNAwc0XNhRefzQupXoc5R8nM9WzjBvrbVadK52biE2003VB/v/MAXh6eUFu4NvCAd5gBzYRt+EZx
Ptzk42SULKAhYV9+C7z2UVfyL4Cy7Pt+GLVlbkCKglUDvC2GbtCa9K2yVglXWq52d62i+0cCBTQE
OjbhZFn+NayQ3YpefaXZcKMVRXLhE5rtEnqa/0bjlamLJ+iHqmLVdGzEgZ+/+NP7/af3bDbTkEJj
FnibhFv0yQ1EKhQRHOzg2ZCC5neXjVx9Nud0dJBwfnaJa/n9twZ/mNl9+fz2T7ya+my+QboKFw19
mev1zlo4Ebqi/NxzV09M9PP85LAOxgKcQOI29Cz3AST7h1zLohtVgiGTg2ICYFPl+dKxi3JVk8Jw
i+Q7uQdVBNi0y5NNh1B8BfTOfCPDpL22tVTe+CGlw5qTIFoI5dFQe3UzJWf0JVHVqw7HxErgr9gQ
2bO97BHNZjY/AbHapC0Pn6yyUg22nCgum+3nSZRooVMtKf3YZRRtQT5+MerkzIR86oedzTmWbXBy
TerYje30u5M7L4p5Zmo9deXZhCN3vWLJTRa5fmn4a70yS0xR1YUPezbhGFZp69bYhS4mEbFW/EJZ
QY08N1gnldWfRuvPP/9lJtYINCNRqufyhFdDBGFXQ3HsmDZ7Wu5issFEoAmyb9q0tIdoaEFu6fjR
MDBTmouVERqYscIVS/3gi60HGwPEAWE5OLVQxisPjFNU/o8xnmY7f0bYwB55EWvqg9cW64rqJJ9U
2y8dfwqr9q+PVXxredmbOpuLOllSkYcniduP8hvAw2U1aUYvurY2m4LoRiuRRvqhW7YZvXJCs0L1
st9cm81BoRP7phSnsesV/nWmVnd5c9m8qc12PDi3IhjVYpo3KfnYsJqJyHm67IHMpoWECSbAPChc
w9x7ultcuJ5rs41LJpJU6cw+djX0w5jWhL9HjWttLrvr2bQQe2RLcODk6lkBMLx5oS73fNmlZ/NC
mhUiFiX4cnmM4YI0MXRJbACry64+mxgCI7PNvlVjjL8IrqssvtU91bnw4rMdQp6pJrDVJnKHxH9W
zCkJcAKOXHbns1FJOJatYfVJ3SFP4w2xnbZmZZf9nOpsVMa6jP6NXa2rRE61bjvYi8IBMXbRnc+1
pCNVJ99UQgFJRIfzn75Bzj3XClTMaXj/Yeekzgan5+dx3Jhp6MqqtGUivmbYG+YX5lqjsPdyQtqY
2FekyjBHI+ZfB/UzBLa1OqjLwR9hUXLEFhJxWCTPNtq2BGnZVR9a/MgVEgrDWmJcq1yFVENm62ZH
7XdBeMheU67xnBA3w0uaPZOsuDCZ27UYaGoNZGx0mcDz1Nhlzb6VN9NUXVndIpejLX8y8lpInbxn
/Si0AEDta59l1rKsb/iXaqyzQQApYA9vtvch20/EsS10/Y7D7jWLgTbaH2W/J+xhxewv8WPZOKiL
iFTMZp81Uy6BvuXTC6uGDlQser5ImN9HYh/zfaTgu0foonDeqwb8EZ/DJRVqwfiUFm10w39my/qa
+zDg1tqCEq746zFWYAFKbVvr7F+A/WFZEi2k403kfW/afMMDYTVr5fzKS/RVE5LwS8ReWhZXtbxx
PJ9/3Exr3IDeX7TJXaYA4uqLZ89BaZk/q8aeJLXrhmONIiYXkfnMPfjUV3ws+SqpcxWW29T4ilHy
4KXAFooUUj2+Bh+PQH2jmtcWDaQA6JJJBbWpkqUP4K4f1Ymov5seoUJKCIeyRt40pYlPdFPXX6Hd
LeRuOGDOWiUB8sF8FeeYEIjfaV7s2ASe74D/lVfFhUWFn4ekXzYPQUe71wGg6FaRT76NZ7xicDyz
dE8v/Z8Gw2zW96Fp4gnnGGHV3SOY5Y4OFPB4DcjuIiyDGoYG1vfLhvVsDbAz6AMtmhCXpMBreDRP
um8eLrv0bA0o4gK3XVPFrtkE+h6zJSxTQu4uvPHZGpA3vWPCT+McLWUv5MHexLU4U4P9mTb/px9g
tgQUNK0No9NCN+XdJwR7SaTAFQMsaAws6ptpx1PFR5hqdRvsglG5Veovnz+zUz/9bH1I+jpN+siL
XFtLftDzklzPqfJHYdrxDy00nFsbb8iZtejU15zrmcvB082cuFXX1p3i0Dk4CtPKA06EcWXRNFJ/
k9pRuPSxS+IlhfnImFScfU5GBKgHpdljqlXOLC8nvvhc6myZGnmOiUhdGT/zDX6I5BY0YfISyjqU
K33wyalIqsvenbn0GZMzXKUhSsELdd+wob+Iwf/2+Q94YiFT5jvBWhtFiYjFVXw4hMKxfMAUONom
Q9NejktnJznJsILZmF12BFNmswUWzsGz+zhx1TRqlwhc6DYmFzYalfn0YBkqRKohceMu+0pc8zch
q6+fP6npEn8YZD/fyl9mUC0oK8nWm8SdchAUs32l3nnmZTp16dncMDRSXEe6Grm1JX/xqghYkXGu
DHbq2rO5IYuqspYzJYEDJj8D5N8kRX1mA6dOM+OfHsls9CuenTWJo4duaaniqh9kbNMGuX4VnIl1
EKmhv5Bwpvfwwgp1AgEfLd3CQOsYIloFpM1tsyxQiTqQxEoainYNFR92tO8UK4oKyq6EuL3QW9/c
xHyJVacqaQzIuvDOfIFTR+q5nrasBpKwcidwG/jssYFxk5kEBgDwf3vRp0f2MwOCCv4mE1wYt/QT
2Gp15rMBLSEy3GlHNWIkYlWvRleN4VtfRYTyJRH0BHnDobo2xTq2BNE8JBPo62nr0Nrectpthdqr
iO+bihQvnZ58pe/q9kNuXtrmzLpw4qeXpzH/yxtrCkvOjYhvx8Y3HLbKuUGmWj9VS3/45eeC3tLJ
yo7qaOQmSh48DGHebCiejk+62dm7FizFmtjLch0rAsYalORtKoG4mFg+2laxZSyHgGHZ4RDG5YA9
VpfILMSXWA2oV0iVToZJpYhVWHXlbVeGFL0z01y0FtmxIPwJAHO69rbPjBhKDdKwIjcIEmr/H0fn
tRwpsgXALyICU7hXoH3Lu9G8EBqthC9sFebrb/Z93I3ZWakbqo7NtFs22b3J2sMAqy7zJMd4yBr7
bA4dkQggE73PmTnkGxLGW9CGz2ZtJu5iPeQTmgZnAeMJ7cKNpm2t4aN0Q+Tn3Y2fKv02klKDZC0K
52rkoUMkv7LBrRrnTcxi26+2hPhbG8WvoebyK4Dc8aNb3f3kXTk+bOyuA4UMq10I03vPCDcoVmWp
D3R+2Y43xI/QT0qKy/Dii3IxrylD/HuvW+qTUxpB0jpQ1yz3X5k76y5lRT+G/DOwdZovZ+bs/B7S
QYnuJswOVd9/FcGg4b9ocReI5kc4uKTzLf8MMdR8IKBxLwgK08MMcn7vml0Tmw2KE0y8s36QZj0d
5mlRx9VTXlIzoBLfzDxn9M9OwmwFkeoMnLNpi/e6GLr70gCKYWBafycnQhIeBp33JaAdP5TT8MR1
HU9GLo5rL7Idf7eMLBMnWLUqiz9AVxpA7Iw2psW77fvZQ1qNxUOBMIIkfDLYoS7/zgvAtbXiGFkb
mJm6We1kMCwdV+BXXgzs3k9bJ34ZHMLNZWfygb+WSY/BeEMcPscVSnMRaeAj50IX62ndipQVeyy7
/2AH2YkjFcKUsZiOjtUbUbY5al80vp2MWa6PWSWtUyksvh2WpaHXTWt2MmXtHzynWT5N2JJJ2Au8
JHIxD1PIDBZuNwBseGd2JtTwRyNQ8t+Nb886LwNBe1gb5RnzdBYx301U5q/ray1rMMumkVPfB37C
4n/tBUitOVsZH4PWo6aQCSTgUEAeLBbZI/CAcx0DhN2uIXfo0zCJ7Gfy0pZt9tr5JzIxNOSFKe4z
KJr70ADOjnvPPLSpHSRraAB3DxYQg5vpfDTu6LBLbqTTV1k7/knOXbYb13qNS9TkBUmJHn9Ngcra
ac3qHLBv9wVFW8diJbtUNxLDahnVQfUQJrSXlZAJwK5QwWWZ2e0Q+Gm1TMcN0MppgD//lbrAervZ
hzzQ1t3CGzGJ8+xDbxo0Ca8ipXJ6TGD2HxeiTWjnp2EAAdsskOr6wt9YlQlDCEq5PMtwcz5Hs3Du
rE3ddIFrWJwVLyahZw3ACUbJUz524S7jNjmYczD2u3Lym3dLS1AnhoBADDCSjhkKgCj0a+fHrYLG
i0vHVHsGTMbLoCjXUDgtrPs8D6v0qK2bc6Uzl+qyOS4ECHZ5rBPIbPkQ9GYV7uzQZnbUdZv3Wbrl
oWGj5m0ab6RWF0c4i+F5sGAaaCpoJX1hAcprWaDacpvcDGD59gJ3youXft7+G92NjZWg7lYvmdzF
XPfwTVhCCILGYvg1MLh+bNHCoPK6TDEHvkzfpQEQib/IVe8qxCJOHDf/dmBmYE+qm/lE2456CrbR
22nbbrZdHdZjokQ/gy/uIWYv6CARTW6sDqaqu+/tRh+2qXV2bqfYrhL+2CRbZstziSCXngW/jcxR
/Q6jg0sED+RuwFt0bTDaXvrRMnZNO1DEbANkMBtMaxRRS7YL5ayeTAqEGNY9czdOTLVVeg7jQjoY
/iAYwbjx259ymravkdm4yF23FDh0Eau+j9OWPfZNXjuENy2WHYbKJA/8gm/K8I/lqOzENyBmrl4I
AKBwZxGlGkkVsCUz/xfonk2m2XQfnczytoijQiTsFrBL100ozlxYUBD9IITbWLiUq+B+eTiGaivf
YiQ9xK8jHMUun9BTQjoYElGOk3dvja19gzNMf6d5Uh8znqprxijusffVgnwrDaoXcETpUz4VmqrJ
AIzdRVCTKDvMQa+kbGVFQpoLMih6NpgV4AGGNbSvwrO+nNWd/q1gx2Lg9P39BJmFUD1rzmLB3eHk
CxUESyLcaHmPRrfvgG843oO3FuMSVV5LeLPSl5cpIPh80GgibS12ZtjIN0j58pgLt7jvgCj+lrnH
mt6yPARjStxSjM4Dv5UDfGGZf3C+r0+aIed4wi34rylFsN9WbXwIaBynWXXOp0ICy9MFbBB+Jmcb
hP0oK82/VlF+m43/kJfIecvRcp7qVmyRWDXaDUvNaE7Sl9nmAmgE5NBglPgeQrdMEFt3PHmLQrPs
fm1iFZENqCYO7KXGQ0IPI8iNDfUBMBbG5KaHsZnHaNwIK7V2gBw6iAkLC9x77djwY1idiLo8x2/i
ENv1lQHTpmZEExK5GysfFyhRa7Q2/PvM+epkCWKiidHHNjG2te6JeObblGiaSvdGzW1C447N+eHU
MB2b1J0bELQuzLrY+7CvT2s+FIdmuP1G2ZTth9xCk5lhATPNQCLMnPz7wUj1Pqw683n2amtH467a
VSJ1mOo1K+dQgGPj/z+A1pNwuF+xOjrOvh2tmjhLGdA7Hd/OE+Sc5indTMkg5zrslfLmGFWPt1+d
4HPQ6rvF9AYL1053NaDRg0fsvnOawkhqsLg8/EtzhmXPG8E7mu5se5n2fqUg6qetmHat7YZ7LbMf
jIPQGv2iFhDMpC7iogE5y+ZkMbx6awDZnEwgyS3Eo/ACq8MYtuuBw4gaHpbGwyARbJa33cwC7N7Z
sTQM8m5ma7QbsvCk6965Mrv2LArcTaJw+2gTBg5tFpiZdOh/bpHtPYu6KgLKD2kU4UbmogIkk2jt
DNxjPiBINHHnFW7nHgwHjGknc9iwoE12jSoBiHCTnJvWBgEOwf9SG+GffCu9kyyEcW26+S0zNbx/
pn1PurecTy/EtlCK6ndYUQZXU/vud0iYBYEcpdOK+ZBhc403AWTxiwqoGQ+dK/eScA47DLAmdwhh
6q773A3U58gPGI/CkveF4VrHoO3TN08BV924PpPbfifOwxcOkzmZjEW/9ZuZfwdwjNGdLdvJ7rN+
D5tyTHhj2wiuy8LLMYbFwanH8CCB+sUs2RuA0BfHvspZt/te+lCAHM2mcDhMGNusF3hWBIohu7Hd
6HtX7EnZpSu9ivqjdM4lsQkexEEGcIiG5SfEVunH87iiQ04l0IDIEABOLA6IqBP17BPRhORQRrDG
anbr+x5Dz9XrF6LfzNIK898SvLbDAAs3swvnG2GGtff0kF1AzT0QM9qvpdbviGLSeGbsH4RbZia4
nprnsmqJNJgXAfHuhA9DOqgfEx3mOQuLXy/szJ3TFTYiahiDEavtiLcy2zrm4F+Z7C/9u7qF94p9
hMo7TKn1mvakFLGs8/52Z/dRq/QacVamfDAQhc25Nw3w0L78rCSOodgD9Y7Zu6g4C+HV5mWIW74Y
79c+8y/w04u/YAFBq6nOi7amqRO/yNfjEjS/1PDJb9SYXyrO3Ytiw2S/TPDM01T+1K4/gSXD18cH
lt+vDoqH1CLi62w9MHVqrfuhdDcEZU7IAkQ1RAJR4dFyHI5FkQu6tjMqWqU2wHHbChIrKJd4NYqw
2FX4jDiwQ3vYh4MppjgXuGhoeINwyrs/jZkGV0CwRIcEMazmVt9tryEary2SDqSvPFEmlOBIi43N
cmkSXQyhfZnzrInKAIFYdtvtbf112RlF9SMgvzw5zrDuFAXa/YKIZUIraDSvkMQaViAaKuv83P+p
rtGA6jL03Hbp75eh8w6QIppTX/sh8a6Se9CkjLlPc/fZexC+uwKDrONveOyojgPcKiAPVf2YGHpW
B5wr43UGPnME0i/v1GK1x2HScHPTFbMWM/Fx6aH7VtoRbwMK2qs7DeDaGAWIwolHKmOhAr0kxxvw
wJpkAB9Y23LdlMaKeUm3mMEhl3PPp0FM18E/eU4n3wO8U8QNnnk1+RFA3RQe4+dExN4Ka26R9XBv
5dlEBkvvrBfgs8XS5gmgHix0vqpeypWfgMq5f2KFJi/47owQCDEsughh62czTsLZBW0WvPeTP5XR
ssLzDjDq3Q3pvD3UBB9x3fnid6OusAFYgjlMHpuOr3pFYRCYi/dfhqAYAqs/xJUHxi9YfGi3Wb7s
C9f706o5iLUJf0KExq9wTHMPEMYBDJUC82IrDOIcW9OvYcatB1K9uWRCeZe1Na2ka0PwYjUIf369
bQ8P99YkmryzKS3GWjpp/2vBuA2Sla+BjIH0prQe5g2zTuQKCS6xGG+M0S+3cnULH7rOdwCn/pvT
vNg1WK6j2rbUcRy5sacOZqSpRvOeTHhjDJ6Vymro3f1acUIFalwftOJ0WztAtnOZrc+kUuHzahuY
Zcp82SljLhJp8gWx9QBjFhooXagNc0bqs4EhgvZO3nIS11bhDhOneTLMwNs5IKDPbeBvEapI96UO
SOk5hUjyVkPLOODpe+7GNt+lLDgw8aN93gTPeZFOD8aNlBMY1tCysWY3RhwwlLefLAi4GkthjIiz
fy+XhbkNDnKs1MVvlq1TrCf01PkcWAlbSvXeCm15KKXSh1Z71m4u2QyW9oLLWC/dvbaHAgj82P3m
bVr8QYmcXbgo/be2n6qT4dq3dL0X4FUxnm1ZmoKYHcgeN9WewH2t921YI1GuN3FwcAPep/yth8XU
GKIrv0+sgDHI9AYj6xSiM1aN5id6tHz4bW4cR21v/6294yUgFGneduH2WKy0f7Rsvpu6MJ68Whu7
bmi9t2Br0mNH+H3pqf5GwUYysTSgIYNlI+pwgmIvSnakWJZ1X5sO+u9Wi/RJD3JItMv+Q0N4QpRf
5wXiNMt5RiIElZ/5plPWbwPrgK5+Y6eZrIJM46SFHnZeP/+ZhcdaHYRCuoh+QKPSH48TFxQyr0Jd
UloKUbH6PgZdOqyql8HdaCp5nRb0E5MXrngOm0wfV4uRA9mIkedCyoOFJxbbpi7+2A0fk/RdDDOV
L2AbqL9pAQORa6D5RAo67uXQPA9aPNh6DQ/LmtcJILDyfmQdL/Lb2X7Ey/6IfMz0oGEv4my2uRoB
PZqIbhbfyPdTH7x7rW/Baiz+BJAgbbOcMPxsP2Rgf+o8/azGuvkFzV3Eg/KTwl/MRC0KC5wHow57
yvLXTPHMB6yB7yoYhrEDFxPvK94+utEopCjk7Meiq3ZtvmiWgnRxXV2DNSSDVznzpn7Hy/612nkV
UbNweafCnxQSGKUyjIzWRB6rnLE4U+h6qpjCuxH35A6bCf4scLJLVBMV7VQOyqJWtfs62IN9biWn
lZDzcV169Wxti7Gvi3+gfTfOPPSelVgfSY/8I4m3jv0bnkjV7UeZZw+i0TzJwziTnXnLxzSa/n94
lG3eCtUFzxWd54tdGvZzLgr2Kx3VvGNIEY/pNGCxBJkaaYiMO/zvTLlX6DYpnFjI30iQWxM25miG
f0a13Tu5uKSCPj4g1BZNtI33qPXWS5pXRTKDaXlrKDfcmYSm/5UKZxPGifKopzWMJgS5VVu+8ZlB
URPdf/Vk9ZSTQrWbG7TPazu9r1PwQkD2CEuAtNmyv4qwfp0aWZ4Y5vVj3CoSnaqLQWNLuWqWmSrE
6tyTq0wRL8sdetQ4nUuJqnCrT7DDW4Qkpl/eqcIYrwY7PdQbJGTCOlj/4mq7BRmDFU+YkxC0DUnf
urhawmuoShFV0vCx3KSK/wYM5KZWxAQeqHnQ2xS7Q5W/W2EOOj64TrXt7KbJ++O57psQ7vLu8Lge
C6sdrl6Te6+U+gsY0vl08CZ4vkOTBnydbpIqdWjHoPlPZQrn8eDPcE0dsz3nXg1TXE7mUbSOF5MM
4HNdPYDAs2T8JHIbRrLnznm6GZZMGQQ7RxYQ4AGknA1nhDhAPp+0TYGSEohjYuahODa4AbAiNe4e
OCkC4L7JdzVxUOIZhg8oU6yx1S/NR5+H3lnZ9HtVjnailOX9Zo9r5IPPOzFGcja7mz5tzLlHrXkP
c3W9Ar40nsDml29OyafONx1eAhsloQonogDDfvADi0zRdXm9Aii0oySDJBr4didI2EUrxvhmNefc
QubL5XnXb+Ki0vbqW4WFH6NnuELqAYsToMHUWb/gSuZx0xGkuD7W73Zp6oMhKk0EsH17tyoU034v
/qDCGNmNH/kBWGr6SgW4jeHbGvo/Rn4bSzSLe70w6ke7Y6NKaj0tdXOxnRQ+Qea8b40PtqUL0bf4
135mWcge1XUYBtQ0PCYRwOvr2MLsRwWN8klb3w5XW790kM0b1COmNsgN1F9NNcUhBrWW9Em4IUn7
1qxHsxmKD4wdxk3Fkz90JBSneW3tC1A5N578wIu9MLzh2fOzv9lnb6Sna1uHHseiRdXTt/q3vLeD
R2wtLUeLGZwx8wB/tMnzFjy5dBk013JgJpXnKSSJ4anI22WXYzWJ/OomTnDhtTNgWn5bCr9RZ77x
RHAFGkWBPWjyI8s2j/MEJQtmDbHe0dP1dTOzr9HB4Fi392i5yqgxFmjAT+PmgVxcDkVe9LQnZqY9
XCNLAtcb9kLYx95GkuIbYbT18hb3/WE8GEKwDBO9ctKvzbPe0nMQGChicyj+PWHmU11tu94JLxMX
3DQF+5XZ4ExuGlSrxBbVDA8lkObBkMAgG/VG8/QRts7FSpenceTblwKDk1W5Im7qbT5qPT9mjELB
RS5UsrqFfKyqsN3Py6ZfgsyjIl5sfzJpd/vC+Bq68mtzqOsLaAexBxmXHwp4Kh29Yh/4A+KGZju3
q9bHHFJ1VJQ8KjlhGta2sO7elSpfa3pew+S/1UIm/QjDfzHkp1/1P9lYM0nNZZHK2rptZV4LLno0
X9adIbNnWizx1mxP9mA2J9tGNTDZNNO2HoR90OTvi6F+S+0cHY/p1y5cSICGZ8oF1aH05iAJNplH
2aKv5HTXejYnDHrWcWEONq6qNI/9Mazu8sU07v2cH9+at50ozUvPJDNHT1Nhfc3Dl20yc+aI+MzA
J1MIhduxTaKO+97dgTZ6cdUqY1WkYKPCJgkHKklz3h2LKmM61m6w21ayjmStpo8eGcxO5Cl0gzG/
Vr15BAf/h60qczdbhEnEeAog5hjGuk6pPq3LXdcxvGst/wYxHQkkDfDoDUaa8tsbQn3eplxRBxuO
wSIPsis+y764kp9f3JW7P53y7jW1nEvv/+e69kdrDmfHzJJheSA0SKqCYogXVsWlLCemginNk9fM
5oxkRI7Fh/Tk94izklC32g9O8WdOJ/8ilkCfg4man531zl1jt8/Uct2IkfXXigp7NMzbeZyGiQlV
1qANazZi258/C5vTpXemu6qjHepOj2Jtz2ObfVL7bHHLfYWypQAGi5qx+T4CsXo1e1LqobCsUz7Y
N6MmPr4hS3TBcotW9gOAUOi8A05Ozqby1Ct2NcLtowlNjABzd1gZbJFwrWJFLy32RdfznNnivGF/
xfYM1ASHyyNM9y5agr8c93ep8zOP2K8ZqybaU9t0t/iwnkW9/GQiVCgsOSJWYfxWjnG0bK8/saNy
IuWRJya9Slotqv43p21tnLW1Bu6B9ZiSQvaW+UPCXFhNRxvbOIG8oyLS9LfOCFfulcDJODL9JWSW
zR/+jjZSd4PWFF1O5ym39Ru2ab5oMMs0EXzSN6sTBCuGZrKnCynQanwHFQvsRq/u14EUvemJIEj3
q1fq+z9GbXRHg63SHqZ9UlcdHm3SX/yBUVWwppmbprtztPdJadxL7M76Hevw2WN80JLA4bK8nmKK
mv3OSdvm0Kf/CnDGq6HaxFiGkfJj9bFaRRCLusELc2V+3IxNhJTVyDuLkCqLfCxbiNMiXXc/ivjP
tGGc+anVE8lKZuRWk86PKfYGI+voZdDUud6lRq3eZiRXuNNqVnSai+Yj0itaNrOANW1iXOKPst2L
rrM2X27Xmd0vF2UO8mHxlmdWZXa5Mx18oT78sPAj6U/hf5A+D6bHhZeSCNET/84aC8b6vP6U1RiZ
CDS+zQC5yTCysLaCQjPqx2DIns2elLtzpE9TEpWWl+510Ja7NS2PsIcRKTcyv3MLuzyE9vQ+j4Mf
r568o8eJbX2hTeJowCYpATXVmX9tzTCc4m7dbjqpDAdtYZWflLqojXl5BRmPRptSfTIa+B5adO6e
l6+cPc2LsVSvpuvw+Yz3jsuARNr9nXg+47GfXgOMBbtcqo1t0+1vb4X/cPf8tcPxHz3GbWcEdhdb
cpEJF4yHzK59UZt9Lc3/LDH4lEnd8iiYqr6quaqjLZsQLMlQvC0E6ztnzM8WdLxEBjQ1SsPpnyHA
u0k3tcemmEidclyA0qYunmI8iAyrr/8rlsGNu9r86LQxJUZJ0aFfmyZ2N4bTeocLyrdl96xyEqcM
mDe55Dp8kAU+p1CkDggIGPH0l4pTaRXHIDWGuPB1F5vCqo6e0u9ua4z3Zlqkuy2wGEV1JcbBpVpe
atFX72g7KQyLfHwJfEpxeZ7Nd3T+vJ2xBN6Lr7T/1LXqs8/FSvwRwPsnQNgel3ZK70htxEtjFOYr
N4Hz7GeogUP8RehVF4g/A8RsWxGieLn/x9x0f/CbUfJZc5an5uw8952cd/8PVUGVIzRn00ddO67A
K7ZepgnHtX111lbsXLd8bgMsjAZA2oisRCabpcKn2duCi91LThJIVFEhii9WWeWhIUiGUD+DMrBo
YzGBYB/oLKB07pH8bn3ziq514uR29FM9uMjZF1lFoYLXl7cUv/ECG5Mx3mlCg4vX+QXeH4SQrZFW
SWUpXEcY5o/b3O43i6d3zUtj5w1O9ocTG5OlGv8iI3dRPyC7YT3MgBrutigQvay/WFUnTsZi2zvc
SGsMiOFSN/YYw8sO7+sstKkEpoqlE1bnXnNLyKttbwV8EqiUfrU+ofNhCqAyWbhzrBJKo1tyUaYw
8+rSeWAwYXnKe+M2fWP+OhPfVyVd51U4sk5cY6LxOKgtWRrjo1/oDcxTPZBN0KSfw/TF9wRlO83B
2cW8Hk7PK1iuCfUF4w1qBoWlhR1nHiDU1/7o4pi2VX+0NDUDqouemxRBsF2WnA9Rr+5wylIkGjFj
MpmdoAK7WaVE8SqrcT23rtEl9ezOj7N/KzmI2Uf1XEsCKaN4nxVkzG0dQyRc8yvVBUDbtNEF53mq
jgiawvtlC7KrPaFTSZeaeYJ5Hg666FGG4qnGeuDCyeqcIr1bpqU8eUvhfPWF2JINyPu1wOw8oJ6l
k4XvgEvBzfPDVJCKVPTYDnR9Hb6zrhGXQqQFZdg0iPrZa/5LRwEaSDcWASJzJDYT4puZ/kNiVZ28
0LVPUz9up9lW4gpOGl1O7pXN98xr9cAf7kSc9+b27ukJelM9YTrzRvPZb6f6r6hs54xsnew0T7sP
EczOP5pkHjMw+IZLOnkx413cFVRMRVJsa35H5TOLlyyz72UwhJHrmA0VZI9iasEG7NWWC94thea1
K3zW56pxPA2qppy36uBAF9r5GBrTetR8KSd7ktNlILp5rYjkn8O+HP7LtL0iEIQ+npiNOd2abczj
W4y4FBOjM9bcG8lmqPxxoWj2K4y8OVgb5Vacee2sYyzxFL7rNJRJW1Y1uJjeoJI/4QYu8DXdMV6N
EkwxlhBZeIrPm67Ke/yP23/OJifekQGap+7U12D25BetDI/VanIyYvA4QFsXPzz1SB4yJBTMLwbP
m57GOEC1Cr4fPtRKPdp1PzP81nfDEMh9pTdSfKsFtxvRoRWsabXTkh9WP+dnmHNvTDDfDdfZWfLH
SWbW1R8zI2kKv92VeFrx2dKyoxgaHHp+T2ZzHJ/5t34JvpTwmqM1UrgulLrhBpBwGxSobfuv5y3I
pwLZrj9pzWwo3UKapZnMvrThzyfTdPxXv6/LEcSMmBPbHhf6NRy8NKSp8VEN8EzMVyKkDNgG/W/J
k2uVcrwvfb5MxuJE8OXSa32iKSq/7MKbf9tQB1FZphTY7MB9nAafg75fst/FE9VzMTV+4iuHtl+a
zmdko36M+4FOjuWU+0YQ5mZc99dajGzgrPOl9pzhVHuC0Yml8vqPreXyCet/eeZn461yUx8Nu5/j
uR/As4YiPVb4Tmem3DF7ry1VJYO9gXYO2HQP8nv6Yu9Vx82J0o2nxExf6rDs3rZhRVeYUdVod83Y
eN8imyktGfzt2bzU59DmHC7xaO9tq7KuGFvNGEXfxOgZYzwp1e4v0wiz+87XtJkqZIS0ff0H5QgQ
J/2Alm/oB6SaW8GZmG/uDw4DzXobdZayxAcaBhhiseQ0d0hGpyrq6Jo8tozl7XEN5S/j2DEiUBgM
C6DroEInOepvg9v7Eb/S3tH8OIbK2lPHvmqSB669M6qeVN1vnYsM0vyrrGhCmnn9kbXSiCQngRED
BXOLpLdk/9fPvPZj5jPZ+e7C7cB+MWA1RoBWzVhNVBiyOvT5+DVXWPhGMfwtAn85sDs9Plb9PGLM
Du2jDbnyvhae8+5X03gUxdrQhXMoTS0dkf7oruQ3g7U3W6x7vq6Z9HDrOW62jmk1VEz8KASzfbv+
td31Jqmd0z1dnIDUOfB3fom9QJZWxTQ+/eINYcM+DAz6xXM43Y1b5dEwoTeUpSCYrdmZop7GzX8o
4jWlaKRSisGfqKjZadnwlhycdKHQZWbVXea7iKAnx8kOtiN4KAvpJt6IeKgIeBO4n+vP3BmGh3YJ
vr3JHK72nHEojDe3PPbLN858vcs9ap7TqwkE6kWsHaWCoXVOqcLWIHK/uqzUyK7Spms+SW0g6Bh+
m8ZrAFFNzXWey57wtoTJOc/Ty8x8Jn11d353l7SkwWnS3wARzkJyRaHGke14t9nVmlgpllN4RtXe
q8Hw2ZCpHlwxfPL4+yeUYEtCxtYcl2Y0P6sg1ec1n2kn+8wu4asw38rBYJKz6p4JxzrE2AjXszQ3
HmZ3RILrB37ChJpF4ldXtBkZhi3SqYgAWpJXZyO/fslIJ5KSvyqbNwaCPIfXYpA7P2/b3RQM5Gtd
F94z9F/uJ59o2qC7Hade/V8edMFBhxSt8tzEqImi6MhlPF48rqGWTttsX3Q7o59FPv5c2Ctq03ZJ
D46R/knTyT4sOWapJVf2V9oP/GM/rdfK1+4pZ037gME9P1Xo8Q5dq7PnaqEuEOnZNe6LXs+x0I7+
nlBRtvxu4iVEugpvWG/M1+RFd/DTjTb+oL+xvDFETLb/iC5k7egsB9bVzfwyXl06Ur1jibNg2Aet
+qiGr6pNF75CRR6BFPi7Upa8YM/yHuF0MphfGX+QttfXqactaQu72fUpBSfD1xPaHGc+UPVb77fS
UEnWSBlP27T9cbLcT/LGd2JHrOMLLvLhtZ+bYT8PjjiB5MRNxt3wWcxyz8QbnvtWUzrJY1EwZWGY
6plCOmXw0RERVrr+IV2salfYnp1FNLT5u9t2iKcm5zi0bMTT9CHp1+2ELvS+y3smgZsTjfBkDtYc
8dEoz7jK+bRmU7/qeu13hl6L12JjaMzPbPUdUKOi6LYN537t3J2/pvxjVtCBIIZoI3cR7/yn49nl
zsX0an/nTFHyeU764KVF/bXBxXubRTXtORjS66B0fpGMfwKccMKdt7H2sFrV9GUxV/HXEGPg8eaM
adJo813xWx34dMVzirP1JfSCPo+6QRW7vt36JF0wBS9Gv1tx01wsDWrMnuz1hUXJFYaccBJ/reXT
YHWMQlUdM/F2H5QPWRi4R3BoxN6Dpc4MLizP281qXC7rlGi7D+9GmlIfpMpkmDmel29jwQMepx15
UFf6lLaVPV1LS68PZNBvvtOsB2Cq6MitTPXXzJrfuo281u63PtZO8KUL174M8LBvhuRopfFY0Ypk
KpJtw2cYOn/dsv0O0qykFFBQXwXWQNnC6+Zf095o/VQIVjlU5ZSQq2IbzskxoPWZ/2w/dQ5N65Yn
0YUdq220DNPIzjIHxe5oLwMYeP412lPjuLr/4+zMlttWtjT9Ln2PCiSQABIR1X3BQZwkUhNtyTcI
S7YxzzOevj/Qu/pYstuqUxG+2La8TRBIZK71r3/w460ybYcM0uyL1o9wQCc86ra2GxLBGo7wohRK
R6cgMa/Kioz5q0UunR3eCi9nwuWE1d1YT8Nj6GBSVzCtQ3LHxDxI434TR9qXZFDREiaWtbUKRifx
7B25wTXRPySKFGSGoubK9NkcMB3tyiP85fOokWxeySLZZfhmLjvyJgmlt54tqCuHMO3MJ0tBR4mC
LrhyB++TnQwvIeZ9qzhN5RpCBGLAnCVVeaZ3n8dqq1vHnmjpwA5JybPT8FiqKru3KpuDkoAjyCti
CjV0g8GERz2sd5/ZxcJOtNOUFGSgS/OlYENecrr/iMiLbKyNX97pZt0cDaJTjzbqxKm1/bVHUtZa
+YF7oyfjC1na2UoUHWBvHSnOrjbjtAW3S1KHFockSvXqljixkVoOmyqYSKscTb2+GsISXz5winVj
QQKtXdh4KK2eujoncM9oMd3RPUdbQfq1Hwi1r05kZQa3JQyI5yjMpx/GmGePhg4Rw2lacQ+xI2Yj
ajPwds0ht7GLPltajewT3h/5lpAcV5DuYWlqxtZrtWKvuXSABHQbyV2TDHCJwGxLxn6eU764BvpY
6DrFuoCEtRWMYOFph5hlk6sEPTgRS3iwHB99Ljcj2lRGXFpxGwDN7QbXCLcj4Y8Md0R9jS84JSWB
BF7dp4ck6Q0iCVuPsbvv9w8txLsNZC9OrD7xCJ0eu8dSz5MVVf24LbzIXwqw9usg1P0ltAkQn44G
x2aesriY1HoasITvxi4QrfmiGg+gzREaMGI8ae6pHyjEez9yNy5ku28lM1ba8Qmik9HF67oLs0+l
LXP4hxVYyLIlQG5l2aWxQUWgq0OgYsZ3Cb3FTTzWBEAguAxh29jWXeg0nJV4PDR0Ez9qYPxjK6OQ
NFa7Uz+cTEFRa+HteExEN1462UdSEIF+wjB76OewevRyoJJNNL64MFP3uYacsIiBDzsLOY4XddG5
gzgFINX1h6YqIEJ4bm5fkZDYLwThQHwRGMDa6FY3NcxVoPgIuoGfOPeOnkIp0TpjEQ2w+ahU9E1h
lE+AjwSy5aTiTj4U8inovuEpkr64+tAc6cG9cwqutXHLKd/nUzxwnoU0JQULtArtcUtHZCyFmVZ7
t83CVUtj9GkKJ+Ib6q7hHCLx1A1sIuLzuN53VY8YwIngcgyG1W0UGa/HzMvcr10HqlfZtbd20qHa
BjHVTN7lA+EVTDj2U98ZWyQbHcWrTT3j0qIFIxzKIfanCHhYlc+VJaf1wF64sKNwuHZChIpURDYh
nJQPBCYw3TQFMaVksTXfG0MbwqWs8/wJuDq9H2poH3lINmSJ/dHaMZn1ToLkryZr++uhhUyJqSia
mZSeZI71YgaW2PeOCB4CvfQ2ehYxj0vFM0SaNlrGHIbKrLwtjNl8k/We2DWFA4NL+ma0yH1bPpgk
xl2PMOZY+1W8LHmPwHZIBuwJ6ENhZYPka2QI91gIf+Ylj46ehHxKk5x+alwcBxZGb4/gN6oO1m5r
9ici6v0vPj9fRqqjK444PPPCw8ZjDNu9SFW0rrEIXheuT9ptT5+fWKAaPs5sOFqx54LXP1hQ21f4
ZzJH9MPypSYyg34g6rc+xO2l0Mb20AnC68qwj3eZq+qrcHKHH47l8S64nKAbjp9iSd5nzHC1J01D
qzs0KXU0+WvkOOzLdZgA1fjjZzIJnSX48Oukt+26M2FW6qY/Bkt827WttMsvZNUztoRgtIa4QyQC
pJQejQj5G+CkSDyccvjWWxOBoTHjz9bpglXUh8Gm5A086tGE2qjVmydGxsk6j1GETjSrO31U9j4p
VASTwMu+xHHy3AkdoDNgD5EOog4vH581LZ+QxkgLbnitLQv4vPcxCgYk9Amv8mg5Vgx7hLAa2295
HSQ5gheZ478VnvaYp/z6zzcBaJfQsf8Xt/Z/Nt/z49f0e/3+L735fwhl++dz56iyN79ZZ6BQ4x1R
JeP997pNml9Dzf67P/wn4+xxLL7/7/8FgTlr5n/ND/PsbfwZwrj/f2jaw5xk9qfQNP6vf4WmuYZO
zhkxFSax8/zkX6FpTKilktC1gf/mOLV/QtNM9R9knptgZaZjwpyYFbb/FZpm/ocBGgI8YpkoiFzM
M//r29/+FNn9TLPzv+f//P7X6LF3bnEMjbg0l6uTjumiRNDfqTEteCw+2Q7+Ldks421gEZXbWWm1
sNpeOxKAmDNrZF+sFIHSpGwXTMuLJtmSCtRc23USkG+VSLVAxd3fFCz+FeUyEU6e65DCaeAz/ZGO
e76gf4kHLxdMKpqUjm7ptqO/z8apioCAuqbybxGRaHdQSADajLi9SirDX9pt+lQOEqQ3c1E9aYAJ
mxKvnQ/E/m/12/M1wNg3uGP84vFdLAF/0Ug2EKQa6WA7pEW2PHmTY3xNO1HuIPoyp6z1uF7Jsgk+
/7Ky/vSsZpHz26/OAzJcwTef/2NeSb9KM4NwqInyrfPboM5C+9QghXq2Uts4jkYebnCRcq6novAf
sbidxRNdLoyFW0xKQXT34vAqHTJ1ZzS9R+R67Gdr+J3ig5i8t4rw+c5gGC6U4ei2dC2wlreXmHpm
PbZFltw27phd9xKxSuDWBGbaMNnKrV46YodQ0DqaXTB85NR0efbvbpCrHMewJe+aI91ZcvzLc6n1
KjIdt85ug7A6RnoRPBLAS02DXd2Nxth7jychsChZAuSBSlHtaigTKzcJo308BmL19+fFO/r2cZlK
MBMF/jSlbcGTfXs1VR7klt7X9ilM+uYcCuKWwiGyDjVz52eIIfX57583W9+8+fbz5/HtgQChJ5jm
u3s/+pEmccq2Tmj7oq2F6m6B+WD+kCZ51C9SkxOhQpCUzGlNlrScj97Mt4Junj2fL4SlK8jELr95
t5VolUABUijrFGtWu+Ng9beZSrLXciZUi8haidGQJx2a86duUtmNMarH2sV2IYp7e+sj4vtgMV5c
Ad7fEWGxU9rCRjxnv3sCJltyYRa2fdJ4Pucqyn1eCCKiL5GmFUMC54eUkbMMKogomMtu2zIm/isI
MrjUBp0DdMvwpdf9/hVL6uYjM/4/PDDuErfaJuYRcsW7yytozzXfdNSJISXBOm0l813dpv1rFBj5
Lhbx8Nr4zFARZ2brYZg0+4MVKn7bTE1lsZUqS1jCseR7N6VmyKUbYvhxUl003tf+LI+KYmqhMT7k
VtMcUrKqrwTs8G04DMkmtmXx0Y5+2S3fPSXHEZZFDCihNOZ7xXnbFrk9RRgCuFa7pwfIbjQxNBtI
Ts5tQkzjkxp6Bk8VQ9mF0UksVsO72I7bg4kve7RKqpgRhlF/bX36WJrXEFalaE+2JvJFiRkVImpH
Nz5Y7b8dAeZ8ZEu2Gl4XU77fi0FEpcZEA2ucXlkHCEjOXWsYiKQLm+3VUSPCEytRd39/xS9WFG/v
le5IHW9Zx7ENE/Xs2z1lihygkiYPb4EdOKW7wuxfJ8RER90d6vQq0HxUbrS159wtDYbkCH4XhlWM
176WZ/5NTLY9RKVubM76x5v/H5aTAFR3Td2gS3Ds9xEWxI5bISY+6lQWes60MZ+OqjfqZyG6cHOZ
zqkWeB5NXXNIokjb5yKPP1jTlzv/9hbxRGybMNr5IDDemy0HUYO2nlnF7QDLa2NbbXEW9Cq7Hv7m
XZ2Rlrmw3AaRahzwRqeBFTNI6AIovm6T345BQCOvRYmDi6uffBqlfKCzGRaFFdSEO7cI4bW6sQ4A
Lf2r1wvnbpDEPBL9g1ouHh7Loe1RoZBFAVkfqpYX4Tqji2JatfgahIvez9JPmTdyNo/zg9L1qUGo
NU4H+pFm4TfQmoPJzZ9RNHCppJXjaFhEo1hNcWhsqzwcT66f9a9/X1l/2IsoA5nG4ljMunp/WKUd
uSZyYD3LsLevrUyPkXUO3VMgDQElEMvgIA8Ees0ihZJQZx+YmPzp4y2Lmso2DJu9cD5Lfzm5fTeZ
GHj04W2tBdqeSWe8EpgNHlil1bbocwiiEIzKK7wyXwvsJW///u0vfrJvF42rw+uk5DYNpZvvg2/G
znPB+P3kluOJVdEF8KNL15oLKGvqX4WSiIrmRY1fiTiiu8l+iEohn8nKxCViAa/4uwJiA0p5aKKr
BpVNtSjaWgBJ4JWzGAlhZPziBZCT6eHLnRYO4tiUerjx4V0nC4GUrCUEnXdmwVZZPXjaMH6esChH
tY0lgYAfSvTYKrQGLkpLM3GMcpwxFn04sC+SSE9LnladOBKXoA/LjH7nbLn8XhNu/4p1gnUAQk+f
Ar0rzw3j9L0NjnoILrWiXenOHUaUxXMaFvz7f7+7f3q4yuAe2QYm22yXbx9uZ9Vm1ldWfKvRNaCN
MHXnthCmvzOsUGB3No0veCgDYJpjsNZGX36wuH4vxNiRDGVSCrC4zfc9ToqOBoTbq0+MNIvn0U3m
N2p+mEypi2eZ1dYH/YGY/XHeLidz3gJpqgy6NL7y22/cOCJtE83qT7RMvMQxSRn7hCwqdKtUgTlh
sCsrDJGx6k63aAGDVgOaPQ3R0fLvt/4PBwaFIK0CR7yDMNKdz7FfXiyPsTxxEWo4BTreZ42qyXNv
kZl2nh+Yi8rSwxuG7t66j9P4uslYTQscQbCcyx2oNMgipynqnlT4UTzZb42CSfdqz2c+zSyPZ/75
L9dFxoxf0EfpJ8fuw40YumovDTNgtpfbzyKHSy7dUSz8fAo/WA1/qArnepzKh09Vwnh/Sgmr9RWq
ZIlIvXDORdclwFhZni0qUiheGaKIowQBujUhmS59HAIXE/mKPbAQFIE40IvVmPX9dgjGfKt8pxn+
7deFJcNGJEybwpA35u2tKfUaMkI5l8omfUPbmEBOZdt+oTSqroM5htmZ4qBD/yQsmIGJ/fLBmjH4
gHerd743piOYiZugE28vQLfxe4aqSWebu9rnekwZyJDAuRKGjwtu1YQbpxThjV9pAUTvaPQ/db4X
YanGTnPG5Offy1GZGwvzzfW8c6OCBZV2cR/IE2PqJ4Qle+FGPz74zr/11vNn8EngCoIe6v2iUKKL
KuUrFBjVGOpLNTUtGc1DvsvQjV63fuJfRzFm9pmObzsTOWvrTx3U3i6LdwHkz3YppGi+5Yio18Jt
3Q8W7e+vi0tcHX21snmZ7fc+Yj6oXiIlhvr+4BnXMpYN+XshgkdQPT1MmCO4sCOcTKo9LaD5wX72
+wbqCltXtCj2fEi+N8W3m4RsNRro26on5GqRBHZzVonSjw5+GUunMcGB/v483rmD8cxRAJmmrehK
XINy7t3+EMSY46Wqje6sMKmWbeBLE0Q2R12W54jE5m0UiKXAEko0N4nTVMuEwN7bKmu1tVOkxfOU
uRB9K4fUwNpFszFA2Q6cKb9piC28o/YbDj2aM88Pp08XICTOW/3x79/ikgj365skLek4IES2JahG
f6tFHfji0IvH9oRVUHHtVkZ5sGSJzKOWD2OTcAz5IkZB36EshT8Tv7Zxea7ExCnllz7yLirNnR3K
aAXnBtICU/1g1fU2FCI3vcmj7CnCbU/R58fTF31o8w3zhArrCVU+qsDsv8dIUG8vFUAe2fnOtcPp
fqAO/YaCE8t4fdaQx4M1fEknw/gcg0dDUfKobkPE0rqquEJVmltjLOGyM1y7KvsOv/meET8sdPfk
wYyH9Y0HfTNaat3ZWiFYmG66yXtsSJU7hl+xGZAVBkdJg5IYYdvmgoJkkd7fKgcm8zQVnzR2ueuo
YZDRWW37kEoKr8k6GXKKmDZP7gIysvY1hQ58V8N0W9vpZB1U04h2E1d6gKAmgOFuNPGPwNWysyPN
fOc3hQGnZujyM9xh/RAxtb5u2mh6VYEhnsPUc3ZKWiWOrxRrWWkZ4Qer+P17Iy1KAAEOxmRakKv3
biO13D4bI9SIJ8i5FGJDS7NgzZWbtNK120XDB0X8nzYxDjSdLoz+UH//0pDZN7mdDQGWo7Q5V31V
bkb8UNJFWg14z/19cb+Lvf+5LYNos6r5paCavz0mNKsZjEwhUkVFS0UVFnX3iXlgcFBpPbymNFmY
T+E+sTA1pvc0nd1aEoNzTR19VgzCcYT3ufs+bi0rWIeEEgm/wvRE9+vNbIaw1ceg+yiR5OJN+esr
yWECFC+FyZb2hx51slyrt4xanMq26KFGw0RZVlTu17CauKTMtZFJF5XZHBz0FI+OlN/cuSRuYcP+
aHq73xtsFBgxx9nCrrXkseMlPX9wa+eK+P1FGiwe8Hika1zt21s7qUmA2HKRdal3mCpBGDtmTpxd
SZG0Gz8p3N3out5j0iXiCAm8h04crtIc81CrC79bBIR+5Nv3xxvHfkb5bHEKicvPf6nY+Ew04iXE
nHqyADFr0ZzJRWAHDXPngbyX8EAa67BLjGhCvZbkX7qmo/bVYNkqPTIftKY1r6O8oS1hqPoqg+B/
dNsuExVTGrzi75EkjK4IlUclBjTeiyPsneTWirzPbl+g96hruMNRkWzxocoPuqujAiuo9yZb7WjP
m5PmBx94KP4OEvHim1wR5MIZGZ8LrV9umY/ADPPMXpzcogcaysLiufMKNugkgD89OkbFUJWb+cHq
+R3V42MVYU8gRbb7Gzblgn4ls9Lv5Geu/2K0mF9YbZcsKTbrtWZM/V0EMf9QuYVzZxoTov5LE/g/
uAplWrbLxUhJnvfbL+/G/eBrA+4NMWqSBJcUVUP0tIN1ZAt/AR/hRS8n7ytSYzx95j/P2uajUI0/
IFLMyISgiGXO5or3uILTom03B2M6gTwEhzzn/BeTkq9xKMXR8focVl9ynPokXKG6BTsj4XXz9xtx
aWXevsxcg+T0l5T0FG/vmkGnFwWcZKmfBhoPDAxsnTZ7fnF9SA3JwkMUg+lgHNtX2TgFRxmU4mHI
yvx73obBtLKlVTyT2wYsgbNlc45RVuy0Thp3DhaWB2tuX/2wy3eVsGvIDz3k22SEX4G+LwmvUBQD
fuZNSJmgHJrey+iHxJEP23xu6/xM331VviZPXLD0TPv9YCzJOiQsbf/PHpEwUz9Kpwg3EI2dOxwT
xKEikGSV++XXCD7qPae6upMA+AciGmiMfUtuQt0Yr6vMePBDW64HDT+t3MXHMbGsCZcV2X9Hwm8e
YR48VWYHqjFMPco6gq/Qr9efOBhn3x3m9D8h0mEwzVM5wRlcdS6ydzjvJeSKQGLNZgzjPeY5JTZ9
BnY40YSBlZjRVKYooLhabloHKpgYx4yOef6kHbomKvdtjdDcjRtrHet99lSmPniGCrI1hg85vuxV
fGfJwWfhC9ZWjGCiEa5A6MPd13hUOxvx6h4rrPJxdIv2x9RgdAvrDn5nZ/g3AefOxk2MCU61hl9U
p2kvUDl00svmstfk93SsKF1BmHKrwzMoMzdR4JQ3XqKGDT0bS4WuTN11fZbvFKPKu9LFSSgt8AWa
Ym8vfeezjtMGoxi58XUfqyWtaMPX3Eanfymcu6mhTBGF2mM9GO0rpw43FojykEbBVQxZc4+vw4BF
i1FuDK8bDlNvwIObYbCo7Xp45OX4PXOC+BhGYL9p5lFnpkl/KM2yJj5Lap9V1n/Pptg9Ei8XFXCA
PAwbPbxMAzP9msatu6cn067aJsb+LBLBSbkozlJYgrAI23BE9G/diiTqVpChrsNYw7+zb0W+Q8XS
nNPS7O4xw+MEYsD9yRFJCZOvFgPBt5gsLS5/SeoJToBBZT1UIsasqEWC7ESkoMkeS5RqcJOfZxWe
qgaqK1DfqkEvqkGpfw6i0tqlFNW3ZH3pG9OCMrgoLYRfIMptunDn5jGcBzkXzLhsS27D5aFBVjeW
HkP/lyiO5Q1ojLPJaphDbedm0J0o/bdjj3NHXx+aws+/mF53k3TCgbmt0FhambfkgLPpIiy4WTiG
rxLd8zeWHJvHYiL5LUBvdx1atdpXcTIsG8xUFrFR1hDgZBofLqcRXgEhup9yAsPUMvOR9rK4EWNM
4oNU2r5I8mSNxkYeQyPMlyNY8Eufl/lthhX9zre0bhUO8Ke6TGBkG/bFyun8ZgPP38HRy8XBxUxr
96bM3PsOw7brzC2HbQWZdhVqJLl7rGT0nT4c7EIG4hmpBqJxfcSdqU1h9a4aNOFLKfUAiqoDtjCG
WrAS0LuWRlHJz3UZQuGBBqQRBYfluAvPzS7wdoEJt0Ti+UnUjsFW6n1N/SS+bwbH+dq3wZNX+2Kt
MplufOxYbxMoUUxFsRO57IoBr9mZY+iKMQoXFmbtCs1FuuRl/DqxOR9Lnb20rrsvZhXAZxqyvHut
VI3qaW44ogarAnR2HR4KTWd+RddVnyl7m7Oc8dWfUP5QJixCXUq0l2MefI0rdj8tgsrG95wHXI7a
iBJt5+TRQI1j5V97aFA3Nm3QucQ8fu1C4L8aZjOTutXr26jHHm6UjX/S0sbfQV3C4cfK0oMmYE8g
udEw4VESbtjCkdO4hvsWEcqiys8q0r2jV9gBoI3D9hJG1rB2mvGenBlS9XS7eIZ2zUbYDIwliLeL
W0xDbGb6psUpU1dR+RyUUOkWF6TkcveS0bZxuEZOF03pq1eGOTxeYvQ22Apg9E3/x3SvS14xOrCe
TKvuv6X+kN8MWqhOdpprD2jpxn3dG9ZVNdTmTnfqfifkBKXba+r1FKbFFX482EKSNozxZVTgfVSV
SztKmvNl7IYrLiXzFIDTXLaycTCaM9x/bBDwBTS2QVrDgohQ6JbtYO05coxPdsqu7pr5oxHqN9PA
KTtl5OctCq2xFkaI70CbYxutiWmfjmW+wQ8nvq4V5m6hP/Jp4yiKT1JDiDvAAu75njlWwG2Ds8ng
PqWNLL4XjccszikQNmBZoD/ndnif9caIagTxHiThg/JNf2vHibyqkkndNKYyd1IY1lbhb7o0Otjl
szVxHhbNw2hgr+BWylob0ORu0iC9te0+OnRtY92pudp0W4cnd0G4Se8QxZKK0Nmgruz7tHswdBMw
YXLXFKXTdxyap5tuTPKfkGM0F0dRqElkAEzHQx7VJulMAD7T1/olGhL0/j6qK1sL9GsgsATGm1tv
8ARDx19GPmebFjxhvXlta1aEy5ffH/QeXnja5/pjCvVjo5pyfM2o+1YgM76ziiYcHBeTauozcmPY
LK1bhqvCE9+kPtSfZV5oiMAi9AOmJ4wlVsRAc3U07g1XkkRdOSliy4qZmlfGN1WIeeyE/Bwv5Pgo
htZE1B8Tp8KoZIPJFhKCtP+eE5J5I+DU7mNGUmuzpEdPHBk+GLFu41bRzg7dnXeFfM27T7ShORhO
k5+SbATik145O0fy1qMo0M9gNMkJ/yIybIJRdF+w26sxLQQqvZR7+NGFd6UZp98nz4QhNMdvZnXs
L2rNtle5Jb2FiunxRM/lMIKH/C7H0jk5UFoWmYSq3Lj9+CkZNW0/FVk9U56rI4Fk4Ya2Jt85eiaX
pl4qZNPcSJyAKDVXhlkD+fCCf/ZarHGZmro33eWELKOJoCFZEnNhzswDmAHFom4j3vKpdTnN8gmy
iln0SGnnd9mgaPPL3LxvZ/AsczGJwEFyDabU+as44U61SgGRR7SAJq+Zch9Gs7cPLdYUG8ogcdY1
PDJjmI8sO0sxXggdCGVdpO4yP5+r4pmQ1Pu2/UVPBo2vHwfqbjAE74yb6MZzQVlBE1FVnN0lusoI
45eanQfXMf6k70s6yrmOxPKkeEbMw4+w4Yh4A2zV3kc1fzrBqz74zlg/+bXPCnQVpg54lso9CE6w
DyNhv7o4lx4rN8aiX8E83UHrrA/IGgxYoVNdvkhZ8nEJs1kg1wlRLqy9R79Q2knloX1VmtOAlYyY
sl1+GfEamoNReId1FnLFzh7lrUSbpK3HEl+SY+TBGg7DeLjvs/AUe2Y5LbtuVlGEltM9MGCqv+mt
1j01TMquMQfHEsgumUArfZic3QXlwV3T+EaiifakU/XCuC/N+s5si/J7XhlMorElTPAiL+jHsdho
0RbVTYgNmREiWzCuUJhN+KCVwzM7D4YcnW0BaOOahrWQIrmrKvQvCHp8E+eCoD8Mk3GuVSHvURzc
jpF1dhLbPY/moHbsox2Ko56LF7pG1ZXxluXMRj1m6waFxnq0I23FWod0T73ia0s7FdWyyA3UpZhi
LEynuLc8Pd4xtxnXZY1jSAJz5zlwiv5axEpeBWbXX5mOZx+mPNjLyMooIkIMzpzgK5QwKrcAo7jT
iNpwaaCYQWMDPzBuxnIjA6w6E0KFHFSsZvU6qGJ2EvPtCVFBplUvSEdKxBdJ4x0zcnGyVTOY8htr
z3N3mM610U0exKpa2vk4bJ0UnXtmF9YRuWDxI3MLu7/SxjDAKt+V0edk1OcTAOQTWe9gVk+qC2rt
Ghf8DjvVyEjLa2dItS9YITirQtSuvxiGcZPUiVp6CJoXiEpPqTL3Y5+2e0P1w7G3Md00oqS8iTz9
exni8Y1kM0zukkxxeHMOxF/ZEc0Ru47BTZd2yGa2tlvLuB6x/XYXfeE6X+uOWh53tzqo93GWyU+J
T2gLHv3tcOrq2m1vMVQIShe1RVLGGwJy9U8CKRL/nhpA/R3ImQvLnMINzuvZOsFy7A6TKW+J3lMy
LUzoACbdzKzlZfj8s35I7LJWC7KjvFMRmu3pMqe+YLSlhp6eyXe+K236WGMcqKJTT+P9NtKOV8dI
c16dy1+LdBGOKzwK850O1431Egi4jZfao5i32iilS7n81dqj3krmmbcPWq5Wrky7K1lh4x3YZnNL
uJha4RckjhyaTB9tQKk0DcvnMKr6V/bzHmEXrRzHMJ/ozV2znxYUBeQ/fNYxfSBWxEbKvyTMtHiG
7U3omjuE9g8sgCx2o3kvS7K5Icj8NjqYdm4dbLuNVwmeVxGKmjD/1MwNr5/24LJwUKCShIq9To6C
Ph0XEsYsLT6w7M0z9tfEkm1nKOym4KUq3AbdQBOjX1bDHe4M9UmTTnM2LbTOtuvzGgae8fMy8qLm
H9T84rJLSu5aP3MbUGTiAIzmRO3hLqGERWN2LKcy9xD5ZOCiQgtmBI1vDu1KLgJVlle1Ow3bMQ1+
tJ1CL1EO447j4LYvMfPqRJXt0sD1tuwOztnvCTYLwpZDiq+4oNz1t1rsJXutcyO8lqitNJX4D3We
Gje8syRmuW43LCPZiPu8aZszj537R7WJLfwQ+OsmxokSB+D0LpXeNC3NydT3RaBd9a2FqV1T4xyc
afyHn3y9ICGit2jGaxRbhh57K3eii1Ai9r+5mppuRlVCD3N9PXjJQiSaixpvEAYp881x1LzEsrq7
BQs2D4Nm4hU+IsT4+WCRpJ7FIIAOndjeppzodCdJtwKDsu7jIsUqkkc7RbpOBxPrXrLOJL19Xzfp
i0Ph/UCGQL4O+/SzlgS0q4iI8HyLRLqWIrIfUz0WO/o/HPAmHfAjxvQ+h2l9JFYB1RsVwoMWNhy2
7IOsD98LMcuI6RrSnhnIZQVHMaCej9MSljokgywuB8XPE9XE+m9ZMnnflTNiEWAotAMpHzFdyM+B
Fr5AZrVOUYlrFCegHFfKoCVHzdJe9zVmd4IZ6l07VtUrCnd1XwdlbLI1cMNk6WrfaweEdZn0sHmw
s4Ec1cu4OPojOmvNnoJxMUVYOON/o6N1qhtM6ufpZZGWw4vA3BZcS6dMHFsvuULviD0VYYdbGST6
TmlOsu7VEJ+mKqp8jGHDLxeAxk+wbYW9WWA9NJXO+OknccqxkTR7XWKegbE+y2R2641RWXzR6hhj
vcaETHOhGCW+yr4lg+fdXpZ76WOzn1NbECczv91xErtL0BDzrhmSx3jGr3U7JyPQECVCa0hb7CI+
aEnZa+xGxM3X59LWkDpqJu7uP7cjYWBM4SBWXfI+Ns6ib8IpXyQwv+wZN97okVHNfhGEreGMAgKS
VXehHCngLa2vyLRIEsYUE213io66wcy48hF8DV5JsaPjXHnVkJjNSveM9AtWvh2W82ZwuuxuEjbF
1rCsh7AK1bGrKfmuLijhpUUC6ShD3DQSceuZhXWu5nLy0t5xHgEWQqajKYU3c4fbEe4ynJLeNXke
6q6HiXCeLhtxpfOlMy84RE2OSWAwwHJqYQPs4Uh2B6zyiuNgYKGIpwZ/hC90iWf0i1XZ3toMS/1W
16uAmHgtfrbCsdqFg1wTgmIdAce0e9L1aF5mpK8woWI1IsOnkLWW3vRWUT0nskLlA9UP94Z2uL8g
2y6efAc77WlqhvSqLy25a7ArO2UXftQMbV0ASeh3+edEEodj1z6ON/2oLavC89daPkNEdZfX9zHO
jscEXs1d53ZEgQxtd2xhi2wUznBqUTjWV9NwkoM+H3woM9tj4KKgh4GNALaLdGARhJV6Ncgry0TS
vcAPxMPyhQp6SHVSNnAH3KbNGDCDMN1XZxrBbKCrd5nTktmgk2055kdhTgKziobUHVf3qIqEutJq
+IxOZLHorJKqvFNjgaeZtIKjFTJBlkPNErkQiGvsZOjimyRcW2xS4wqEDBP62E3abwJ3DblvR6zJ
OXGi/rW1GK3GF9rh5Zwnz4IzyplmIMApddaa7SQ8h3kAlLuht8xdy5lFOf4dsQ7DBvTIAbzAhv+y
lhAkiKvclYAG+FPtsXKqNhkY7K7NCrVVpVXsSoJDdm7Zr4vM06+F3gWPXVx8RQP2f6k7r+W4ka1L
PxFOJEwmgLkslGPRG9HdICSRhLcJ//T/B/WZCTVbI0VHzM1ctRHFqkIBmTv3Xutb8QUFDUWZTLML
2LVHUBnWN1073Zd81WF4tetgBIMWBLAzvjQ5HQAtnuaHzPKnB2jU2ZXvUxgoUMEHmRIXUwyDta8c
78rlUH3hV4b1xv2UvAzIas9/3PG/b/7/QmzEHMpFEu+xzOCw+TQChgbmVVBbGTe6Xf5A8/zNWxKg
diM26MGU5amthHcYC3i/STw8DcPAGNQyPDtI/DJ8/0vB26DTOuRqDG9+/+7+qSphOOQJLEarpMT9
PKLpJyhIeZ0t1wT6YAFEXZP9kBk4TmxhaK6y9LyHnAPYvm5C/w9Rfv90ayB+R2pKQaM81Fif/Qph
Lks1ug1hsVGCzxhTXv3yY0WmS0UAWJI1lyIWj2OZp5wiutq+sesqfs9EXqH4KJL97y/G52G9jTVE
ePSdVvfEP1WKSUs8WB8a3nXtUo8BpmZuIdYjo3DpCmYOi/fvX/AXF8D1PVPhmLGJeLLcT0Ivyu0h
rYvIuJ4N9q6cnmK2mRLhv5nWLK7nunLujGolOESefwnPeCXi8eY2Y9O1J5Uo//H3b+gXSnzeEFPD
dbyL/eyzIcFKHGqCbsFPDszg1g1j/3u70N8VkOP3ndYf+TD4h8j2cNovEwlAY3Q7d1794TsjSQuW
FD00uxq2tSHS3aTb8FyUMRVvknhfHB74Yz/2yR/ma7/QIZDyi/PFRJLPl/dZZSEGvNydZ9nXOF+z
3aLr7mg0MX2jDCxKM4av6J67m6hMAYcDKBp2YVkaF24a5kFfMfNdw6AWYLywxCJAkjet6NrjGEFK
+bFfeJgn/72Mn7eMJlP4DPl9/7M+tHKyEg9vLK/dzM2JLNH2foid7JDgktrTUJbn3Uh17UWzfJmm
Vu+zaHwhtI5T8X97SgTFzHP8p0fynwNr3hc7BmYQTAbi88Aa31sNbKB1rsdYp4/kPIcHjBn9F+1C
rgK7at0WU7pNW8KlqlD5J5cxD7FjCHcuzX5RJ28thGwUo9vQVvp7jx1s+8O98vsb1fynvhbfjMV0
WwrE4u5nLcIqrh0jWJXX2Y8Jz48eWDJn9UtCmb/hncG1Id/pzG7zr2WSZlssynRa13ne79/JPxcN
jwu1Pivcgrb7WSpJzcWmIxh4/hjoCsAtbz48DhRYUXEVrhOj37/eL6TUyHoQgCNSxH3ofRKGwPfB
9Tjk1rVdhamgkfidcUx5qOrUQZyHE2UkpuUMAvPAEIai4Pev/ovdzBOM0bk7LOHjaPi0myWwL5a8
5FGbQpOIik7R0Z6Vd9X7OU3sbjgxYcguvMJJICGjzstk09zK2AfEUBbG96mqHzxQIreokf57Zf5f
W48vk+9tpauP7rP3+Pv0v/4/NSjzEP/fDcrnX5evWay7r59czfylv/zJnvsfdMLYZXAqkjhAmfK/
/cmO+g+jfAvtgvJQeCFk+z/+ZCn/w0aJRpjVQq2+MX7df/3JjviPVOzotG9oKKN9dP6NP/nTgrQq
9i2JmGA1WyHisNY//0lBU8ZgRruOfJmKYDfgw1OYvZs1fHqIhYZ1Dj5cXuFYSZI/aLA/CRn+et31
zbvosF3crH9/3QQBdjiGghG8ApQrGDLugUtxjhpzdfrp+7j5Sx3xswX70xLy46VIpkGkTz8X7d6n
R7pYmJT1HRF9Qz26p9zuH31wS3trWZB4W8a/K/n+ejXEvD41F0aLzyv82FCJpN2E2cAd2ENcE1Yy
Z5ctRPRkX4/jGABRwPGjqvt//TFZrjHEUuxgfJKf5EDJaNprBiHfpEcwaqyV+OhVMe+SdDF3OtfV
HxTTv7isoEAwVq52HgvD9t+/wZZBZBxmTCaKOC8muCJkfm6jdhluFTwafw/3rvtTyLjD7/xJ/sLF
ZS9HCGlxw/LgfLZTatUhoBhlux9A6MMXZ+ToVeafBEWfX0WhwBMObg70RDwbn8WBbM8ADFt33Etv
jcytu/jYpKn6Q3X6+QngVVyLD4QJABsCm9vfr1/saKOkPp9W2FNJuy2fkqe0hgK7wV4nzn5/c/zq
xXDTU8VxHPhn3dHFHH5DhbtAhFTdKp6+RBbIDjuxXn7/Qr+4dvgnHXpWqNIomD7dhbWdlmUCsWVv
+O41Kv4WmKA//eHW++WLOHJdtzjVsGz9/dJxR3Mg1B0hOLbz3XbgQEdL6P1h2fjVJaOE5GqxKiK2
+vQidhzmKiIme296ajjUywKazq8uclRT+99fs/VJ+emuZhS8eqepVxW8BQ6Mn9ZgZc0jdMOcHseO
ccsfFtpPvxzTxbqzCI7H2KT47j/98pGKibCKItujzSdxd0lE2N7ZKjW726ogHOs4dZx5gnIJU4nd
lSilRxpF4XT3+8/4aZ9Z3wbu3B++ID4hwoi/f2UGlClvAUe378SY4TiuwgZqQgJsAc9+5tVHt4zt
12mAPvHvbv0fr8yyb4HfMMFwfD4Fy2W283bp8z0DgPwwM4/bzylZeC0318O//5AsG+zyq43E/GGC
/GkzZQJW2sxuiRWLCXsyIt1+x5fdnzG5WQ6LVfR3WeP1fzDh/+rKro+0Yh3GW+l8MnKEqSUgcbdE
GCcm1Kve7bqnAYbuWak60mSmyOqJsBgq+/1ffljWX4WlleYL3ydFxN+/0dASVZmJutjDF+ruDeXS
cYrL8kXnY3MYdY+Sycqdp9+/6Kcn35YMpCmN4Q3YNrQDe/3zn6/waDlu6ZvFvplNOqSdN+Zbe0zs
4Q9PzaeH/6/XocpCa8mTT6n199eJk9AfNSF5hIlH4aXMBuemtlxJA5KA8d9/pM/fHwgaxVEL9ybX
kjt03Wd//kgxSVBoOslX6ILuNbn+/W9fD0r8gp+WFxLCMGmzGCNlUQhl/U9Lst07hNTSizgMXUwj
UcxLeRriTKDIxagJOzkbIAfT4IMo5lapxRSt9Bhks8Ca5WY0I3KRcvj3mK4dkjTdek78zZRG/rPT
SYfJVKyXNTVIYwAaPBlFRA8T60R6cuO+YKvqTzkw+SiwvWkCsGdrMtTsIXmssf+5QW2UxTEdScEM
dNbap35ptbxEnGngIGeMi3wtoblYGGp8ciMXHH9SW/Fdmfk007Q0XsJpdq7MtJPfiTdw38Qgylu8
VD2ERyYBL0kmow4tgQ0XFjSYbJn6kFISxDoC9F2jYky2qqvmYxdXmiykCM3iruBEfM9DHF71ul30
VkuvGxjlZxAj1WKvLMLB8QNtD9GZ7LRE3GJ2CVAak1CCI3hB+LNG5rv4BzBw7SavmVQgzYjLzxlh
co7lD8i16xvzN+Yk1nOc20B95tIs8g3OB5KgnMhqTilL+xot30msHn1f1cQ3RWBZXUzuz1ES6oKM
O5HfNq6qETo0xIzg+GC6mJNOGR7DTkX2pvFW6GFL4jP9F862/ZFTI3xH6pyKGLfR1Q9hhvOtTDi7
bP0Zve8mbwm3BYGt0ukY8gechP3OP+Q2VHvqkyI/cyMDDF2jOiPbj7lXv4WYh65pjAtimmfsHWdG
VueXNQA1+waW8HjDkBtc9xgx4rnok6WcWPmZLW7GuS3Lo+P15tuSqEoDvQXDO82W/WqZyQjUOuZM
C7OOfjyyvzIGQoyRqd4CNyPMCS47MOVMkjLFaHUYiajybIJVFS34uyHLWjLsCKv6wA5UeyhLvLIM
YurHl9BNKuvMraI6vUH4NJ03Tu4bB6YN1HqWnIoXij7TPlSEI+s90jlDH/PIgfY2j3GBhlVp3uFk
j3iq9EIWSbfyCLa9nmf0f31DBk23kGRcZSpvtm3VGIIcQmkxhC2a/jt4WxOONSf+MpjswTqvlRW7
+9rsMxN3eS9ueTspkyihe2x4YQ9fZtSNCSpdLcRxtA2df0DWNcCQyVXj9VJCOQlw/8+vkPBrSCOR
O+mdE5advsjCuasPRtKQS2GQdXpABO7qbWFKXe0iuqTF3kapEJ4BKe86xA6Ljm7JFgmd7YzH+MSV
mNNdRpV6TkbZGt1d9US3erHMv5ihL2FBlVqUp9CcueVWjZMMloq+FeA8f2RJsWMXECqxPjBByUUb
NgaDCqxsnW7QZiCACTlDODa+LUczEUEQW5NDs4gu+ta24Hy3RZNLZ4893yK3NSfe50DwfFc++E7V
o3eqs87bOcuAdEB0njlu4xbs/CbO3fEZl5i7BNKO+ycT+Zb8wmDLfUwSlNn7zM7mN8PvpEWWseic
Mw0qQuPKmyq9IRVEn6bGlZJQbHzTIWTY7iwSOdOwylXtEynZebYdcC6/JaEs7e0sc0XyfJKpnpUL
OVngNr0DE7KvafF6+bI8OVT+F2UjiGSVpRV70PeQaMHbFZGzH0VRdUGpmvzQzrMR7+RQzch0lOFE
e7+O+49xmAwzAFuYXYWWRK0pdb68103JjzlWLx9rszD7wKtKboFa28R9uG4Xfx38uLob3ASetQkt
H49MBe/iPFOrM7siYGxGCKdaIndqnFoHVKsQlqPQNwa0Y0nBWZm4UH+jTEJ+N0uNB/SkYQIfC28y
wx0YGeRjTIpEHmSWKs+68cetpouGcdDC+DrK+sHaWuDiwUOC2e+3eVyE1s6KnfBGOTr/PmQTaQOz
y481IqXD2CwZhit0kp3NLtXJ914ow73A0cOdD0fc93cEsSsfTPpSDzu+i5j/P5cJqePtQGJdPvYK
vGMywGo22QfU0Wz8TB4QSpmYASoUDEjdNXFRy8x6VHSQkkcNBTUrUlC57iRDQPxl+Vy3ssWuj9A2
kH1nQInwoegMXfINKOwbZ4WROJRQXBd4cjYlau2DveREalVUGMAAmztmcwQRVrkgK4rShUHM2mQh
6TiE+OpyqOXK4qO91JQKvCfCF89RRAz1wQc3vXpXh1OIUOWipxxjYah2vfS/lgTaIVH3d2VRvCEy
R8dfIW3iK3+TvV7uRyv7sDx3HwuYMIl3nzd9RVtbPCN63uKQeoaLfWTuciejqgpEozXIlDS9JNMX
meVCiqCXYx9FNATlublo4nY+n9fUpSrh0ZrZ5QJXGvj6x+7krP4JRXQ5M7oqwBPZXrTEKD0yTY+3
TlbcoNyPdkgOwk2mW8TfQ8Isg7wS2MFE1JFUoE/pzPfUl9HeqJf5zGTkeA0Oe7gY53rROx2z8AU6
XcNHheSZJ/+mebcbs35TuuinXQqH/aEFv3Eq3Nnb6ILTHeq3fD5oZSJJxZn4XS+VtfDZudc2UKWt
+wXO+Z1T2NSxiT8/JISIQpKsaXilfJADXgtxMP0yvXYabA6ONl/9LHQvaA8P13CIkyigv5I8R3WE
DMeEx3XdAGs2qKfGIgnGrnPeGlXQIIFYEYqHFp8IbmMnQ9U3DvPXUEKOn+Wd6nEoZyjZQSFo8nGs
+84TpHfoybqDayGhRoRzc6YG271zk9FGIqTVli74vBPQPsGYiu0ysSvhU6zgnJjkFe7onLffQkrZ
NIDfFM6Bl61yvWVoxU5mNjaHkn8YWzQr1qutbXGBVJDQSSzqxbFxNU9DNeobplkWuOyuuUJiYn9L
kWSMj10xj/YOjy/hrmFf5WlQCywpi6Wn0zwt75V0+101Gt1lSAcAPWohn4ZIJG9IBOW7HryOoMuM
wqKPq8cJtNjt5NEOWR8RbrdU4AMdIkh3cKls1Kli6M/80REfXpS8TuSg31oE7+Hxno+UR/nONEzj
w4CFfVH5YbPGhz7HXtM+4QAllbHvTmYDZWyTIZJmmYqW9mrMyrOUcLMAwWpz23QjLHOvB3c/Rn4B
C9v7GCZURc1MonqIonCXde6yQ3+jt6gm0Npjw2IQ7juE+aLb3tkOWPeEeXQgGLK+Y0EmELEmANIU
jcULm+WdSsajL5ZrzyA8boNs1z01sgJ7HIVKvet4LtlGgZfgOwJ48BWOYD6sUcXjjqpUbBQo2/2s
Bn83joJxkWXvxxDMnGMlFgHsRU4KVkvOgwe+4gzagU3ctZzqU7gUPLJmPe0b4ji2Q6/8bdaHEmmo
FhaS21AFfjw9hr3K7utK4z+Ian8+NQJhmh8KBJVjWL7YQO4fOgauF15KlCosJnWT9jhbSrJb7lDY
ED3JUR7SetKZ5HxT3V4nC5RXZsvcVIU3ZhcOe9rGbev+VEOQOsC1H7dqIShlmm2WFNnxyOHolkcD
7m5G3MjOG4Y54DPH+4nsYVIdtKZe6UDJarcIEMXNBHQVfXnC1ayvKQLbQBaFBsguFV9cAZuS4trQ
wUzE7U2KTvHRqfVkb+wsaUg2Vjm04xp5LoIhDHzzMNe7ImdD3y+LFV3TzV1IO7Pnwt346YBi1qpm
Vo3OW04j39I+9s3YCCgCa56j2d13A1Xgpi1zWLTjYsV5IJURLlCMx5hzyMiIL5UU5EdMaPJ7YVZD
cl6QxGqf2Yrt9BJ9d9cR0dYM44VdeAoNKtgBKhaztHe0fxu985qK+sPL2PKSyjAfnNggjMqjsN00
bhxFAWLGZUQlLZZivyQN1hUsIta8goUha/IZ+lSl3TUxIlW7mwtFsPYIJ3CViJKt4Xtt/KBQsPW3
jXBqKC7Ge10LUCgzZFtb+wJfjDT2tl0VvI2o++JT47w3ld8TS4dc+i6iqttViRbXo5O+9LbpEAeS
XSf4N1DNxiabNGVZ4EYe6WwjUTL9pvVqUkbQzvVobmOcClFPwbWZI396WbIebRMz3PIwjXO2n9hk
8wCJXMl5kwjyouH8WiaGgVlqXWgVDY84Mt2zMjYvyyV9igwUOHGEhra0052i+Dnlce1euqKJLgaj
7O8xWnjlwVmWHhZXEYM2RsQ1ZG1JNpWqkwBlT6JvsH3WF0nvZDseHusGgyBp5KpGMb5vRYRGzlf8
uaPVlZwIijBkexwMSrsljQTc8CSKbjhRgSYmtnZDe6Y5ktA149oZ8/Q6JSyrrXV1sN3Z/A7tfH6U
dhZzKrE4HUkkiSuvH3sG65O7pQ9U77kCj8waRAM5Hz4GDG9IXvvFzwpnM2IdtjdRDuVnx7NQnlEa
uge7bUiJrWQFuC2NL9rU+24tkU9Gpn/plHNhbaZ8iDJyP5Lh6CbGUzkjy01MY7jyQk/c4O0pdxqh
Gtq66ZuamuK6NmVxDd9xeuPOeqTThpqY9KYKK44bXwwjKb54BbGox8Md05Ezd0zIf5+riGtLlog4
M8toDpKyekEIu+6bJLeauYeLIzbN5TZ0aS+BtFrgSyDTONpRrwL05VVQloX1RPGQPHR5D8G/RY03
bWKji+pd2ob5ePD1FD14BQGh64MdkXsWwqJbK/tXdkbyq0rkvh5rKZVUQYHhgk/Pzeh6EmV45rWq
eR7rRsRBOnXlFxz3gstKikQA+iu8JxlqwKKkQiRjbuGqXW0CGY9t0g7R1BpfzHIW0wZ5qpcEQ1G0
27EXz6tc9T6vVDsFYz58nTXGjZ6yP8qIzsDbkSL9xnGalPglIY+N9d5Dv5AM5NEBMQmpLSt3alaf
EvuPKsQDVtTxPRmS5IiA+kmvVGGo+yGhu6Ie2EgzFx1aSc3xXvvtaiyLYdRftsVUT19E25LOInH1
0QcuX4jHdJ66yEetbiNZRwkRe9/caQ4Jc1PEzm2WTpgd6AY576NBMIR3y0KQgsyavPWS6l2lhM3U
ZmRcEibsFSe8K8Ztk69nB+St8wthRQXVOEXEVUhe/XCgr1YWu2Kc5ZckNjTHCqq7V+FFzjYt5vzd
0niNSKafH0c5iHvbrNcId4M4P9iZfk4gI5IJBLTVcBCGiV9qSUuP8OaUyNm6swkEt0nRi+OF2DK3
tGCO9x4ilDpdjG1dGngd/SV2KT65HChNdTfjLpy05aMY59sPigS8P/o4a9o7crGtbTYM4G3nXnWP
vRdR6jNwVyetXfXkxBnBUXHfqIEV2+vbHeZByfcZTWW5HRbcwy6a8mjPDZKPMHGL4tIiNNPYQFUp
ybnEjP61t6kog6Ruq5sQIvnEVMgyBcWTaabbYpnnYTuai/ieaBb1LXouhR5vpI2C8aIvHlJf5BSh
tbB6fHKkrG0Vkstox+qBK9NtPH03Tim4HwupNGGs9YAKDcyj+WF4Akz+ojtMjFK7jdqA8I0J+M1y
gZ5+GlJNfUf9tW0apzrQUsjWIMpUiV3uuvVHyJx43IZDkRMGS7/pEgmgd5HOM8fgNHVZ1T18mje+
vWTmFlyteWOgUye+kQBzQpualqMEtdzUXfhTBO6fMEFmYvR6ORVaKYeTOBwcMmgyjiiIchc7aNF+
kr/n9MszDZuB0L9Rdwjf7Z4cuFBOw97NMArzc5JQPDbw5VBNwAc5yUwxlXvru2SXjUvM6AMp7RqJ
kDNNRBPcBw6MZcAaXWOvEPc5Ks8wiYB2WMhO6KkeTXlRoSj06UO5/W3EVmXQiJk44DkstRMBp26e
UYPmrnHe5LOb7ty2q+tNG1ftQ55rolfVZNCpcskU/DasNBUsYgkHD1p/Ax1tO0/k1q9UfS1SwaaJ
/IQVSdk+iSpNQrdim6F7IjzZH4pXDB8NC+g0FEMwDb38sOtIPje+Q76krn1CI81cDi5mwqqXgW2L
+dLBwGXCSbQbUGcuadjETUbf+I3qo4otSs1w0NGLtDrvQ9vTssbulNPeNgi0DVKIGPNh9rOYg9+s
lQOWjIEgEn2rqXeVGunZovrvCBmAzZHs8Unaz3j8cTjVyhDyqJqypUZEk4fDUjj0HTLRzxeya8xu
bYLR3QjrJRp2dLaG62ieJy8wPH8in903DG/boD+hXy2LCY8JVRGPfYlb8QAM0m/Oyr6JiJanVryN
iaexzxRWwWUTDXF5kEh6cK5ODcxHszIy98aVqd0GBs2tfIe2mpkUrsg1MMKKldjktppfXTeRX/jM
/n3izTBpGsuOVDAlftueyn7gY6Eim9k43TpzzslrymC0ZJ3zLJqYU33HMfYZUouBJyRUFsG+U6/u
vdSa+VUR0go09GY3gxJJSXfJfat/TESLDF35Xel8mz0EFFeegTvxkqrXbjYpBMn3yezNhACCARfD
CJrMuehqWuSYQ2XlTRub1pezJd9aaKI8Guscy6TNSwAsx1K/AHD/oEo1tBcIPMmarOlwcs3mJsoU
SItzH+lxwZ6JRGqsdiQ4Eda0GSRjRPKvMy6rCuBNVEZ0rCqZIwIccLPPwZhB5L7x2IyRKtJ25zRd
ZxzZLQHEc5sz1CHXxl8yvAY9CWXI/6ntt6UgWWNbt8LGQVTponjC3YRRrlpTnw5R1gxu0PtTHm4Z
GWozUPT1anLehDdss6zpqbhZrPnkHQY1HKx54p40XG4zGLI1PC9nWpyG5wVyvmYXNnk0PQ91Yy5k
UWZeSueRo+YWmwYdassY03hHoNUAX6AN69bfOs6gDrE92tVT56Qj9QcKxoTbPy0tbHyiiokZGeMF
ET6Grl1Tm3X1lX2kt88hLVZvgxk1xJF4Cee0eTQYutASRsBg64jj/VRT1R4yKE4g19rMjp7oHbTh
VdZ7BcVuNfskqdqCAEzJuYfg84w5Pm2CIWreM0fj/XRJnJS7eips/wVQAYPUrDE19ZV0SoKQ+ETx
SZVp/5SmtEcCbEwOLF22xWRrGGmHiX2eF/s0FKED3sFdT1vXS7ziwbwo9Dp6V9J5sGWN/YZQjOm9
G6S4q7EEVJshmeFFhHk4PVlAXZ1z5L0iOYTmRPq0k9K4YVGL3ZMh7cndJcPgDoEeQNHd9FkV3dH3
xYuwiSdtGHtRhxaBYZEX+dxTAH7JZKl8CwU3kpnnELlrdOHIwelvHHoK2UG5oYGh33AI3KhLNX/F
6Q7glFtJKFpmKAR2TpS6H+nYm3Sc6W34MBE8tosNBgPlbAfuE3EC5drA7lBuRt6vziixR1MxDRdd
CgSjsksPJ2lkJ2WQh9FUHGseyY4k2KIujyirpw/K7sRhjyGn5zYZJ3t6TcqoJmyoNsW0RddRVrsM
Z7ONqRZ3Fogg4t3yNwvq5UyhMxNzRi/TWAOvV/sktryxhMpAhoy3rNZfFKnYJwGdti2mlaaO39EX
reF6la3vwarBE3dm17xfHIAsRI/g718irHWHqlS4vToC7PTBWgqXtEUX+vDWrLD2bYg0S5MzNXbZ
ljB2vznXJrG3Gy0W+6ZwaueeGE43C0xR9G9+hIjpfGFylmxmslVvansY2X9hRd47HIa/Siuu0ss5
XqIPW0Dc2QB8ro074hzVHWmSJn+t077/MtvQd29op473s2816lR7qlnOfQA20XGYOUNe9EbsZPu8
E5V/QE7eV2wr+TISBIREXV43WZLfT5E7mHttzwIzrQXr3l9bQhymIQn4adi/0SPjBL608eIdppYG
CTAM4vmuwriPOMpzpw2BzBfiXONykU6gubuvFx22V9RhuJLAFxDuTGq0h15YzGq86Al6MgK0QvIl
sROj5uTKUXZn4g4SG4+jLM9kk4bfKV368wI+TY3RPo/mk9e28bCfIie+jxqfndkvBfWj0RV0yRvD
qbZ6oTrdlU2UfWl0Sk4NLKWWIqUXhOdMZZzTzTGB82Ro297qaNJzEMXEbAcoWGVSbR0VGuU5a2pm
XXEqZioiaNV2POimvQcgV3wIstvjrdf5Mue2JMpp31piKLag1QrzLJvTPN/LHqJjoLBG1dGGHy+G
I2wv3qqqI+KFL+wypehPu8GdCB/APxJMVQOoxk2SprovezMfdy3gGOYfc2j3OFbGdgkaq4yei9Jb
Q68LhtRkVLvmcI5SlWO2SwfCAZois5xjea9zMulk+upPS21uW7Amr0XRU7sI4k7iHQQKwf0HcrHI
eejCZLyKMNVRA2PDEuddBuFnQ9yTepeLkIQN8d/pNhRt3xEi2k/uxl7sRpD56BanbmZmurWFPX1z
iiU9Z5CXMUPTmTgvMHLzyI9T84IJzeUAPdC3piwc4y8mlqPyyo+ZWzMfyOYDXwnTm5CbVu1MOofu
1jf0cky6XDHKDys5A4pZfGPXF4UbXbR8EKpr29HphmK4BXYu4zo+NZO0i8NC7lCKvx+v7GHCIQyn
ZjHp+o+i5gSt2RMB3mNcfrXGggkwsw/a7HR76KMw4jSIoujz5UsFw1uc/NTxxpMTcgA9WzyX6jDC
3tHusLf13k57OAZO6/wb0WdKe9RRFd2+CVTychQajsgu7sj22Eln1OZmwL55HPOxfBfaQs0YI+ck
16mJU2ywdU3SB0SK6jjKiAq5JYj0IuT8TID03PONDTjNqyPUeodWqqTI3lfMbokrp/XqAo1w5myX
k6BpBCxy4jlswpXPnZVLdCoYdX+b/WjKdjigKhpaulvrL7owxQ6KtjIvEzbHeo+CFXxJy957Z6mx
9KBgULltjbkpFTYyO/Y3ic9izu5f2+NNPtTckXjHGvOFWa310OJSuLMFAZ1HtUgvCzQodIMda5HV
tkuzortrqXCYm4WF8b7MqnSO+IbkWV421iNFSSa3Odt6sSV9JPziVNacbbnW64F0yVgcVtZvH3R2
6Mw7L7Pm8NhPA9bPHEZ5cUaXvqJZ6AHO18eM++3JZfpOrLSmibRD1AFnoxM5psQiN+PsPnFd/IIb
0q9GfOVKLu1+GZXMvyIXD7tbCfP8IiRQvL7o0bdHAT5eyXnOsJJpJVTJ1zKbzG67FpPhWVM7jBAa
ashhbwF8Uvcybf3rnjC2cZdbjr6DmzHjc63zGrNbXgMUYN5Y20yu1fiQmWIeD7HopDy1huOFRwN1
oE/Ox8hbpLyZgWrZmPL3uN5sXC3mMtbXWYOLdr9EnOSvhpzM1S0wO0xtDEjslOBZCEW73phMWq6z
9Cp8mSXw0jxs3YPbh7p5rZuMiISgKOlIQBugofOMJEC/TvHg9gHXkYF96larYbVviOULU+c7vNf0
YeHbIxYnmy3DuZCKZ3YHyMi9mvMIv6iv5oqOLlRcxDIyLPpDAnjZPiOpzlVM9iUdoJ09jyBZKbDd
b43nZCnzUvgq0AUK3O8yT6uvEVGl1bFE8eMHc1736WFgJ21OVm7QFl/I35WnJYod8RqasTYvjFj2
cqZjF0KidmoYTY/uYtEkvkBgPE1bpwas+ujGBZUIqcHR1OUb8ty0E4xuwfnLtJJiPI+XufA3Azil
fg+/BwpYPVXWcJoyjnk7t1/i8ajY04YCoY1jvYc4FTG7x3ZWbyS0vPSMnOCRsGvPS7/b+ciAFNOn
RKo8qVadjxRrb5kc83abNHDoNjmmOfe2J9pP3sMQGvPNTEApLPZJZe8DEgmbcQTnsBMMLuu9aw37
jQEnPZgWlkhzRKXSE787NW0PW2hxVZBIOZ7aqbX6u9EaphdGf3G+AwFDSqQehoYWvoidD51lhnHF
I5V/0dMgvsRSja9ulxBAztmLshaqwTfETKBJRtvFJT9KWdwOmL9W1F8zMh/AKBxvXTIfZuAGjM42
iWVOH6pNV8gX+ZH6LI2kNe7Kibn4Zcp5nR+scvxMTDacV8ow+g0VCKjiglYnhRNyG0y+PMzFMzkE
/KvBqQ/pdeuRtYqxfYoZRbRNL4IMfGeyM7ng6mJ2jdTbQ4YyCWe0PRi5aMVA7GCGpTdqTwlWSgTR
OgoIoNesf022gHO1+rTHaiOdfFfT9SePy7aQKAEd7gJvtKM0UIZll9TULssweRuRexRRRLoxRzA2
uiRuJv8C1bYyt1EGzfNI0Rw+02jQVAUZDKadQlD4piSOEs3SQix9R+bBDryOxpyKrOurLsyGNDNi
bJqNAa6tBbg2ymY+5sTfLuc6rjKCv72OcsIgmJQh6Tz8D3Nnshs5k2bZV2n0ngnOw6ILaJ9d7q55
jA2hUEgkjTRORhpJe/o+npWdlZVAoTt3hfh3vyJCCifNvuHec4EDLy7xKGzrIyKfTZX6TOyntjll
jNivAeLaf0ws/DFr6Sf1iU9fJGsrz7i3S0Auf4pSgfVpHGra1dzVpl1XRQIOIGJaba3rgvHgutBU
4WtTdZLvmmqOEZbhczoJ36Hurd0iRYo/8ruPORQrIsVrlpnryh3bu3CwTbiO0B/G/PFl5WwcAQcH
Vl3ZRWurj9nnY3DszhMI5G5jx1X+hUl5lpTTY/kWqYUqv68UsaVKsNVci164F1gf1hcxad0L2gjo
PKlfVj+Oj1pmN3Qxg7ppDvjIVLAst3leJ+4dElzm0HxbgJxhUJQrFAGqwPxnhfezpgLcEJs9/RoZ
R7jrmMrpcWinKlg1UUyE89J4bgsxWgbwO2h47nVWh7cDu8tXHmN0MZOYSIG2srnLyE3PabIYZXnP
vt83DmtiHkmO9mGixQ6b+t5LhpnBVRVfS5oK0eCqC239ntL9N8AF2kxd96XqLgeMNaMPK3nAXHDm
uyL0ly88ZsFD5JXeRxdUrGuElVL8JMxY70ozt/42y+pPJprRsZzGeXnTeRx8Qv7IviNmoPUqaAb/
nI42POC2qtxHe46q/K5uO4vR4cjLtREM3L6I5So9UnBNQcuZyfArgPxm3feJNzir0kENdfBFGv7E
4ASJYQect8Nq1yKCMrqhDFvc4hLOBYN6xdFADKy0nPRmLICF/wqVRwa9nQoiq7K2JHZINIrNuSxT
Na2cDvTNQ2csO7qb4QvxNYrvcZUGKZ4sCb/JPbM4iczGKRVIv5YcKt5VH4wndXwbXOIy8G0UKjBB
VqiKKTJ6MxQ/Lq+wJjw5wt+HSmZod+i6YuvYk/LJZ6wKxjNkbOt4A3jBPgjab71uJZOtSwBoAk9B
XSRrV0TuORekLuyWJHfvG+nYP4lTDgkH6kJ6sJup5kKAFeb3DL/pTyDL8gVYIcc74Bv1h+tsRE1h
YWFYDf40XYOIjVMjNxhE/wyrym+w8QeZ96f3K9GdzXUC/VMUwi6+urgryq2UeUnmuN/M5bqSSfGb
9SixweM0gjJuMirgVVRpxFd5Mi/k5y7dsJHjJC4d4ieBzNRuihd3DHOqA5UHZh+1eeZ+oS7Q47Zg
Pmfe+BMX0K72TJuTNhFTTxYj0HjNVCPLaZpYolfB2r+DxBYHG6uqhoXUVKkW/8DPwSxQE0kNZyyJ
Zib/Cp7XjQwyWg3IdH3nQZFJ+LVSPknDW6vPeSGY77F/Y2uTj+vAZnaPTCEN39owlcFHApPbnFVJ
sgdai4isYYHOh9SZeiI3BrpMQTAL6qsn5dbDSaVgTjYlzERGxu14DfEbLZEdWPsF5caOwqU8GJ4z
rPbFbFUgaeBEU7ODzlnh3tQpCQWZXVH018BaOo86lE5NuFm+nhbm0y0jX0ZpQA0yCr5fXRUZc9BJ
Zvev2oYNdUeFgw9LcJPJL2HAjt3I3gn6i0Xgc15clqpo2IA6ZTO3KZ1ZE5tNkOmM/WZZte42pmeP
zxKKaXZAqNfUZwuKJqOUQBHwjDvVGmACjwOyQUqlGDNNG9oWgJ8ktjN4HhR+0FwI/Mm4JMnK5dzb
sacT/loP01IEVBFW3SCyCPnIvnK/E8MNoAqlAKrNE5iWrJ/rL2oR3e/6ORAfHUzkcjcC6uwPMw8I
PDykIpuBFRQTe2vuP21TZxXB5YRobifEOvKUkLQhUcRNE9P/0J+xXTdTP70XoLbGy1K7zXhA7wff
oZ5MitJ0Lhrb3S+lHbwLEtV/FE+xXHcQguZN1rjVdSmpCefkc1XseGzuw57Dyuqqx5ZXEfoSqtpp
Mxvst2cibsUbj+/c71OWLN8V2eTpCey5Rpu5qJrRb0XDd0xFCMeDnzGMeaWQ1KwFAFFA1z5d5qec
s9jfYLWO4nWOADq3uURslv6WbLk/Cs1zcusDtRF0tenwhpAN4ZsnStbhhFAV2QG4ScxYllxwRGSx
kOPvYIRHi3TJtCFaihz+F4OOWt9A5grjbI2zLVIH47bXOPGZoOzoAVWKZCxhfO8rZe4rtrbwfZv5
Ts0/MKOMrNimea1Qwdp1GSAhrVB1tRvAg63Z+ZGO3vPCQ6IgJGKAXVcC9mAQHbb6JqiSetmFWRM1
u4FRibyBuijqQ+rz42xaWVZc9lYppo0zLyphQDcK4PjZvCRqmwSLNe6jAcPACVlha69zM8AgleFS
IxByR1aXQ9ZPyT5NkFd9kJBHBUP/s/QHd5F2fkKcXbubHGpgy+akILuY/RLZyagdJbXRwsRzJXMa
9bvRHkKPuIzWthF6Db26AHhEF8lHbYvT7E7kNHRIZDlm8HlOT7wNpfNsu/N1QQmHxqbYIHo1dds2
PDtWakNw6E2HDzXmMjt2Vj86q5Ab3QLqEOOEAkYZ8+oVDLSkV7+nYZ91p4bulAEO7KjyoXXTpaCT
85gBNW5ryTelDHN69O+Z+rQEW8L7sk0b9Ur8WeacE1csmBeTdgY25DTwBv8UgApGcP45A3GHekwy
pnYnn4zlbKrr+kFNjTO+jZkXuTX2Dx9W24qAwcFsHTJC1UfIWJEij6U96A1csRWkaEORw9M/OU70
PqE6CSkC2yZVG4CQ7fjM829rEEV2lQwamMrsylsf90IFibJCEGTl45IhGmL8qDdJYfX9UYCHym6W
KkLNsbRtz4yCPX78pynAB74BKbatI3Hyln4wpBUjX+nSMnfuzATiH4WIMuNHM5SOe2ntIiaO3hQR
yEDk4qjkr8hndsBVKcywnEjszsry5DeZAgSvk4rITZTxVtpvgC7n5b71CZa7ZcrWN2dWlkHxFkbI
aE5Fk6vlblINir1aJk1yvfrcszQ21E8FIe5YgFPpViFDUkSIiRCgSgCxHGiAWRwWVHEoQXrEildC
ohWsbLqir2po0Q1CdekYtjH7BU/q0wQPmv9xGsm9jqzoQGmYRSiYAqQB6X6A+uXP+3SiWm2fElEw
ejqKUdRBfWAR4sr+M7aLhjeyrFAtLqe4dbAGmED344O27dFllhTIKhpeNbMWjxWRLEW7fEnV0P3t
ONpCe7gBbJx38W6aB8ZkXGCBn208x8Dz3OGzzx1kD8Wiqq2WS4gQtG3ThDI27wL0AISTZx2np8s+
kNs46yE7ViKXi9o0M4jxZZ8POkuK7WR7KnxM0zQX/YoVZ+ypIwKxYL6vPNfmqtB8b8mTFxbpdOhZ
rEA6j7qMuSjkvR68pYr3Q+OJ164cWQMXdmY/TJ6RPwWuGHI0xBR8c61pn5K0i98i6LW/EkS646pF
VvwsxjjZz7Zj+oN0rfKX03fBGyD25J0k4VxjiJFk6+x68uQYiQ2EQG9xEjm4WIoGImjNdvvf3aX/
klv//8+Kf9d+109D//09XD7bfzbtX/++v7v2/7sEhuNw+6/9+OfPRv3nfHG+/G9J4Xb0l5AYqtB2
gEqEEPT/rxMf1/RfbBLcuIl8wpDiCI/U35LCXfcvAZZq0sPJCUFskWA5+5sT3/H+krCbx4YGlPFq
7o//FSf+f7a2WdgFo+uvv0Js/sH/1TZWkUBNSY6+uUP4ouz/h78MJ+l/doD9xx/9Txa9Ms+IBRyt
iklQjaXBHRExEs4QY+kpzbb3cvexSarg1lF2cnGEwO9f1MBOXUMxIAtTMPBg2juw80YwvfJaIO8b
03vLLoJNuYPr3ZmVPQf+zYJb9ptecblXTsVYRS1x/jakSby1vUTfmWFo72OZTS9eZ8hCmsL+g7jo
5rUjC/gp7uLh2+AF2EzYCjKW/V77IKwheYoHszwqW07v6C3nO+5YoHlmTD86do0Q6wLGbzOnss32
vSh/FOizxyK0vHWjHO8pCMbud8LQdNMUw6RQUNkO1Cd2OgTLqHo4uB3ALCPZxYP3D/qjRKRLv88M
bWuCNF1XlMHlRoKQeRtsdEK2whG0WUqZ7MATMnBCPPG7bpNxm3BLg80ei+4oLKfYqnCRRGLgaVF0
9n9mI8vNmM4FVQR3h580zHeJefEPGKnDQ2epDgtE4jDF6f2LdIU4JSSIZJtq9rJvfKTTp58Zma91
krAtKqP59oqNYLmNJOVWMFkGLkVuFNphd5sMXXpBIATjFwbwXdix2cQWtMxfE3Pjj7Hw2YAPwtzX
Mi239JjBI/L5aMPHx36rLdynSOTJyPomiA/JolN6dTb0C5ewZHoZQT+27GU7F1ZJ7Ffd0Xg6sTzy
DQUwxF1nPfNve4NkODoUqGBJFnYG9eNaS8t4hFibZwQn8QusUQQwbqUYCPEJZk/jGKT71C3Dgy5d
ZlW2bwEn16XeSV6QZ3Q9IZh8qb17yBTjpWhnak7jcazGZMI9lUVkrZo5Lg78COLUe6V9HmkZq40J
Kumvx5adEWnT9l0grL+2WnFJDq01pT/oNwZizxx772sWZLsC8PhhjHPm4vEwPSDy7DdZkkNorsNx
FU6xstdQGNMX0yzdeqppXLF41gdEFP4rCJfsvhnd4pdwTH4JyDu5cyHjK4asqjzM1ejuUgzfTIKQ
lr+E4Rz/npQa69VAWbwBoNhesqXMf3RQ+JuGTG32gK2x8Wd1TXS/jLN1XAZ2++mYoX8iqA2dTRX+
kcrPH8YezHGby2LPdBKQVCy73yrK/ZMQbYpmI0Bo21fdg074xqUVCzwz5QDbNrESZKFt2u+Idycy
lM6RFoCf70/s9+ooLZbbK2yAQ7fq3cjZtCyIkAvU1KIES0Qt3DugRGKDdQ9Vp6wEuYnF9GuhTH63
sT6dqTgI6AEJ+lLYrCdZ38s7EeOkaVBevg1u7b8kasmgopvxUyN8dWgZQrUL+Ze50SaznwKex/vO
Bfvv6Uha7JcKXEadbhkRw/FtWPNsO0Jon7KWazqqZ+fOX6TXnVrw2XxTANEfLbxNu6AarQvyPYjc
2paa+qvWic9uO2jwDdHS3pPqEZ14FOijWt6vcPHmBxc5D56SMvE+HBmhm0Oz4fI3aISjVZCOR/5E
Xik2WR/hYs0vqUW/MXvj/Dy2ER8eM+N1qas5XI2jma9CFJDJxRIzHrZHqJGYA7uy9N5tKInvmV86
+6KflVzpvg+OI3Op3RzmWM0iqU7+LKNd0E4Bgse8uomExTK6ENN7gqZiQ7qds2OO4IQrbazptFDT
czSKUT8OuPwJ5BkmTjmgAU9mtu3nxQuZMkF+6dDUO1SRSEyjY5UzaFjFdjTfC1QYZ5X3fDdstbLv
fLHEjwcHethU4Cq3VkpYOAGAs7PPCIB6mAuDONM2cf+IOCXYdIWb7XUm1J1wLPWAL1Yfh3EZDvVo
IIOOVnGHvym4kOSb7EJL6zcUkvFqMVm7PHhORnCZwcOIG3B2Gxt9IWM9Cn6VpjtWdH6/lk1KPGHW
Nu0qDhrxGTiu7plYpMglwYDfFb2POlrWwmWzzszo2yqaENV/trR7U5QtPXUl+gcAef2xm/3gaRaz
Pmjfis+9XS0wJH33ze/0UqzLWVYvU2nrs0GJ8ovQYbNj9UTeq7N4d8ygWBVMOjPnhIPggeDGq16x
6Hd8tEgqp/KR4uNXUSze7RKVC1wRLIYIa3XwE1pi3mG+LXeOkMlzWodwBHyRXPUt5ckOESxvkpFj
ptW9+GrbfDoOTAChQgn5kdMQvbhTqG7gIdtYoZA2POdlOd3nXa6OWi3mN3JNazNCWL6Mc41eGClC
jeMlw+TBlTedHFaae9/zZg7gIuFlzQwKtbmH/RgXbw6F01Z3ffc0BVHyO3ddDhMep/xF+qW7IQGc
4TmHWXYelkaf7U6ab+2rKFnZWWrIMo2SzYgueGNPqf5oZs8CJ02MpBUPy3ZCfor9syAAyBIs38CI
QFbvAxsdFhYrifi8nu6YcKWUMVOb3EKgIgEm1Pb5qgA8aloCvhBDhKu0x+wHpLNnE9dgJXn4gfwR
t01ikO0lHYy60F6wSPn4UsE8e2beJ52MH9q4KLjEShas7Zgf46l3j57VV09TO3uX0G/8G9apEe6S
pWMCwMWDLywfkB1g0thGWe1A6vRSrJ0yzN+V7pdHbyIPk/4GyzOHTF2enHryUtyxbfIYDJ548LVT
P3M2d3vkAgjLZ6jjWDsXzM2pkyAqZEkBhTpoGvuUstO6BLAmbxSmzHO0sJZOLTbK1EMojNNhSC4p
DMA1sn14CFHQpHduGoibQInhC80HyoS42HYA1QpMjSWunmQM3/JZ6C/Yvt4lVb5/NlS5WMEqGm6p
Hc9QA6XzAakFOzFXfqPKZluSjsSclSXdE7/lMSmFztZMvxsmGXHyiIldXHtz0ptaoBD4puVd10sS
jYh1whoTsOXEexv+8jMCLMZ5YAEFc5utLCMlgACqf4OUKeAYhfaJF9fs60wAH8+X/GYQifPTQDpC
LNYksHKI8YuQ0fXjWYcRfrUQFcEHiWcC8kAT7xC3kKKQLdmlqqL0EFVs3dk+eJfZSdRxyLUiNDyL
xBrA4sTiP1xgyzLKrW5Iw7J430aE4Qjc4RL4vfNKJmB89npnfuzE5B3LVvlvAUk16Ind9gGtUXBI
GqzT+6C1rTfmtAMlhzWaPVKrZJ9zdtzPWNAeZVKVO+Qkmvz5Ou2egjzMNo2f4x1rFV6yoO38DHOe
qDYpMFZST0L9OUwOIA+pb3tKjD0nWHo0qJUnCknP3yFNcI4c0enb7NjT68h48dlWSfY8pVNxBgU7
/GLy222nsA6OyJjx5ZZt+J3GmqLEV29QAramxbzVMG/ZtEWVBmsKzeixUKSTaB7Um7gYmGiiqSHj
hGQbkNCjdRsHvA7bzIXdq1WQrvFnjC/CADFYq1ySmwjO6aHw0vIrKN3sE31Jh+yHkCzGxK55wGoq
txNS3tvYrZOf0sgOIjfT3Rnll2SiF4QDgR2exawumrjtV00uw5shRUy3gufAWCCsp2WHzF6/ku3T
vNoNOkyRuwjpaenwOZtYtF+9FaaXqluIQ+37kP2GSt3l4DKTuDd1J892zDoP+TTbvGZQut5KZ6jX
CabaQ12wPFmncsHuiJrzYMax34y1iG9ZKU4n1vEhMxckYfvcTZ0Uxxym7JT9hMfkPQ+f4ybWp7YO
4lPbX3+iqJPR2llod5CpZ7+RW/X3xEdgipnn8I+oRv8pBzF9mCWrwVXp5Y21BZ8sH0AnFLelbwjJ
TgWPE6yN12XJeFW9qY6eqauw/eHLudS5C9usQhN5nka2bLV2mThjU9GkpZC/gL2yQeTtURJv3Zjt
KX+Lsv9Ar4jXnaU7exWB1totk5Hnli3w3nJq8jsQJIfrOjXhNhk98+wkRXZUREfcBwtKqaRwm4de
TsA4kpjh3mRPsLTTftg7umPCq0fV3QB1iQ5WPhQn8klgeURuYx3S3mmeK2NhmqRNWzeByM6JhRPT
1Zb7E42F2jeh170XbYB6bIDH0Zap+wdKP++hXwe3U5YTLMexuZitnlt5jsp52mPuGt/yOJ+5qvsM
t54b3fejap9wsxSoSYcO0qsXkJvmA3fkXMz+uI3wXl3jCLg5i7s4dCFzDiidTIuccDXszjFInRpd
0QAaMk22qg8gcyoWiCsSlYkYEq53GYVK9j4YhTWO8aVeK5Nku1EEtKCe7VzX84P37jgdETXk1PZr
tmgLmqMIF1mqyw/2sM0rW38uOOHb3srxMcI1YYDukKIuwF1kxxhXZPSNXJuYldYm9r7J61uTOeaE
6drmU56R4gt3YiSNheMZNSKGFPrWYG9gs/20KH2G1XxVGiYsDd5c/J0EsCQ9u+UlqJ97kvyOY5Im
L2njRnSlYljWXYzyiOPhqhJAApgygg5GNpV4I1A4hc79ouzoi5Uy9rHSwTgeUOnewgLA2jSFrbyv
FHveDJvehER5WQU8SRTcsxxePVnEvzPWXv1pWEhOWWs0ZQy1s/DTFWVFqIzj3oPOjZ7rQbC/QPga
b0q+i6s1lyNdmXQ8F25ZItYYKCyIxeQDGUx2cWHXQ8IOg3MwRhTS3OWbUiTFLUSo8AMkgfh0mgpn
bBmEj6Cxss0kiZFmw5UFR0/F1T0kdXtfsoP6EzvS27UuZcYqrvX7yApMemZkNN0PHsEvUCZQIbgp
aV9ZdyH3Jrqg2LNvWyaDOzWZ6M4NLJ6KktSku8UbWeT2IE3IJXReTFz3+5n9NLCYUT0R5GKf0ffO
qM4b0a0tEkcuk9vXN26EDNmHRF9NJZxyAffJ5TkVx6DB0hH0c/IdoWf8hU8f4bNRJkPvqb3nNFGK
WA9ZPgFTwRsQJHhbAkfvDLupVw/H/Q9YHLUfsii/XeDRryE6oYeOA/lrgnnO1UPtv7JUK08hN/wm
Zji+ph6ozuy4BOSDfEKdZBJ4zloaWDuEocw0AZrWe2FYjbWoPLl8K3t/tsddUiTeKzMmYnuKzDpQ
OD+zhTBPcd35gGtGtat13V1qzr/rpT7u+p56kdsnao86IWYto6zcLsbT6wwB1C1Sbq5CoBr4WET/
EQWAIbZ+744fOXPZVQF95Z1pA+1qPVyf/XgGxNBF9fuo0icCzzT+KGe5kBxC18edJ6i96uagQgtH
HclezFBCKPKsGx3L/I6i8kXZZbO1vNnJd0M4Wg+AW6xL06j2TXuO+hZW7f/Jy+s33WmF56qx053N
XbVdsLCtbfwLDLsBUS7tYmhOkpvZUTk6UI4MqoLrz+1L3Z6uGyrugqQ64KayLgFKAaIf6gSOgkEC
urhN+IvdTIr+AGcgXGFS23RPPjibzl1GwOXt0IXVXohxvCipq1vNRHveeJONRzO1G7MzeLrUCg0Z
q+7Y7tp7xQoU3ZKM1YHKxLmhH6fgwiktnwavzD7ysmHA0w16w0tVP1YElf+JcHew1UTQesY8wwKx
b3PCLorSIxFSVzG/v6P9ith237EhdPfUeIgVyqjb2q3zll2VgkHf1ui3Bn3ymhp9LEqLOdvNjKAc
rpPFvXEWn5KpbHDmUyA33aMn22CPlwRrv6LoC9Zq4J/VmbEf7jr23e5K+i7xfXQ5nIWuz3W4GaZI
HJQAjQCVa97bdcTBLGjQAR9kLlfzABtvvsIjruecSlcFZrZ7OtfklPR5jajFrtsdI/7+1hus8Dyw
fLApvbxpCz1j3FA0VSyvkZmEq7gtIM8RwRvKG/AMzk9blNUbPBSsLUVWWsOqh+L0HUbsblcAtLoL
eYjxvTeqwtnM+SDNnyg1y70WUdjsOADQRELzp5/RxUTopBeFPEuiCLLHMXKY4bgmILIM1kjNbLDx
X/2qnY41SrCrwBlGRkgUz1uWsqt02AidAqeUN0CwcjLkctwwbZfo27bDK5UQIQrj2BSB3tXcH8jS
EDG+FRqNBookEkXWWVAPu7pLA2eVqDp88XyOiPuUFf5eOiI4M3GI5Hbw2HNLdLAPpWbrO4aT+uMb
NZ2QvF0NraondSUagnoXhnp6mYPRWtNG+i+TFVp/Yryv+5BN3iWUBDCtKMDI4CS/Zx/5srkbiBj+
qPH2gk+xravCXJqH1vH1Q2Dp7Ma++nSo32Oic8hfmNd+7evHLmuKb+liZi9NVLorNySgJ2lNuOlL
izV7Ac73E5E0LCJyKqIOH0eDbzPFP4Or3DzlrRqQGhSkolS1Zf10HHAV+uOkvgnmqNwlkjdflmy9
h4WCFjccXaBL1PCpsRvrtkSfcAQG0CDTVKyFlywwv+I5572LGPahcrauOGecyi5jWEQeCzlp4KTS
J7ZnzccI7uGbEWX0Hvo6OwxV3f8xo+VfbIS6v0xmyBMhqXMf2dN74Bhkslp43ZkUY/9X46rlkZUA
ULFolN4NKdbVG8CjcQ8Wq2SHjnatEJ5D192qTL2komOTXVddc4dav//yQ+Sj6Bzd4Q5LR7WxU2rS
ldGFDz2qaThC3fgVPy4QszLyL5PlBlttlyAYluJQquwuRYRBblK1Iczk4LCZGPL03R2K4o9oiB+L
plg/pWifSBPDTrdqtM2Qq8WZuS0UCjS7reI3ZueZz8kl2R3GMWpnlAdN/E4am/nRkzO/LLIeb8I5
aNkS9vWwz5KGxzfgUrtx7YnYU+Z95nPsM44cX6LzTAg848kUfnVhThp8kXVLUd2MU7rBw4h13nFS
fMBRshfhbLq9g/p0WUt+ji1OP9FcY6ZI7vQ5CdaWDRFoBb2/giMBu/9k4crgdMVJt+u0n31ARpQf
fZSZJ5cxzGPC08Zwos4uRZ4gvWE0tJ8Gy9q3dD7jSjj0BHRONDPdAulozOe8WpkwGp/HyBZ4kazw
hhwAzbgMXAZqfQRbC0bc58Bw+mVZiKuuhWBe+HrZVrYKibyfh4cFQ/2a3CbkV7or1nVfuyyLRbSt
SNF8AJEAZSM3Fph+nzSb3qH3SfV4I8u6uZ2Yir4Jexiph0erPpYCxSFFav6Kk9+7kzit+93QOP0u
ROWlVtXS+J9oMboDXORlW/oDoTq5F2+CXPUYPP7q0qsd/KT+KLoN/2Dy4BiN48xPcV1ORXVrVynK
xWxECe/64S2b4P6QqanYciH4Z5SyPSbSxX6tAptlcJyx002RBe16VienapbyoWoGbAx5mdELe/hp
nLgR8HOs+He10I2unTBW3R4KttgT7Th8I8uNL0M+RmKDSivDwMwZ9znlFQF5dS2c98rR8XPdQ3K5
qRs2ykcca6G9DquoQGJsx+HrEkXTWeLWOzr5pM+W8itr7SOL8t9VPSHe7zQkm53jNlN9ZKykX4y2
bNLnQvWsbfD7MLhL4kxR27Pn0qhz8i3VfahxOXrOJw7a8ZVJJQy/YknPAlzFmwjT4NJrP2cSjZdi
a4MUYE5vEL6tIgLicVnnIop3Q0w01rVjGhLcZUV1wGpPycy1Y6lNgp/1SYwOWBjfGVJrE6phegaJ
6dySZWb9qn0P5Uk3GAaNYedPCfs1rzlwKo8j57vp3/pZBhOOBpevQGno+OT6MPzYWkFbPjd+nzpr
n5P2a0gXba8GFOM5jYtqAtCEAFg4vzxoRZp9HycJPmi5nkN4MVCt0+ShBmRW7ZaGyKIDZ1m6b0iQ
yk58bTt9Lr4j018BtDt9UArpNYoVy9Dh8mQlxDYVWKU4tquw77ehvJ7W/hTIz4JArf42t0it3ueJ
cdHU5gN7DlOHkeKqdIiMBNIxf1u9hbGIDk612yDuadL8xHjJEb0tKc5WaXXIZ1s1zcehiKW37hrO
l8gh7mgX4/N7lDFl6pY/uulQiEQ+U8446509eaBiN9rskdZZbTl72+YlMRbILGK2lvwg0PnOOzjs
PRgu7VUH5oXysRFJv06r3HopCte6c0p8FGtK7uatjmJhTliF2se+rcQfg8lljxW2vyc+lsAQOoE9
SWFw+BCEweFbpmg+BZbbI9FphPmRgmSUFaSrgUnxmOOU8bDurlrihsFPhIpGqcIg9RJktYy2/Wwi
myw+aKKLMS+ELFUYdUQbYQLH/3CIJhxdbKyK8VS5s34urvmFud2HRxs+S7BTmR5WXkVxtdgB9Xc+
DPuYlLoLOguX+A78q2hu+p1wAQJi0EvECY9O94YTyhx5b+vbNsryAyil6oGFa3aTJx1DGfTu/nNb
1f7PaEv5MUz6GvwYBtiwPEZS62uobseJ0rmgGDqcH9UsBMYGt/8eOCUJB0sS5GKLo54KxxVbPFck
epsAMngVDE8S2wOeoNG3VvA/xqd+GYtHUEfLmrFv8+jms3PitcLIHufykoWdXHtkODxXgBcgV5Xh
WXnucpwDw4Ju1u66LE21s3PMNbptg58AR8RtktULuw7jsX8rMlYVwsTd6wJiBHp3V95o23PhCCzM
d4aSnOairKfXoZDxsCp0J46Ilq7QiDr8RDUYoaWrlLObYRvcF57qwi1vivU2lCny5rQbc7hvWaZ3
ng0ASTe+YO4x+a/Z0BOuqMDm3cGlyC+xe2UUkTjssUAMu1vgEXQQuBSsbR1VMLWwh2XeavACdvo2
gaEYfsbzMqKbjmqEu7GEVLJCzWZv9TSaNVKEfHMVYH/g6EY4rZpK/yJOpoy3rH/iG/K6sx5J4Fix
6Q+cJbxDT+pAvbA6509fO80G2JV5RvtLLvpf1SP/kpDmuZH898/amH+Uxvzb/ru5/ZTf6p+/6L+j
gOaKav6vBTSXz6/P5n88/W8A39+Eig3L8c//+p94W/+uokH2EoKahjjtOZ4fXYHF07ca+CL+T4At
N4wi2wY17vF7/kNF46KUYWVoe4z/XN/9u4oGgY1jh9CPHc8Lw5B36F9R0ThXMjMIv6ypr9/nv2td
iEi8Bmb8I0Y5K8mb7ZJOnyLtb9Pktmy8F/Y2U3Y1ddOUbJlxvY16N52G/0Pdme3GjWxr+oWaG5wH
oNEXySFHpZSapRtCki2OyXl++v7oqrO3M2Uouw7QFwcwXJbLUiTJYMSKf/1Dtpu7uL/do5u/Bvg9
ZOKXjfifxj2zb4Z7Vze4mHdbgoUmrI6lO7HP91nwIIXmSixl+1prqjc/LRw90J3aINo239DsbdXb
slmx1tiY+dj69JM0S9ifc/o88lX9usdNuYeqY1hE4SVkoNrUSdvZSnQc3r//7LL5J4LQfNPOrKEN
q+2OcRB22yRaD+LPWHtPo1dqPXVM7Th70cDFio9M+oRv0n1I+ioMnKm/EeORNNa9Nd70bD9Guhde
one+moGLfIIOvJPk3VUjbMrjHThJYlGwHD0ZlwF/0dPWqGk9bfLX8jMBupuBujU4yyq7yl5r+iEL
1cNlxquWOPu5mlM4tdu6gzM5CMt3ADmLwMVH0olswY6dxM2uhcU7zd1F7RLBHe7inTxCjnZz/0mz
VNuQPTm9l/v9wB5arn3pRS/2afqQDRtYu4bykEBh6kW3T58ImMWakmUpQ8qGorO16+4aeakZeB3C
5nTzWoPDblA8aTPJYgGdQLGhP+tgWzm/MGLFY8DfNyP2egNJp4tSOSTjNd4XOeuevkqrewbsYHpU
aItq3cZ5KYZ7jaIIYmvzWGYbWsKKtpKKlc7xSF0N3U3ZXpsBC+BS7NZK90PPR0cWFm23OmLlObt5
ot4bb8OevkNs52A/KzSKxXvotA9YS2jJbThd4aeNJQpQiJtaDmwfMkjyReHC3W0eOTjqNQf90VGr
a2tu9nrSJg9p6CL1AVCKXnpdX8j9ontTP8SPllWdAxRMZeKKF3SUsVuD8E6zxpZuBwOfYhyicHn7
oPtovhMs+pIta25sra+FYdXfRc+D3HilJT31OjtIsK/95Vjf0xWyEZZgk1g6PsY2CY9duIpa/Apw
7vAhSbyRBYqYtVqmmsN9Ct3BoHLFpJMCxgnTlWJs6YIqjxO/WS7F1BEv3nU0PrYQkZWEIOJNYz3W
nVd6ste59VpxafI9WCt5o3mWp3miazmzmZe6TN6z6IJJvzQvA39aHs4M6weg0rAxrXYr3KU3/qbc
SKvwWtlrV8om2w/7bJNdSTfHCyFW0uz5/6fRzmzrOQsQlpEwWrZrH8t9dTPc5a94Dyw1N95X++PL
eJe51ZW5z/+7I7Ku/77sYiKNPwOK2a10LW78jf44rctleJ1c6TvzWttwctvpK/nJ3Cv33y9amLec
Rlv8Z6k/ozV2uPpKg6S1W+W6LG3E8FAo8IWSnqx9tBnW+ia9H2i408F+HDfSulzp7uQlK16BTeW1
G/7OqxxlXW+ynfWBzd+uummuCy/aZjcRxgpkEder0L9CJTVg445jC459Dp1rtfdkZFuyGyQgwnYk
oiO2Z2eNo4sVOg0RcA/5ClpR+y5hI3qIBgfcAfO5cnRAHWJXclGEG6gm7N0+9w5Yc8D2aEcs5G3t
udjJS9js5bBruoNYcd73imapYVkMqWNv9Vu/3kFNptOWlovxcwQp5bIfIRKOnwPEPLACMNZPSHLg
Usfl8SCCCC1misdbeVvure19vUTSxCkbTS/AcXLVrDjV4NrcPhP3O97gzOl7M7FKQ2q1CdYMcA1w
Bbjn0oEwHZBWnGtxZ1JZStAhNas28Ex5WR43bfnTYvXNi08LU/4PUn0b+mjZZwAuaqzMeDV8yFf9
VnhJBFvDhAR/tyVdXHw/WozMf4rveA6vISnhYJ061UfwPr30xgI+2UBp/T7ciAd4dSxa2yF57Vrg
FqdScG3C887BzrWiFZ2uRKzSfWzfXCZETddwMX1EezS4q2BVPirlwVLnfQRqKEfKVb0dt3gJ9E80
fW7FQ7oO75Xn1k0WaCh4JdOrfNXaFS9R4/wAund0D0X/tXXD3Zd6lkfPauygtDvmiuwUrL2oR9aK
k3rJMltxAnenhWpPnnzogbts04X84yZ7uN6iXexwBPGsa/EzvNkGTryo7MjhQS16ho9tmFfPpYsC
/1FPmXwLySFWW3X7Kza9teH6Hi4YGy6xWENcQwnI5HfYuXG1exqvpX3wWifLxjoE+CeOjzXvQXCf
cd7JUzr3uj1m7+JPa1veFi/VC5Og5FfiqvGympyqXiG9VQHsbM2tjgtOop8iWIcbPaRbHZMes1sj
q2juSXeww2upHBf5A7ZGfCs/QM9s+i/SrTjemSDeB/HGBAHIbjXTU27FtXCo3uK9diifpcN4be4E
lxXaVXayW9ro3pxmETvT4l638ZS6FZ6ht+3mmynYdN43r83a4l8jB7IzJ/NCL7mCJ7J4wQzKa+91
r1mGLlwq72WwPwbX9MZd8gPYI3pp3qKbdO/ftc/wwWjtaxBEbpINytf5p6Gc30wb9iwHqRzJvm+J
smwiJyYfoHSAquveld5xPCSe1U30hapvyVVZFKNK14fX01YnyouFPt4y7wb2YMRhKtXcwlpYXubR
xAAc+IEeIX8WZ//Bran3NpWiLWFtB91F9+q74kpHIjcuweGOjrDMd7yJoOeos90i5Py9w61/Hxwi
4TF/xVt21wF2YlF6dPrPnmgMaz0y8WWcyJckXIokKijeYHkIM7TaTl7R165gLXkx1ZK+lp6kJ2Wl
us1a1RbmMq3X0AT3QMv7co8U6VHYTjf9ofuQtQXKuTq0q9LhjaRTGzKT6UEiCv3A4+54kHWARTyI
Flm4LHEvTteRaOMKH+Fcae3MZNvSiGqdejhoyqqqt1NzIxMKIEIprhfY9BipI084HO4H2EvLQXL7
YVM8ZXfJNtg2CCc3efEoSy+F8W4lr7rwZDwHU/JCd3lFR9KPcOTEI72+D8ZPfC6z2I0f0kM6NPd1
lr7T6XAb3PkhjUAi5nOs4quBgNR3K1wMuunSvQD0wK0g/CE8d/d4Ej51aXG087Kc4fGdAQWxkNE2
yrPfHA8+WZQ/jz/NF+NWvhFvxuvjNCxa6j1Evh/NW/DS3HaH4LnEV6RvloBzrjyUMJLwSaEmlN22
LFdpY/vRa5AutYxGFmV+AdnXRtiqVuswwUbEiSihqluUd3ZzZ/5sfqC3pWoGSCREud031+qLfkeR
047PqqCvsfOn3SXjkI63EmsE9jbjWxRdd90y6NaWTEyFp97mP7A966Al09a5Mx/F7j2pf4zSWng+
PjbP6kFkxnXaoiTngOIWSaH1jhxdocXP/ZkDDo52EeLT/ji1ng8rukDtzD2k+kQHanTDrqAURgV1
ZdU/FMtGrIoVdtGjoEUHuQ4fihRLfsg+zZPqGFfYQ07jImLZZpHV7JIUMuv2KHmZv1Wam1LyCoRz
ME1Et9pSPdPF1HfYrFyXd74HKyl8xHof3k0Kb7m1s9EuRodWRFNQ6uHXg6cnEKET4HVJHnriYSva
q+4AonpkhgGev7C7cWn+TnWsg/8R/JgJ2biPkUJzMx5fdHpQYeuloy2M644o8ZEa16HK7IOlqACD
YiEG528BA45DBvwu6XayDlqzRRbGOsczjT/x70pu5B3YOnOvWIXVm6JsU393VN+hF/scALU1WAZn
O6l6iCrEdxgNWv0qgSeCwT4ayIFUDUeTtgoqwfRdQv+sy2zP+hGzYDtMHo+A6fpA0sQ926ZBAdN4
ZBs/sjYeEGnUvPXCVmn3WrtPDqob3SZv2nXxrOSvKZZ3i/wpusuvlQd/ChZS80gLMF/XznArvd6w
JrmNXTxETl66RclJC9/qEIkmNiaJSyNGC2y0n8iu8HYx+waiI949PUkGT+jFtoEkLcSus8X1yK63
RBN5g8VPOq7G9yA/yHcasmqcTzCFwG7vvr0jpQECjfkkXYn35Q3cmWKy6ehz6hgw2x0Xw6H/UEaW
iQWTrozcLl3DNajs1mNCJh+5O/cWbfXJuDe9+iYlnGOJ0hjBBsq45K55NenZih5dJKvYGup9VWwx
aYMJRjeS9my9ildHp3xXEfw+YJ9kbtu77JD+FPDju2KG04mdfd9hwr1Hn/EOIxIILfSGH8Jd8uTv
sSUQFFAoWwpWNFynH+WTRU0GmaOYCxtZxjkf7hUZJQtQ8soTb3nM5txssf8XfG+8kvyk20Z+3MOc
Hxdiq6x0Mz4Iz6DtD1DM2QESrHThHuK/to/rK4H8JX9TcVyq60d5cMikKLxe6JAlZuRfOKLYLwuU
vKrwIpVvbZq6fXu8SmGGcpy2pGe849wh//xVfv8jWOz/TV+2f0P3+5n/TwDGdPCP74Cx9EfU/TxV
l83f8pe6zAAW0wykYwTuiQpecP/GxQz5X8BayLJknFtkXdM5lv2Nixn/Qj2mqLiUKTqgmG7wTX+r
ywTxX8BoGhxFlDx8I6EL1j9Bxk7PhCjLSO5mFFT1lmGalnqG9UTjMEY0ckQn6m4t/TZPAkgoDbNU
SpmtRlVFW8m6kHd9qmljTFNSJHmO6iRdlgs8y1D0rSHMcqwGnKakvSxhDkMFKjfub4/hD9ib8cdh
VNTTxKfJMM3Ojr2SXxwV+EeiAxV7IRuKq/grmD6EH9FtVqOXPHlKUlhTdp1uygmVCBbLtpg4uKaN
wbp84EwjGBs93RcCDhI2FC18Q/glBraJva1sQ18sqQcxa0ExTrqJxC+Xo5K5k/aAHkbu9lA8R8Qa
5OPgsc0JxY7fkh/KG+idNtkCPnYyLDUvBpX4GD9KUnZ6J2aX5pSqy040bQ1rlwV3ExSroXfnjTRx
jW6VTI5vf3+3vswDnols6ECuALVEqc5IxW96w76KSlHqmAckXUOYQgiITW2AQqi7TfD7sLUpGOxx
0g/fD/unZ4SmxJIsBieG8WzYNCs0PN8ZFtoRMaQTEvbMqosLOItyign8NeMMWebCAJOZemd4RFcT
VlOqPhEvxrqrnNJw1GwZ1le9lVPXQGBABsm2Wr0ds8c63Uva9RElQRF7JtN/tHHsGLB8Xkv3nIzM
4aaynhK2iEy8NmAfGduouiZMiGAHfz30L6PyoB9xce5egnY/JO9dduH9+ePlkAiuq9w6MnbPc+yr
MTTQ+sSiE5h0qK9zQEkjjb0wIBNHpILkGB/PIEFqU5A5A2Jyrb+JNb5kJour3FxibHQUvZA4oelN
iz6FcN2VqpMasLLqBz3YpVXtQhFKSpdkIiPeW6qjKTASqsHpk4PeepguL4z2QijnWejhr4XB1A1R
01nzVOS4p5MQob0/9HgDO3i/wGIqJy+CkYcLykzubDveFpymv5+A0gwL/QcU+2tqWJJJyg+LNCyB
eer8NvEVDQFlJmsov1VQmugtjRJ/H2rqrtcKlIAl4F+UtCsUsQqURSVcmpPhfP8Z5kl+9hHo6dLl
0Eil4rrPFirkIYVRZfrgQJujUpJ3CgSII/Yl6O3E5T8fyzToGIv6/LpbZ5erYqsiZpjQYM3vj87Q
LkT8nD3Tzzla9mLnfT/aH947djG2PouJKmL4fXpzx0Khg03b3ZEbZQdjlVMvjdDFUdYAq9LqEVKc
HSdkl0Cb/37kPywsjGygjtU1Ntnz3OthwKurbDQuEdETLROCocdODy7sMX8YhY3dwvYWmpuknU9Y
tRWRKHKNTohLCBlVJalHqjJemB/SaSPm1xxFwmNZ7GWKZIi/drrf5mgCjyJTWnFyrA7ruzGhim5J
d2olAIQOIQQ5IZmQaDbcTg7giFO/v5d/2BuIkDGInqdFR7ky///fhp+sPm1UvZuc6DjxqMS3srEG
Rxw7UBWsMjcB6ULM4Auj/mEx0CSqAwwRRUY9r0ystFYNDQNGJ8+GBBGFRMqXhXEMmD/e6LgD+sXi
++v844isqoYoy6JJs/L0OhOpTPDrR9Qc5y3qNwklshH6HA+no2QXAkYcOFkFFx7uH17+X91RTZkn
kqXPH+q3m4uJI7713TASunitVSCrgU6bqbPyz9FULkzXP46lGrwPuBaIrDinY/lqHyLQYiy/4Kww
RoKbDzSpMFosQAykC6/gn0ZjJPFXVjarzdnt9BtiOFImCKlSD91Ir0iFcWPL0DIXE0ei75/dn95E
HY0YOwe/WEhPL00Rg4Gug8RKE/W9LZOjAGQPd/f7Ub5ekiwqhqRorNcwKKyzlboNpj4QLUbhsKa6
Wvradcn7qAH6yUp0YWf6snbSSddU1VJNDWI1u9PpFUWlpbR9bYiOhcMYWILZr9p2tu9KxEeMjCC1
41Zfwwet9fBCyLk010MnOxJj63M8tgFBm4X77FSAg2PRKr08FxjRx1RlD3WMN/WgkquMi4udkLGB
PZ7bhv3R6zAicKqpfigjPFy+v99f3kg+hyVqhox4lMSRLxN2CPSs7itswabmh8zb4RZ04kY/WSYy
ljaRMLUX7vofL51ylEKA9AZNU88ecVya05G8DNEh2MxHCOs7fWkddLwPF6WlQoyM5EPU5j2unORC
tJb6CW/UbcoxufRJ5pHOHgL0B43THxnl+DycVUOoJnFAMvADwjcOV7tj0ywCWdiIuK0/lviejwFc
JCKRTA97vfth6AVAenOjWeFegBB/oej8sglw4OSQKGssVBiiyGebAN190nmleHZ8wIwjCcN5NbbJ
F3UwTyWSSw43xyL8/P75q19ea8vAGFhGz8nhgNPu2USUA33ANc0cHVHKcRD47DggBMFzXvzknQEm
0xYKQCCAR4i5hmdNj0d9ryZ7sX5Nu8e2XcvCa0j/b5bmFotDNPce+1UANxEhopEtZ5WO9lNWHcBZ
lUZKeueHwFduIeNC+BiPL134iQi4T67wpvz+0mADfnm+VLpz4aegisbl62ymTeSLxAOpQ05crVRx
I3D6NLQfo3lz7FHn1C9lRlNQh1p1n6db3+TUeg+ITvgTMUQodfZV/yihcAjKgwqyHjXPertsjGfC
HjKOtfmS2MfR8spyqa2x26iwmUxtAfSWVBq31G8CzNmbdV57ENf8eJ0qSKUOWXsQELylVyQPK8Vb
nl3R3nwZkpUCLUJHqo3yHjjOUZ6Hl1T22gZzzrs03cvNSmt3AF86jqPvWvg8RM8dASLCZxASQ7BW
6KtENk3PIx0t3x1vR7J1cInpVxnUvVG7aaot1pZS+ZBbK0SdZXbff8QxWUu3me9GwRI/eB/O7QPi
3ky8Cac95TgO8CXtksm1CgeAnmO2pmyL4GAi+MhoUQFo9g+Gf1eSe2vskDlSvgjmei5FgchLY2tW
QHCr7qUuXRwYZiPXBtaCA6llh2ZVb69JrT4mwJf4OZEQtImtfTx+oGkL/cSLmvXUvR/D9yFzR1LW
iiu01CpWGeSQ5EC/ErxsU3kT9atynYD9EinZuf6whd8jkSiurgcI1uaFHf7rgsmcMnjngZZEkSPv
6aZhsjsdCU2nIM0Vc0E+1JaSMCZd6/hEtgVCHtb1C3vin15RnfpXM4F0VFM6O1EkKG6qaphrfP5g
H7tuZhOKx0ur4S9U6HQ5pPIVKcxkkZ1JEs+WgjIaNNw/jdHpu2tYUKgddfmAbh4QdvqAg2OKr0V1
P7a3g/pDUX9CsVx09C5htcriOqwdeCQEgOmEMHT4HbhCsWrwJ7GWvbQ05NCWakc3n2N8WLLW7brn
8KAkC/9W2B4xF6CJ74Z4qC9UeYH2YqIfFWwMLHkWoe6F2+aq0XBOp9O9mLDLWNLq3Zd3Mk3Q1Nbp
GUQOop/8AKSQW3aJHwb+5ruiXSEchNa4piNISCOZVs29Gd1l4MbjJ/4RIgEQDr0XIccBySs4xY8l
6ZHYL4naUzF9NDjo+9sayLlzzHEf1Wuh9qzguar2RbiSJddSnAFKqcjsXzSJ2wzLdnK6/kqhqYr+
NFuEpaeam7p+0cDID/70lKf4Ngy4gOBHJr2aBAY2x37ToJRDDrDQhTeoZ2Q/KjVwmJ45VXnTHTez
CeZMafrx/QL5pdbizCiy1QBRqvr839Op3ORNaiBB43nr0P+1qPvQKjq1gqZuJ3/0nX8+Gq5digUX
0eTMcTa70KOqXa32KF1JMYlVULy+pMti1L5EonB8YbSvJzogX7AoE3dnaJGkcpxeXJXUgkJK7+jg
1EiP4NhlqA7QRyCBv1JbZp6Om5OHtbft19KdVanahe1nvntnbxNlMrWsJsHv1X/BIr8dO2KjyMM2
4XoHZMj4j0exQ+RLfeGt/dMoJjC2jnUjh/HzE1Ul1pOZmCXdiRyvyH5OjLa6S4fwP0wUfrgi66IB
JG6e76NyanWkZwScoAzNSyfCQ1s0oiC16MgMc5IvPLuvhdA8FmCRqokawMZZWRaTaHpsO8g7FUkC
q1jYWCIwGqcdetiw2TNyRgxkYhcW9vOLRBWBX5EM7A/qL/Gn0wljFv5UagPqFxI/XgpcaG2EKPL0
XqLNuHCB5wcPhmIYmbpboez+Qv+MuyEL9D4H1pYsxKETnT5TWeil9YBvwUL2N11UOYYSjd73r+D5
3jV3BUwujd7A7Kb+qzL/bUoioFVkzIRrDHFZaaGNx4ujBMPCyDRSYXsHW0vjwpBf3kNTYre06L3o
lNkc/c/eQ1JipBYdP8C6VuibVqiuxC5yjH4kGFhI3AmDPHRM8rJtS6iwk3Th/fj6VDWLI5YJrkN1
y0Hv9KlGKTmwQmLlBD+WwKwjGbw5ZVM1gjU0k3X7/Q0+n7lcLO8imzRgFbX0eXEAvKT7aMMLRxyu
MWb1HRGhCeYrcyymEXqtab422ef3Y355qDKH2Nl/hucp07Y6u8JC75qJQhayjDlUMD0g2Rg+ASql
ANehKtrP5JhHFybwL2jo98XNlBVKH7I+OAQYAIBnL0uk1YKUt/7Ryc2biazBxELytDOrB6OETkBT
VCyoGIkiqTLPtGANFGvxuOOLTriZ+tck8dC4Ebwwia9h9xBLhSfkHu6fCw1nGqzRi92Yx25vceTF
UgeKyxzSUNy00gM/AxIsP0Cb1ZoYyifztwqovSV/N+UP39/cL9OH68RkUqHwApmjFXg6fVD0qMhA
k8wZi+rO7yvBJriltUn46BaajmDk++G+LAxgOMycuY1iWSAT87P+7QUd+oKYFGzkHAoCZ2wJxQpL
a4GPtExYT/o54Uli12J002XqzX9jZInhKW6VGS47HXmSIl0ihzFycGr5iYAG8VSvQRfpQmGJtsBD
CYNG3ZUn68LAX+8wlwwgCGJOcYDf9enAGPYl5KTE2Kel4nIUZ8Ef0l8kco0FUePSTvalGWFyb7mv
OI6CvYC5nr0tKUEqhdZMA3n3NY2q2sGVRl8d62Gt9fqIv9XgZVaX7WmUBY6e1rljBpcwl1/Q+Onb
A+JMPxS0mc9CM+b0mpUCg9xjRcIMJmtQOtelKGAN/iB1VKMyJHM1csX+AUa5FNx3At1TOqzRWoX/
kqVkXHpTDjNITLYNkVnJ2zHfCaRJ4A0P8QGmNgezu5DOlNl4on5jlWsO9pxDj1Bescoq8pJsJc8v
32i+QAvjZeJ3XkKpI10HgKMI1lP6iKl1QzQRFQ92NQy2I5XWRhe/yf9xf4hHos1Pn3WEJiW9hNO7
0cUSulHU68DQ+0gaMBPXjs025SACzUjC51Fc5G2uOVWgHfAIwrwSteCFBe3Lwj03y6ERzJaz1Grm
Ofbia1FTThwFpC4VFlMkYgcC36p7xJKP1PQKvlwgeN+/cl9nPjuxRvjyr74w6+jpdadmiqV+VbbO
1ExO28Jtm+IosAMVWEQVF98PRhODH3cy6fC4YXuYKRIMyy51OlyftdXUCz2B7gflI79lbREfNYXT
k5sEpH2TDuzypfCRHW26Hlrl5Hh7AfpgpIeNabKo1YX4MG2D9ZA50tE5+tel9oPf2+Gpta5hcMXl
0pRg/zQs2OiFlbeh3RtMIcGWCdVV10g3Im2R4qOK/e34MsAyC8dFYAGRM/Hso2hzMOJ37FQIOtWx
ocDcsLSxvYlx4CsBZEAfXI3MgtIxM8doVxgh1mg+lJWA9wJQRuilwqrUln5sKyUOO/g14YeyIE3l
erppUGgiMrw3nqCWwkAIob8KK4mM93hpqUs1+JGZ3lAswZ6nvcWRriMOdwa15LvZJExfVeTeWPtC
8yoCD2K7QRgnrgu8vqVlJq7GaQ+bqhnBMJd1sOQv1dGzsuUkL8dmnWQ4Zdl678WvdXytBBtYlsRm
hna4Iz/wuf/E3OVVXmJi97MEZ0k0MuOuIUT14y5XGmQnXgKBbPyoyoci+YiOh6NgAwNINwWqHGkj
WpDSHVTQ1o/warqwQn/ZlOaJI9OeskTKVrpwpxNHSHH/OBIy6Ij1yDSwCtNWDEAdBQ83aVBCnHzx
3YhwgXNEurnrCxP3j/NWhl/Cuwlafg7SRhrmsnJLcBr2Hy6+rIS6cmIdu6VQxyZPS6OX0yVoAnys
UnsS3//puYDL16ECgPkYqglYf3r5EhdM/EPAVBPqzRGJrKOX7V06wbCcsuHCYF/WIepygB6NvUmc
l6OzNcGMQqMxaqVxYqyzVvXoX/k4sRAeB7tlTN+ChskQj2V3YXWQla+LA+NCFjLZF01aAacXSX5X
WVW9TgZMjBuw1GE+pWayjF8hrpCs2sdtpJEvacDAgT8wXBO1CEO6I+yXHunkHCnT3DwNt2hSaidr
5Z/HKTM31G0YtmJcj1NPJIAvRo1PQCMExu/nyNe7RgnB5JwrfBXHuHkG/1Y2TXQbO5KaS6cTym2l
tStacHbUUzOi3oaP1OdPfXzheD8/idPllDFlcpRmKoVmmWe7ln4szNqqsQgc2xLqpTYsdb3ddGQ+
08gRWFaPl+hWX/YLBQ4FWLYlS4bMKfXsKokOsYBQoEQBfDSbVHhPBXxXe7wA+7G8/6d3dO4FQSOb
p6FkiWfzMMrzrsZPIXcE9qJlKYLGGQOdEUI1Y6N1ssCyNpTF2YUt8etNZe6JpBrBINKBOrXTB2lF
jUWQZJ5RBnXloibYErqNuEzxDHRTSXxOYqw2vr/SrxWhwoSZMU9a4bQezfnV+G3yZBreu3inIWUe
OojGDShj34Fp6vh7rjMZe8BGT/sNAReo9Vq59DKzxxBcSv7xMmuxNVP7c1a1MHU9q0zbIlH0pFSI
4sAaZ2g0LJQsAtTV6Gj7JaqckimMFbGDbP3w/S34OrFORz6763E/tQS0zCMbjjGYvtthEmbrtWa4
QXzhdn/dTE7HOnttCvBng+UMK7tSeMVgR7LDVoEGiTNAs5+anSrHpSdptAG/v8b57p2+rozLsspS
AEoG4/P0KR+jTLOwlwUEDKTCbse6tTEKCy6c3/50JynrOWKwUcCKPHtFgwkLRSGc8yiPKNEiEdN6
BYesKohsUyOY8ftr+sPUtQhTgHnJKRWb9/OtKR5rzZrIm4HBnn5EevKZC4Q1dpJ/1bNz5H7p5tTU
YWoYazqPwYpW6Pr7jyB/3Z3nj6CxACqqpcFsPL2vQUWzks0xc/LutQhnOD0zQvr2cbbzC4RxYtXh
OSmg+2hU6U0dBcRuNALScMJHrZH6XQWwYTNE5WJEj016TM2JbUNBlBKZAHWYXbhpX/cKPrAhzxQU
jl7cttMP3CoaHi7QYp0wFq6LroROrhaeTt5Aqo8ecFWPzBid8Pf36cvEUOkvAwlBxgVy1/SzGsoU
/CMslDhxGj3qvLyIXwUyyYjgflKOifnfGUyh0JcBGDnWnK0kuW+qTVdjWm5FVcDundDTSKSXtiiW
NX3bf3pl8CMt8HUdoFv+QjWGtyT2VUjDYwiq96qs8ckmk4XECyeTsLn454PNjDNqUZJBaFOdPjy/
bsNGSE1M+LVyZer6UvNVLBmpTxdDpH9+P9iXzUhlraCLQD3Gfquev12YyUNqk2gt4f0L6ESEIbW9
+ZYhMMeJvlsfw16/sEpJl8Y824yEI82aLgINMX24D52eLPMCyUaStSKGiYhFpoE2NqqdRMI5Swpx
Ywpla5NQumMX9jRNHM70QVC3hm+mi0wxLvBWvrw93BPIAuA0NIx08ZyoNoytz/qnRg6nAEzNUyW9
lpv3MscrLm/xS0nCGzPtiwurzPxYTxZvyD3qjMsz7HyGPa9OCcJVApKrQBsFf53iA4kD+CX8/1cb
9T+jmKBBim7A1AevnifyOZvKhHsUEICFKDQNC48EJoi9REMsiEE51PzVe9boBysJpNUojLHTWtKP
OmmfCYHbhuEI2byfirUchm8svMW6F9GAFqSh1JUSX3gNTjfRvz4p+SQUCcB1TPOz1aTFyan3iWkE
ldSvFOuI06RPhFkdxOuCMy4mG2EU7CJ9VC88fun0STCyDIQOok4PSDG/wumEBaot7SDeiahZxYOO
fnkYV1VJlj3GUPJShBVdazCKfYnAuXEI3WjcHvN1plXVa9BPj9+/omfdhV+fR7fAT+ZtHe6kdrbh
DrHQG2KVILRUNd1RSiRjJkZmRuVaNVK0IM+XU2M9w7wRF8cEfPn78U9f17+HBzRSUXdQJZ8zKEnM
Rn4VM3yHUbQzjsO9MNSICcSbskb3WHfkpX4/4ukL+F8jckrTaNrifHf2KhRDq480FXgVMiIKCLY1
8BOyJ8I2cXUblVXZGWvFN7S/Ztz/B9nR/7hYq7lk+VZ89Eas69uJKc/8LX9HW0nWv2hV0qtkyfiF
Yf+XKY9l/Ysdn5pIAbZAQjTT3v8tPprLALjT4H+sOvyTf4uPxH/9erD4o5sw1VVz7rX+n/+N41Hw
M7/5a7EiDezk69/dcbTThXM+w+EXNJc7/JfX9azYwbO8w3O9qJdqOxUrUwNeJI0hIknAj1e/3Za/
h740FHcAuhX8ehl6zOnWHPjY8A0Qp5d9AJtwUCLYEdj4ObgBhheq7NPlD6kXV0XTiwIHqyMUXHNN
+tuJLUzSfGAdrpeiOuEVKzTj0uyiwsVYtfZywItbWIvlLu2q4hlX9+Th+ys9L7v/Gp/lhjaqqs77
0en4EyZaMlT+emmQh3w3WXgm47UXe0ai+A9alMXLyS/jj0wek22cVv6qFEdlIctT7lz4JKerwd93
ghoF9JyWtXQOnZddW7SCzPNl20S520xFczD1kH4bmY6QVY6wnUe9CLehL1V4WWTHKwxAw1u/F7EM
7EYi8orGb+4THQ+XMG5oXDZ9/jhiD7wiUta6+v7zznPgPzvsr49rGLS7Kar4wF+ITNoQEeI4TM3S
GisSC+QubxeNiexLjwdjkxPMcv/9gH+Y/4bBVkU/lnaLfH7qixLZGpqAAdvJ8r1MNkFLffwEyMa9
VOHLp1vjXxcHmG+ZaKxIyDh/AUYLdofYVswK0UcvfGyyeI3bP4n1jZIfnw3DyFw9NtV4oVgEu6L1
n8y7VGki/u2kZNeJbHb4UVvHBvU58u4n8hFwzZYIJHG1sEtBe5VG3ehxQl9HUSbFFcehzdx4iHxw
5BhX6kUHw+V4YZJ9vYfgSSotXhXGgkkVdjrbszTqghGz5GVSR/5CIePEVmNQEX/Covn7x3W6nc63
kKF0wGNadKapzt5nv7/YBHVbUGZy5kfUCftWHdi1KcC7hY/t7nWIgSAKkE67sJx8fXBMERUnNFYS
FELndX44NpGGB3OzpJRQ14HYGLYqtZH3/bV9GWXm1mJITXFpIA6YPdp+v7asIgS7abpqOQ5iv6kH
zXIIGFAuPKw/jUIXDQxNNsAf/i9n59UbN9KF6V9EgGQV022zoyQrWHK8IWzJwxyKoRh+/T707oXV
8qrhDzMDGBjMVBdZPHXCG877x03VSUyGfHWo0sZ+CiKc5KKRHV54UWd5IG8KUAXf71rJgqugafV6
N601llmmTCY+HdSxk2iN/IVuqD3gGuv2T7aVgg2dEhgD25Gn3oYoqbp6Q56CcsQMEAfHgCGmyyML
ZwAs200AiN9/4L8h9K+izXqHetCifM6tD9D89W/EQQ8vpNoCg2zglAL8vzo1Yyd/ZjF6p8uicbFL
0C4QrhFvS820kcfqHXPfHrfuMFhXpTXJK7To1XVfx/4F4abzUAj5xSV7A5gm14bROXvKKlERN5Kx
OkwemF4tI2QSaoy6sxjH98U2LpzxN3fWup5POsKQ3QYmct7lDIbeKluMpw5jnaKL2jihFsMnqcvP
bT4D0cBiOJfgVEqb4dZiAWp1Ht5/H+dx5PcvoAGCBC/NIgqs16/DdVIc6JRbHXRfl7sOxXDUV9D+
JgBah/eX+svD5YbhK6NTDkz3fGTUFQrLEtsvDymyrjA/jE1iF02IWvG1rZR34dmeX8Kk/sAMEVdc
kfu8yfXX/JGO1K2uvMyei4PlZUBZpYHgTT9YTNXJytV9788IEnYYpO7Qa/5/frP/3wzvb4sz0+WN
OozRIQK+Xtz3YVL0flMchMyNbTIOhBS/BFJqY7i2AxDWhVPVoyqUuYO4dKrO4zU7BwW08ss5XNSG
Z1Egnum+mJYqDovynQ+Wm+R77Rv6rokB3UJFmj+nWL9dOEdvFmXOQ7spsLlmIVmKs3NUWRpvYsFY
NRstfdSc6tVIAdmzsfoV5Qja4TzuzLv3T9Sbx8yiCE+D44TNv6oBv37MUdEHVp7gPD/1mX/TYsx2
ZM5kH2cHT4O59K1DVlT581gZ5QVWyJvPhpXXc0wg80jyzsGQo8qCpemQ+5qNKvjQ1+m+CUQVOjWC
x+/v8fzuIExKuoYsATfYpxvyeo9L2sUNozpBWtsg81f5UO37SV34Nn//b/4My+sy9CxWxVGAuW/A
j52/0DewMsH8NlL7EblkrEEsplpxXbShRMzxaijmCdeNqjmhc46Wrw392lxg6pZmX9x6XoT42Pt7
fxMxYCfbsMFIdCAJ8hm/3vvgYPUWxK59gB8fbbqRWXaBvWIosJtPc6RQ3l/uzaNeU2DiPnnAOlv3
1uP2R8hYclEVokts3BnzARTbjEil7oZ/vWNg5ZL7ivUA0Tg755jBJdWuSllFKFSGu9W8wUTL+NAO
tjz2GjD0P+7KtTzgcpJISDFMn+j1rsh9VLossjg0npUfXQsRgBlf1wvH9M2nyCorawtFRQbyVMmv
V8l0FQ+AiIpDv9TTS71Y7o3qSpRjMt9Nr9wuRtkzts2UFhTSSO/v8LzyZKoDlvQ3GnDFlZ+nimTX
ehzdCUGpTkd4m/YeouSZBfIqqgVk/jJ2kClawfupXcQAYVDIuDAmfHNS15/wOwISvB3/HKnUy24h
+ljFIScpefB7BPmaqC/DFksGxL9G+0LL7024ZT3gcuwWARUO1Fm4TRvXN0q/Lg5ligI/NsM1vsKJ
+4iINCJ8WR4cpzbpj+8/5zdB7/eiKyNt7VtAhnv9jqXXLrMw+uIw+52zNUWjVzfTAcUhURvqwhM9
ayIiynK22llqvsIhXVF3xUFFAVKB09JZL4PV5mFvNM3n2vVK6wpgif9NpgL9htEdmuyET1B+Yddv
X61NEQIPwwWcDbd+/fd/RAXMNG2D5AFVoZXBnyMK6MyugCfSJdg+1v8agxCAoExwGaRQdXGzna0m
zHke+2Y8ROng7Ssv95jaWJdmUW/D/aozsbaEYCfQMDHt18tU+IgZGZY2hx62BtpJlhXsZTPrn/ht
GWC8Gi+nE+FkzbEYKh8YaI9qTBOQwTH6xg5rU4vFW3FhOVXE+6fsTRRGlGfNEaEaQERF7ef1T2uH
ok2SpCsPdsFj9mFS7HU2GheuljcfEFWjoKKB7U5XAE7K61Wk8lFPb1il92mXDzUwuGyhLpKzh4hq
6362DCiX/7gzMLX0pUDTypVi8FsV94+ThEVUNVZYIB188vmvaeRUt/CcL1WBb57fugpA1hW5ubaj
z54fPnDUMPZqYtMMwcnx8AWG5ONeSIDePj9IuJSa0N+YL1vy7K4kCiTmpMzh4Bp4oBoC/+bBmO3b
1iHck170d4vKL5Hh/rI124Tex75o8jFef/3SIu6WxqhpHPVI9mzLYvUCwGB0+8+vierZBo5pMT6l
dni9SuGmhsHf/aEx3QV5a9MDamtl3sf3l3kTTUkdmRUxsePCBMd+Fk2xRe6TttYVeQBDuzkDwK4C
Z9iW2OXt31/q7XNjKGuzI+xqoT+cjycwd5sKO/IU2tIO2PwELzi3Np7/h0UCj6Y6JEXuiLP9aLxf
fCzh1WHUwketI4lugjjSF7Knv22F8EDeH9DFD86Z8aNTJRjxjOpQBllwTHz6vRNV54Vq5u27YY7m
rPUbsACHr+j1EUgyR6uxow+Aua9/TWM9xw/J07eDbtWFY/B2Q7+RTivtHvgv0/rXS1mGmJMY19FD
arXzddHm0xPGf+bp/Zfz5hJjPr/WZlT5ksd3fq0kTObppUEFLuIJOyHbN57zoYyuGAiOHzEEmy+E
hzfpIOO31fYAFQMBif88HfTiyBtsZBL4hnR5aKPW+4gDs0QQrEbA2Zj84AqTkCwck3K4kBq9fXev
ln5TmtlYds5ZMaJzRcE0F1G77fHB2SXdVFyIFG+fKlwF0HgoutE5f3MYXSevnDJeIwV+dDd2V1rI
mg7TLyRt5REZMX0JL/426joWgghIJTHkhxKyHqY/bhBjrO1ZYaVKC2Vxr9zWyvwN+jneTmDscJ2l
sHkKp7xUF53DiUDirVNU+GKMCWAangd7FbXRjP9we8RjBcH+biyLr0Ve6es213geZHGefMU5vvIR
VSaugQAX+bRnGDM9DaJSOAkH8fLRMRw1bKrFrPBZSf06PooShtD9rIzZ38uibrswq7Xzo0pm0Bzv
fwBveqPrHmjxMt2TPoAF1ANfPbpaaCNzpgzXLcNpH+XcxCgJFRgsEXBLVO99G1RdHiTMAMYcEPM+
QZ3ms5Pp1fFJg9APEcexkc1fMpjQqsygCFz4iWdvF9gAPZtV9IPEj4TzHOoQVR2/vI7ESblJozbI
naVyY2fF/IQTa/2LVlH8ImKsxpAtz2ywx3bQ5NtlyC3w7VOD6U1vZaPC5LY2LETD7OhhML35Sw0k
TYatWaDJ9/5PBuvKY3vVNwCrBc2VWEz3wAdk8vqxppGs0IKyqwOAHRdlirz1y5208/5FgR0B0t/U
DYa8EYytXWZM9leVxtMv2Yj0Z1n1AhpZ3yIhXZkjnLyoyiq1k3gymWFGEMsga+v5tjQdlJ7LufP6
nVkkOF9FLoZZYTw6RR467hBdN4KMFgFHCfYZBxzk6gY/r0/55OS7fLBkvGlKw/ucDUiD27HzxYw6
bw6DrtD7svONPZAszKt8WdDycFIEwcI2N41iF2gpnnK/WXA/qhdAn3Fkg+9NG1rYmzlzaa3jllpF
G9dZRnkzO1Bnj6omf0YA1U7vZWcOHwcpMHI2zKV67io1ngJNfypcgrZDpkA7Q/mg4gpvsModActX
ZMb3NSX9sK1rJ76XVpmWO2MwB3GN6xP6vXmOXb2lm/LriIl8tGn1HFjQ+3U77eusTm4L0GWY48Hs
KvdRkUZ4kecCIntiTTAUKqj0xrYyZQH138Np62btlbYoq1tYaxXdnDSraRqO54SWfOWeKf/H0LQm
9sle0QPd1rSkkp3sFOKBcdv7MhxlXODFWPXXOKfTkJPoKi7HePHauwVeT7cfRkfE+8Be5JOX2B36
Jf6E0W42GD8MVYhfYp7oDFsU7ac5wk7psBRiGnYtE9Nx48VV86nAnAXZceVUxc5Oe7jpEdaiiKu7
ifvViKa5/M/TlZBRaKfLYB68NHZCp69H9cNsgsVUGzEY/rMLrfFrMYEB2g9eUapDPyHbcOPO2geP
WcZI2c+0MPqwbHWwagDq3OKjTwP/mKB/075E86Kwf8bsVB7iqZKYlo5uIbY4n/d3bdlhIpyXuf2B
dhICGjlGiUjVWgrigLkkZXSj+7GAVZViVE1ZNWQ4WTEd9+Ftg3/FYttMURx3Z/FoZk6Kl3QtrAcz
hgdIKChTnFRUOn9liI3odxwk060cIvNxtsBu7lIbVjTnv9SPMVcIqg9lPmEHMPT9uHchuyPe36Tr
w03Jo0LtA12Haha3L3EUGN8b/DhfkqLy7E0UfaJ0RGNi8rOwpSu5c6XO8Ykfk+VhwB0z2Cgn8+uN
NGv3Bt8//Eqll49bu6yR8I0KR32y2nHBbnRwuhLiYOp+HODpunS8rOggHW9a9oY5BgGWdD6VNekI
aiKCQepjm1utzzObm5tFZEG+G+skm3dkk+CppgoM3XZMB6iPlllMp5zUlumMGeMUNA9zbDDTr5cF
fZikuO4ykT1x0rJ7rLZr1KnJsIdNo2s6UTX15Y+8zSI8UjpOFT6rlvV9qkcv2OA6Pt+D9sYcAh/v
zA0tb0wJTbGTXIPkxN0oTgv8f2ROWMUYw0/qDVKhiH11aBo3+yDJnU+JbfdiazaW8bWL7Oa5w6EY
toaJoqaMy0GFo1PLEo3VEuWXgUt05WhJvEr9yMOVD6E5THNce77rJztLDwY15bQFhZkfFQKy1WPh
LiOKOHYqOSa6h7NlAxF3D9ptAe5aZTm7u6yu0+oRV3KkcHJPoJDi4YmJysPSWp/wc+VGNkbRiE0s
y2BXVI6t94HGNW2zgJPpsGiifcjTnRaTWnxYsIKPJ/2B4wsZJRfm2GxoBEfOFd/rPF5PDMq/4GLf
PwuuOA+ksOOttscBulGTuzwikIKWR5DpFttf6eBZpkDrQVia8LbQrih/mSgJ2HwScYb7Dm/TCAsH
llPeiKxk4u60zym78DbmkuGvN3Qlbb5hnp1ilwfKyJFSzzq1mYRenvA7xFjA5uhVW52Yatl2omzR
ok0Gs4FiWmHVDljF/Fr0ehQryzGPtwbGqBK9VO16Oy5/G9mfoeOHRhZGtwy6RXHfJLq0Q1yX09t+
MRp3i9lWhlVsq2r4X7Strke/Ij+rImM1gfaxjf0wpdaAVnac9fY+WRKXDfipwg8gTqLorp7ystrZ
Y+WhWBIRiEPRjLTgvbJTfEK9sK+CxrQ+utbsPS9FINDkzWw4ESYZTL4fuwSK21hZXvepdEsxP+G2
jMGpL2LO1GB1/n+lCOLPRHZhhibe4CCO0kl/7GjCkL/1XYSkUBcJvc0gmwlEYRLrRnZ+q8OxTDB4
aSdCSxjHPhduHk/EOG9OfUh8qgeQKeIgR5KNWw2dsqbAPthauhaXVw0bPI47rJbyicl1GLhJ/dIV
NJd2XYOlzbXs0QANpwnc5EYtifzZOFmFHhJG4em92ZvmF+YilbcPigJZ4imvS3Fdg5jBRNFyKhTQ
ueaRtdGdMD8IRMvwoo+NQd4klSiXI8hE075QSdn264znd5ZGa1JYNEEZYJ9PTIfZ6yszQttp5vx8
ILyVHmO9NkF1X0movLmiJ7th4oVjTm8CwiT1qFHkwuP0iVk8/kxyakg2sKEmb0uBX1g7iB7+h7lJ
42CL5qW0wlwU3s/W8N1qj1XzdFfNTVOGdhZwjb2fwq0J2h8J3P/dzjr0CZhEAyI+y4uDKUvrStXy
1DvRcHDcFihzP4oLHYizNPH3KgxjScBB36H6fdZuc6rASaRqcLgsyBHkiHK0p/Pk5Af4yb+/ob8s
RVXmMMqmnoYtdVa7A+7EvDON3VM0MvjYILzhwVjwfXJ8SVr/PyxG/xSoKkXZG3ydVtpSDd7tJ2po
O8wGRJWMuSVaOLAK/oel2BUwHBe87/ncaDYZ68517558G0WJUU7mtnDgchBfLkH5zura9W1BLaUB
zzGn6X0OpWuUaO1FefIErjz/tCDFc7RS24AWbMTJ3lh5Be/v7axd8H8XXNGD0Pb4+1zzkXsw90BO
O6epmL+SPe36vPtkMNPt+uy/caIyC+b0Eunp74si9bLKgwClOuu8jG3gF+DznFNk+sm1Wjq9S3rc
0jIYBLshxtkW3wSU2oZI/iO46fd+OaT0RWDyAYM7654Gi9XNCOY4pzHnnLh9txq5ecuFT/vtl7D2
MNGzBB1OM+aN+rc20GCp9HKqojXd8ZT5be3JhAkXyIXv4G0UgddCyUpOAMqOl/i6DISsU+Vjakyg
G6maJDzZvd/rL++fkr/sBy1GOrIeamg05dbI/Ef3Y17SorE72Z/6vIFA1QQ2vcwmuOt6oS5gIs8H
JLwhSIeMaEE0MGZjyddrRabMm7nxh5PO+uQqimvrCuN3+b2tcXKcOmO69+bYC21P1zs/iINjIYPh
KSjz4YSBc39k+Of880fCs/UB84LugIh53jCObdBR1hy1p9LFOKwUhvW1co3hQ+Pgq1Ys3nI1uH1x
XeS+888HiZkU3X4mM/wAcT5Cjq0qFv3c6BOZ5bRZZoVtHCj+rb+YzeH9d/z2IAHeZZHf80XwqGto
+uMdN1XtYEY+yJM52ST+IBVgpcWXYuk5s5rXK+lQIzMLcRcIyXlHqwv6KG8U335QgJGJ4wZLKGys
NzRJpz3NLvtE295HasCzn91WR7sg6luEfIf6ygxwHx0tOFxU7tYmmxIQPs6YfppGgfLjPCd7R+Dj
uDRWg1MNTm2G6xg7y4TYeOG9rIfwj7t7BbivACPiJSNZaJRnH4QlFPz8SauDvWB05/ix9agwJ98U
zJ4PUi64nCXFOF7QNz57RXQDAYsw5WbMDeHBPcdxmXrUVHlA1UvIyFtRppRVhVldOO1/WeU3fp+Q
wiQUXcfXB8FzkmnKba87mtVoAUim1DkC2bCrC8/wbJ3fJwEBfIgCNMiBwJyF4j4FYdKLRJ4Ss1e/
GmvgEBRJ8Ov9Y33efvy9DKBCuIb4ctBCPUuARlV0QAodnKAA66cHR0VmFy6tsPuryNYJrjHDyrz1
Ioy0RF3cCcobvAWxDsdXzNMYJs40J2mwcjH/x4QIUdD3f+FfngON+nVeSDObuvbsLE2xn2ULXYOT
xBt+2wh0RqtZVsd/X8VfyXucHXCW59DvpqQ/6a8XX550MS6ykYCUO1xCGr7di4PgAHTElQK5olJe
nx3UZf0WsLA4tdr/DnqACW9VCUAg/7oZkj548aCH6dyCP3m9zNIGlnaXWJzqrDOf7N6IHoMsuhSr
/rYZJrr8hUkCIJOziCiNYqLlSR0DLECfnMzCWZnOwoXX//ZudciXASvaq2GP/ztg/hF320b7qS61
fSqt0rnNrGi6d2akRMAqDReQHetj+SNq8SmA5yJZBrTHJIPlXj+2PrXLcQ4iC2AOXqnb1q+9vZzE
dJQy6W/zJpobukaNQsqwq/p/3yf0FI456HlSr3M+APCc3k5qyh1EDdRNpdGfg/k/X7mAzf65EFkn
h/5aJ9LqeJNFm3knoblI9rnQRBMWvog6kTQ589ra/fNJXJXCWW39h5nl60fqKXtslya2T6DQs6Ol
8atrjPh/OCMI3sLU58NCee088BeRkiKapDjF1VDs2VwUTtrUSM8jC/7PG2Ip9L/JOEAXnI95bWPw
vYEc7TTbFU1Lz0eFtY6mC1nrXw491xdoWXqTDLbE2WOTZdy0QVVw6GE43NKDWjAiaoaPhPFLo8Kz
q3o99Cz129hhnSufl1RVgp92l/f2aXDH7CGlTZxvZtMZxWlyS6zTZDt9SmttmBcO4V/XXfEgKywP
7cM1uvzxXZvFkjMOau1T1STfWnriG0OjrDQFP6Wc242p/af339xfn+mq2rWGRMqqswUnRw6BF2U2
90jQHWhIMpsCzI7LSv7vK3Ea1wJqPfeohL7emh6HosuKVMDuHawH5QRok9TecEcv8B9RWQEVPoRW
hoeghbzA+U0Q/+MpemMEOZkDdLLHeAJUvHQfumAxLgTGN+9qXQWQL98W6wC8er0hvzVUPxcceox5
8Br3ZtXc9x5uWY6shLspGHE4lOC4iL//ys5pCCRzfAS03NeKnzrYPHuSll14JQT6+tRr7SEND2b8
yXcq/cmQTYsPsNP5NFm1lR1704ndbWkif3XtJzqmXVm1EAfe/0HrGXl1Q9B1gE4IWYZag3bR2XdZ
E+TMYBkqzJmKBS/SKn0aJ2FeAAqsj/N8FfAqMEEBiDC5XF/HHy/VmCLHjeexRgI+iHZGCXd6nupo
b8U4qGaTeSHY/GVTXAPeeo2vvNNzyJ0/T3px5FKe+j6BH9kIDDZVdElZ9c0ZAplJDgcYQVL7C/H6
Vb7/GpBOenNX0+MkiUL9coVdcW++fka+W1pZNEQJVrOO+NxFJbORxDSHX4PO1S9a6Aua9YELoZH5
SNdvShnoLiwZA9x38Wh8HclsPo1wQf9zJszfQzOb8hZh8HGKdlxVeH4nwnC2TVUhFpFU0kIew9FM
f5rEGpD8WUzxoZtr7L3ztOo+BprxVKjGIqnCJTIRPjNV1VyJ2l3ysGkkDX3U6+x4U6RJy38+QfxH
pjCn8x7ESWkeYreuo127KDvC+WWaf0weul5h2hmZuaurIVJhOxYt40lmjj+avpkjRBuWSOwCS2qU
78oEwENgRNaLg+RSvkP7ovkcF3Bbwixjur/RUSG+1v140Gk6m5uqFb2/TwsfCYhxnJ2PDbjLIoRa
1aOOkZsOUATLKFCzQCJtzMQyf5wAeADB9H1sXIa5iPONPcSMLbQn9SOUWj9BBsFDdw+wYSnCGbTh
aZG0KQ5z0iYfqwG0wpZEL7md3LQudsXYkUvZjC6eSzztNrn2+dcDfJg473Dci4oIWmNPNzpc8lk9
LlYvkHZNGwRWGdZ7DKYHJT4oz0B+3gLWpzZm1jaPXVfB4TEwc/iyJHX/4CSG9HZGlqEu1sazE2wa
6TYvdSyXhyRCLw7J1HSAvuBNTEtap0IAlzYLyApGjjTEl3kpok2v8/loJNaoN0kvg7B34iJME2NC
vn1JcQgf+NFbn+y+pVJyvG9B7OGAoKH5TChulFhbly0Igi2pRXFj5DP6g00TeY+TZ9ifROPTl8m7
fviCicac7fx+tL/lMit+RT34hm2XOvH3WE6Fy0g/wwc7ziOXA6o9Y2U71PxaDdWYtYmY2SYZe+8E
kc0yeKx40sZ6sbCRGCnuwKf5cgfKQ99RpPScSZcjHTZ9RvYJJbh+qWtMuraZmWa8BIq8IwIW/rMj
luE6sV3dbCcxLChPU0kFoZ0EcsToZMwj/JqtoTy4rY9Tbt7gQcAk2IjpRQTmwqmSakZnNGvtn05l
TOmuZdbc8R9hbxmms6UtBneNuuqjxV3woGjK60m0tR3WlvB/+EunHvqA8Uuti3SkgzHlDl0OWMq7
bgZ1vq1ElXwx42C5seyKgUdixP3D7CbqCygCAIxjkQLRiIdh4hdVE1qN8WLNv7xsCZLruak7ycQ8
zk+MwjSyPrSDGKZpMQUhmh4xIhmm80xR7jNqtM3xP6tOcPjuekZyzI4TxCRK1+gA5HFjfTWCYPlp
Z5F6qbq0fUjtTH8quceRdDSy6lte5/2HSUF6xpNeYXYSp5P3JYAR7m4TDdYoLIy2bBFlTbJfXh7H
8lBLs7SvkR1fvsRFgp20H0ugJfVUgX+I+8B/LhHsLHfu0vgnt2Y4fFxQyH5Oi5YRsqkmbH2FSOU9
ppHTy1gJBvwAitTzkPe07pJR5htppQrnXGfBbF605t2MrkuyYxS6PDqpQnbWtJkh7ayxtYqNipfq
pYPSkISeY+TNwRkh9W+qHmRQ2Lj0GsGEQSUz2zFxNkYHNAlDFx+yYh27rdjKvvT45dHcY66pkU3c
9LJrGCAOaWVv0AbwGPJB+Jz48+zf2ZzolvjpdG3I1KRfAKTI+W6urPoolqAvVoJ64WwnaLIPjHSt
BAafSh2ko9nPdeyl/rNdm9wFzOToJMzSL1FRNwtOiu0oTId1PCh8qPVSn4JxxkQuN3JlHWtXsotl
UclLLKBXb2QEMTe0HHIO+Ku+akK/TKBT26KyP9uN4n8e9Y7/4AS1JIQPbbzamkR830lSLUhzKkK1
o6bkB2Lx5vPo5429WYIUi+7YdPDFM4z13RjjvELYZCe2aomDKay7TkWMXjMcWBrAm/bnuMk7opdc
3C9qBJZwZBajzE1gaveL4fNpbAKaVEydF7/6r+2KaNo5XGmYmg+tk+7nxQKPwPy6+uaLSV2rEj3b
LeK5JANyXnJ8pCt3wfDCaorq2NZt/VzYXsrRQ3LhWz1W2Cm7QweaMLOC3jl4ZWE5GzAdy23mzt6P
Wbd1etCTJdGjDoZ0q52FcWTCsNvFEN7ofrQATXD87BwHoVLH+J5BHcQoPXbcoxvHaRLOY5b96k2D
j5ARQVxtpZkr7wgeJ/41Dan6OnVL5SBIbGRM7nI7Ezga1sw/87xAJXY2K/0NHAGb6EGpxVs6bZYV
pso29LX2JoeLI9Fd81SoxLWPNFmFsZWNUeptN/MDQxstsiKUVdt6B2PSkH1Bgixg7nyp7miZFRYc
fBf3rxiNUfO0Gq8UaVhrmeP77khUqV1P+SKsZ2swn9zRSvURt8c83+Yy9l8mCyDvJq0SXqwZC00l
3hvGl6zMOnEwC43YAfqdOa1aHwl1zlIdfUwdQAvz1Hu/pK6mX5ETxwB5MCNAwanwOjxlmARHmwWo
Dt4nvC9csQAVfqGpYT/YjTd95UfgUN/J+WMuVf4fMILglx4LDlrPeP4aWUx+iFH79W5wJwyNhiL5
ZgCT+M8afcxo+24dJI9panhbY8qiX2PU5Z/yWjgPABf9h2WYYrKbrDbRnWzkePSGFnAFHUg6DUGL
ssV2FdlnipUInAoBWwKx643W9LFzccR3VQ1z+gGh7/aRKGV6u1q7A2ikhunsDtuZPt92elhekIgb
8Hj3TV3D+2+rYFN2FRicSOYqOgwuriFhNibNsLdUULkHOef2LZ9wNG4ZKmTZjknv/IJ8t5scRgvW
SbhAp/lk9nGGOIa/YGqYSa+5V06Rfs+imF9ZWCICnofXWbtpmLYM8IXHFLctLv/PRgD4b+tP9Nzc
IQ+qcIrxO4a0AXAHV7ah+Jh15XiDQeXw3PZAANnGHKSbsWx5nm3alVMogmlC+Lj0I5N7Hu3ccbQX
EUZj1WXkgevXwvSOVLGiD41JYNohOeUXXfyglKMBlSC1eu9z9hO8YdEOwHQPazDKaZBlW1JC5OTs
QQR6O3tDxjHqVizPirl57Mcxhz3k4gyyATuU/jdQMpgnUtfx2leJmo6+7p7NKX5OMxmnG5IUar8B
H7JDR8L51JUuYreRA1RnM/lOfZuLFEQix8z7oBwJUX3O7NTb0nszh630e1eFdqlFFC7WlN6iFCFo
IA7DEvN7vAbjeFtF4+fE9pLvZluYHxYzq39qw9C3Bmnri4UBrHXUE8IS26IGGBTWhTWh+z8vmEO7
fLZZmFkGbzUty6Ldigy14WNX2Px2L2jkixst9lMMTLzdK9noqyyb3VvNPTfvvEX5t1M0WKAX82yO
N0Bce/J78DnRfkiToQT4kQVfF6so06s2r3lbwucG3erBQJadPpQ1XgcLUrPb1u4IsqORGC9zPMZh
4NHvdeqyEFeKwldvVVY14yfDjZdHMcQ9sAxp482VWIv00RZ1STry3oMmGXdoXXfC5h0ipdXdpabQ
zxFGzei6NkHHUGfpmw+yx8s8lFp5btgrB4jmgFdhHU6qJdfrs6wBgZnJTO2aIlt8cB1BcpysKLsB
sGgD90sBLIelZ2bPuWMb3yQwKlJe8jpOJQZk1uNQBV5YzPa1UfTflBiPKpuRZgAWvImbaRvPBsc9
ibqN47X3jbPsHenvXJD2c2/sZ8hNnyIlZhuA8Jwgb6Ja7mRVjD/go3xog3H4lg9tu0tA1JIE8qei
Cx4dMoG7zMzsbwBTMVJbYoa9+yGr/QcDWNKmVrF/i1SAs2t1t8u9ervk/YMYuQKBnzoApHRm7ehW
gFPL1FUzeo+pLNwtyvr7MUA3vIz45kJA4BRRhnMD2udqahHWr3rgv1F5K7wO7G2E7ZkDFFeCCg+t
MQ02kSfv7E4B/cxd/d2K7GXn4dfyVBqJR8nmjVdV2pr3GRK499bgYVfu2+nVHNRXmdd3OyOV3v1g
DAP2hqLepG0ZfPElKKgmehI0ArapipabIIjyjzMm7VtT/UC6O+2n8WG03dsM6Jda0qMmPq58cwaf
aKCYP0ZCohMPd+OS/4hsoKCjRk9gwI/CNUJPtTvghxs/cU/Ijx6HcrzzvGWLJt9HM/4AcnSbZfHP
mCoxz0+mNShInONTgd6rXooGFJTGa917akkTDRsluxyJVHQSRvrj8VyFiRAb4Bm0lLeZm35dcE3H
J4dKBUMuo4j3BmCGDeXHNpmWXZHcYKQbbHuRVjtmojipB1BTG14BvVFNLjD197430ZW0Ym8/Y/El
liq/NkTZ7XqrefFmSguDudGNh/rNF258vgRg2EjvWllD3exayXxwimm7uC7ST1F/rJJlK7nTMHXl
ElDFfZY3P1uR7/xowBRP9/I+Vc5NmcwvaVFirWHgFOfC6joEvfpY+nH6ZDapfa2Hzvw5KATbgcb5
W3dJ+jDHy7CarHqXen4fOqPz4MJy2pYGxJKs+Ji4wrhus6YKRSm+WSSsYQIee9PUyHlQBHywyqq7
M1UbPHte/X/YO5PtunFkXb9LjS9rsW8GZ7Jb9bYlS057wiVnyuxJAOxAPv35IOneY237WKvmtwaV
y7a0yY0mEIj4m0ePYt7OCetgv3In3waqvkZe8hhzzuJtvy6bURXfjBzqZSZ1s21idRba3Z3rlbcL
kQGI4rzRiKwjJPR9cYvPnnxoHPlPPK6HwXMuRGwD5Bx2yYL+fBHfAuo81nZ2b8drCngPCsQUcosh
KiQofOyEldBb5Z8EYACxGZb4W5V7X7Em+ZbX3hePqicyxMYcPMyzaatH7o9AMe8XDROv8EExi3vX
z/6OepE9ZeWhJvS6YcX5VaW7ekbkf63bT/QUAbx3f2WWWG4Aaes7v82jS6cK2k3YO1v277EKI0rT
+AFNQX+uHEEa1/TLJp2EvPU6wMhu1AwXImrPCNDADurKXrdB5ltcGOMnrnTEl8DdoWKMVn85HAIS
n40vEB4fxKHLh29lkYitQcoF3BzTKzLl7h+/CJN/pjQu79j5GCLZYFQh/P2VcgU/6MS7rr3srnKR
PbJwv71Jw84Y0a6VXW8pju6LEsg/af6ltqIb7fpbD/ygjrpvrd9jn5E3EvvOeP3IsXbwmvgGPuuZ
IqUfQeohtqA3Qdu651Gu5S6JtfNDJ2uB42YC2UUe8nn+wFr5vnRY3lAHkdZnkdVk/sq/R6z5Q2al
EYApoW1eTlz6+lyXfsppadNgGJ0xvHC8zrtI/G+s83UHWB7VCHiGEyc1ZRw4E59kXTbVBpNbzN+S
wblwZR8mO1GUyTaNPRBRsst2aZMt0y5pvPGY1F3m0YMppT64CL2WjWojThonIQO2B+otNjWHrV+P
VMeyiRTqwFFbn0fo4oVbKS3bPo9TYjBCV3l5m9i6bq7tvnStOx+ZNLxQAMCG9lfCWh9tHRV51rmq
MWr5kNdy+NIBwGVAtejDG8qFpXWYm9btPy9t3lEfWYU8H6lg1Hu4QhCJobeU45H2XAYCl7/oIJBG
+fy3onkCmaC3WZh1EoCsboVAQk6kddzez8yE+u7FYvE4YJEc9ce5+O67YrEO/DqBnHJZeuD+1SCF
XoHG2OdlD1o8bqcZYOao5/zY555oD1WluieYsWhAAo5yzwDwOFRRQNY/tXPIkTcMqDccp1YMDy4K
+t+T1iu+eG05RptSTjPVF6rTf63ZHN1yDMCSmCe/e6Su4nqo6K8aQ03K+58HG7g+Nikym64YKMF5
gS6rv/X9oP045x5zBpbKX85rF2bVzh67MvtAMTStiW2VusvzeEDXJM/33Pzn+tztk5H7reyQH9OU
S6ctEnLVfHCJPX+nUS/56FVbUDocjS+BL3px585NcTOGmAJkNtyfsSn1jaSccUhsIb+6cJjEmT9D
cTjkvQUoHCw/dX1rIM/cTCs7cOsFy3qpckBQlHbXaf7YjXnxN/hreCRLYVfcMmMn7znxi55kdxzb
r1afkbWvvtkDyxqLv5jHEInlYUwgG3jFBCx29eT3SKW2t+2rOKqYmoYcNpG1TTm5twDD0myg7MT6
55SsnFE8cCTUT4COAQor3LSSvVO71fUaIfGHCz26HU++ViGFswBBndyFuAJJbtR/10OVO5tqqSml
ZPgD4KGa4tdUqlaMnF9twgmeqPRzrer5q7O0abpzp9D9p/EpU2zL1FvkdunqudnVLdK7Z4U9xDPM
nLq67dfoOqPk+liO7Tx+8HCfuMBzLdWck/FC5Oqjijp1QSmV6FcUFKRTz3oa8JX/6lWLd+Xknrb2
trbJz2JVCWevRBr2sCDC9bZoFutuUkXSbMfZF1TYHbRCNiIqnC/huEZ3SdrK9uA69fSpTgE8b5rS
6b+6eSjuhVqbuyANi2FDnZ7kzBsyYSyFVgOlTGuIFTa8rSPWUnP9Tlvl1z5H7IOONhw7l77Kaet2
ZSP3skqHc19bKeqr7fhh9cP+naf82rPiVgQ4D4kEmH04kLxtdPyfulgwVLeVfb5YwpmOpO7IAJfd
XwroAsa4lYPObZieuejy3AHwqy9mKnEHrw3Sd/o6vzQ8oYkDT/LooQFXo4/2tkVStnFHZlyDy1V5
FW6mUlM0bC0xX61B/p7S8689K1Tdjbww+MfEjU/byDqvnapCe+9cUM47Dlzj7meOkP0SBux8EYSf
32kBGdb22yYZs8lkApQzsp6nIFlnZH1xnR3P4ypJ+7+d3g8f0cwD89aKeqAMOTrY+DWFv1AYnspg
PibsnE3WIZZ4/PO7/LKw6Gch02cAb2hr0nB9O9CjnKdI4pF47k6+4DG6P3Zu+57Y92+egqUNFWEs
X2IaaWYGfuoKOgprmyXAYl4s/XRM2qq+SlraUn/+Lr+06cDzgH7iiod8VYgCx9unzLhMeWWRruep
DJ2biGvfmQy96T4EScR1KxsPHuZX2z8/9DcrFf4hKF2UApHLOdW8ANOFMHsbred9gSM1rh2QFB10
PoCOrO9sit+NIhAsTBdBihjs0tvvVxWWUt4Yr+fabdYnZxDeTRb7/Tsr4nejiNQrCm9sPQMpe/uU
OKVYplZ7PQ/9yvsAkxKX43rC12YcVHdoPK6SNkaT7wzjMwb1zZ7gCxnxEKB8GJPRPH772CCXi7JU
uJ7Tscr93ZwuZJjhULn/UI2duUGhfzGadpa+D7x5+bJQNQ3NtSipKJ31nqYlMZs02q78K1dlFsVc
adOj7B1DtvrzpP9mjADQAMZAFJLrwilKQseRshM9AwKfqXj5xmIBh+GdWi2sowoNQlSAe/3zM3+J
UjS5jSoa4FSm3z5lexQ1/L+OrvB5Toetx0tw13glfbm8/Kul/fvnh/3uC5IoGeVmIlQYnyw1Gcu5
IOOyz1tvQeCuy6Y820irGPZzlNu3LXy7z+tSOI9/fuxvNhPIfQQs4T6jAHAK6Mz9RMMhjqjcDXV1
mQagJ9qG20GHWNs7w/mbRwF0QXEOvR6DajQj8FNICpcavKZ09bmftGovkwk2tJdF43nTttU7WJDf
PYs9i2MTtG7wLubff3pWjFp5DL13PU8GX3x1g4VGqkcxaVPXS/IOkPg3ywT5XyR+QPWjr3Rq40kO
n/t9MBIEuzDMuGjXqOfGTXWRMZ0xSRxlvD9P2m/CEsRphBk50Iyw7EnY7TmmtW0iYJV2WAb5WDjS
zfVu//yU3wUIVLKAUrpEPvAlJ8DQyerAljt8MTx01d8rq/cD1Cha7UPeuV+scLKvmwJyMGDY9lPC
YXpJczd81A0oxI3rFfoqTQu9H4sUMAUlw+xI33l5Z6Z/NxbI3ZH9B8/wl5OX7Iu2E8q31nMfYNqu
XzHVHMZhfGft/u4pRluXQTAI2VNVmDlbEj2pZDlP19g9NgVdEulk78GKf7dqsQ8l6PB10II7AYvn
jTOkU6rW8yXCwdZt/Pmw0JHh2g+45Hly/7/m/r8SzrH/XXL/qJ6e2vqx/ednzX3zKy+S+5bj/Jvw
hKARSemzcSj/ND/1w3/9y4rcf8MjQ7EEvXO4K+z3/ye6H3v/RuvCOP4QakKk+fmnvhuH/L/+FST/
BjzLqQ6UibWDDNOJxP6fJPfNAvifI5tjCOC0Dc0DITfU1eBEvQ1rXTgspsAwX0s9ytHdjXDC641P
DxwPbLfPPCu+Wpqis6JN3c9xej43XigfYHo34p2od0IFMO9isHYOrwHKjzzs5F3Qqi17qALOtXSz
0C33NUz94UINxWzd06s35iFV12fFbh6AGNXHDGfB8ktR6/gzCiFc6ZKhQdvCihOLSulUePGn3mqL
9fyn6f34Mjg/Wwf8MmQopbghE4pt1jPZ4+2QTdqOUh149bXl2nW2wRMdDI6mGjJ/6fy2wHbeKbLy
OCuXvvsEZFDt+h4w95f//DVQymLmkOlmwE5Gi+t3hzREXV83GRAwyscmv3O9ht4hJGeg4+MM4Urt
VJuJ5LKkAzdcZIPu4u9/fo8TPULYbSZfN0pxCDYbyfCTeJmWMK79eKa+XMVp7lyE3VANm3AYm8S+
hLpLl2soKhBDoVwsPBrbvBLnpRsCkk5be3lHYOl3rwPtJ+AKjM8YqsonR5mmRpaCF4suRONG7acx
87Bt7SaK6fSEddK3/iFbZ7jam8TCzEvvgsm3ekOtLrrqE65X3nL2zgidrJhndpr/rAUDitSgjd+u
mNQt52r26v6whnbyIe5AjO5Hpyib87WhA49aRj59CsWq1FmTS2cbJuX4qSlVH27zOFq/zg1Yq6eE
ZPna7e3a2vsh190tpWvPB2klPL0F5hVQ00ftyPrP1pl5eVC+iKQmhhiAEuzbl3cW6c9J16tDheTX
9KmadRlhi1lo7xisenAf1iVc9YdJrEX3YwZxMWx8mHZP74yhmbafApV5De63IPihlHDJP0Ua+4OP
W+uKAlyh6V/pCvGPceZgBaEySUByBXVHZ1/DeRFXdYEw+WWAJ6nakY1qfWyklfo/atVhc797583e
nrEs+xAiBFGat6Ml5HknC44MZUQcIBQHSmzTeCH6eY621L5L7JmjXDQ7KxgW7wjCox2x+M1HHK0D
vE2QI/Xr6LPvg9/PttStxR3V4yr4oCF5Vh8inJLeKw49v8vJKJIx4+LN0QHo/XRzjGqpAWfE6AP0
UXNPPRP3u6VW4ARzpxcVIvLOuEs5eWCWremMgGlI24ti0SidL9HiNagLpl6zpS45k0r0QX6IZmfU
+FQAYvV9ubb5Bpuj/pyKb/RYLWGhL3Qjpts5smUCeiKmhJoFU3hRFO3gd5tJaKu8ppCVgR1UOpN3
kTcjJBUC3JgP1OL5LeSX1+Gda4pZticjwR0l4n/8nymWvV3WGbFIiRjVP00bq/hk9/WM3TIG18FH
j8mT58UaFFeRbTX3f14vv30wF0CDY8cVy2QKP18kBvS9GlB942FoG3RhEoqCR+Rf4I/bTQuB1C9s
uG517wzDOx6wvwlDBiBubkoBpKZTVfCodQfaw/l4AC0W6Du8c4H8adU8rShOJV+jJYIZM2hKhADZ
3Wjdwqmt/7MCz/NugU7IxRDjDNDT8YkaYufVdMHieTjUhS37gwQMOW5pnwKfEgGie58EegzgMMEc
bv/jgYdVThQzxwJjf3JgOrRi5jgWw4GayRgewBg16Y+ePQ3KeQ6zDsiN03d7ESfqvQPAXLVPFhvJ
GlB6LuKmNHJyAHRVNbZ6SfoD8OLG3mVhD2oXtlNyoQTAhsS2Sme3UjbuDpkD1fGIFVfYojZSpf0l
riwMzn8+FhHEG5IsOETO6SyUfSeaNp974gBwyyvEe8VTHTfJFcA0SzxNSocXa6wxRPrzc82uejsQ
ZJtA/PGTor5HCHq7+FfR2kIFnISBX8/xbkG2/bOCu/55FtKSNHikqMFIo1ME6iu03nOiO00xidXQ
mii+URnzYcicMhOL1SlQcMAFvVoGEIGbrJXTfqoicEF+CVTesSs7qTelKwKkrOLAQoGmry65Za7z
hUcc+jANAvhbWoEa2ThUQsPDn0fo1/BghgdRUtQJYv5zEpdGFY/CSnPeEJi83lVVGC9/rdqxzgFh
OP1fFigp/BbjSb0zNb8bG1MlsgmJqMuDrH07NyD4oxHwkjoIb5afQQLly65kM6UgGJqw3rV+q79U
yeD1m6isw8sxCdur0MncT3YDShNvPacL8iskK/JHd6RP/V5n423J3YQOQ68zbxb6qH0EJwct6kLI
tc+o8A/FWv09eXmpQIGhr7Bf3MYOt0Xgll8LJv7Wo/l1XqMeOkEvbGgY/3mOfg2kBBJaKzAYKT9B
W3k7UugLTQLZGXXI0O2xWMtNXAAN7lzrvHU7B2W4OTB+irLsZ3GRuYgIQYHI3i2nmKPiZDche+nA
S+IqAjvqZDcBWV4CmVjyMIbd2uxkNXor2kw1AIgZwD9shj6dvndybiK67lP6ta3Igw5LXbfXlY7W
8siap4ncONH4Xsj7NV9DQTu0EUaEt0Up+OTdcjCwsglWeSAbCb19PhnSgb2oG2nb2SWpRXM/DmV7
D8xzQVrQGpSLCBSOL043N0+o5C3vVflPYg/1NEMvR0QFFI8ZspP1jQyXYdd4EUzDvu6WHWRxtArK
IUPcboMZZSQ0slH1AoI1Qbyo/BEMypre40Y/F8F/mjQac7RojAN7TDPQ4yx8u3gGz1qVa9NHSZck
b9NvkfJA6F8Fdp8A18hTqxDZxrWlXxU3YCTXDiKBnwg4L0sYYX+GINwsyx+2rwMbJnoHbHA7W1YH
T2FChSZb9q62luUygyEXPuZax/1ekVAHC9jeSFaPTelN5jsmVgc4ix599TgA0B3e1VI/3a/kwqYf
kKB6YrbL6Te1gjIBWTqnhzRJHAlvr6kR6jn30JbhLWF6tlaNwZ+czL/VU+1hCirpZsN6LqCfWltX
qYEv/OfNe7IMYHuyJG0WJJUEl91zsnlF4BXL2KHm1gzlUB0sd5DiwnJW2DRDnoU3OucSvfGz3IqP
iKG32XsX1NP7glEcpu5HiAX5QCHhZAEEczpHHRiTg2NJBxZGvBrUEkpt//jubNfXqAj1w0eFJYML
jE0PD8h8gJLo2xodoKFxxvkK5bBCHLEPr3F2rdGg+7r2tV7fSRLMFv1ppRJvAyr5VIRJmHy2jAmD
P5W8I2C9XQ894pAJK4wPZCPQV1yZ9/112wz1XRuJSb8XN04XTRwyObGJ81xw6K2exA0AC8CTZpLU
sVttIJX2WoT3Kar8wQc/7+f1wAB02d0Uj748i1SbgkhTCFhtBrdJffedxfIsOPRmDJgpo+kBY5fS
E1S/t2OgwXYLDSD9EM89xKq579R9mvR+vaPADaZ41bF/HJFG/x7Ptb6GOdTUW4wpiBtt05Ux1z7k
Dw4TCZ2EKxMVLK0Wzcah6nK1XZuGruboJuk7U3eCAuCsJLkOAUhzOsA4Zh7fvre7rH1JDgkbfQ5R
CNxFDZCXe4BWTb4j/1qi20Frof8ZvKytHhUI3fxj6wmtviIzMyAViYzO8h55/Tdvxd0dKADcZCYY
isjbt0IMSVhe2BSH3u66yNrovh7Z4GAl4+KDC6IpvBjH3gLWbi3cJR/qbo2m23UeoZrto6Zbgcpp
32+7uz/HhGeJoDfTTEGV7Nw2BHQaZqdnAwh8DNZ8O90HVqsQffRYSlQ+vWwCc7TR0RT4Z0hM57AP
YG001SMgkZmwtWRNiIarCPir0haE0rKyqxt+TwdnwhmC4UoU8+xfLPB5YU+m8BXQc0j60v4H2WDJ
o2Qfa2hTf/5Cv2SRqEER3EiyPRoZnMBvB3oB5kfx1k72a8zHH7pitDvwS22q9lU8q6IDU4xkwXaM
1q59R4kegief/tNo4hz/LB3A2nth95+ctKmrtEcCApNISF0mH3TV43kFVtDS/AcNLNN71lYyT/pb
4U0+7uRIxa3AfJe1bD+Ecg6Hr/PzYVV6PYdd7k8z68QZc3M6jwWOqjG6wTqDZGaLIdPj0Q7s0RJn
bkW+96Bb3ZU/vEhYNQj7bg2+lpIcHkVgbwrvesgAZcwL2HKJt05D+Sa9w30oTYetLbJ2ffBQl9Ed
/uC1z9T0a5mkyb4pO3gJ27Aa+Nht5avSgl0VJQs/MuPoI3HhrgFLJkd7LCt+fVlUxalKjmUenQYr
4ry7uJXYQ+7gC5vF5FCLGZN9AVaRpZM3LQejyGNzGIOPzMhSvDTr++KYlZi74MrqhPAOb/H/C2e9
E709Ld9GkKfDF6fLFqe98ENONRK/qeXPe22HMvWOKayFUm8zPOqBmZL9+QgT567kazSy9UxBKreq
vtwEVcrIIRuJYigcuioEuwhRKzd/R0nICc4wa0t6+nf+sEbZIWKwdf3BasJw9j5ZCbbn9rGUw8Ix
L0If214JOwxZGzM/BdWgy9ly2WEfbWfixn3z+rY4xNMSOKyrjjj8S43kCBK91Org6q1jWKwP6UKM
j7bxmjuAAso2AAt3larO4SuzjOq5u7Q16KrHAG3N3tqmgUs565CNuB2NFw7Suyy8nHSModdwehhz
2/JLBjZ3NeQsyiAD33jKh3J9oMzYs8OrUJQ/kgz1H4CSr3u/m3MmHdu2hiEBZmY28OufugXCTnAW
FUvDtw9dmXQPLjbwwW3cg4B7mESrhpskTLMfIa2B/r6GyyQeiwmF6yuBAPVobSg/IVq8kw7wCWhZ
c5Izl2MFd2PY6jzhmNqGEGIffRlI65OzQDAEYisXM1tqrIjkTt3awX3okvEdRLFM825ENX58CPGj
55XrlzfPfRLHx6hLMQTYqLLimvJJuDOkqONg2Q5OqeWIpciyczSau1AiO9vEaci6FJs3cZzJ8AaC
aZEY4QesZC1u7hmq6xd4fcOEvHa7JPU2aREo0BywX+ruchmcsCtggUdz/3FCPj5s91gsDiDAs2Ra
9ZWcrAHNblKOVZY7mQSY8GQq8IgKuUOWGWxjdFyDz/PSqO7BUc4EJWvoiECbvoDNBGwVy2Lv29pZ
5pUhFWZclLVhwK/bUkwzhgoUWPiOB8AkHVsLJbNgukX9PSPGt4Gs1gcRDy1jPa9QUx5c2zc/5ksW
D9VdP+gc8TF2CgidmxrJCv7S8YtMePsCkEto3dRR0hW3UCfMEVK0YeSfQdsC37mHcwMP9xikk/lP
NWFyyFe1kqr88bLLPCid/JJPwY19664oARd3qzc7FlQFIJnVIyDVnPcMctjzzoEQYya9AENtwlqn
WKulglXxl2OlSp4lq+9P3yZCn6fwWezq5Kz0sd69bSc0Wc+aihPP6KHB4nyyNfg01lGWmX0BJ5HY
mXGDQUa3qIYQsoVoJnPazVlsxRh+0Hf4lMhSFQ/CHe3q6EiyVTD6BoS3bHyvW8o7IuCU3DoL1odY
MVTIdgF65orcXaWSuonEBP55ntZA0I7Z8NM2ob3REwf+yxcu8soQMILCmZPrcRkQCwYnLMa/o0Fn
4xdVZUXk7AAS0Rjs66UFVgsKGAc3+MFiFGhSs4b+6ZQjrWsHRYaqPdA2jNWnoYc8dRYKHeb2JrfG
Tm8RcLYuq2EEI7OL69Jrzia075IbRauGXlaaVkO5V7Vl4bcUiCLNHvwMYpW7TaFKMisvWwJoGhP1
epli/FrXghjoZijYrFEXQuLNleqqnYsSKpM9D+O6XMpEggLDkS0zl80xg/slN/EUO8vlEBWqesRK
xCxDjdhAcI4yQbBMhzS1muR2kBCWvQ13Ps2ccj0wF6p5TisGtEHhPai3aUubCZqAWoeQ9lMkuytv
RIHhigXbynOlFRwzx6mp9vYskzi+iBIrZkP7M/q3AIbR6eMRoh9cjjmPs8gC4Zj4fU3n5eVgI7lA
a++IhHKf9bQ2lJN/rKVO5+/r2pvz+jVXQgPYhOvXs7yqy5QEs7Vms4/yBQO1Zs/eN1fT1+O3zDuT
KLweEi5EU7amcoDPNvuXxCsYQnNeoW4v+bVoCE0Qb8bO7Al7xeoz4TTC23fZt3Nvzs82zQqmq0ZL
2gyVH5mt/3rqdTDbUsy9tJ0WRo7ouUgQor7KE6JQq8TaLO3sRlubUV+hQ7zcTut2fv5k5LMY9gTp
Aj4yCxZz423j2GIsy9omiRkg8fNRCKozT1sVlmzZIMTRK7tFw3at1X1ppdIKt7NdAcLJna6Ck678
fmZXytjKiLb+S15Kf1zzhVU2J1g99ezB2LsoMcPgHEQjQxEgtOV3/EJEm5EzxB4Cbttb3B1MTgEr
0Rx9VdSYdUNeY7ZegReWpfeTWz3XEF6eEFV26we7aKFQae+bojYHaJA1VWUfEw+5ZqpJYWeOp0YG
oRzuK1dZon5QCj3VCkR1Ydnlt9xNzahLXA8Il9tR10i7U7tbl1k5N2PjxorYCHuOd/M6x7xb32pq
wYfOaxt+ZMFrgEm3q8R8CzLqmoEULGn/TNiTtzofXQlZoHzEhNxTzoesDSqGoiumwLaczTRbfDqk
vcEm9ys2hTM9jxS0HvP8vE6pwxRWCI3u4TUtcIqqGL4LhB3G+8VQQy8HP80H09yqKWNt/WYwYbjI
o8K8tPBNTugZhAT28LnvUbwpypxjH8r0wCAPS1gxHa+5R+EqmGhb6fjmSxrplKy7m5UMp1sVwyT0
LqakwTyDtWI+MFWQYLvLYByRwE5BEyDRQ40v6Xs3pKNOwOgQrQIglZhVEcAZZP0jom5e7fUjooZk
tztXyGvwaoHXD/zkgpscW8SSOcZoG6cr/CjedV4pFUL2L+u57TszdVlim130CggReRPyWjDIyAMg
Ljw/DjQEH1lRLqXFGsiuLWH850q6OzJ8iBFmhZivWdZq6NfdjF6Je1nXWY8izcYuKhsvD8+Kshvy
/q54iCZLtX8leRrLpyjhedvRwZoDs3XYW+1fvqht+vqyrGKQ+7bdKDGdOVrUfOMG9eKGjUPmaYiE
U/WlROReORvdYIDh7nJJawSuYw9z5GNXrevyRbad17S7UeWrmtCmqVzSsEkyM951DlECA4oqCTqY
Cmu3WNOIT88c5/W9zhaX/zSramS4XcDOwLWLqhSb7I0cp0bvpaYxnUAk9epF7qqaBfWRzw0od8LO
cNt/iiGfBgW3113x6GRsqsi5GibA8+IWgzJp17BS6ikYPvhJhQvhUUwd6kjRgI3HJ3QI4nY4q5Le
PB83jFiXe2l15k/Gs8U/S6ulgvvTuO7YfBD9VNjxGYZ7cb9exNEytB6FwDX3nP3aq6pItxL7Aekc
wBOkC2dkW3blme47m3fLZUtJFM6XXh06xo2Xt5a6Vho644yUR2JybH6eAzx9yZpfQzZURdTOduQ2
Vk0kDkMT42kBJ868x65kKR/7XgR5u2nSXmbOHgZw3dyVzSJw6giqOkNfIUAj4EvpVjEzO491hIPO
mKxOs1wPTj2Hm8CK7LrZOpYIhL2No2Ie4i8xbqt0L4pU9S4VPacIrt1gNOlq0ylzbfNeDrlSc87U
qMgvC1/Be/mR1s7wfd/0DYBgfDXoWxJHuYD0hIyXu2kA5Z/P8nusKS9VG7B7kXXxVv0xRQ2wP7Bo
cYzYsFBIJtfn60mZlM/nQs3vXI7CM2e9t1AW8TYvN13oieb0Dglr6FUki4s+0IFmUVoWN6/hgupv
y4kwCmGiPolfqhzEOUA+5Oqqb3p3KG65J6aTswkR8EEmsHIKc19REQjgZb/0lskxy7gxB3CENx1X
5aqIiOz5HLjp8C1dwrAe4ONWzzlp2phheS3U2mHHNcvLYhPw4nmMODNQ4OAbJgKBpWbvGn4aFwiI
Sy2OL6NfKtx1Q5Ev8RGejtD7brRb+ckbPOky1yPDRtRg1QR2Wrmcq47QoFtej/E2LDUxcgnC53F5
ucZYfZ85coNrc9/uFCJs+Zau8kBkg8rLKtuuebLyW14HiOvMfQnLBXkrF6SXxBlTEEo2Cn9GYmSL
UTnxrHkJeQMy4OQzr4drKqyCCaliy6qhr2QNFZUNTicraxj6h8l8iiE1MQ80sEkV3DgzQXV4Sdez
FLeR7ryjw2suFAvAWDA+aEAMW7w9zEkXj8XIARH3jkm0bOmuqtvXhYUm0IzK1uJ+g88OTv0YMMAa
Ixl0O5I728dgItu1SIlmT2PWD0isTih1nMGqstJ1O5XWhIlUwvpp/I2fS3/ZZpQoHHVGia6KnygT
2J9ll0r9LZ8h3OkdlFm7PPrNVAiYJOjiPIgUJdItYkjeeszE4K2fSa1WaR37Lgk0LHLKj7LYoT+w
Vg9alpb91U0bB8OOKXcLi4ZUMmcoRSGToQQU7mrsYG/JNUR6o/aK+IxemYV8fbIuC9L2nfYfnbTW
7rnVDrL8jg6SQwdy7aJjC2VWthdDvU7h+TpM1nTX0MVPP0xZYfZl32Ylg64lCd6PdJ2gu+/CHjue
nU+tPOTOUlciOFs6Itaw6xtht96OY9JPi2tzNUuPtqOHtqVGxsiRPGK12R88MApOfQWvoV+/v964
XrNs0gCT9bwUCV7uK5aXmgPXH3NulVkiSOAjj8t7u4u6EQAdROs2YlH2Lxf1jO8Lsvh5/euXHMp9
2VV6WSk3or5TsTwKwJfV48v9okpXk2q+5rmvWyIKJpNWS7sxa9HyYEx8pWwgvstpKbBYWnwz7wfA
1mJetkE0Nqj9uDQh0Jia3ZgVBk1wek1HTGoNYdZEC1RiVHk1UCIrP3RunI9i01h211xE0xpW4W5B
AY2QQU3X3IMsLgg8PoHdyObHjiQ1l5nU5ippIN+SFBRCVAU4MmWGO0QaRMqeqdA9y34Ql2pC1yoW
J9lXUhe62HIrm+vPbClcrDZAHZWNhVAAuuw8hVI13zCBYr7Jqi5GCQwlihV1KCQ9VnsP+lL3T16S
jP0TucRYfs9jKcsHiMI2y7BXy1B+H0rLmevNENFUqDgvQoXN6Lja5j5VLLNpuKzt2i7fBD4vvK8G
FB4+lcDOivKY9s3Ez/nA/4k1cK1N/O7EZCNs/lI8isD/dIqeDQhH3PMsYYajldomkCoyBnIjpKH4
w4SXTHgzeKk5CTS6YUzVawxjx8WUJ/J+QivBLhwJ2WqpghThGidQVt18xB1NMmHhyzk02ijZ1Nv6
JZ1XtmduG+kSmfCF7wy5aGC5bIodQh5wVnf/95A2RSeGvavMGqicgDJIOLtjqI4LAsDFTNE0Fu5V
G3Rm8SHD1THfzUhGnW7c3jMFDRmKHph8Chqgw5E68uDQ78JApyxM/dq1pAhcJ9Q8moXFgw96jcOV
OyaVSHbLSw2ggYHgn8HP5hJtSc3+SZHYisNt4gxoHOCbMNlfVlFQcafDK8KbCLMlhg21t2z+nPnO
OH1+PVPtVjwXT9GU4ahLMTZfvqd+Jp1x79FFMoOWLSNjPdMX4WuTcpthSnOomQOVZXZ5t+FXe7Hl
CDSnpnLcZeDU9HyKwdvIchsGwy6UYwS9Ko0b9B4KfopkE5Cedp0vX8sAADhMpkEBoiI4qNdaHnVY
ModhiEwQeb0sZlPac6VoxrBZgaK1c4xCD76SmgU8TAvaEZH0JlwE6e6mhBPVB7OpDmU9FbGzwhUz
84JEYRgM/83cee1Ybm1Z9lca9U6B3gBdL+Th8S68eSEiIiPo3abn19egJKCUUepU66XRwL3SzZuR
eQ7d5tprzTmmS2vUDlXQe8nyL5yYfCeaeXBwCu6hKOfSCURfHEIomUuBn8cF1z0uteUXUlQYbAFi
C/J1u7h8f+/UxGlvYc2tzLI6Zy39vk9yJ8Cg8MIe57OOKwW/u+bYwCWffp9m/CtrwX2Z85//vfyZ
DzqPbBSj9nfd+3//avNZnt/yz+aXP3SKP1B5ll/t95/66W9GQv/nt1u9tW8//cIv2ridbrpPMd1+
Nl32x7cIP8vlJ/9vf/N/ff7+t9xP1ed//sdH2RXt8reFJAr91UWAuvsvY5/l7//zzy2H+Z//cf6s
3rL/8fN/2A5s+zdcNhr2XwUHLoE//E1/uA5s+TeMZxrKg+UfKCL4HabNi7NAk3/DBInYd1HXQCBf
/Dt/mg5U8zcNuTvKU5PB3aJP+jeuA77KzxMqieGUtQzgv8sfE57/sB0SsbUyQ9ywbekuURTkO5jx
s29QZd3Iakml5bQ9IRKxZDjORhWNtEkwdt2WKfGWrEC1z5442MbRFPuI3LqvPI/NVWpM6ftAf2tr
s4nC1p4k/WcWxYYvt3nmlQObPysshzXTF3WDyii6Iy+gOUclq7MeFXXqwTIuIb0N44nyOLyDBzL7
UBrlT/oJDsXIJFCpyqm1hfKR3jgy+KWyH+T7uUoIvsS5at/ClVZ2ptPazz0igF1C+/sdvWXyQqAb
Sbu1VNdrs4QENLS5fZAUJaEFTgfnBG8KYktD0QLxuNgPo2XtdHB3O/aL1u1Ctjhr0VA/1WShLkBu
Jw2R3CqFRVyirq1H2gCfMTuQm1qNdILzukh6odvuRG4vgupMPGJ9YjJN3micG9fWZp5SosVp4lQ5
k8oybuFdTbd9UmXPuWqED3Fam9iuEgfCkiOToqpH2kxPuW0PeS4pJPEBN4E+whvbl3XT3jAua48d
K9HraECXMCaz+WK6JJ0hoXU/UtovRxweY+OxdQUbOIJYcru0V3Y1IKin0UR4KppZ2080lmJeDlGY
uZOFu2BVR7p4YgG3IeKRhPNR1VP+Uap5QTHYVD9So9KAAFLykvaJjrfAV7BqkG+tG00XC5LpTimI
0dRaqCQO72rYq26dlk9jpmxNwEa+SbeYbje4nrnqktsQ3EalOyD07osKjyr+bcufpiHfWEwqXXpx
KzYT6zqM9G2ktGekgW43w8oJ8WjflkAvtkEyaCup/Ao1TdnEWpx5AAAZh2mdXyTzuzk1W8XJN5KS
CqizIgFIwOaBmqTv9FtcCrFb59nM/l3yIyf0YT29DUlC/qt9VSfT+EoKgHyWMmqji+Jb/sErO1gV
tvJVMet4ZADf0DSEE1tnBAHq/Bdmy5s2DvHWyaInxrPDBUVDehA2I7HmnZGR6+jk2rWSs7EGizbb
2Liy+moofK00nf0gknZxmmwsySle1Wk01nZ+C/y3WhcS+D3wFZl836E1KPPoRP6cuQOr47Kx9KDi
ofAp+hsCFrDa5sN10AJQLm23CZtsq0bFByhrm0iy3M9hKNHURSUE1zOKZ3NJ28AgaAM3lOuLjoF1
T9NtFZbGix2HPwDpXTohzN5Vjc/YMq80Meh+05NFfd8CRJnwPutjxBACcAcMVokaPzzmM1S6JlU4
6OFqRY4fWYOH0wV4MG0KviNznMi6yQNLPCCxq4h6jNON6JJNA4LvTO6uNyrFKmdGuGpJ86ThM6yy
LnMHjYFUa9kJ43/uROQ/BUV+/kSLymu0vF7j/ggYvBj6LtezO7UuvrrsAa6hzNCy7ii2JgcDj3FV
MwYGMZwPX1baEsdDrrrSpO0ohmRX8NTdW71qXyFBc4OMnyYqdjo6wQPdiuLaIaqHnDO6FRiotQOc
tmWNTS2AJnlHuF6n3VE6eqUIb2wL5BAJVfLNJELrq2jnwI2mwF+6VytDpNrZ0uc3Kig5IfYHBJs+
VSCao9IRoJ0jw1zR7MhvTFq+b6PORVPGQlwG3Qg3UlslZ1mtYAzinG0PFX7sVV8pwT4t4fa50jyT
tdmTORmxxB5g2F50Y6g+pmHW3qRyiD/YxxefWi5r11A0ZFPU9YCarDRWma3DDhmGR6OVwB2YgbE1
JAXBCLAiR6m43RKmdLbR0UtxBrGf02oJFhgpT2mKmF/2qB3oRpL+3IS6N9ty6Tdd+5oB122nAsCa
NI8HBTzTvgA25WcjJFWlbc4kR1Zem/f6fcV2/EbVx0OBDuoaj/0bw+YUEQ2sO4thVuQyX70Elpl/
BGVgfWQQ3iZX6wr9jL0nWKW/Bya3kbAReiP19W0QojfjVCTLi2vq3KC5l4Z+guKo3OSh8jHrc7uO
GIetDVih971ULRHdihyiWmQcUafpeMzYqB2CaLae27G+q3N5UNwSGufbAszyKhCEdAaGDcFxR/KQ
Yfbw+mBJDXNj3cBo3Q+OkjEcHCd6pcMGjoC2UsJGH1bx2BjKaoI4anpBZIr3ygSmRKAAhW6vY6LP
7OFslVKB9DQROjffPCiVzzKWrfQYYp+bDp3Gho/7TIiTErctf1G/09UMBVTvhCsnqQ0GLAxgMP9j
NDHPXfucVSJ/Z7ipeUlKVL3MWAlRQ2H4DH54vnMSv3GZr7kUOS9jGIyJZKF5SqQtF5FLT75CGanS
RYwcqCuDjXbhYbu1rRWvgZLOBUNgGd33ONBdjFLNdu3Z4tXgsO0pGHYKT9BldzVY/p7e9s5qroQf
GtE1NEKN0NyFVocZKsyKDaSgbtW3BqmdCahGNimzLZ5RgKyGUf+y5ZFkUzY1fmQ2AWenfxhKwh67
ubZOsaT1tFcNRHaZKUHQFvtKk5i+UowdEJL27kRwsmc28wQenBcHbMEVmxgwznWwLtUfktX2PhHN
b+C8mJcVxq7UTa5hN7znaX0kSIb2uwZNfcyGz34coPYJaTBYXgbCVVn9el2O3Tnr1S3UeXY+bMBN
a9rb6QCOLkQmpIClpafcmCqpqkHleJqGu1EyZPJtnVUUZ+Ro9I/yJL2OZl2ATbMML6ZmOCBBAA04
a19ohC8zEFIw2UjpJX3L8PuUpHClRnq6DNRoHpvyB81zukPTTOSvgzPD4H8og1b7ltZ8TTLyzPFi
GuKlz7XrqIfTptSkes/O28W15EZWnX8SIwAbms5EEkHCDetXipz20LUOx1FBP3LsCrOFNpy63khv
wu4gT4Hk5vWokrhcHSxS5dMluFxpoKvWp8bU+ue477baeIt8Tva64ANcrnoMFdMnI3vVQlJaRVJB
I7g9F1K07uXF/9Wvm7Z4wvOFSKjIHxUj92aoCJN6Rbp4ytppJ0MP2yc1RGcuy8qIordYXrhruukx
Mwoxwcw3JDEcp7g8kw177du+cKNc3/as0VtDzZ7mRc1gj+3OSJuTHZtKvyXF2trrfe/WNKJ2fQ7N
mApgbxXRY5NJ+l0x219qObkZJC07qr2iTZ+rEZIbebsfjjXPvpwfF5OfN2b9uznHQCwDuBE5N6sE
1qrT81d7iJMjvFcvlQEgAHEGY2+crSxl1BbTV5PH5wlJ/KXqdLFaThPC/Gxt5kZ90pnKnFPzDlbZ
I+j/nSENfl3H2a3WjV9wiQB0laVMWwT//WDr4ocUGwfE2RrNpOKB6cX9gE7PlfPmyD1Li2nOn20n
htyFuceb0NTwlKVrPS0HXnlz7pE/fyUtVgF5aoAfzRKY1FJqeyLPXqyMnhIo7dCkW68YAzOwiSfN
zQsp2Bh5pHtTUld+WiTnoSiPOQBgtxuL2y40t1UboSCz77VuoNLA5XvXKekW3O9IjVGAyy95ossJ
sdqPxDaunSZvBhJCooX4PAy5m9STw2Z63mCaW6GtupphdmDGdIIMR9RZD7XeiYt+WyEho13G/YY2
DsDpgqsK1ZqLAUlzqoxkxXRT940xJQy4/yAVPFkbVjW7KnOZjWF2O2FXEfua6ZOFX8rDw0QtuiMZ
eq+GCjXVvGWs68W8VhoVyDeQpeoOugWYzlQ2H6RU22N9NI6IGw+OVc9ultzi72KIrGfbzKmh99oH
Or/3gpJHrTXajoKdQmtc+oZFtOo1T52VS2CkVLhJeeSddJSD8lEa59pDCbwPWcRtu9wwwNhGWRYB
6G8vsnKJbXXXmNPNwunmipjwXDuVh1WlOWLN1QHq4Z0ut47fNNGr1OSnZCZkYghZN1rGQTHrtKju
zWbIa1dGTn4GUWe+BECLjURmG9YP79ywvIcnEW3ibOl6dM2aF+iXYRBmwOvxmEyYykM1PEsjkd22
/EwxFUR8W+aK9G0hhcqDT/P3Dv8Q2HpVYVkt08fehLDboY5kTUq4HeZMR82m7grS0WlA1ztH/BAm
FOgJrjkQ6vnO4t3iBcGjpPR7y8z0bZ5BX60oXDMJzqvMm4UOmwf9lUAEVNirITRmr7BV+6NI4/G1
M51zLO1jqSVz2gx90B1HPAaIotseSLNqS+x76R9CuM9WUUIKgNWKjZOWD9JobgeobmlHRHjRkomq
pbon1fqGDtpD0SxliFOvnaalAVcaiUerkrtbtHf5oEU8YrXN+ezUdWKaN0VKp1KN20vZxKh0pBtL
mbe9ZRDJoGrAdJ29gvJtU3eyN5g2xbI0KNE6inuv1zgReX9WE+WZtPDa0xAKAcb8xKUSn4ELJ66u
Fu8TP4KHMVv1QC3WqaRuJEd57lVCFrmZm1sFgululHN+umGPEGdMGlgiX2PHVP1yDPtrbufzDWAR
zFux7JmoCqkUZ+FaVXEt6/Y2VtBGOkhCvaovjlplil1fdWKFjOM976IfUPjfLD1tPGkQoLBLBEqa
KZ4tkCHPxWBdcnuMV+wjqhWRCBxGlW5MRgiyNSQsRQstMNftW8OR7pFvTcjDKsOtDfswYMATUTuQ
eiHGg6ZZuRdoTC0DOJMb/Kiojsa9Nsi3XHmal/iHfSzEXtaQbw42gvY6TkaP2zM/tUxE3VQdfPoZ
IZ4G+gNmrO7wtrpFzziexgYS2HE9iIpQZqZm5Jz3hzrIt2YS3isir5ijxO2mwVS1sh3rBpbgPun1
jybGMOdcktD2ws7+CBOWOKdNPgsYk64qdF9RaQrIQEwGR73mzuCh2nrNLCqvSScU1QECHZYPKOoV
xo7KJoziQ52AUBBRwZYtUdDkwjwfhiGiJJVKd5ggB7eJzIOqWj5uJ+iEaK6Z7a1inJSrWRbKdpYE
R2qx7axBr5sTg33m6f4k6dDE+1g5Yl6AJS4fcCP1vtSHF10u1zNWAvJyYn/iqrqifhKs0rtBMaAC
m2ayCqvghaX2rDvBXaY69PUTekcpLwxVDC3/iC5loD6TR3WFv5b65jA0R8QK+6qS39EGfHYlUv8Z
H5rXyVIOXXO8UQoFkVJiU2xgSHZ5r66lvu1uUC89Kb32YEe8dc2x3dRB50edwUyK2qqtUq/NAH6P
+n3edr5aodUZGrrUdbST4viqq8074IuHBEy/npRXumWdFzIpZ4IR32dTdiPU+isIwuVOgR5PWEvJ
Iht7UihBCTWKYx2lX6lFUmqoSbealFzlauZOzxWvNkqUuB0vnpl3X8rdo0e4kyVIr+RDhBxgMrMa
Z6TndEPz0ShDsMoNCAtqRD1qOMwy9FM5RX4dinWgR1+JEq+H1nAZt/UPoYBPKFGMVrRX3K5kd1JN
9aMWq+8ZWaNeXzX8ZJMlfiKrl9wwrU1VA7TKxkDtXFmXohszQ707OdQPbJxWpMw88409rc9v87zG
ZaH7Up2LS8Dsba+1cf3Uo/l0lcamCdTGL5DYroiVcUhp5l0ZchJndVxNMUWAGhmP1Tiy8Zis1SIx
kLq0vkPT40dBTMBwAlVAmPdCsU60+09J3LM5yE+Z8aADdVmlefGE13SXStMn2oVjI4kLShKfELh6
rdkS8SF21/qSpL/khb6CFZP4MecD0J3H3JV0Im5FK6/8si93qiFtnUSTudE1Pzc0xt1ZWKHHDPYm
4zWQ/DYgUZDpT2JZXEwdtbkBGYVcAsLk15ZU7ZpiPjbmvBZ2fNvb8J+nIHpMuwg/jZysyWM81HV/
RuO9HpQaakYH6jYCoh9C7rJndhxD4FWIE470BTivxUHo2Hid1CIcZED47lz7hSTKu9OzVAkUa5Uw
ypfLcyfZF6dWE+rn9BLoZLxC2d0GRbHOdJq1vJ9SObrN5uJJH8kWM3vw5oaV0HBpyQdIUQLYhXzD
yIqgENF6RM4Nm0pi6enBXN6NzVNnFttYWy9RuV5nhODU6P1AV5LdIf+gIeZjtmj9LlKs62CgT51L
Y6OEwQbVv722BYUKt/qu1+AXJwdJt4+oeC9sPPd5a/wIgKFGqXI/9lnjg954jEpaWMTpUdRPT10Y
b1VDpQao7kxLqpn0PjkplTbRRcugUdsO453MwK4X7P27IN7MMTGl6M+b10xRXiW5OUiQbKHbij3d
0wYZhwkzudNW/OLawjJByjDdw6bGeNzueaSO2pw+9L1juoM1PBYxEkGGJXBc0YcV9rmc7Y1pLsz4
uVJuprJT2V8x9u3bAw/FioGOpyjaY8CewNUlaasl1TUZxHNSUbUplug2CLjgxGlBdVBFfUgj2nyG
fokN7U5Ws53d2ZcaRLBQUxwKgGeB+2NMNLBO0yPLarZ2aNs8XbxWFVaDzqQtqw6bPNzI6nTGrcsq
0BR7EMBAngED20KltA8NsXDQ65VMoa+bFJ/zgPtRY++XE8YIG9CLaqCzQ7q3C5RugZaRP658yJH0
SDCC7NXo2lZkYn+SjVC6wuH+xu860UvIptuu6WJfKtvqid6ilpQBOhd2MgwIQcWHq3oyXqy+fcnY
LGGmG9JjsORwybMIzwsLACnhnsFyso7VfDWJkjKrnxEANtq2FHe60e6VOPsaAAA/4FwWa92wxHae
uSh96vQ3xYxrboon+p0N4HsTSu7Gydms2kl3gEPWulKWHgn22RbWM6lcKQKdpmQzTs5F5886zbMc
Qtq4DPdNKiVRPdhG8JLlDuJnnvBYfnOy8F7ux6PdB+t8vs1UCsfaWJFh+RVSqetMJjCjvqqZ+MB/
v47mGJU3KQWG9GQIa2eqpj8P2dYe+8c5jXZzkfyYuLYTg8S8je4k9UZin9fq1kE2sxtchyOjdu3Y
2eExSCq/Iow6kc0IGDmOfbg8pdsktFNjs58Ochzqp5gZoyciroJDY2p6TNRa9WhYM1uunSu2rvtZ
ZFfmI5S3NkOBgNaRYHu37hNg7OMQ3puCNrTtsKbQMWK9M9JVrasbzA1vrZxSxgZri0COtanpD2Yg
BuYoyjUdpQ7/CX52l6HvGtno7JZNV64nWpp+PZ1UMpnG6lZ0emTRFEUNNRUfvL3ZEhLCQrQjt64a
IUnEEZca1ls7KJghBmNtyWSwKzRHrIa6pCWmJ482gMo1Lyrlc8Od1ZjjHRu4i8E6wW+b5tGwyXVS
a99Bj7bGpR4eCUyxVmKUXjuRnvqYVrcU/6CkfLQZSPlpxT2TUr/tpEmxYKOogZ+q8h70Cj1QEozi
Ja0rhKjrKgwIYudTJRrPtSIEe1G8YP87T+0Vg7AbeavS/aZNLL5aeh2EkkSrXo+LQ8HIhdn1Ks5L
9aac43jLjr86ODElGo1oKlzel0TxOBXCYMcTbLW9Bufhhpld6XY9gSak7qFuuladTLelCeivjvI2
ClRzjRHIwxjwqnU8ODPBRlGVHIyaPOFRRpCG+YmnL1NL6pbJlORTbxjNNicZZN8ns3lf1E5bejB1
q+uolcaOobfzaqnKdBJBUb4ZDU00FrcQtmUDtgYTPMNqRLGQRxnI265WJgdaRDfDNDjyqgOPB/Jp
GM37DHFdu5KCvDoNCIMYDMpB367RGtQ71h2aB2q3VuP4PZ9kEoyM5up0ZbRSzORDnrJjqYDNT/Il
pXA+IaVulmjDVWOb1XmmXfBeV0FxHTOS9owssW9Cvadx30200jK7Js2xD7NkU7UZ1ypUBbbBvuAR
pwZWPVnkzTpQYnVVKsW8zyUrwbmPVX+VVWa96UM9uhRTJwNBB8Vu1pO8JmhSIcUs0ZwflZJIjG5o
XIs2sQ8lNCg/Y+OF/qGr16OaxEuZgdITutsRKbV9jmSGP9Xwu7fHqCfcApX4nGJGoASftD5uCWJ8
CryDJHgN7dZgH7EfCF48W1Ys38JHt1JvsA287DNJSS6VfRB7aYcsmSyJrt2hFOreQ7POdqaVsml2
6hm5TOPjk2DzL1FSVqSHeGU+DUfOaLu2eR+ra7RyxeiNXNttS52Dy0IVZArSrs/H9WyRzOUVmRgX
T1l+mbQRK5i0pF2EyNu+QAhFhD1VPDIOCPcHHAV57OldT7dIViTrCQHg4DdpVW6FOrG9nhdhdg49
9NAIaqt1Eki8idCjxijGG1051iG2Y4EUgpopzMgvsuPXdM6lHxKRZ7MbCWgyqM7DXaDk1drg4woq
bVJ3Ne7Yt3AkMIHux3w2qmheM6m1CkLqUpJkcmW80edKXQW9I9Ytj0jqJkHQbCazrQ4hjaBtOuYv
gFzne0WRyo3msMvgfRUc56kezzb1zJUexrRLSnJkNEWE0N91ugxGpe9MrYtuUS/pl6gbU8TztKD6
jE28SwKBPlzY6zCWw6UiKN5BEMw7pWtDOuo8/e8iSqxzM3WknZeSc2trbNg9uTClk0Zvx69GvGWu
lDjxS+tE4qRHdnYZlFI/YNYRL6BKxLTHqoI/s6QqPtJjx1QmW7HUvFip1Xpzj+99W8pV/kXOhka4
kESKNXqmIt7aYYigNaiSnqZIODF+LA5Z0TFzynrCZ/K0JXEFUzBZfYY6Gki4a5MeTUpmkmrWcUTm
RluFKwu92+3Ql+T0qPQvNrMuBbcotm7BC3MJJJtlEYFSvp9bZ3ycpb55sunl+jUhkl5m9eGurtLx
BLlP26j2a27XxsZslMiBo6A4d/Gs5QQxapU/q7JV+UYbRzdNujjynLIl3LEUebrpWOJvA2INrlMb
m+WGpz0Ij3o/sBUc4pFeuz3g0HbHond2GTKwQ61FJm3GTiwgODRP89oGB6CaGelASRedbLaRCOYl
afL7nNQbLUic7Af/X6V9EJlJWByBxWKDvAfROi+GdgSnmiFwkIf2HpOehWMxHozHjs3VU21aA80N
axr2nd6NR7ps7Q7jkHwELhi8kmxh0BKhf+6VxTyt7EgJToLoYL9M6eLTqaaKkJPwLde79NYxp6pf
qm/7EDqZ/oz0PXR7PSc/oSi6m9qq9a1mz8Y6LcbxsamjO1uWoxsU+uEaLg8dT9ZP6wXBQDisB93U
mQgCkNaxCspXScyddIdxyjpbg/WiZ7X82dErRsaPu8M1dCYoSAHYrwkdr+Bg5c4uHc0quGKJNO9n
LZofcl5KoJeWntv0wLzSuetjXabbTCSmW03LmG8inyQeWRXGIhnmVYOj4NmBckx2VCk9xfqk+0NW
Ei1lt0uXKnE6EM7m9MTpzo8DnA42x1KQHmQ2vmRU0cYpzFp4PR6C40R0TcRWS9de5Mh2nmCv0GbW
83WU0J4Kews9L92yp87JLZLQDdnaORHn1JXRSPjkzg33mM0MvCGa6qeos9lSGDgVmdsn9xoiI4Ii
mNnGGtFGFhnU6yRhPNTAuUB2YI3dCvoHlBik5F7jkMmSqX1zmNIsuGnUgWCSKKQbmrX5KYjQXSIO
TdnTjhVxlCSkprSvCHNH58+IIFF6+1ylKglZCCO11K0Iruq9Oeuc0Q25X05CF61Ab7u4gEw576/z
ZNI6DaxKP02zFlD1FtMAZ8yaicWCpnNQ4S43bBZG/cg+r/VDEMC0tqExZZAZXKdTiW/SAjqBzRRo
rH1MUCxRD++BRGlILE1/KXHZY9Yzq4tR9oUnFYaRrViZJ1LGlMq677FBQlyzzFhGuxJWb+aAL8/X
dGqjMscghrAja2PKibpwB5n3kYZVLl6ruLOfJls4ITlkaX+aRN+/wUlQbxIi32o3BTyzNrlhngk6
Y9SmGXboh3bKjp/Rb35RddxkW9UR8krjFtvMFRoBFYX32WokbUWTuNhP7SC+TAZU7lBa81WFB3PU
Ry3cyVSnPs5fckj/n6rq/j/Uyy2Emf8zqNf9zOL58696ueXn/6T02tZv0BIWxJSp2sj9Vagtf1J6
bec3FWqPSTAgGEfb4nf+1MspNn8IT5QDyIULoCywkj/1corxG9gjBHY8FGSpO/a/kcvxCX/lKRgA
YxZ6sKpqtFsdeVEF/hXE0qkxQzRNbjBnRzs74m4uxD6s/ymb4GdJHkS05WMUEKRQxw1UVAtu6i+8
l2muCRSZp2bTSdKhbOV1hmhW+6GN+DnpD/3l3F//oEH8laKrfINo/fFpBkJDPmqhq3z7tJRDWtLq
mo0trHMII5lU1OE5lizhWUAGPKFX/pjKNTJrZGHgSeCZkG+Xg52JT9Uc7UZxq5tRugaQ8C47zn3b
SI//8B2XE/sXkMUf39HW4TWBHdMU6xtFhcFzoI4OeRoEKsTwzeBhVmgEKpSTK3yAd5FS39eKusWZ
estyiElGQnoCa+GKSvgoQ6ZH77u0N7PFdVayGaVM+/V3/I4u+f07co8xUJdpL8A2+vmqLbb0OTXr
ZgP5iGlNPblKJ9g4E50D2GKPDfRZHxmxVTW9pGQkmIemulZbmxGXs6DNTCHevUSifh2K4m6me1+W
8+hacqD6v/6qf3fFHW25g3nSLNn8FkggLcDrzOJshqqeb6p8aiAAMFsmdRLHgGNtdWbubiqKnupO
Xv36w5dL9f1SOiZqDtPSTYsm1s+nSe7sykyDqtlkeE2ZJvIcSS+//ojvj6khy4SjLPczrypF0799
hGnbMQrJpNnksn3okGnEBt740vwngNQ3RBIwLT4HDS5KMoJEUOv+fChmS1MsKaJmIxzxGRZ2dWqA
BfqlxtzZyEnqTG02n/GUhSuC4fHdJuL210dqsrD9dDaXr6CA5mf5k00qseX3/7JUkIBpZVkqiU2K
KfGYxsngMzfqgSBN07rFXSfBmibhI65iifIqUF7C1NBdcD/2UTZSBtJwkuLPvsKW4ztWaXtGro3k
hpjDFnMD2yjTkJrXUQSnoHbOFfHYJwOz00ZJ+92czCjGdGWR32OuQFC2Aeh5gZvYbchYlpmOWhfU
lOzS5+ChLMm8hAd8hLuobfkaYOhE708Qpdhqj+G93sq6N9oo1wadmaQelBf8Dpavxwhz2bgl3iAs
jIBydBxSKfOhd+3aSVYokMjINa3Qo68vPYEGSNeyExZ+qI/veg7FTTEhNQbo88x+q6mD6mt96xwN
J/qHB0v7xhf9/Y6Azgzb1EJqwJLw8+WAtWfTvWwEtClYg+SikQKPFMFjabi1WLWKIb5t2ddt6hHR
xaqqIqLmCqHvolqjjI7ZDXTacEGh5bgldzaJabm1aXJ0IjLMB49EqVPTG24oQhZkDll6GgW/WQkU
rWxUwtcwKZAVJt2Wl4ixCjWEAqFsf/36tvu7BwytARlaoJq4Wt+4QlMojwagM8EC0kgPGbDrUzg3
93WXff76g76v+8vtbfDq1mQE6jI78p/P56DQ92WqKjaVnKXbop4hUtljJlFwy6xaWTe0ft9kLwn3
wT8Qx/7uGJmG6woPtgZ//NsxyhrAiqqtxAYFSfpZN/YpMkflhQbLvwvAYZmSKWhkmuI26yoOv2+f
RG6x0WZyUG3mwroaHUqOKtPvQsoMLMDXOKh+/OuTaqqyBuEfh8GSUPbzSVWkPiiGVBYbuY11v4HQ
jm9k0biR2lwpJz1Vljnnvz+dfCgQN0ux1eVq/vyhEjz3bIwHwQRCS1eOmRz1Ad84us3iHz7pO3h+
OZ8ku3HhLNlg0q19W5aNgeABotLFRrWqz3DCJEsvbkPikUd3h2bgMO7otH3VclN4TZ5+/Prs/s19
s9w2LMgOQwOcHz8fqFnbvcXcg40/fNbcME5m1K6b+s9NA64aHCx/U7Z9rxF/P0hooyhzHH35vJ8/
xgF11wZBITblDEJRnYvHWGSrcmLfC5P+vlIKx/v1gX2nif1xXi3w6kSYYMQzvt83Si3mUUj1RmUe
9oRMylOrZhfFDqvvlN1O0xitoMpVO3MIVd9WRfJiN5U/tGa5Ntjh7aIJr9g/fKm/eQcv+HR2CoaK
EPH7fWXCGrOLMOJiB/Iajjp2f3t6q5wPMRYZE3HiC3W5uxqO2rhY0Zt/qPr+9jKAR9TZB+ISMtWf
L4NFWKghBgdy+JDckpu4QVt8VM3iPKnhe5IRTvTr410u61+rp+Wya2DkqDhYk/4HtJz2fMiKadSb
bHb2qM+e6qT/h+v8d4eEKYmXF1st/Onf3mEg2bosmIca6FOkrxFEFYxNxMQ4enoOsakQHv3rY/of
O5DfD+q/P9H6tgCGdJdGUUx8In1rn7Zvf6mw06/yon9rjEodfWEVOKJL9F74aLYGpVxnpi/gC86Z
WTGRN8YNCaNvff5f1J3Zctvmum1fZb8AVqFvbvYFQBIEKaq3ZfsGZblB3/d4+jPg5KxIEC1Wkqtd
laq14pT1C93ffN+cY8qnYHFi1oYy7mMj+vH+b3ru28Z4xMquwxsm6+/1054gpYp53xE7LMQfDTCT
CGKv8Ufc/bthVi9VgmFI17u+ospZiZtFGBSkY7LxxeFScNeZ7SNk0b8uSHl9QUVaW9EM28KN5vkb
BMBt1gs3NIs/ttl46Smf+1J/rXPkx8CZ/TVtv9iqkjuAGyoFsh8rRWrn6lUCuNqu8Tw1pnYSzdQT
knQvRmrhGlpw//4tPffdQJrXkdfT/OOf1xc6jFE0iGha3EzOUW8g5X5usrH89O9GWU3KCFlGupRi
5U5mj7eKhM8gvXDoOLMjMkVwvlQhTIvD2+rdGC0fbGGllFhgxlNfDJ+BgNxLTYx3xn8QcSqRyYxn
6/3rOruk4lHizjEqytPVnJDrHXS+0ihd4oPRquUj0sbpHicy+YkGk58fxY5ITX4f56lC+0V9vPAL
nNlYU/FhaoMaT8LNr0CzFy9PPE7+KI8Zz6+UviAwexJCNHU6vTwpyD6MVfJZLaOfrZzmaGLow2VF
tnn/V7DOfPyclS3I1Tq/BujY169QEfF6JRBC3EKrfZc++Q8o9vd9jp+ghnpi97CzHM1I76qhVg4Z
mRJu28vbMFKN7cg5dUMxJbmjZhq6lDUPQaPH9Gn7dDdaJuAifdxUY5J4tI2cOg/xOxfztaVRPYay
8NDUYXMkleEjaRlwcUbtOI5W4rYtbu+KJGLXAHrgSEovbtpB8NIqnz91UcSZLoAlkwsNUBeemC7Q
PNAFhIARKCiac8lIGGTyMCD4BTOi3pbIEMB9hYfQ0pDCG6rkhEN2IrqovUIHkNoymgW6U4sOpwdM
qRzGerwKzEhxk0UZAo8kdrIZF1gmJOJGpbag2vncbPEApDvYuw96NMm7SQh0epXKTTjS1gZtlG/D
ZMg/S7Ml22LhH9GKDW4zC7SUTfOqh6C2m0SQXHrZYXaHtoOwlOjxpEbER6HiJ0K+Z1LirpV88iIh
TjdBY0H1LGrt2NGx8/AZ/v2Vn5wlyZTo1NKdFVffuh/n5MKIU+m2Qx4jk5mpSQfhndhEt4EV3/O3
LnyEZ9ZlkwOXiWpMBvq3PuoT4oCXLKxKF+jM5JSpiY0iFLe4Zw7mjA1uaPMLl/impMXCjHRZxres
sLci/uz1K6/WYTolDd2yYkZxWGnAQSh8xQ9FjlqGbvnXruI/6shrtqWl3WVZ9qMs2it+tfwUyCXq
tzJMPclCsqlF43SjQfZ4VgVZ2XXS0mMwU5Tp73+ma7Txsks1FTTVCrOUxKe6miAnM0smywpKt6Hd
aRrlAQtee5iz8MZUkG7XJrhjP57jDVq4n71gPqj1cCld48xUQRQROwRSXpix3mQkDZVitJ1RsNpk
jkbThq2n5oSzYV642uUlW20HTV1c5kOLS6Zk/PoBKbRKAJKNhSsn2Rc91nYcOC7ssJep/c0QVNRl
sukkFEir+0m1AnJH3RduMsgfm6FGAZbn+PvCPXWZCM052s9AuTMarblwceeWOsJ52DNoGlEhbxad
BJKMMor0apvokJBklZb+I139W3zCdMMJBsnj/vT+63NmQ7TQ1k1tOU5QM1o+whfrTGLWGEBbiatN
tBqZwfxQIfM2Iuw9qj9cGOzcraWRQD146Xa8qW50E/i9kcQXN9X0WwEOG+qIzEkU/VgaUKJV40Gp
dJSu4pf3L/LcjaV7saQeEfVHver1RWqDDmdOlUq3h0wlIZySsXql4CM3ZSVttQlhV50kT+8P+utE
unqRKFJqpgXKlBKZuHw0L28t8o9GY2Fz+9lKPFVorhALWczj2rOSjIEdBZOONzp7BuK6p7y0yZPk
KE1I7YQG/xAM0mpLUTXbBcM0O0FNcw9/r6KhKGS6r+NvqopYahCabSAMDe1eRSO4p35A8PJsJe1n
vDgKrELpg5IQYgoE53o2EhBKtP9sswi/loq8SFubgFqjifIftx9q3BCxTBJu6wZ/hWHU8i5LLGHT
R9XD+7dHXr6jN7eHUhqHSNrGhrr6zrRU1Usy0goXFx6bKUNQF3G7uisbXMZIZQ/q1Bm70hcP07I7
CAW5+gJsdQfNZX4Q0Vq1XdhsjSLztLmIt5JRqNyMSnXiSP2sm3G2iYPI2hULa/X9X/3MwkSKBpo2
0gmgWKirB0tuB4TYumSV0MlPAyU/24BXpM3QjMGVWfJUu8o0L3w7Zw6NyNuoubMekkvN1vD165Sm
oybXs1a49aC2u24cDUdOqUCUrMuUQEpxF81ZhmoM6n+ZRhLOK04WcZyL0DCVD5qpPY9D+xETOPgl
cb6LS109YNGrtphJhAsr6ZlVadkkKApRAIYCqH31yYFtDSqjU3NXRI6EKuxRyWm9Qz8GOAi3aPlj
fk0Mk1Ja4mTpqmw/yIN0aQ/75h2T4PTQweSm0apaz6gjqjjJN4fcFabkmE7iNbIPINqkIITSJscH
N0RsYU0s0++/IW/PDyRjEnemUuQkRZl35fXD0uoxArkcFW7aoU4WJMtFgoUNvEXLFDzXfvjAW2qP
Wocf88I1v1mLV0Ovji5VE0lhJqYske20BwjpoYW4Gsr+whO+MMy6JG72aDCQdfARWP0pT+Gst40r
F5fqTW8W/OVqJFXGucAjJDvl9Y0MSHiC7MCNxMtce75eFcdUUi+lFpx/XpBkl5Y5RFl5tfGTZ7Mj
oSou6FMkO7lVH0Jdvdaj8Lm3rNsuyBBSp8Gxqqs9IrztP3lZlmwwgp3Ydyqr+aRM+5bDQMDgpXDI
O+Wu89FBJ21nT+VXcmm8APMHgvVH2OnehbHfnDOX+/ti7NWFx4IQhWHA2EHU7TQr3db60qnl0Dfp
iIL6x0qNP42m8Dg25RWx6xc+lDdT6TK8Khn0Lamw0vVYPd7cQN+ZWLnbm8/hJMOGCo5DdQNscU+a
zYXBlmt5teKsBlvVRGZsRxygjdzNQFP2pmzrfbcBPEnVOv2XQ61eWx9qKZkEZu42IpLMIXMCZj+p
v4cCeqHMdP6iSJ1lWZBUojte30FF7cpKl/hAOpBy21LXyTISyW/TjHlClYjn6P035ux4Sw+HL1K2
cMu9Hi+jI0ngBVc2WXWHMyHBRden5Q4sEiHOI/6Ifzfe6g0xhqRHxc1DA+B8a0jDqakrr0JzK8rt
/p8MRXuBcGW+9nUfJZ6oDgMHJwkM/7NdmvAymsKp0wy3QHKpmf5mT7q8jPQVKF6LHHLXz60R5Jx0
quW6JoTcug7+EB5fZ7Xbppq9OEWPICgf3r/At6synXvqgfqvFrosrpsHai0KYusvD69D/DzJwqbx
w+e2AhMXlJ6gZjjyKhz5Cy23NR7Svr5wuDqzarz6BVbfRaeW6iASWe1WmA5wye5VOhQQPO7fv9Az
qwavKCc4StY0D36d819svdNKn8l/5eaizw8P7M0rO0i6S68mgqu3MwpFQpN9GTtBgnxWs2fTzkzb
CXtYXRa+ECrh36txpu/YEWCQzbfNgMp0KkdyApXp24RfYwswQtskMrCCahQfEqH6aRZlZeM5713Y
PbXXdtTX0qp8SEREo8aMllFujlWhnOJRvgMuUgD70kevl8J+N0SaYId9hWwXejygaosEErn8QH2q
uZqKABos5e5dUOfq0Qe7t0heOiQQhEDl4CR4z2mWW7VdguF1mz4zfwLFCfZ1GmpXRR/t+1y47Tsl
OyaMtCHRwnKsQTxInWJu5l4hTS9pd/1Cs55zYTv0VrLv4RW6ucHVJ9n8vcQIeV356qeA+tZmpOdb
weK24af0uFaEDwouiCse0hctxbbScjp2CiuAIaCU834khQOjp2/s9bLIbVlLK2/osaTjHYaVVsXH
bh73RZlC3skEjiuE4NyFsWrizjH8G1XNJNi1iydZR2OhIskMdKndBKBs7MgXP5dN9zgI2FKUXL4x
fMlLpBLRqz7J2q5ucJEh5zE+E64MpUCTm6sMXxgFP2E6TYk4bMJk9hf+RO8QdVAfaJabDgR84RDW
ImzCpXg4hEnyQ5iV6qDLU3kt1mw9F8/D1AX11orRs+uBHF+ZWlA4YqYCRQi1LbEDojcQ/yYJCr2f
LB28SJX6ba5ID8oUfPUznG/x8BBJKKEjWDREGeN8a83kW66m5XU/188cs2cu29oo1M+R6c6tqyjY
WQex2A9oC7YqgjDWQJS8i9BnTxIZxtNY2vel6QDws4gCn5QtHDvcXE2u7EmFvaHyzrMb/B5swdga
9twV2qcJWhnOwQBPGeKcsbZNxSdgGjSVE8vFsMVfciD3qfkgIXIhZqmCDWxksitlQCmMWS0OateM
oIlJEHRifGpxUHwqzCbdBUq8mDyG4Q4xus/pUOk8ofFPpT6JT4MQaARcBskthDlFAO2MYQXEG6Qq
1b/STUHdYPkcvmh5Hbs5Nx4TJSoAZdfDeqn2/SgJJ12tQKAhf9VyGy8DzGJS5gzykAH7N3dd3smu
MaNf5zyWOIDQCTsX0OdqM6LhjFaFRxDUVmsa0iyLQuevFx8Nsd1LEEu+aiRjen6s3XOOTj7S2xRl
u0cB6VW93n4NlTLbxijifRux/PADBIus2qk69NUBpxYBtcIkxE4Sd48L0c2gYGHLWei0/rgthQGk
jkWOcdjqh1HGQxiO0rESFxJcmRrYM435BlFg7QyBsOtqnsmsdJyQqwaegNRxYrOLyU+dfLZ6N5Uq
DO8xlpgrOQjwtA361m9ZXzNAaMpGroP5pi2Rl7mBOSEv5NhzbWR4KkqF4B+7JFIlcJRslnFcF5Q9
zaCenRIyL2zBoIKTsBg1nbIeDXFrxEV5Iwh5f0Ik3x8aiW9mJ8UQTDNdaB6iSZA8NS1UpMiZGn0b
wVgZIeQ9nDT6tsA35vSiL94JPT1j1MrMZBM4U6yAg9cPDYzCYHD8Kv+udcKoOWUYBduysubageVC
TdJPfd2TGi2A25XUw7WWa/fJkinecoK2qMIckySEB1D6cP+E0RET9Sbp4lukineDpO5Cv3zCrfq9
nkoB2Idw1NL02gzEPdD3A3aayTZwWmwMIwydrpaeoIxRlhGRYHRmTCU5TQ8TMht3bgrgSundLE5U
YqI6384NiCTOH5902Wg2JG21u0SUngy4DduKjY8zBcqt2XAMGftOcsewvaVm9z0zeS/GBjk7+BFP
CtXBYcn5KKf8sdUaPxkIQwlStrbqj34Zfcg7dTMoT2B8UGLW3VOjZ0+hyJm8Jy7ExWt5P1jtA3T3
k5DliwewuDIjYwvnBdFTdd+36rNqoAca9GHrzxNN6WgfcGekyboTWp9P7KPV1Y0t6OI2LXJcVd0p
14EAmTl8OwsmmEQtajNVFFL1Orzyc83x2+xH3HMDLSzOUANL60OeRztq3bCkwp9+TFRq1pyCNDyG
WrcliOCHmELkGVTctNIAYE1eiqXs4gFPYeN9MCThyOrvSBxKp0hzKZ6Ti/cZzHbKZx4+9SV5PolB
nNsQV86Q5LeyMu8tnblghKd1L0h86disPir9BAnCdCWtuKFX7OhAtmhFCd/C3u+ZXYNrVcqAjEmf
8eLdqSSvecwzdmeaX/imviQg1AwDvDi8vmeLgl8QZkexrk03sO4xC+wEaTS/ZkVyajP9VAPPcOKe
13GogYil6qH1NWmv8Aej4he3cRDCjlE1Uh5EwPpav43YkECQ/wM12DqqCdKnau7xuPwYyIc+VPTu
20PaQP8Z3VDvo+bThFkhutMyFazYnV8YY7hFI6nvgiiZD1Qwf76/DTt3rF6E7SCvydxm47c6LPgj
BkBholIWy/UVsG30gOj8zM/ycDPJIvaE7GOgDnt8bZfO1GcOlvTcKfeKGlIZulavjylVTnYmr1Hh
Nk3tWKG5T1uywoSHIh2uLV+/VUrB80U6qmS38Sh/ENFwmGrjrpWM49x8xXBPIP2Fo9rbzS8qXSi2
S1FoOV6sjmqDWghBYHa5G/i9MwCSmDO8IqhB37/rbzelRI/RNLPQ8omICFd77IQIEcvvAcMpMgku
ER5QuPLjfN+D+BSJmSqqSwXRtxcmop5RRYNMao6U+vLfX2y3VTGs0AZTPRk03TOlHghIdyKsbPP+
hZ05ei7dLpIT6EAqyroCGsaRuKTCFG7fdAcyttwsFFBD1juxuhi/utQnV7WC5WDG5gcLjaQbqyqa
WuhDTAoW0oysYAPg7/Tpq5x/XAKYHMjjNIUUFSqhyDHxUt9z+dHvDL2WRxJQRHZWy92cUsKUI/oH
cFNZ+ku4ZMTAEANBH9Q49Kr594/aL695/c0Q7iPU2RDi9vQtcDzNTsvLXQdUTx7bC5Hq594YSgiY
PiSOT4jyX78x46wlY5lTdsKMtWxs7ziiOIXZ3bz/xpyZBTRNkiBh0B41aca8HiaQC0kHXkZxZOhs
3XqSU1irnbIHvb9NBOOCVOXsdIcPYrHxUHXm8Pl6OFHvDLlMW76DqTnoYn/Iil7Y12byPNclJURu
r+1PygeMwgcdJ+j7F3vmnjIonWtTxf1jmKtKSRKmSV9kBY9vzugItFNC7JweOXUnqRe+xLdTjIj3
aKnXEUVI33n1dUwlcT4juCw37GftWGoZ6ciZ3NN8gPKbaIi45mYGLDq3+oW20ZmT/YuRJXHdVxCA
nYkGF2k0prd0D31ikN+/j2emmaUGxGMkjxft0eopBjO28Tni+9Om9pjre1O5hhq5AYl5YaAzbyfi
IpQ1EopW1VibfDLdqkN/YI7BsPdJru7rKfkO8X5bNcHRaPQLX/e51wMfClV0XCL0JFcr4iyYY52w
u3ZpmTk1oXx1QfD9eOnunXlAy/mQsHsDpDuN5dffQB2lM8lUfHJIEr7UizRRU+/ef0Bnh6AlQLEe
dxYVrddDjKDRxVJkCLzgJx3cki235uO/G2N5SV4saYE8Es1sMUHFmYadFlhocqnpcOaBWDIKeIqN
/O8Ctn81BKqXoaSckbutJQLeiL73pGaF4vQPVmd+/uIH5KCKZnh1u/C7Z6OoM05uEAabxc+9khNv
NQjb92/Z+ev5a5zVLTNAfVdaSW0PqY5gz0m/GUzzsaKi//445x//X+Msn9WLRyMMgBeMiuvB4ncn
GsodCJRLrYKzYxBe/stPZWlry0A36bVu+cv6ZACk9uV9RWzaP7gMdE0WBUSDyWbVjSjNyRyRJVAA
boVD3OZXfa/u3x/izExGqRFRBzZCjWtZTZZib6FOtCj3FnP6U/W705SFz1WTXc3WpXb+2Rtm0J9j
W6tIb/p0Uu2nOo8/d8clpiqcuaT+b2tVkMSgjlHQv3PfjMVE+/LBS1YB1oj0UBcd0rX1i8Rl9ju1
ihwxNi8Uqs9dz7L5w1JHLoVhrD/OoU01qxAZqxXv5uY+8C/NMOc+Fzz+TPv4d+lQrx5OIdWFHmg9
D2fKrpZTZeEnlBijC9qXc8MgQbHQvxB9oawb8SkCEjMgH8pVwE+rJM5WNacepb5wtpHP7FpZLg12
53RPCIBffZUztXDTJ2DUpQiNH37B2O1kUChlCZys1ECroECzjE1ba55GOUcKZHdoPic62WY6eRtV
7iTfyEJnDzEDkYKzIVtuUsBaB0qdD/CDi3krGMm+VjpbUq5h9lxYIM8sx6+uYLXuN2GDEsBScjdt
QcdWzy2Yp1gsTrJab1W5dt//Ns+OpiFlw1DJ81mfmQILbJEBy9yN6mgjzjdk6wCCJYqp+BlZl5qE
514Cdhr/HWw1NWdQZCUozUyZZFqxHkATMGxDf/onl6TQiGRjiIpytcPIw6RtwNszB2iTzQcDbSl0
A3TvQNEK3bgwf56/pr9GW32hfU/NuSSm1SWmbWcok6vByJMvbDfPD4KOQ17UcdicX085fg8cLiuR
sZhQT4T8TrQgydfVhUs5N0+zY//vKMu78mJFS3vivwxdpi0Xw6qxjjPoFJNSr6T+y8tZveIl4uh+
Uhioh4hvZt9S+bMGEO0fvAYolRQTjxDF/9XhgLXO7LNOWvYBjSsMPxUAUoVgbCh3gQ61Lhy6zt67
v0Zbe2nQLkRdMzBaoDZbmFwbstPsySTktPvb4lPWH2tZTZGJ0Fdcvwx6JZaKqE+8DKLsYEXYZSTZ
vH/vzr5vL4ZYvQlNF5hiL4y8CYa8oapsFt0mVP7R+4Zhl80nixsa/9fvG/2cyKe7kXNOPWmhiHOj
2Jaw00Bdvn85Zx8OC5zJ0gPbYX3MD9TJIIyeVbSl5TYa+nZaMHZybqvZ498didqaxOl30eXJb0pQ
uVxaYhyx1ck1mFhK5TUNHRIynmIO3u8P9XalYyjsYkjFl3yrtWall8tQ6rC8ubC/dmY1fUT+4IZS
CAgqdBf+dXPM4S2/P+jbF4NBqbHpItFNSN9XE1FCuqiekQtI5wJQvvFkFel11gwXXr+3ixKjaKxH
OoVKFLqrHZYldWi2ScNzh3jeYimhAZjBWXqKepmqgn7hmZ29Jo7NVERxBL9RrleYyrSg4ntqhWQj
YTRJYfJnw7j927dOopLHB0vtEFHi6qLoQqZJGE8ZGy2iMAvhiiu3qy6/MBEtP+Z12Y56O70zFf82
Kq71kQHskkCgFVlPQSMSNGiWYvtoxlB1//6bgEUcnZqB2F5Hbf/64w3yPo1aC45FVqhAQMkAGMjs
8aO/vQFe5PVEri3nePQpqzlCmpNUSQ0lQ0Ga1I6poZEkE+3CenTmfdMkE4ANslb04GuZZGvGfTkC
VXNla9pqkNcz0boiTXYrw2DJ1fz5/Tfh0nCra+JoPfj0bTO3GmDhyvWNKQM6pwtgLWGyRfP5HwwH
cQR+D8VqRCKvnxSwO1Hu9Z7hytqBsOP62uyGuWKnRE7F9AbfH+7MvITkhRlQxxnBeX/1YkwAKIda
zDJ3gFI3SsFXba62yPscQ7uOpmnfTcZegFL8/qhvp3jp1ajy64vs9DKZSbfNXNQI5BITc9OPgGQj
l7iyPz7kP/MOb//4mAhAfJm0uPrX//13UYsvf/L/kurIP/8H0hhxuyxKrt8Dph7K+mubTv/jNenX
/HvzkjT159/9AzbFF/0fdUE7MG/A7fm1NfuDNSVJ0n9Qb8p88bw6KMMZ7/+zpqT/qJAM+Eu0QjAZ
LeW2P1lT+n/QrNIbwQ7OuQ9/sPJ3YFOr8vmfyYwq5qvXr1BNDHQ/qZ3hKfUBx8Q3EK6bTPY/5BLW
y4XpXBYHa7jp2Ny9uEt/vk8vUVCv392/BlytCFnBHIpCAeyLiA6rJ+exQyFmztHHaCovzDm/4FV/
rQt/DaK8vioxkDAZisHkJd39MKsbNSc6idCyIAi2/fjsQzjtI/lYK7M9RzWRrOyKwOq+f4W/3F/n
Rl99lmwWpClSE8ETCV8psmST+kvqGp9nk3EevxVVFMWE74AHdJACXeXZhdrTSmv413WvpiHFEiKL
iLfGE6jMm4Xb1pGnYbwJgunYif3tUBlHgwUSsIID79q+cMHLpHrugleTbaJWAXEWVeERaGbddNfp
TfuEDiP/CHzi0g5wOSadGeNXDeTFOY3kSblt5sL38h5njWptkDS4U30TWOOmI6UzTC41Wn739qxX
RpKgcUgMI+QO4i1nkvki7DlAwWwtiG5TTeF8OLtXWX/s8kdNafDa1he2Tb97gL8CVF9cpT6TjzlL
Q4sUR3J78bYdDBfR3j7CmKMlsl023FH1WJmEClG5ef/5vV7E/vvWrAX4pgX6EiRj6wGatssB4Zo4
ukKvgjHRN+roY8SW7Wi41K347UWu5pxeEyezak3TKz+VD9EPAV3b6KS67T/VJ5/i08X3cnntz70z
q7km8cn3UBIOJBaW6UJ5zPAiA7j+9frMzGikuVVChwpK+SBenOAovP5m2NXsow2+MA2EMXvtTicy
4KP0KT8V4Sl8iCpzF97mHjxlakDJ7PSb/puvHwhVvc5PfbMfj5Fvf/PjowS/WT70V8k1ovXmY3yr
CV/7KyDeNnNloJyqr8V1cZ8SbL1JtnjitZOwtZyGvtJ1cRfHXnsyS+kprVJnfKJPb38zbUy15BKZ
zb5VDg1xN5wE4fje9/fQhqSt5CA3ImjBbbx4O+01TzhCGB5340YFNrub3PpQbKED0nj38n0N0b/5
Fp7qa3hn2aHd19fIaviJKUFV42N2j/btprqtDDuP7lT/OX5SrgLX7N1qHxwLuPEOQOptXH1P7yLC
Y+pN/6yqTBjXwmGINqNbu7lrIDHdN/9wZlw3fKQhswJQTrIHENI2WmszqNGejETAVn18C4tsI/nK
JoPabfL/I3G68G1Jy0t97h1cTcmCMlQV+Yey1y2fL0pEWmsbeNe2L38hU8Quet9p6i8Iioj9md2+
LW+zSHYnn0DRi1+48bsvYT1DEzDTwO4BgKcekcERpUZsBoTUwYoPAGpn4tRtUlmf0kFErEzeCLlp
hznUsEM2G03FstmUkrhtchkV3GCPKjWeZiNHcHTHaRDcLoBkXEXVPbjxOrBIwgrk/jCYBL+gJkRH
h/hxwvNZySkiRKDcgyBmtA6lq2zoAOuSjaY10L5r0yEb6Mkg4bkVpw8xYWVjBGweV7Li9N30OcrD
m2YMSS8iyyIN1NtR0k5TrsFTTYlYyUjsquYNPcPYMLLrsM83Am7ELAofirBBL0e2TCdle5H84t0U
o4oVI+06L+QbixzJtnwOzC9Se0EJ8buF5Jet8MVsHqMVSFXI8J4f7ePqE07xZ/jTmzHqbpGV0qnZ
tnp5P5knc57smifOPHxhE/KbOV1aVRtJUSbzGdSwJ/nVc6jguDMVIMFsAXxjEwXGkfOR3daX2uq/
vdRV8UyticAC+et7FbVHVkpfB4Ap/1o1CV6+D5HzNdF9WJHEEgd7jtcXrvN3G9g1rGNWRjkb4Yh7
ulrc5kln56UJ51chd8AkXrQ8qvOx1+7y4v79xfK3V7pavVQl6xuF6OZD7pWWhcav/iC04X55qHER
IG059cRaaBIrtS4f5+Bgee+P/Jsd0C9k1ou3aRLyLkEZHx960zqSg7ERI+j1GITBRR9L/n3ZBr0/
1G/v6moJK8QhBYtOgFgxibchPmBTe1RjzLVB84FgRXZGkV22eAVIRrowpHx+olyzFMa5qXPQupLX
++1R4DDrD/emNW2yEBmnJB0JukTAY9wsohONX4WEpkuTNI2S3wy+mqXVZtKVNGLLN/b4Lay9j6vK
ZHGIC1KPJUA4BEuIH9WUKSpJ2ivaLccstW6y2gZUdp2TvjBjFQDE+LlUiitFdpowAdxPnLcSO0K7
x06C2QaCSdXsiuI4zUxFblLvBJ6etEO+64TEoEzyfuJIIrMzMAVmWZEQ1WYf8mR936nGDp95uCzc
0B2gPNwr83Eon9X0tmSTGLp979aWl5t7VNGjsce9Yow7VPLFnllRiFydDZ2AEsoH//1Jka+H7Ig5
RFPvO/nRGp9K9WerfszyB4l8LsXtjZ99uzcar288UduJkpsle8o30rj80k24I4qB5FGh34eBF9BX
DPdCSWGHkEuCXX2cH0IpX/XmxEGkj0fHyIV9rCg3Sd09LopUgjq4rPlaCpKjVVZeZyl7neoT6g9H
ifpd0lleH2ww2FyPUwL+U3nQ69btSFAV52vVfFJ0QuUWC9e0TwPWUD53tPLHONV2C/QyNMfvUkBq
pDk9oOGr7EYxfwq5dD815ge1vQbX4imp/kjT8ZQr2TcSDY5GRNqrOtiEYHkTfdIwJck0U+0QtCb2
ni16+28A/4gdhXDT1Jsyzr/OIsmTJikAkTm5E8QbK1Y/ZIR9zHRVo5ibAQ8nBT9CAmaYPMaV4U2x
raU/wgjKMZk/TfWl8X9GOH+6HclvaT9ldq0MJ3ooW3hvrlho8zYlK68Y9H2FLKIdLWckxBhywGFQ
ZI8ohW0mz7dTJTpm0+NIQXBHSK6mH8hYPZqleSeF9T5vx21FxhT1ti0o1jlguQnlfd8UD+mY3yAZ
2MQSwYiS6BG2TSqO64/VcmtuOFM+tsmTkkxkv2HE2hidyVYpvk+y4VuZkyCXiztrLj1YxF5aNic9
FbdTjM5cNcbrKTJ/qPL40JWnCpF8IfLRLBYAgM/6qZ/2shgdhkC9T0b1hPbjAY7rswmLeCbuGB/W
Eg+6mzTtqkUqPN1SuGbfqN31Ip4JJJn5rHuD2LkoEV0lk/aCX3jE7Di+Ye718JYwly1utaPZVkeY
F9tQ/iyUPt/veBcGKhwIHz5LD/81ib6qVrMLQioCTWcr4idmVjuB655HtyBd3X84y602Yoj1a7WQ
u86rJm/Ge2NW/SYlzDAC8I0x0p1/ZjHZ0j5bKn0+BJdOz7+gsGe2oWs3vuGns2o0Su+ZiNr9wD8F
eBT6rN8VMQp9GBVZQ4hE02JjuW4IqCiyB59Yv4ANn6g/kDnjoDJ3yBPdlKnuIAFzxJZsgRxXXVY5
hb8H5EcIwGhnykxOO/4Z6Llq/tjkn0WR3c73CBKu5WuQ/VTWyITvUnB91HA9W7Sxa7adjODfugv6
2zK/T4zOtszKMR4zEhvfv/W/jrPnbsFqSzSjl0yIj0s8JcTQlh/99JDKj7n4mRUGY1EMD6Tbmpj6
+oAcmum2IVHCYs+KfssWp7tu9MSczPAYzUTJ4hdt0OJdsXO7zip9ewci7MLia/3m/Ciu91KSGs6q
ltReNikgL2XPENqNGAxuXn9q1XvRuq5JLzei0knku1qWrsw885K8vZL9dpcNBvlLGJGJp5dPfXgc
eMnkYypWh6rkNoe1kwIK7lS7Tj8pLa/bc1eVTpX6bkOqfFIZRLyR+U2OaZDkG93PdyGfeIN4fdZE
uwAojt2woadIsqm9zBhV8ZgtSVQztqXGFpVvKfEuHAE0ne5mG26bMXGSwLAlhCktUUhmLTo+81TZ
fhWGL3DG0ONflQREycJ01yrTRk5EcCR3SeuloSfHN0v4lw7BQWp4C/EGSXl0VTyNZUsKOmF+xMhH
mEmqwSK5udnl/Pha1uzRT7dBpjtW+zlvRTszHlVWbyjNBpNuhzHp/ddKe93g+G/1ZN2ZFowcyGwj
cW6+MmPJJTJFdFNZJ/oFY3/S2E3iae1DF38MhsKuxs9ViAkEmT4emkkn660znbRtHtUu2JnpEYY3
XG+njn8dsg6DMT1o1bgZK9If6/qk+IRJJjiglM6ZLN+lP3RjJfkVlAayrQp8OLKXaRjWTCJNzWmj
TJQPqHYOcB3zJNhW/bzHeefEOu7ONDskANhB2G/ijHVVwwxVFdsY65aUBxtdNfD9zRcOwsaydTz3
+a33zT6IY7Pxa09LP/uN7CSVfmLxPoo9mqOg3afmeF1F1p3cqd9LIXrsRDc0xBP+88ckSK8VrOe9
Xt1JtafymseTcPP/yDuvJbetdG1fEaawsBBPCaYmWx3UEinpBKVgIeeMq98P2nv2iOjA8pz99Zdd
XZYlG8CKX3jDZKLtWMWfMf86a2l9Y/o4PjbaGvV7KJSxa2RzEj1b+mRfzbq67f3haCv5HpX1lZp8
b53MdbhLJx9Xw1HZ2ZG6mVlsY6bcYwZ1X/TmjV/ANcXKpWzbvRi/6TnVvqladUO+MZvhQ2G1N2NY
4L/u7dJU2UDw3pWquekqE7hPu45OZR9tzDljzp9wzVt1leHyK9MKN5Ma72I8Q4fKJvO/dng85z2v
DbPO8P+RJeS+RtNARsEhLGmEOhgSFvApKWDaXnccm/tB4V8n9q7wjXVZO59TT+JINqwS0TzgTg5Z
6VpZ8bmH8NqrLJKIaYQ5SglAubEjp+bwkkd1vK/HXFDOHGEGT+0PCQU5sfpPhN83cnpqbnzkkIxc
cP4qGNs0j5g0A/iYEHlyx/E8Jp+nJloFJmWFPsWbGb94whzNWbng327w5/mIz210kCWW1M6+N26a
+Epv9q28bwk9sArdsJo+MW+gVFMbC75IKlqFuW5Q+9HXXWQe4XifICAd8+FoYnyH49o18MibD1/k
J/FUitCuOto0FIRHgT5ehtdb4cweTMeg1KCydkcIypt5Gp0oOVZMq6Jfkwx5Kx9cQv+TTJgKdFT0
GlPrviq8o8Rq0mvjBw/v4TynWjnXrmiGIwd1ev9gfb2CoS15DlWsOKoYRuNGkNZmNIts+2HO6+fK
SUJo0kMASq4J0L0xwBrWLRfbRg3VBrg7nnCRWX42OZsNL9kWxi8tcI6G/SkNAUMaFkbI1YNijEcr
mI4GedD7n/p6Zo+yx+XDuzITjkw0AzFrSnKpuZvau9HEOo/PrGNvp+HM/v6TFvra/76tsLa5fJTW
TWMwNeSJ5XiP08k6stPPKt84j6zSKrvqN6RpdxARV2Ut11locg8QmmLReuUNXi9FAie+fIMsa6pG
ysm+ibktU01fR6N0BVoGJuNZMsZNI3ZaYrs9oQdAiCtj/EbXQXMWB2OSdAL1rtG+qTH2jq0v894t
vVOtWQQ4ExZ2NuRfBeur+KHMr473W1O7OAOd2VoeOJNzgzFnDiNwX2cne6QwEFF/wxwFTbw9Zl4d
7Yeo9Q+ZrT8O/pfea74hvfTgU4+Wlb72YUW/P/xv7aq5APLH9ZCUMmyNlty6SLTvXudvat04hqqx
iyHh56l6rJTxKDzj2np7vTWoOYuDq5QpXeSucG56Lfph03pMzeqAZsZ8Xtm4VGqztkV+DkmG3//A
N+d5kWFBMfcNxWaFG+ycUFfXGjgd2X/xfHsdaPVDP1IsLr7ghaMq/n93VtnzaP8xqiks9QHXMoWI
vcPC0ThGdMtadvB8LNoZFro0KwW37pVvfGNU7cVp1RpakkAoUm58Sn/zgZGzT4dJcnuPODirK0/H
UrnGK9jw/n7mPwKCfHoVvXEB8PgQ/gS0k/9u/h/AeIh5/N5GeDx8r77//Ct5DeHx/F/+G9+h/Qvu
4ewOMENGnvFU/8F3wDKbmSYINwkQav/Bd1j/whfDAn8EuoOyxHzy/8dLzAQ2jnOSjoQf3NB/ZCb2
rAL7MgajeHO5MhXPx1HE6+oDFeu7KE5dzSPqb9S7ONfX02Bhga58wRnzDj08ki4ZIKVBPiX9vfDM
dtXL4mc2eC5unfs/xvDh70f/if8wXj8RIS1cvtFgNEiTWJA0o4KyslJS48uxzWmcNDvaAY6++RwQ
V+lGkWODPEtE61Kn/Z1O7a8y0k7oT2nuoE8H0YnvulXiuKPY1tqqNcMNUyvdiiz5ZCHBsE2aEUvH
CSUTM48+oi6SU93DOt1L1UPShl91OR2mKf80pdEdH3QaJ/Q4taHq91lS+/u0UozNZOcNBSdesNWn
vwzbu/HTfB1N/oOa558CNYFk1SLKEVuUaoNh1RvRF9mHIY1l8RNI2Em0g7nLEvVpNHKfbh8/2sa8
n9AcfX9A32g3WyyUi8NHNIWpNOXQHYj7KF5wfbeIdLt+ALN/ln0oHLk2k2DdhlA9vOIWLaSviCrf
5H6skw/7665GlMPotR0SsXukYf6qyO7T7ltriVWmDA9NZChrO05IULM+ven9Il432hi5aC13m2pM
aeBPyLnF+pC4U0loj77oJwvL0lVndY8lJc/3P/UZz/nKal5WRuhiqh1xYXcYvZ5gMDhWWfRoVvID
g7zHPAJXT71L3MDwrLMnWb+j1X/VQ8R3uslvVgiR7HsTT/fCf8IedYdRx8/WJmebag1hJJ+CSK7h
cFvI7DEYfcQHcTS68uqvp78vAOxYnXVjpFCFqTx/P079LjUOoaqtHRtVCalBqPM+2tU2Rm8QfZPk
K4I1JzNuXCcNYD3068KiQIdxVkTHoUzW4AyjFW7wt46sMSTPP/pD//T+q76RQqLicLmggqwIjNgK
qkOLmTg6VevMdzZx563HriXfGfyflcHysfNPiYyepqrGsZd+417vTITki9uUrbIaKusf8db/HbJa
S/FzE99ReJwwkWzZrtqQwlLLzhquTcwc+by2phYRWhbgD+QjDYLmbXGLJOtt3Yz9ChWzZm102J93
FDndQDXjVaUL9NBZ7UFA3TjR0ic/BbYfqcG95zfHFrkL5Nvo+xjY8FlJ+BUfqSeh1fs8sv56f264
F1592fkj/gg0rDiuhhEh1wOGM2vd/8uhmB7jY2sYvpv8t03VF3q3BudfmIZteRB5f6OZqDCUKePj
7zrNXumz82pV3LVYCjoIY7//ZdrreQGA8ctP8zK/zqAXl4femZ6I049RTNXC0YNkVffm7zjMvHU1
Dsrn2G/dcIz21LDwN1emtVI11K2RbQCbYDSgAtQvETriq7rqftDJ4Cyzxwq3BDu99q6vT4O5zE1N
Y1RMb7SLQ9N3XwtMBlZaSFZR6i1ICn1GS5XJzvSdz5pWbwNjGlxbT8+VFgjQO0aBQJ2/GdXmS9oq
a8/37xqBK65DTqsbbhyY1GzDn2Wofexnq/FZjn1dCIquqXpF2FibF/fLRQ8t/XKw4YmWfaCjjTaF
eOvGerauM5Nqn/lJnbSz0TcgNdpdqsdu51drrJS2LZoJraHcF079YUxCF/nhR2WooQoCsczVY1pb
Pzlo914aonTnl9eY1PKtV53n4I8ln2VKMqaeUx6iWtFdpdXs26kpevpDYXfn9JO58XGtdoOhHVdd
PxR0IeKPuVmo94bwzVWaoMZmdSoW9b6OVp1WAE5A+zjzUol9R13vUWz6rPTRSXri85jLbzAxchyP
kx3+6N9VvL+JRELphqjDr4U1Hu3Uatf48SGr3F45hN4oPyDbc/mRXhk3do5K+gEbP9fMwiOyJwdE
Cv7q0CHKs/YOlQKm62hMcqtXzRFT9m2WkK6+v/me3ThfWw+LIz+zm6rVWJmHOE9UFxkBGjMpQY8p
6uChIKRw9LiHJ5IKV1H7H7HUfxZK2bghxgNcV7Kiu2ysVBsPqmQ02LbtryHFJHkwRLtq6sh39VS0
PlpkVOaCoUwRR28eiyLWURqcO4GYklS01LujrmT4bWRBv84C29jQBXK28KXQ9u5j+tf+PvG075OG
VMNkd7lbprFHAEg0RVv484Sxj6wlzcOqTrBFVT/mldZvu6D6ZniUMErDezDGQKebr9x1WfM5Tqxz
IHF34hBfIdBwi2Pcvgj8zdCb1bYM9K/vD/DC5eLflxjOLpcTbKl1b5ud1h7UgYC29stPdafTTOvw
jG+lihc8+NatrMBmKW0DTaHPtA3NF3/NTRxvbUIRFz3H706AyX1YzP7hnk/ZrWkOVY/TazUQCL//
rs+aSK8thnkn/rHjuhz98E623cHTg7sKwbjuThbZgy6TY13h96O3xsHoIckNlthUxAW2oKPmVPCH
CRhqP9kNqVzlwfQ7yqr7ePg6+ckHS7HhYmDjYpf7Av30PjRXtaXvK7LWRPf5Vu/gOXNzCnhy2W7i
/JtnO/tUasIdrepjbIJZkh0GIClWCWKjaI+JecvZi8QSWNxfA3Uc39Tc8Coi5c05W1y2iKwlYdB3
1cFQHH3XtGHyKc5iClQCWLXAwRgBFNgkuTpMcGxp43gc1MrkQMM2pu+hAm5Xj0BqhGmWbGqVzpos
7XQjtA7tfz3Q9/U4TJv3J+0ZyPjapC0KLcpoC9X30+YQpbGhoeQ5+jehGY0fvCzwiJXtez8p+3U+
b0BVtpar51Hj+k5+CzvM/1hnYYp2gBGEDzaOnk99igPoNOnVB6fLNNfO8gbNQlVx2bN0NOor8Yz5
1um+uPXHwc+hNjk55AO1WU96G6J8F5v7GCn1becU00YGRbOpZNSvRz1HbS/N7JXZGvEq9cvbaAo/
WqV3X7RgVgWwhsIgZi6SKNgMranPmoXGKsRA0ZUpen4JlHwwucCcNQ0IUQHfblXG1uDWIvzaOv5D
k6e+q/mavs+UOKZTRGm9VDrNTQJ+oxQpV7sKW7xowAVVY/TR8Aj65qjRq5McEHq978bkq10FD2Ev
doWepB/YRfQM/Dtk/vCbswD+W21QbHxJOxkxh/rGG+OYfTRH9Wo2oAVrnpu4Iai2wJN1NtNEuaff
WL0tt//dalkWrEQZm/j5JMXBUxrGqyCZqOsefds+9ZDabPC7QkGSJnPe/gXYs1o1CuJbAiHyjZO1
PbbDtbEpc3EGUHmIJ/nYRfJWTsBsRCmN+0HrbvUso5UG8vD9V34jK8FX+fJUyvsi062oSA5xbJ+D
rvnWDMyBofb+OteCB5gyZ4jk51QL7oekbnZJjvhjiPbKaspEAPw5fKhT8X2Mwo//5RstIhPJkRsg
dEwlg+7MvRgp6bqwNZsnT2b7QDH7k6E55VorRmMTQPuhTZ31+6RUDmBAAvA102gUq4ma0Qffm8Jd
1Xr+lX31Rt3HtBcBhdaNVlM3agGEZALQJEtnBVXB3wF5wsQEhzUAA3JlKeZ9A3pnNTm0yLHiRCc0
RUNuSAb9Pmhzdav0LWKNQs05uK8Sa99oJ70QKhL42tpFK7pDpsc32iR2fe6vVcX+YNn5jclWt9tp
axi2m4prfodvrp/FDYw7kiq0ZOwPXih2DbVhNTXgVYb2MfBsBGvVXe04zw2IeOhABXmf65rWSziW
VFDQy53k9GAHzRVBnWcg7ivnNfSti0uWSTf6UojhYHXdLMVsurIBJJvHAz01ZGNxykigfGR/pYp1
zDglZJA/6WT9bqRPxkY2Cjh94f/MQ0DMShV9N23lSqvzWdTltXd7efGpBTKu7QFvSJhSVud/84iZ
f4tROAfsmeq95pdiVRKMhiGASaphSV1/U438FrXhzu2EVPed3RVbKgYhTY2mf2x8fLGlSD4andxM
ZvTVskjoMhUJuvIa4PqtG3ups+UldFScxm4Pouw+G41jb+poWA0NAtVFlX6ly/St97kg9FE/6Hrz
3eJ8XvmFhyRTG9ylpvKhho9PgGPJrT+x3hkEeMtliOM6Ue2Vc2OudL42vIs7zyyUKVB6oz1o0BJW
cOc/CKwvXBQWf8myJXvK/XsiyAArnvLW1vNbkXPdUfjjzVJejxP202RzYZXe2aoIztp+Ddiy2T2/
3//Plf5ZRP7tQv82jMI/+Zvzn/67uK+gZP8v/JJ0nDJIjf63rm/p/zLhHVjoUaC3garo/9X1FaFB
3ESpAmFOnEVm6Yr/K+yTA/zLmonCuLbB3p0N6P8Rc3PejP9ZRVQtMLrBuAyquNA03IkX92KJr12D
Qrp+GmU5HmY7qi9doCs/sroy7gOZTfexmY5rAJHtnRJ28iYegsHtYWIAUeqD8NqqvqzfPL8PXFYT
2j+WMbCvF7eigliur/aKddK1SN40et6s6iTKweFbzqpzbDaVgjzxFGn2Jgnxc5+BwigRx+kV2sV8
oC8GZpajsJgcxEOsJV4e0pr0MqcVJ5yrE5A9EFZiSvz7P5bIw9//vz/7GM+UvMvHwMvVZnt62j8S
j/rLg3xMTMVroNacFC8hzTVwHLdTdXKnwAKkjpz3bkDdmt7P5Gr11P81FFVAX5AKqhnFkSvjKtmm
omxJmnzwdtnk39i95+2zztF2TR0may/tQJQkyrCNixLBZzWoP6dNkWYr3LucDYLCwKal5v+9/2nT
ve76vaiyzzOJjxTEZPQoUAhAs+Tyy5Bg1NIOocETar5HLgR8Fau7XIS3JYrSuCTvhZ6tTNqpRU4i
HlATGru1ThkmHEpQ4e1GV72tJpEIzCw8SvNtFFn7Ie+eGsNYFYq3U7TR5cx9f0JeTvv81ugszt56
kn+8fGsN5TjZN42NIJFZ7hU7drDyKesrg/PqUxDr0E0WGCYXnAp/5sgp5mmmHWb2aTRaw7UibVqN
NXj7979lwRp7ngJkPiXFNJRUbWool4/xZZkHSIojnJ2M4WMrEtPfVcXQdVSzkvqxqvVS3Uo7Ck9j
VbQ5kNS++hDYKrmpSVWv3DTUP6YNCYrfrorJTPNN6oxTdOU9XxmN2WYP9jpNTEzlFnsgTqqkllbq
naKigIhITrHSRqhW74/Ga1uNdYhaJw6oyMwsd3RfVKofNIp3smmn7rs8LI6lphaumhmNGwlDuEUd
Yf8aFfVuygbbHZtSe3LKOPtqEMitlcxQ3b4Kwi2qCb/CoAYiNmTTQ9RQ3TfJKdyxNeWtU9TwF6du
WkeFKbZjm2brnJ7pYzpOAxU6tDLe/7AFGufvadbRj9XoE6MCsxy/DMaf1k6Mn+ol/aEa+RKzGn8I
S4930G3wC8mTDt+5Qq4ifBM+ZFZeQqtK9I9KJMxDq/qKa4TxtbN8vjoujjbEC9HzwZRrVgpBKvhy
9RmDr9tt1PhnEmL/OGBu5iYKADeYMXBYqFW5HGvVB7wWr5mazunJiydTV0doEF6toS+e3MgJefsg
8s+pDT9eOOaTpUR/VZmn3DSReU29Y76Slk8zZ2lbblDu8qUenNHnsZQdu8xJ0Ftxcmtat730XfDp
NTaVxUB5v7zWAL+M/phzi+fZFrat+FwLSuuXg+vnBBtO7tgnDwv4uyAsoBpIPXM1Pcu/WIFjbUY9
O8t2mnZG1/9DC7nnp3OeaPyNRyC35OXTIzRm6iYsOL/8zqAMkXzDiyBDbRWX6/cXt/7K6NKiAHY6
m1ahe7V4VAm+wUiM0DkpXUV/JChrc+dnov/RlW2wL2V/a/W2tRd9+cN2pvHRawXkpcFYOz4UBTUt
16Y08wcZat/awZv2+Ex+Ja6ytpOCjvuoIXY6UgrfJnr8O9ad8E7qgNdFFhszzFlb56FXHY1WnvF8
UDcF1i+rcdT0jWjJrEJEzTejXRXHSajeRqOdoFvtQ5k41U2eKnAS8jD9PuaG4zaq0dzkVe9vKYMo
a6eKalfo+Hxa4qpu7CtjZhlcXkgnOTZqu4v1X1vGIJHnsU6ZUTlbrcMpMk09TAzLFMyCSSbQYfp9
5Xx9ZUVas0gTG507B4mtxZowfLWQhemcpMzN26EzJf0OaFspZylEwNFw/alE8wgZ7nuv7NsrkdR8
ly12IZo/NiGUzd7Aef3y8Q2yALJJYtZJINVVm2rNQyH9R4Gs9pXIcFF3eN57CIgRIMwGO1wki5i5
CuMIj53AOZnhlD3YrdquafGo69qEG6AFRr+NLRhKvQ00EWFvPMKafrzSzn4On5bfi4upTahsmTMy
6PJ7ByTEesXIFfyNU31dNRbdh0KU0ALTYeVZCLJoU4Kk2RiOe39onG2LV/qeOnJwJc9/5bBl0imn
cIEL6OeLeQ/jTh+MvLBOQy2SnU5ounJw1bmLRuNjM6li8/6B8MraRghMSq474E1iKb4ajb3eZZm0
T1U4UIPFnHQb2bl6C97H3CXRCDPRMX+9/8wXAQqfpZOFcZmpHETLOKpP+mrSgXiealQ4N2OYfa+G
2F6//5BF925eVmj1OFwiuLwh87PctY3VOWnc9OE5V4puhY95R4dRjjd9b5ofPauq90I6w8GHMPTE
ryApCk05FKHTwCFqdfxA+uLaUn+Rjs1XKKgz2BrkqSSJl6ssUQHcYg1KaNFm2cYUY3eL48u0FrGX
7BtjhGUh5bjxQmS4ytDuDwg69ruyCcYr0/7KetcMwSVg6w7xxAtDgDwXCdWLPDxbmQw4soNm7+RF
d0/a6n2zDKBEz7ZxuaE7eyNI4wMWmBSZsuB/CxtvJjYvwxoNP2ZMUbBGYVEsi9/RgK7g4JXh2VCi
Ml+PTSw+lcInFa6TYMhxCMOubbbDDM7UknJ55UJcyvWyTNAkw0mDgE9nGJ6b8n/01/QBElXndN3Z
i0s6R4UmN32e+2AE6tIlOu33OKN1Z8ibtuvF6A6WtL+fbJHZ58jTh9t26OpvCJsX97Gu+U/tqMLu
aBIEnGbh7y7DtTysbTytzUBZtaZnrbpxqPZlok1unBpiFzlttspiFcxxUnXrQcTmlavk5ZGCqDon
CrG6Om+Jxf0l8iSA56Gm5zL3hnVRJRr0GqSl8hLbq3qA4/v+1nu5v0msCVSlQBQL75XFKjeqZKoL
K2BK0y5cVdlU76RCh+39p7xMx3BPp6SA7g0VTLbT4jGYE2TJ5Mj8PJqjvUL06KCljkaMgOGCBMe+
Lic4hKoGgyg1eh+nxfpXH2rqzyhOwhu7SZNtZtfhSTOkd+XdXt6eZOgWxAV8E7hDl1FWniZKk2pZ
fNZCH9w+1oj0+nL5qBZKcWWwX+4fhMyIk4kTeBpyi5dHCiLQxaDlWnaexix76IF8/WjHCGGatOh3
QW2Hj0Jr8Cd1pqsqDy9PMx2ZR24PNs58bS5iyd5GJnrSECoJ6eI9IeEtVtIaZuIVzoGroc9/RB5K
IUSO+a/GQ9ILmmnl+rgc/uMFPidrsAgszhIHCc3LMSh7I9A73cjOilAgh3foFpmz/1gGDKhWEV1+
f+W9rMVwABompT6kGqk1LtFRhgalPNPS7BzKaTg30FV3wIGaYyPB7wA9BmYpejZ6WkFi0yJqKwPe
DGpUarfWkEx7+qCzFxPZcRakyiEsBiKbqJcw0UP/Q21rYKro/+wMsFKwAT2My8d2OEqzqB6Lsg+v
fM/LGIBTnKGbLYXQJF5m8j4oE0+kdXCuhz75VEcWRkI6AP2urBxAZnDrJ4C/1yKuuQxxGXFRNTCQ
yGYc+eksyhRpbkPU95LozGUJdSkR1iH3OnUXGd9s80elZtUmVaLxGE1pdxdl1jVOwstTygCBTWWK
C3Cu/S5Wb91oKoI7aXLmfmzW4A1rXCrBRLy/Vl6eBDyFPgeLE38f7prLpTmmaHmZpRWfdRXIaInt
2DGOkIjAD+OaTtmrjyJyhRilMZtLTlwVmNbQtwm6QXmeAufwyrWM5OfIMK1r0cP81pdzZ5KbQ5bB
UQjB/mW/zAkVE+JVnJ5737e2gtrAVmnLem/1sl/ZsWIC12q/KFZhb8dmbB7aeBhXou2DTWWiQORk
Tr99f5xfzqapSQoG6FFLgquli3AYY9mE5Sxv5NUO4sPSdCdHuZaov9wpaAHj5SJgA/D5S+EqS3hi
LOgTnTu7CG/pxZl0YodsW+dBuneA4qyVAcmK9z/txbziIEPfAsFtaUNrXDowVCyqZII/fFYs+Vdr
VNhy1rGGxHfdfHz/SS9TMR4lUdKdMz9DmMv2har6dqPG+XRu0yTcDKbTYVWpUf72y+zgT75YKRP2
cYEc2tusnfBz7PX05v2XeDGT6KVzkrMpTSoVL95Bm+NS29O1M6CmaJ1Z3bCKM0jw7z/lxUzSqdHm
70STVuDdNKfff4R9lIFwBVRkce408ENKLYxbFfEsmqLmtPUj29s3ZRFd2TeXgRgRJo0mxhWri7l+
jDXA5UNj5Eyq1nbqz75h3oo2eqx7qOVpIE5hlv5+/wMX/eK/H4Zvh7AdIMPEYvPL/PGFoz42qSj8
9nM6EZEhswa8QTGreGc60nIbMEk7ZIWg3WH8sXEqod8DoMas2FKMGy6Z7jiZNTiACPGoNmtGF5vl
Gi3bpnJTOwQi047dR2EljkvuFMGrwh+yNGrDLet6uHJXPHtz/Oe84Vvs2SmQm52KiM7PxSkasuUU
hNHaE4aj6SFV0B3xWSMfvAR/DBtw7sYZ+86VCgbeuU+VBDlnwD8hLRHcjq1TY2nhBoNAtJRRWt7Y
JndojLHnSbWwB2zLvrpjSduHZDDsTVP38ZNCALuxYUsAg/IqBMxC5UgP4/cQOcOuzDx51iKrdKmN
Rz9tJ9CjVTOUOYUuK56b2d4R+1cEWgJDbMJELbZD2VtrU1BXfH+aL3fL3yMz85FYWnMUrC/Cv6Tp
xVjaVnvqa2BWkQlaseh51PtPWcTa82OI8li05NMqjZylgY7mBanT6J56Gjtb4/vR4bSGTF+3Xd59
mca4gxEUGtsSls7eC9Gvs5sxJOxJwpVG/nFbp1W6rVqzWY/SKq683csx0CkTz9K79F1J+hfbyvYU
aC9mz8s5eLXqYhAuDS/nyuZdYFX+HgNazpbp0P4h7l0MdRYFANNaA4uq3m/XI2fYWu/aatUmenJP
q5pvxVXV3kjZFLgidOU3FWTsalKQfUgMNV9NRmu6XmEjxwRk7o42Q39lJC6LhvMrUj6bSwwAVihj
PwP7/tjzehCCrbYVcYojw1iTmdk4/vYaY4I5t9Fmw94rEadqFf+XXbNN3l8llxfV308nmKIxRuN7
7j1dnjiFlwcKVj7aCfWI6NBaIGFDnxplCsn5ymS8OEmpVxGz4kNCbVSQ9lw+ymuKqSqSTJ5IJtKt
3grUcfIECF+h+R9SwvIrA/sseHZ5AhHyGwRxmPo4FHAWD5R0fQduekmJ3tO/jqkub9RKFvcOMsIr
gyoCzOl0mhv78kZRJt3VqtTbTm0cP8w0kSshwWufT03BMgW+fNCXFmd7oMZKyODIU9gX45oCOAor
JEArGTf6OpvZAf94ZlnxlL8R9eevJWBagybuI0YjTxzw3pG4kDWUD+IOG6T02khfJrTPq0ij2U05
km4T0dximxlea6ddyxpu69y6hyHvrLteeTRx791Mem/dBQgenVUrsrYIVoh96VSaS5Y6UqipPmk5
sxD9kLs6t7uNYogUMgLArvfH49V3ZI9BLQXuAezkcvmZSRoUk6eLU99p+kddZsOHvs6TzVjMwjH0
erdplFvrvJuih/ef/PKse3alAAKDXRp9nPn3/9jhChmTr2eO4KzTtG0fA6iv7Km6+cdPoYChEgxi
GExhYd7pfzzFsCY9nkJFP9lNIJBLo4Ba46p5Zapf+ZbZVhKwBn1kkwbb5VMwXY6cwE8MaP9ck3qe
far07lod+JVDCY9hEKqEtliGPDNf//gUAeNd2NDMT8IMkJCBZr7X2zw7mlGmPv7zUbN1QDam4GCy
5GJuxhhIkARGempAeW+KjFYlim3XLKxeWXvUbJkXVh/NymWngtQrMNtq0E8hgc5u8i0LA4wIY/ax
j49jXgy3uUqnWlbONflSbBKZkcUpaKIwQVROQRFkx2LdR7nZRB0w6ZlI6wS4nCujt4nSxv+eJKx6
WLeZIl1FFNERLGL0uQLs95HKVXkw09D+SUhcfkCyzDmLYPa5nTrhfVeyWnn0pVHcN0WCZZ6SWdtG
V+mpR6UVem6WRNOPdAwiw1UNNf4+NWMmNuYYprarQUQA0l9Yxa0zaf5Wll3EJdCLuFhFhV19xw+Q
EiSu9/Yx62Cw2JaTrTiDSEfH1iuCdTMV4DudqjF+eqFn/XDKrpKrepKwBn2jGeUt/EINp2NKmevE
aIt8I6zaLI9VQgndRQdG/a7Lzvql6E1hbIZp6PdhlCqNG4scELkPCv1p1JvwSeptodPDy70HT9Yf
ghx2j4vCVqbeVI1u/XTADa+KsKj7DQFjH+7gNVMyjkQdF+vYy6OjY6CGufKcsJugJYnmNi49xA8B
PiObP6iZ9XXsWZartkKJK8hCAfhnlMTKXtLV06ZOBvTRy1wmdyWR2K5AgcNal7U+QdizjAqcu00N
qqQDHmz7suc6NQYPUcUUdFBDe8y/yXqN8fPkKH91iBhDeq1SDl/oanclLbxwmxRtVrkt3jXxKnei
CKaWmWP2a0yBGqIu2HpPHcOPhFicdSe/U8zfTpso+1BG+f2cotxwqooUscms+iU9HPtWMi3y2B3A
/aur2vTaz1oSDdmavKT5XJQTRKRGNO0Xe7CNfaQNhgBbXVm/cAGebuVQl3SZC6shNssjJMemJosJ
28MxuCsFSJxVqxgIcxe6N93o3VTQjtaz8aFKm501Arbfo2KGVrTeejJdpUM1fulKRbNcNfXFIfFl
DqI1N7Ap0yIfpDL0tfKrxnokRxaNg7G5MFDOUyqkn1KQML/7fKCeJsJEa1aQpOTZLqr4oxdMk7Oq
olC/bXxVjdfQk614rZuDfa81heeqwgq+iDSVDa51HT71TRahQGrXtXGTQ5v//f5JdpkdP9/Bs30P
gBOcy+bGweXJrEyd0lHGBEbH3fJ5wJgRSlE5zPbpLP4Vxur+ps30cPv+Y18JsTEO4tKn2KHPvpaL
GyGx6mIIPMM7mXZvfChDrzw7maLFq86ofpeV4YECaaONTyNvXfRtue4S3dv7CNc82kaYbTSA7LTl
yf3Ykjb8ORleuRmXI0MvkVMcDzrgp9y+y1yjrTxN5lncnGKjC+9iZLo3KKpC4EGuwHViXXwkHLlW
cH7toQYXMuUD6ohU9y6nAxc2QFht2hHtWkDONUt1kRbD/irYjM7W6rJf78/D8pifP5KqID3KeRLQ
vbh8XldoLdzesjt5U7mr8GfdDdHog3sS1R4o0JUUdgEQt+ee+5y4zb1Iyp4UFi8fV+qZOcruf6g7
kyW3kWxNv0vvUYZ5MOu+CxAkI0KhkBSSqGEDU6YkOOYZcODp+0NUWlcQZBOm26vOVZYpS053uB8/
fs4/WMMJ4YLxYC5k7ww06ztRxgMytVB0W6vN9yj4NkGHIued4I23CxuUfZMqqYOO1vXOEZm354fX
+4JW404p82Qv4qR964XOFMz9NG1kL1c+CqCFJXt5aaqtYQsmIHtPWPF4SvXJPgy56b7HFkPjsBfa
nV734R47ly1s35UvYyyZDFVX2shgoM+XisrLmHV1MZ68uqnvJldR7gYQfj6o0zFIOrhsf7wTFgwh
PmgL+uVCzmJIUUM0RCtPUWQ/x4mOU0kaQYuuvIfInJqN0ZZf/zq9YCPgA47FFpCXxcF9lfrn3SxG
KlTy1DZKvxdCYNDqNVsvjCtryHwoJpG9U/x7KTa9yggHA1h2Kmt5Krp63A3WhGfCaD9zHXRveKJv
Hd6rw8G6pXbFJ9PWXTLSNdWJYl2e5qTJd+BM5N4CBH0/KdVPCk/lxmm6soYUycDTkKVR+FujF0sc
AcYQ68fT6JriAES5PJROpH3+433B7YD1GguJme5aN6awFTcscms6qZ31w8r6954+/IL6/cuRQ7Hx
1l8BMl/iA9Beg3C0OB5fwHvRTnFkBWbklDtTjyApMs6Do8z7IWlN/CErcTeScfmKO8T3w7CoCBcG
Oh6iiHZtBlm8Ui0RFOQIt9dg/bKg4OYRrSglOqThIIPPz6IXIxVcTFp/UqJhOMDIMoJOUd07NKLr
jY96UX5YxnKIkmCx8KzCcfF8LFpyVhyHbn/qScF9oNrKp1qEyeNY2dXeaEugCoYEAeoN0U71tOlB
mm0Fp63K7jsy8ePtmV//OcQFKvW0geiBnv+cTCsBKJpioB6g1PezztULQGN8yoUp/Wmm9tQOJSKB
OUg9PZRmgDhkHfRa0d7FfTFuQKYuSt0vq2NZxrLjl+RhtTrVAFHU6RTKw+Cr0TCFYYEEmOF7wBAC
W4fkaYocz98pg3qUo1Qg49A71i5aHSH+QrumavZY7uRHjw4uqrap/q6dM3dvVZby1KMY/jAjMHLI
8N3cAfzD4wgRcr/LynEDILR+2y0TIbBTUvAci1bP6uLtvXwYFECgJz2bk11ZesZTavLEEgJGoCu8
cJfRQnhjJubp9hddyYIuZ8wA4MvaGSp3C/XA8y+qDijb6W45nAgdVcC7bv4EKJX0WDrqR2NIvKBt
TASjrXo6trpMj1PufYuTUP/Qz1X1pbQSByZjYe7MSI2P1IJRDE01a9+MtLpdAzVBs0ebXbHMNugb
YR7sGq+V0rawGPJE+dnNcKnNOWx0nWKE/EXTv9FAHPoG6o77ykasvGum7L2i6+2xbqdpI6+7DJsm
gCydhj79L6weV2CSVHTAZcd4OlnulBxmoxx5eMbWxve9DBkmAYMC6UJUIMdajTI1eDnksT2fIqvs
d0ozOD7go+K+7kZlI2RcmRAGpiAiaOMtKfwqOiGOxou5U9VTD47z2M5DfcjcPAxu75trE7LIhhew
NuHZWi6/V3cpHH+Dl3iqnQC8uL4F68mfK++9i77E/vZIl9co+GjQt47Nh6KDtjrjqeE09D9qqu+D
dqemWr2ztfwDbN4Hm+LfxuJdnkNa22jA0bP3KPBdhHYqu1oTtsYptdESUyIU1/PJbt6qyGYcwi5R
76ZSLb9k6rxVY7kyTeB4YKiBR9JYXy/orDQ9b3hhnDyk9z+1kflDE6r6Eyu5PsAIddyI5Fe+H0kJ
QGM6rRTu3VXq3ZrQQatoMk4qhNxAbWLnGLstwnSK3X++/QHZEWyG8/TOJO2CY2eyK6iSrT6hZssI
ln7onIQbvWnrqnD3cdNFj11JsQo+iOl8kknXpjvs+tyPZQdqJBi1IXV382gXD54eginHu7be9Z1J
0ssbCP83I3dRSfFkWQje9WryjXJt9LlxIGjctabWaIFh8n7dJV5VURvPYdfXDXRYvyukMHZI8o02
VYoCbWhTIa3gEjWNCWH03nxwxtR5Bv7I3aVXnt/SaTx1HfLe04RT9FSRqgJJV+6qFtEvJ8w7ZPti
gVZsVQ/P1ZiVNtLiLLyvU5dqA3sW+le71Ax578hJ+yrM+nm0ZNr4lt4lGYAhJfuWmGnSH+FcU5ZB
vdLKgrKdwNBXMb8tkq1yj+qh0fgiQ/XeqRyew73afbASoPjUXKZBvzO5wj71JOo/aUcr70eJXB+W
AVX4eZpSz+P9rg5iVwPYelDrknRKiCEkFVbxJrGaBkx+A7jf2wlqWhpXTtYtwvJeRZchthCF0FJK
rrvUHuUHfC4ozFnzorttJNiH9FmHUF1apt+0flL+IjpQgIMGVhFPM/tOS2fivl7ZI0ZTZYpIn6cn
+XfwQdRilrqntSunWflWAAH91NRmCqnNjhczM25OEEHN3H6mfDuCfAc69VFVZfSmU1A5aaao+9iq
7vxdc5SxObai0CoWyUSxlb77bB9doJ4J8u4T3hs2Evrm52KOkauw0LgKfco3GFcng71leHcllsCd
AU/hgXaiX7DKlTRqzxUMmvlUxO2uc+zqrkA04dAJQzlMnDOfxpUWOGqycbQvLwB8uOgSUJEmZ+Ql
fx6a69gqMykU71RL8KYTVszkiJvciMt4tdBdKbwuHVGgbaszXZlzqKBRo5xIz7oH07Pboz6WCj7J
tdjnlrmVCV8GLMYj/4XmuTzgzNWFM5ahcHCAVE4VgrVBWMbSxwHqqYVkeNiKVxfhiqFod0F48par
YDWUFkIOlY2jnOLWEW+Ep817lJiNQHU6Wjs1ouJR4kXPSRd37zqzK35HVZQHnrUIOUMr36KlnaMt
lwxt+TmOx+EGFwNd6Px70unrSRN05dTM9hR08ODft004PcAJcGChh1iowZryZzOyHhq7osjJ7t51
c7xVE7i2sQB+cgvzyqRvs0piNMRY4kiPoi+jgl058oIUKsM+9G8v/5UPzR3MowcEEEyINQ2MKnUT
j05nn3Qh4PcYGd4Vk64f7aqTd7eHujIh23ZMFQYYzIsLwl9o2ZNShr13SrLevNejIg0qAej89igr
cNXLB7SXMgoCbyrdzYW7/jpXyr0RDb0URo+pi9BX+7h9I/O8PRCCp73u0biwC6Hv52jU/LacrcAW
k7LRPlzh/l9+BFgay1zA4GRs9ioaJXWTpkbUiC+hGMDyt+g+YPehTPkhj00UbniZcE2iS6vQFemr
zzNE2uqBU+B+1j0FisjtRVmC0HlKsBBdoJ1A0McAbJ1212mtRqEoITU6zazv4FdF9UGfKwv5HiWM
jX2V9Z360NaRt6WodTk0TTrucpdSIi+fNTU+0l0pC+LmSdHsPojpWe2AquPbmebf0tb4JUtT2d+e
7VK+Pp8tQgPeIg8AgJirYPW8S5ReteeFnV7LyfiVAQVemA1tfRJmpoBgCFH6ooXgdVhmWLGe7soC
lNhGbnu526Evg10E+QqAEcDk+Ta0y96L406HHqyaIjC7pH0wFdgHt6d6pWhzPsyqlD/bAE8SzKtP
tVfRqbKdykeEVnnj1Lr23lHyDC0yt8GcCxysPnQzzj6e42dpLJ6qxob410/1u6lO3I0n2IoXtJwA
IilXI01nnftq/RH6NtTmPlaVk4KW5oH/LHtrqnRfciGqx8yeUVeFkhTEcd7siqjPKOjO8rui1xIu
cpIEeOREG4/Pa4tF2XuJc6A8cRhfbYym9sI5GuRCcTHGYwolZR8ueS5qi8munQZaLgVOcJ07/gJB
7L2rzBEz4DQh5kvT2JkuAnud545/HBh5v710gbhzPYLX+VYpw0i36TDRBhoMVOK7RSkQKt7GqVjJ
Ir18EV6OS7LCwwCQyepCETnsRhlX8AiUPPmk1LPyW48RatrHtYZ5WSG0ZCdoJQdRb8yYiYZFfzRU
FPr9ShiJ5+tm6733aPd+UECLOEFbxZavJVLFtzSUzka16drPRWiAhYHfQrV6sYF/Hcc1ETp2kbrY
6E6p+zTPtOeUKY2eiO4oKcwAZAxHaZ9bDGUfrImEQUwDgq24nGKaZmI5WKvVUbXhMFt9g27zHA+9
LwEqbBz0a7uKmjOqH3TTVBss6PkPnRxKXUKX7qmasMlRMvyX2kyvn0wo9X9FMhx+CtmY38oo64JW
68jdrVYCAIXtuGhlQNa1Suo41Iv+DKq+fHECLkAq2laUu5wL0tWc9IqZSO+EtJp3sIqxCCJTCXdV
6YmNPbwia/x7LJK4l0qtbfLlzlchVoxaeP0cnirVxZkL4xS6ve24g0dh7+u+y3dJmYd+I6b52EZW
fuyzMHoHbmCEsYwJnOFgRiu1Bt+xAZZgWwjxkFONeK4Xl7SMDOYzMt8d+tWjCiJC5W+O3GTvOb2C
bFuenW4H1svwTavMcEF3AXSnO7uKq9UgShX5lPRLCnjibnSEiy5w+eP2IMuanF9UC9CLXBPvV/hV
6zUzzVCTyqimX4TEzkdEuRVQ9+yDRnOnrTT78lIE/ENbhG1AEACEe/599CQuJiUK0y+VJmy/7pHh
VpCqfGxyxN5xVe3vFHKqx7JqmkAxpPrghHKgpNhrWA/B1ovm3H4H1VLbu7ndBk6U4KNhYMdl0R77
GKnzJod+SfxXq0O9H3galgBoBqxFTSjdZlFVzMkX0kYbwHMYZ19zKWvd98ZhTBe4Sf0ObEX1xeq5
in3VS7P7oWklABlzQpUzNqtDJUvxOIZT+An1TjSvCivBqXtKJRVQa05Pgwi9D2NepW8VSRzy54mi
xb7QK/EMr0KFup/WCuja3ggfEy+s851WYsMMvQqhXOqbOXJqUcw26Si6oxs+2YGXx4v1p149uGmR
dzy3h/xjY7p15mvdpDU7u5MYB3qtDm+Kw6spIB6G7l2hZf03tY4KoDZZN2wx2K4tJykY8R/Q6JKI
n2+A1rKUjGsx+WIhDXjwEBcPKqpSf40pVkaM/acofIIPDU0HNSgqLwus/Hw8JcR8QDOVBOKPjdRt
XcWBizLSzjQbb69PUm48xK8k/rQ0lwYgzAoi0Bq9XkrFmSst6VDuaFFvFJPrfRG9M30axkHUewTn
nbcQ+iH+5lmmAPlRY7R7hiILlY10+8Xk+nzrehS3ETWhrU+HYe33w99oeR0aml8orDT3haman0p3
9A7VWD3YkIeQdR+t99AGMBd0o79rAXY79sCvq33T3OM3Gu3ViaPmSUSyY61sj5RFk30yzt959eQb
6kEXYQiAI9cDaATeZpq1FmLGzjGVWdKhgZCTPcaUt9IZUcx/MuI/0lZ7V/0qPnbNr1/d2x/V2ibl
/1szlQXA93+XWNv/3f/4WTavVdaW/8M/KmuO9a+Fpk+yvJBxcJIlKf231pri6f+ChEEBgNL48omW
PyrKphP/639o/4IdRSuJRx2wTtpY/5Fas/7FlQV4eHnsLcpt//U/z0ji7ep/v9b5Wgk1AnKnfcKv
WsAw8PfYyaszLMtepPqs7Oe0PPRO+snoxl2T/y4s8y6T3j1exH32oyhOmfMIkGmv2aimyvK+VpD2
qvWj0Js9fJ+NPP48ki2/iuLMksFSc+OWXvN7slKGKGQr3r5XXSgAMi12Y9t5+1YY/T628bB99bne
//vcvl6GF7TRf44zAy7yIFzTy0pAuH6R73/VfglnMxkA2Nr7eM5aBZ+EwsqfOnu2Q38QKQJFkWE2
jT8WitPubLXHzgIfUeVjqyV0LjSMPwtfRnX21M8TXbc8ClWEw0kDE39UgWVqtei+1KkMm32RJjj8
8pamqloDjPtaYeYS0b4S8xeRdNZ3BcB/dAy9if4hGL8x+Vi03qzhhmyRfSYlpdbDMhMbIGLfan6E
I544QtuAnFRhjeg+GPXyNaHWQiexZr17DsE7adSDs5nrUhusYzy70VGxp8TCpxfeBS1ZTGpQA1Zt
v6wMPJYhAYzHuLZqatV9kXwhoTMMXghCs4MiKZLZz4ax/1abthL5SVsDkcBzGC8Y5EhbbOodeMNx
agJZLCzpJej9o+oNhTmqO19o+azuEoyuuwOK0Vz9ZjjNfyPAJHHqCdvae0ijCrgSzjfI6yX05VPI
3yM+i4bbV3tbn1he00gqynQKzQEfkF3e7aPGG0O/EIoldr2i0C5Q1cz6TMu8mXaydO0TYCxaqwhn
aN0dujDJk6ZgHrexm84TsZfNRDufnj53MZSCNc9Q6ZM4k7jc7s3YwL9TzbwnO+Ot4pcK1yWejrK6
T2bRPwilqcNAHeJuy/N9eVCe72coKdqi3ceZJrdaNS0xfqncjPf7vmycetohpghpdoZylDzMTpGy
UZQxt/xQqjW4Swcq3eH2iVpVB+i560hB0AnmrgZqp60FBOd2ogM3p+p+jEeDHkrdvof3g9x1nzeP
/dAX914WFYdQi/Eqhen0qIwSe+6QBtOcicUivfszihc/iSsQEJYHq4YsliT5PNYhC4ywuppogdDC
7K1nNv07cvbm8+2Zn78r/hkFMM/SCgRpuE7DIxnpSYIrUaAbsnhDBSTbZ+Fs7G+PssqFlmFQz2OX
LRpbcL7XCIc6wZW1DJkMoF73vQcm+7kH/vxLMyGTzq755E3eVyKzGVRmRL+kTsVGkF7tsYtfsEo3
Xa1U50SmWjBK7bdjFnhJtuh7J/Hsl3aNFn6E+V5ST8VG4Wl1vC7GXV1Z4ZSUJkUlLRhEPz7M+EQh
VW1+r8WiMtshbHaokmj6ORVore1ytZw2Sr+ry+llfDCWgEUXnVTO+fk2UgolqXhkqwGbmia2mWPT
Iaz+vSPb7MGZDPuvjU+9lBdeHeaXAXmiLjwVhEAuGlBxqeQhEl54/nlNuldcQWVGrfTPIsOLWndk
gvlw6n0YKmV4IrOUvyY7dz7ytoI3dvunXO5tVNVog+i0ccho1upupUpsnug2BGEyYVBB5/rZrKf0
w+1RzgvKL1ubE0pJiNqGpkETPF/g0aWxi4SOFiSmmnzqUHa8L1LpfLIE1UUEWHC4j0QWbuTIl3Mj
Sbch/FM+NJBwWo3aK96UZhXb2ao6rlnRp/t5iP9QxoBviTbO0o/R9EW/6MWd4lWigSAOLjsIUQSm
04rD4iZyLJG3eMy1JPt2exkv9ykPM/QSlnsIiva6JTC7SCCBO1MDPOLHtygFlCdFYu6SVoq5x5wu
2WisLefufJtSegPOrSOGBHDyRSDo1dQUKa0CboiKNF1ZH61ByUgqxyToZS42hlrh23luLUIXtOeh
qi559RqUgwhtU6kpRLaubod5H2mF3fugzMq/jIniP3goHTCA5tbDEIyJOcKYaMsimGBRTo85z/5u
jx2IfD9GXYgrR9Wp5lsZO6itRKOibz3MVyvDryWxthE5AXCMG+K6c91Hnek0ZaLDYEY3yMDAL0i7
RB5UA1eY2x99hQFfVoaxKKYsnWpeCGs0NSX5uS/SSd/3dq9+H2eZVP4YWu3npugxImmnwtVxGRKZ
cYylRA4yjVzzATj8OO2oK6uN33YpyDw05PBhTrhcDmYaut0ul4b5qW2R3vLtssXhdnaA3/oIOWTa
/e1JXFkvsiZzkY9juXgKnAeANOVVbBU0rbTJcB/1zHAfZr2Z3jhD2j/fHmoVa5blIpqR2kPRABW1
9t4ratGmjc31bELQO84oH36w5rAlr0yadq8VKmWlOuk3ItwKwfPylZyF8MjFTfWLROx8hmXvqmxF
vJpywAzPSV2HxS5tGuUAWqqc0bfVwJWgeyax+qZCsEMECaBWEgoIMqkBTeiumxvN8Y1wth8wRJnL
Y9/H8dFqcnhyQ+vFxYM26pn1RkaZUxxBHNQJ1ZkBRnmqJe4WX3oVPF+WkXKQxydDeRMc2/l8Fi38
dlR5pFAV7t7S7/QCR84iuP2xlhD8KsL8exS6mxC4XjT9VlltWOXU8aSr7bOuyB7tobd/lnZiR/u4
c8UDLKf6kFrjjKKG6X3quZg2rogr4y9w0hfgIU2/NZsz59JtYQgSPaPiscH5vdLNB+HUT7Ud/8If
sPcL1zmZuIvenvcqki/zRuUPeSqK/EvJbXUeapg7cTGq1j6vjGGfYgN1r1bZuLOHms6MsumQdzlP
l2AFKwfdLVfz1n2k3KxtL1JKfZ/Kvnn0gBB8NHNR3Ke8onPfjIWBGrKuHE3EInaUk7BTuD3hVXd9
OR+8/DkbcGZItS76GmEcm7Hu1MxYjOFHx8ndZjeNUwexz0MQgVemM1CEsLUxo5ZlG8lOLePe821j
KD7XsW1t1qovtt7SX1movFBgQaovS/bqcmsEWbjSGOaeP7V2bl38xuw7292e9ku75j8b/EXiDS0s
qh8asBz+WX1ox1K6tqg82h9pEs6+HtnW31UrNBnAEnDMA+jv/n1caIB9sw5hBXzUIZkeMdgRv21Z
Zd8QjCyRKOnljEYJoHFe86rTgrnBEe9g0CHQqeCUcLlNMWdf2jSd87uIFhzqcok3FliGdtOv25Na
dc9eJmVTqKLTgmQLJIdVrPOisKyK2NT3Q5Yf2gg3KVyKRlSMcvvvGZ4nPi1apnyPJ+nQXEM+99iV
tLR8bY7lvp2R0TfjwvqwYPE+3/5p5/cMvwyo24ue//LjqJiv4okHYMGd0sYJXCeGAkfPGPohBZwP
bqRZpz8cawFnIDMAqJ6SG+jl8w3U92PdApvG0peLOWhcEE59N9c7YOFbogYX01reCjDceIPTVOEv
PR8KEZVumqfehcdkGY+pHJ09dZvhaDmZs/EWWj3zWcJlLOqXlJexgHaWsufrc5EZkavOFWOpRfU0
86uIR/0AcVWDiGtQ7nINKkjw93sq357+ILAHgAGZqr7RJ9Whxr5w43l4OXuyd+50Ltbl0bQmFupd
gz1T6zB7xZwOtGMtynmjfe8205bXydZQq6DgmA2iiBlDxaJs9rjCFFB4M+JkN0cboeE8T1nWmfKk
RlhYfLURelshCHQ3wUmzdzHsKdTh/aA20wk2kvI8y8n9MLSRFqSoeGzcd5dHdxmVC5edizgIt8/5
122mAhwArEwS59H5mKoJZARpJvfe3Op3URa6u8pBR9hAFnNvx614JKSX7wXEg5+D1uiWP3jW8Dxn
tf7nH5lXDRT6pUgMLHN1muZiSDCtAz44upKmSw3sRQL4PjRxqO7/9OAu4hksPOBMurjr5z4eTqWJ
Gb0T5HOp3hlRa7+FW5U+qaWTfb491HkW9fKRGWqp9i/XDLWj8+WetQpwMB28IG9tZ2dluDeqcME2
Ltfzus0/o1A7WvLdRc5qNQqCc01lGqETYPOVJQcdi4FvmGgVgOgSa/ZxB+7f2WUxv3GHcEuTfnWx
/3tw/WUxwYEudIrzKbZROptoCqEGZRs4MfHMPiCIYr6z87AKUAPxjhFAkRNVDfxDnDqDE9XEPyJn
rLdkC8+TnH9+CfBBfFRAkQGiOP8lahGFlScLhyr1lL1t5zD9GzkC+ZRLF9YzFk4Hp9Srz86o9p+q
ti82LLKuHGjIhZwpYv7LjX8+fBrPatIh8AfOVZFvcgwIThJy/CHpu08k/v3BSnvx9fb+ujplpAaB
cHABXdzENvRgxZW5E8gyQzTX0ynZ8fa9r4Sr/MX1Or1BTjo/jTg4HpPclp9uD7+s6Fl2sxDc6EyT
U9KDZPudT7lPtRTRL5TAQlerDwLkwXuJ0enbTtf7n7eHWhHr/vm6r8ZahWa1KsfGzZBqHWiD+7zA
rYcyaY1jhLzim8kWzZ2TOga1+Hn4YDlj+KRGMv1WGKX9tk8n8d+IIZRFONvAFhdq2PnMJ3OK+nhk
r6kT9OKuJo6qUfmbZEj+P460DoxKVBQpyh9BkXnTLqTORuc/1mjWqHWwscbL33X5Pf8zq1Wekala
OGRZ6wQaLIR32LBgMDvl+jthxn5l18nebUpvl9VOmO3a2BjeNuN4gLuw9Sy8uq+WBwOlScr6L8Cl
V7l5T53S5DrAiHSYFonVEE+isTMOUov/TATn39tqIbUtelEUV9ZyWSJsJy1rCV+GkOYxQ+3kAJ7R
CDKqO3e3l/f80ffPUBQLkYoCT03b4nzPeFnlKjaw+WAsaC6awi6+eypkPpC4+WGOnW5DimmJvOuv
yd1DQDQBEV64o0dTz/ugR2xJqzVn19OU2pX6pqT1tRCErihBgNIdypSr/enkZq7XGqPMs9Y+1OOs
PBmCUp2CCBgK1zh0el1svEUWrHgyRrgttxf1WtR9Pfxqy0qjdZxmWIK+Rdk+a4V7wJo3P4oRD52U
fHlHnejPCCT/fEkAZnT5QckCWz//ktYQqaXCMeBLmkmQmUV2P5G9HG9P7dopABUAmgoVeJ2C7/ko
SpzllekwtSRTXWQkpXVUo953HLxib490NbhypqgPLLZItNXOh8LKobVT3jlB6mXsEKWmDGLH0Aky
oG1FGE97qQ/lYTbvurSvvtbIYP2glY4rYkU5dyMzvnpOHJNuga4uSqTLurw6/ZXZOF3TsrrJwBtT
HZv6rZkb3ts2MWCbjV1/f3v2V8/Jq/FWLx5VTIWk1c/khVft6g7/dZ3xNtb42ihUBoEXoW8KS3P5
81ezwhxNKQ2V2NpmSv6sNUkUKKNQ/xtzeT3Kau26Ysy1eIbbjVgrSnRR6Rzaao73t1fs2pknUTeW
XrTFM3g1l1ZSvCwUznyc1c3DhIiD4qd1Mn4bJrpnPtoyNcU73sy+02Aeesz0YYv0euVw0GuBqgEq
jn9ZPwozLzHCxWM5kEhOvukFRqxhLVKEf7QtBviVEOORY1E9o9VDs25119tq2KhSKRkKAsy3IUOz
cKZk1LZl9R1quHrIylA93F7hK7uFMa1Fl41nGm/+893SykkB4c6YUVzPgUgS+IiWvtW7ujoKrB7U
UUmXL24kZ7BnwJOZG8DkLwJXL38btZFtbPyrywdigH+AT3DHnk8Fx7V+sjGFCGIjd0LuBTeFS2M5
32an199RXk4/jIlmbIx6dWpU3mAMUN3joXc+Kpm4gVMao9bUJt5SbjXfpGKzkavzt6yuWLiL6E5Q
m9F5Wa9CR4uAQp/jyhmkyHod095pvnQyLg+uyOfHCn+5Twl+vKjCqs1OUUf9mFb6dN/qWWr5Sl1v
laSuLjXITbBn6hJjVks9wAkorYWDR23XwxMqLuTBGPX6mFVTR+jOx7eTaQDvub1Zr4SDhcH5f4Zd
VulVaBOxcBYSiBNY09ju9WoIf82oBO9BsNcB9ufJ5AOc9/zRtaZdJ90t/7crNSuIWwuQGTQk4o76
6jPErYyQnECXvylkeuKC68H8NlYHZchtnR+wD8afc2vPkx91qvYJTwjzh4Jy+OB3+YzXINSESKXE
5dCMub00K1jpS6oAE0KlLAnCFRbHOiDbsFklGO+A/BXcSG+rqa93mfLEa9l9QihF+yp785i0XYZ8
VYgHooUzJXrA06d5NM1fEBmxIM4gUiCBdl97UXJAxzZ5F9vxGPvCDYeNEtG1g0OHjrYEoWtBKJx/
zMnKFDeH/R8AdjF2duSIexWHio07/tpOxTHMo+VLc1Nb+37XoqhpeCZ8sQxiVxWPCnRnJxwPMNTl
0SsmHbx2qczWxriX1waaVNBEQVBRSCQzPp9dUUSYe3q8IlyQvGghy2jfoI91SOD6B7c//WVVhqHg
peIQhiw09cvzocakUlAtoZWjjkX+vh17LfWTEbFc0Equke9TiDqPUPic/LuTDnILMGYsh/08NrHl
4EMg8oDN5EVwhxQ75agEhkHah725S+M6/ZUqPTnUwox+SmDTRX7cq/ajlRRy3uMd9lFRMbvwWwOe
kG8WApc5D3U1NzCbGTl2Xckd6bd2NTW70OqS6KjWg/kjniXmEHLGe/vADak/uVOUJr7uxBCiIkdt
nknN9Q9LYfJHi7DhvNNmjBgOOda/AJfzWr4r4NqV+9vrf7mR0bGnGARuaxGruOgF0GTWi4TnVooU
2R7F3OQZivyf1y0ZZYFlcFYWs6ZVCaTqrdiKvJTaG8IAgQtN8mDNw69Uz+UGROLafoKXSnyjebjY
Mp/vJxeQodf2jARitbp3EkP/rPZYmxtVQ5EPB/D6tz51e7zajK2ewNWldCmpYULHjn6pKr8K8HqX
mnmOjk3Ao04r/VFW7Z57NYZrNjlfwzGqj45dVX7kOu1hiLkKG1rVbwhqGhqoYMaUNPxgVeH44fYn
vvJuWZ63vBIW4Bb/slr9rrW447KBAhQ2rgZtp1b/aAMG/UQfyHySFrRzoBFa9vcUGcrgN50LdnJ2
OYQ7KZWo3uV2P/1xHZDfBINyIU2jY7OGVMWhLZAGm5BAt9zyCZB+6Pf9MP/UzLIMZD3PmV8jCbWx
O64FNhtoKj1NGmAkPue7o9EFhxBmQxDP+biLdKs48I76qUmEmTYWfblNzwKLRWqhQ30iqiALtBYa
aEKt9TwqnUGtutAiQCv7lSGjZ8JN/xi7cdL7ihj17wjk5Yc+sfpjWbgmteA6edbnvPrbrU3xs5K6
+t5WsAbws9aMN4LvRUqy/EY2Bmgozoq2rs+FUaTgWIP9ZW1l8n1vNcrfYROGP9oUDUW/LWKhHitb
yN89P+3rpGPEdXuVLo7M6gesUrFmLFxhmYUS9H0G2Fx4n+dBbFUhL0LCMggPMBLrxTbjhY/56lwm
nWMlHfdMkLjKI628hzQzCgRhjcfGGt50pvVstc1GfnD16wOC5c210LXXzYaxNisBg1kJXJss0x+j
PCLs2TDQxvoYF5Hy9fZCrnCxZFDLJCFAkWXzCkMW+3xnW3AuVEdxQoRAepjgfYSITOvJzJ8Ss/kt
h7z+qyg9C2xfPqBwCozQzrce7xena/kNJAwLXAOJ0/UbRrLPBMJUShADkvUFAY8OqGo99VVffbw9
36sb59VQq/yLHmcEXoaNUxTSfEgc8YxSbnZ3e5BrHxFBB5ivmFuSlK4GmRxzkJGSKIGuZwhyF3M1
u7iFuOoxzFv1iwTn/vv2iBcJH69ZVgmbgAUtCZnh/Csq6JIBwqo9qklh+0Zzs+mt0zrZh0xGcezP
fYLl3GxtCVpujbqsw6sDAlU3wpEcCaXB88qDBb7ot15H0aFuvSFwbKt6VKY23LguL78gtwuYwIUe
hALYGhxYp/NsS6GHgZnEzhtTLXC00aJso9JzefYZBWgKKQ4OZYxzPrWR8OIuiglBhqih74kB2L0w
6djGKPpAeZ/y6Jin0zT6ZZLFG/vn8sVlLaPj9YSxCFZha3GbFB6qzEorDBDbT57a5Zm1G6DBf7KN
9lGvcw1No7q6n1rhfHTq1PvBE0092PTyHxrNE2+stt568V9bkMWyCBjp0j9ekxdhtscNYq9hkDSe
C9CvTO8kJtqnsNG6cGfqJbLJhT3mQaHPW0pGACNY7vWlCEcEFRoXJOsFInTU8gmGxhDthdG5b6IF
1IYkVTn3+8SpVJXXP9lP6VTWuyTSZOvzOpU4wiNai3xhraOtFGEBCLvcqrG3K/oqxkPdULMv3Pbi
Cw3Y92VoeL1f0fwx96IVjQXP1cBz3QvLmrZyqUwx9qil+VX0vSeO0iih1Xtl27yv1dD435x9WXed
uLb1XznjvusMQELAw31hb9zGTmI7TvPCcBIH0QsQQvDrv7lzqu7xVuLsr/RSY1SlIssLLTVrzYal
HfGX9yzU3tuZjvBgr7x2nOH1Q7CjJROBh8EwxdBTQNsMcOm5pcAkSQ9fH1Lmmn4H2cL86AC+h558
PUEKIhqrj0aF3Zh26PKizm42dk/l2j+OgMDg95Hr8BjWkXeTazjipPCq7hLI8YT4Z5dvaGatXdQ0
uw5492+bMlDoCbmCeBlYQLwEz6Vn5irytFapysdVgMW7SINieAlD1rYZwl20xS3ewBzWEm9IGKxA
sXvj8BWKvUWx58PmXQKqMn+EmAmUsZWEdfKey7gX78kSTPBqqur4Ab63Y62zYRmguo9aUqxhBxOT
C5B6E2Awunn0t73c2jEKPvjoFeFhFOH3g+5ZDLgAVHLDFuJhZUHR4ihjr3+Afj+MBM/nSDUtGoOQ
sYXVgRgEGFHt0mS+qBO68/Ko5vuQz/6YFo1Ap4QMXvSkjKi/jBrNr13lJRBfpw0zGzg0cYhb91wv
Km0h34n90i9ruHpHpXnW8Od+L9GQfhaQZIN0Om+9ZteQopj2MQgM2+MUt8Vyxrshry8mzgadbpun
ZGoMGkN76RPoVo9zjGvbsE763p86lHJAbI7ANp5CvFoDGJwEkBkb1ZZFYKhtV7g7xwqdCNaIVMZr
EOwTAfHgrCx8oIHUZsiPg/xZaiCkhvIKK8Z3qLSMKJrWUQ43QVwdyFnV5ApLnWp+G4cbjGGa2YNh
ieghgj9K9HD6hkO9Qwqyfkc7IKr2cEgq7gaKvQcymHn0TgPNOKWqN92AFwAF7oqEbf1p7QpcD/QY
NG9xvYzfq3WQ9wAlSBgNDb1EuTPo/HerHCpgowMzLodVueg3Q95P/GyJiI/xASaAtYfXT/BNylsu
siQ03ucAyfYBlR69ZBCmo6BgFXy8LEfP02kV9mzc435kvqLhrJ9oMmEgdAPBMCRtvVEQ8fR2H+aF
d4/GZ/AlRF1QpJWGch88F7bxoWum0GQoomoGUHAODnYAPZYinSFTgRSv4vJZUQhbVRqlbrgAl+Id
7OCMuqIQwL+qiZy68wmnfpz2IQQs9p6AU3OKi1mFNnkBDPiALmHxJp6YuSMjib5sug7fhVOkxAWv
BOiLTV4fBA1iCMsLvFJuQAbfTNp0UfRtmZOCYv0t2oOPD7RjU2ADq3Yfr+Aq7Vr0MzfUxQXr09mj
E2ygOsqeB1VvzTtNaFHuClGR5YKDJR2nDd50NI0C05eXYqy7z0Mgu89+XtDHiYi1SL1h1HUaTWHy
Ja6KBW7HQS5RupBFY3Ztu+So3ZV1p3aoNBY441SIO9lIxflS0eWBmzq4mEJBQOJM6AbtkasZ1rZf
zQowGUT6muqTCMElT4WsR2zAYTh+bXUhHwog5f2dirn65KuG+xeQK13haQCWIt/Vcy0+eAXnH4Jq
rqczFldm2q9L2ZrPqJpBWVkbFtbw7RbBewjpanOOpIDZZFJSb/5WjrA2hlomANVwPIB02nVZrEQd
fB04PWtGVKZSfzJodidTrmDwvuYR2UkCgFK2FtD/OQM/Cs4YnoLUA8ctFV4RKJ8T1J1r74uEL818
sbK+9VMNzVFQ9328ctKKa2/dRxNbm72BSYefQjQQJIrOC2GnHEsVfdFmKh5ZWAD4tUGbBWIjegbD
bDUemfawoG+8y16wAuogASBVF3ULsc244lW8Axukni/8htPHgOg5P5c9H9vLKdKzTD3AnZIUKKwc
//xphzl7eVteB9yQcyEm70cwHviEzHj1/KYJ22VM4wo36t08sSX/UCsyde9ogD7IuYIglMZ6KTj+
FAzTKpUajbt9E9fLpxlu3l26hmWd7Hw6TP5FJ8GO+0BBgW2/K/jHLtBNMGWXQgZDXvtzspwXvOQf
vCHZPjHcQKGmBa21LS1pXn7kdASft1rAjLitFZhLGQxcuuprDmmmIfVhX/UDiASojnbe3KBWS31o
B9abnJNdFAnypMmUtKjDoDSxb+pqNPstEOUX4P3M7dZWS32Hpb1AxquQ/kXll+TbyNg8X9I57588
9ErqHXjGkPNRPC+wdyQq2ehVOTc4BPqOQEQSb5WFnS0A+IQZQJhAE4BqoOoshN/zx7JV/iOheS6h
4FljnyC4hzzFZVK8YWU9BpCgbHG0e0yxh4Ln5NMwMcjsQEAE7wEyaap3ClVStavGWnykXeQXu76e
ug8tYEQBXFK0/wMOCOp5odv6GWzpBYk3sOo6yscIV4ZujXSabCxCdhFPXm8jKslnXd6vxXkTlc1l
GE58TU3XsXcopDRfgkgEt2PYBQbioX2vPlDYfdyobqPjPoE7/e2E/ytP0ZyVPPMCUX8V1BdiV1bQ
Wd+tK6ykUg7zwufAX3BYF17O31TSk1/mfpxJajy/VpleFejHcW/Ca9Ulk7osy21Q50xCUHXnN10A
nAkUnccd0wL7Z7LBGvIMvBv2nonO3OddvI7nkSxjeas3tsR7vqAMimvcDG0ucI5wEQED5KA2PgPV
nuIV1ME8HoyxfMeJXp8gNtJJXG1aMu004nJDoh6Q6KgHYxxE86bXu6EyV3kwLruFts9UC1PuIFJP
bho47tT7DW2bcOHgNpdYQjhtUEPS50L19XUTyyE+85Kl+twjH9UOJmFNue9GOW9Q9WTkUzz5SMJQ
ielpXFcT7jRe8GHGiYyvup72EFsjHsiVPuBzT52Jzz3aQGNVY75p20JbsOpHb/ramqjwsrJtghLK
Wm2OvoVJDoRUPBDCXTtMeYnDP9quaLX03r7ayHINvwJxC+wYpAM9FbG7pqxTlBm3g5Abw2/d1hWu
x2yA1ul+CWQDQqDucXz3+dYrYGDJsoLVLLsho31hruMq9vLzigA4kEVL4c8pdn5T7+H6F2VD2w9q
x0U5fGetmX/E3oAbUVfwFl4XArjhYtRA4UM6jMMxR8Wk3eHZNNLdGGwjHFwM+NdpnqNQl/pDWECO
pie13OHmi+0sQfMe7PYw7KZsrRCawyMrOFW1/tkWOH5IgNiHBgz+eSgi2ujUFj6RY7NC2BGUFAGG
EN4xMs1hXn69ooqU5nylV1jM2wUZGn0RR2p5F27xsIehZH4PSyECy9Zou0jmIrprtyREYbrMr7tR
h2moNT3vIUN7XlUs2C2dV+ISMQO8vi1xWtXT1qdy+PDnh/9v6jegl4LTDHoNDPlQOTx+qA6b3pZc
efl+glRlBim79ob5m7+TkoU3PIGKX+Pn1S0u2ILtDJhbt9PMxQks1K8FHHDn8aDH++wQXLtQHJlk
GbVpkj0LGrVbIJF2h70G1/FuHf75w/zoRx1Kky9qDoSoAcrBqHTA8UtciNqf7qHC66O80Y7nzQqi
xCaHB4br8cc/R/o3dQfwe0Cl+ukJC9LW8Q/mLRsX9L0TvCvGIGvqesgIhDayP/+U30YScGa8sIF+
jO3K6uZB4K2poHoPglj7EXJfMCaLQWA7R9XtJEnn9z8Mz2lUAKF3arcJE5zobCxRv4EkWr8fIeOE
ZAzuEkgypX/+tX59v2OBoJjx90+ygte3owD6HF8NDTFzIaK8v4hXswF8GAG5W8hlB1kV8fDnH/pr
GQ5FsQN6ABRSJPvP9saLpRLOSy4g45nsoULn79cAxlaldwuxRT+H7tWff9avFXH8LDCQ0MaBtil+
0+PVMXZFr6aoTfb5ELDnJZlCWDqHit33Rnn7Rpfdg+ho8ymYN/8cxl3B459//m9WJ0qnMAOB6DJU
3O11s/Ac1+4AdWMaLNHj0IDVGNFS/4dG8I8Ei27Kb2M/9T/UH8WK3urnUc3j87+gajT9C0f59yfI
k3f23zn85G89jvKyEApCPH/NZP+kno7+JesgZry+n5/H9e55wh76t2bP4f/8//3Dfz3/HOVhlc//
+z/f+hnmoRgNOuvdSyUiNDRfhP4w/l9/7/apxd9791SXk3r69a/8R70oiv59wMdH6E4Buwy4PDoT
/xEv4t6/YTSFIwf9RXAEgwOW4S/tIhr9Gzs3B70MnU6Acw42p1M/H2SNAvrvCBQ3yHgB+48/xx/9
/au/+8+59if5ouNVQgBjx3MYngnW6oTojkBnpuNZD/rgrkkgA7xszdmLOPz1w16KAr02uFUq5byZ
TZ1jcJ+0j0AqfQjYeO429GEDe5HB0OeH1mjShhkLQcQ3FXTJkmrjjqMffqEXo9fQUll6+NpkMTdQ
Nk2uaYmCiNvM6fHY64qTRGgQ7mdNvrS4EhZecmrPeS3g1pEvFjgD5jMumH3A7htTPwH94Pgtrb5a
waDlv5mWw5WmBMAXRPj9Ejb/TMj7v8vQ6jVRPZGFBVgpucRRU0T9Zbt6fO8UcVufkkqUEnSfh1k0
tsVumcMfA8Vj123wQ3X8xVJJkgX1wQYhLyYoEm0tgRVPR9yCbnPqo2CcoeOZsyyZe/JeKy++ZO18
UuPoleXiWfk5FYLr2MxhFrbz51wvKZf0g1tYrPzsF1CrW4A0sqhdKzyAhjfgQp+48L027cN/fxHy
Zmy6ZgumMJOykOkWAJaNV/iz28St9Mwr2ExAOQDf0+++V83wpmyHf9Sn+r9F7lnZiVUCxcnDnlWs
AwxQ4/0y5ScwEIew/vcR89+hrezcmORTANuLrKKKpIqK7W1RFuM1tt8TbejXgm5lqKCCVP5ahhla
IpeRR66L5btLxOGEePw5NzYm2+KJMPMXfoX++ZMslNM+ju7n8dAaWpZh0RRhlrTectnGOQSF/VNI
pN9HBOyS48Eh+TbkjZebTFP2hoP+3Q6nPOVfG9pKzG0BiaI/5D3TdSaC4Kr2/pmQ9t8rBfoAx7P2
cxS2AwLf4YHw+KqALPQP3FmrD27f8vALvUhNFgYaWnAYPcjXj2web1FryNyGthIz4O285igdZyhB
fN8WYOhC4n92G9vKTFGvkNabizUDCXZFuxqiG2AcnuJJvvY1reTsYlC4Cg0d6ybk7/IkhBfZ8OA2
cSsrSQfiO4XgelZCxWoJ2Xc48lV7p7Htvm7D4Mowl7OB5nl4zZrwVtf6RHXglYjY4L1244dC2bJm
cwmQDtyrbpsl+e42bSstV9omGp5mYOvhZZGirXge0vnJbWwrLwE9ExAoMWgVtWzaDVHyg7SbY0ys
xJzGpZe90ms2esuzJNNjQb+4zfrwFV4kZcuMvyVQJcpGv72d+xkMzZNQ9Ne+pJWVfkWZTOrRZEOt
2uuu5PPDHPSF2/5tmzrycYXTspQmW2j8rQnZfdskJ07M1yZuJeUIR8y1XmbYnIDKm3rCv+pycQqy
99rgVlpqtImpj2pqls/LObCRd2jt7p0+pk1mrHMTA94MJwJKAO2NRcpz4ba6bWxJk4fbMELLK9MR
oPCAdbwRM/Qj3eZtpWVVjDlgPyOIa2X9qePNtd+eYke9Em0bkVPESYFKPFYJdGSbfaLxkI278FSh
6rXRrbzMY5lPOVZiFhc6SGd4uKdVpd1S0yan0S5o43rAQkHn4LLs6KeicrxD2LKWBak1Iz4WeM08
nYGgIYBqqJ2ussDmHW8pVR12A6FwLWuk+uRBch69Z+8Esva1gFuZ2QybGKHyZoBEMQVQKnS/lbXj
oWZzyoYejfhB4lDjq7xThfg019ztgmKTUysfPQ6BOGcUl9k7MpX6Y9WMbtuVzfgfKIU+kWrXTOTd
Q2j43SZOaSa9Em/bDdpUPQCBRXs45+sWTaD4mYVun9LWtGGd4QpCdwYdI3rVJiz1G/rgtJ/YfhBQ
kYq9OahNNoUdhJVl+yDqzXHsQ6ReHJhFHUriA1yQ9XG5QSINhoNN3zq96UFROR4cN0HIoSU17j5j
9KMy6CrDwKBzHNzKy0XpqC4o1J5oAAVpXnRPQ7e+d4u4lZciGMQyeIi48NUNrf0snEq3+/cvlBEA
VxoBUAdEw8mzWZJvsD9yS5zQel0C1ASrPDatgANqb59DIC2FScWdU0hC+33pr1KFeD1kcbfe1Qkq
KFFdnzD3eSUtQ+vAHJs2kLAzMBnUGoYzE/LlMmj/oSfv/z0Df1Fw9tRYxTmWuBJekhXwWdivpCvd
jgdbESaqK0JlNWwZVDO9z42vkqc8X5ZLt6hb6Vlx47fxAbC19eEHj1d3aA+7jWzlpqLwNjNFiKoy
UWfg+UFIgZJTBLHXPqiVm9MI5fJxQ1ACyd53a7lvx+7E2+Hw/vi1/ANdxeM9hQQwCS29YQUopcwA
0Mk8tXxd2nbvl6cIHq/N3rrSsrKpp3WGoqaBQD1MN85giLlzijqzUpSHOZrmBLMvgEVLiZw/LKio
uI1tZWgB6ngkN7gZRrMkGaBaMOcMybPb4FaK1tAO43U/bllP1WM1Ll8G6fbwsak+edSIQEP2PKNL
8x0Chc94y57CTr/yJZl1oRXgWowV1AIzr+0/90H+zhNf3eJhJeYKEXMPxrU42ir1bqq6j+Kkettr
k7Yys4EP9IBGPo77YgLnEV3U/To61sSYlZl0o0CmLMjMrVzvi07eeyp2uxTako2RGGIdSbJmnWwv
WMfvJxgtuUXbzshWcpiPA3EwKIIbVs6XLHCdt63SqRUheaiRk8MQXMFC7CFZHa/gtgCf2JSfjCEk
TMDX/IhL8xVXp8zSX1kldq+9h17LkngSHxKy7VXBn7Yebh1O4bbphbxEnS0quclGUD5TxiGxWQr2
wW1wKyeLDRbbNURxs1CaaxN77wFzdCrcg0Z6fDbAREWWHsMKbKmEk+FUw5xbn6J3vxZwKy2rvjjA
roM1W/vyBg4LF6RQbncrm83DVVz2Xouh/S74VDJzH7PWS93CbZ2XpUhYHYRIHROU7Y6j/hjF80e3
sa201N4EwR9g/bK+XL81cvscQ7Fo7zS2LQwPRUNILtSoU0Nh/21fHHh3ePi4jW2dlNAgYx1Q9gFO
SlDCcn0hqTixUx3Ow99cTwLrnOTwdtskVCAyr2ro1xJu693oX0RFn0ZI/RByM25pZOtRQNm8IVOP
SmdEm89LMO8blX93C4+VofCerL1tw3L08PDmhn3YePzJbehDcr14bkYeVGcihvAACXNXm25H+sRx
aCs/Cz5rCFOjWlh489uCJ/umGxyHtg7NipUrfP0wa1kCpNWHFepLvVtZzFbgGlU0TaKutqysfjKP
VnPZgWd14rZ8iOvvlqOVoQ20EOImGrEjklV9rsw43bQ5VJ2dvuZPYZIXXxMqsqCKF3hwdtz/VkCs
IWWaP7mNbeUoAwlEqsNNWbbte7hBwBNrTNz2LRsJBAhuZGAtZQ51TgHXY9CVgKV223B/ulC8CMqk
SOX12BCzSEc3EKrZHXhbbjGxEpM2AYj/HWKyNPkb+BLLdJxqtz3R1l9Y4L0M9o3Ahba57+LhqVWJ
W8XjJ8/zRUBw3k95RAsYFICwft7CF+w652o7EZPD7/6bFW7jGwMGiDGFRVOmSjH1e3i8mLdNuCk4
ACdC7F0CDxDn8bZVLRFYayF+BTgiXMs1/ujL+NxtaGudC0lHbOQC0Vn9JxCmbqs1cCur/JTVfRH4
VfZdpGI0Y/PB71Lt9d/mtXTbEn8isl+MrUABBDMRVfHAA9Tbj88Ceqqw98oXtTFMHVhT/tbj5I+n
qgeTowSZwaQRJ7nbpmgDtUHZ4E25Vigw9/W9CMiHbY2/u3xNMPqPF0oUgdoFMgdaVt0cXjKqix0p
oTbkNvqhJvIi6KA2sUI2qIw3YnpOynDcNRtsYd0GtzYXtsDDME/wvPKEHNJ86z4UXnUiSV85hrzD
f38x8amK6dqsh5VYwla3Gc9zwx2bVrbvC2iiXb9ybIoJIS04m/wbqJ+l20vIxjEFVQCl9oMvdyvA
Di5MddZOjhBGrOrjqKh57v1iRdk9ryiMHwEFGqaWOX5O6+QXJFEwocRa6dSid1PbYgegxGkh4rg8
nvk0+arX8CvOFm+9KLo2A337ncsyBNr3eGjQJoYVGt5oVnsQykzmK11Xj25DWyucNzooS42r1kaU
2KFdUR1Yc07Fd+hFHs8bWoCLoWhZZ2Nev43UBLaZ234FMv7x0CBvh03XIdoDr77C4yiFD8h7t5BY
N1sg6UDaGzBrKfJzg4/ZxMSpdA3rneNZ+3UHol20GPgxAQ29ztdAODht4CBMHQ/NuTZR1flY2wyS
nFN9O1eJ05X2F3vqPp/KOV47kNAJhWdVSa911LhN24YCEQhbU78MIXQLs7HW5PeT6O+dvqOt5QlF
FQj4+LhFgAUVX0T5Ji7j+Z/Z2fzdQIG27HG4+5VESiYJNsGQnMs1uRhIkbnN20pJ0OVNMgpsgQsz
YD0uZXDZwGHNbXArJcVGK58B5JrNK4HiXLvC573r3fLd5tDhAUEGEcW45g/+jTd21zncPNzmbSWl
Eej2DiMMyUH3Vinw8z+izu11wmIrK+OK8koNWINyCW9VOV0nADT8edrBIf1+vYr/oqIE6TTBlUTZ
MOR1saUJGCwQpoBX65XH2HSvWePdRJuJ3xN/3fG1WW78eIZ/MQuWa9hwTkMaNpwHZ9pQBqNo3cmb
JVimt9QDiRTCal5+ieK4eL8uHulPeIP8/mYCrV9rbSs1Gd8/xDqiH1mQX4eyu/hzPF4b2kqbINd8
BNJNZ5XfPAYjSPi1cmNWQAPoeNqrkJ1saKuzLfkqB/5ebW7vQFBljkdefPR3FelltrZ+Vq7LHi4y
jgGxzrEGKhiwczAyg5nwGzlQVIC529Fug3QIqGU8N6j8LoS3+2CA3lMdLW6bqy15KyKF9QZPqSyP
pgEaK7DDA2nGjYDDbJhOCaUvVUOoJxu8Fhr9ebGHenFw4qJ2WGu/SUkbqBM0OfwWWnxNAwT3XdLr
j7Fad3UQnbXNmDg1HuHadbxkpigfQCCWMtsWVcK7OVfJLQqIY+i2H9o4wCRaarkJ9GP5kkPDQV8V
iX9i6EO+/CY+Ng4QKA/YAHnYDmMyVY8jwZUlnYbYb9KgQ9ScNgIbdZSvMFacgkGCxKHWvYYvUJqE
qxvaEIZkx9Hvk2pidTjKbMqhuNRECpo25YPbzA9he/FugyEY5PIgaoNmOyRAvOCsq4YvbkNb+8ym
F780w4RFk4CIP09XZJBOdQ8QQY9n3ZKi9KEHho0XWjcwthsTJlIDWK3bzK3jOR9D0mPiDEDDiO0X
VLJ3LQnomdvo1gE9lAVXLQemm67Lx6AyqRh9t3Y4rFKPA7PVG9R/UFnNNm9844sxTjePuX1PG3wE
ZTIIpMQQC5E1lLC0KKddY0LHwa0dhnn1cFDVCTMRcsg/lNvNGPZu7xQbfFTAL1VHMYKyjNu3SXeX
URm7HRw28mhgdKjreAMLipApbZZpSaFv4kYkhCjE8deMWtqM5YTRywAG32t1VdLlxLHxytUltJKz
L/MtquY1BCk0/ig4fxPDWctpfdtulTDZiwzLwTcVyTylokie8wg3DbfBrdSswGbzYdl3UKwpLiFS
f6OpY17auKODIm1Na9A26RiQbKjanYDB6N5t3lZismZQc6shPTNtW3zhlcH9Ai0lt6DYmKN6Cwxg
GRUGl/Jx1v5HGOG53ehsY3INRRW5SIDItqV8gLHqrkjceh2MWRfzsoSmFC2xTnjXlvtVM8iiNG7F
sV/khdkGM+J2AncLHOJtR6f6QwBRKbePaYOOwq2Ax3geYREW3m3ceWcbOWUv+EpeMisvFxwOYThA
Mt2gjHWpRsWATBWB2y7LrHMTH9PTrMDETa4fUSP/KEf+wWmB27AjocMVEvYBhl6g3BT1464cI7fz
2MYdxXEjzcoanpUQsIFX2jVckxxTx8rLZY2raqoWENihUJXpsX6vmsA/8V5+5WPauCNo5TWz7hGT
eiPXZaSnVDLP7Vn7C/DICwFFnzFxL94gioTa9doTNx44BJqtg6csWgab3TBbzbzjUXcbtv07p3Vi
I4/UHMIQrtRhRpb+Tb4RSIC6AZhhRnM8awF9eL4Bw5wNyM7zw4ZS+Ksb9g1+WseDqwKWdoIhJOEy
Puazdw4FN7cSLbWyEsqjKwxVljADPQd6bWRnNEQm3cJtnZfR7AX1ohGTeAVQt628Ry1a+cltcOsm
my9TLJoI33I0jUnDGiq0o1SOC9zKzNgnnTY1SPdkiG/aNXlYHJUI4AZ8/C09EPD6ttU8a+ceKlbl
uzKO3S4/toI+KSOPAGV9kAqQUZeGsHMB3bQ/pUT1yo5ig4+KQsyQasfnXJk6g5Rok5HCdyMoMhtw
ZGBBNPUr5s7IY6A6kSZkduvh/eJg4wNAX6oGBQN4ez2ZGuVl3SZuGHoWWLkZxspbksNSmcmyPZRl
yM89r5B7p1X+0539xRMZZ5rxQgKFBt83txARvNkcGyi2I7dvgMdAEvGMjPPVti4XuZJu9zYbdDQN
0Jyl1cwz1gQ3Oigy4NIc42ElpocuWxkfaj+wc+wvAjqVZ6MZ3N4lNuCoN4EKpk3wrAmK63yuHuDC
6xYSPz7O+rboSj9SJe73IXlL6xqOIjUESp0WiQ048g/Ex7zDFSUqt/I8mYrLdYRrjNvgVgFI95Eh
AQxagMIyza7tTfl1LUnidrvy7WOzH7GNM4i+SClgL02n9h16b7njB7VyE1KxRhQeou5Xa3iWo1z5
dq778KtbZKyjM581gyUSlkspabCbYqgcsnVyqxvYwKN8NcJMMwav+/ybiaAS2S6b43qxjk4ZoE9V
FniyBf1i0sWDwl60hKdebYdP95uip43dMYzAMElgQ4RhqrjZyqoA2belVKeGa+l2k7NRPINkA34H
ME7rXNyKYUyVN7m13mz8Dq/qFofFYRcYQ3/XjoXeLXzd3O78NoQnCHrUriWWZCNwPaxzSKTPkJ13
uwHYOkSyw+DK57j0j+FVqfgD1FA/O612z8rUui2idQwRFqids1vBW/mo6kXcu41uZWoFmlUCpWGM
Hoefdbedy25yq9faCJ6KNLi0QEE1U+Pc75oywG1R9o5FTxvCExkZFVjnPAN51uxymMtCG35zjLmV
qGPfaGXACc/gfxbuZWAAgY3hiuoWc+ssJWMHgzOC8oqowje4x0Ap3A2RRW1EY7OUZKENJh4eqipw
DJjQ2ffdOh7UFiNaTDFOiURNlXOWlmwLUnANc6dHC5xJjk9q1mx53RW4iCYFK/Z54D81vVsfkdro
o8pwGNIZvMnzVV/70GbL11PExUOi/LrrwkzyeNqChPNfSyVpz4ymP2A7ceeyTqiNPWpMAgn4ALOu
ed6eRaL81kE73THc1iE6FFTqsKFYKWq7TEpAMeEy9uPPE//9SQRXleOYhAR+XoA0Q0PJCPEoty5/
g9OpPOs15P7//CNeC7uVoQZePDzuEJuJgTwfwL7iKhnV6HRrpDYSKU4MLzvI3GcwQLytIftmeOx0
v6C2JpEY6oCSDUND8hi8t/hr1f4zH86/AT0wHDkOOzw9Sl3C8AfFQ+9Go9AX5bJ2i7eNRPKgdt7N
EboSsGOqrxazxWdh3bnpn8B48njmAkoccL5DUOCF8Gg6FEISLzrlNfvKUrH9o7oibENQd9BQadbm
sg+AIsVbZnJbKrF1gCYVbKuDw9YCp4anol5GUBiDwXFwK0kXJuK+VBhcxGpfKnod16egZa/kqC1M
JMu5KCDNyrKihgVp2rFg+mY6EvcpVcp33NRtXNJq8iEPJvyUBb4Ab8aO6B0zjZtADAyij5dN31fj
UAVYlIau627WfNkXQXjipvtKgGx4Qg/QN2yOsEEuRHd3q/gWVXzfwAXnxPivLEsbo9DA20mz/DD5
Yr7ncrj0fDdqBiR7j+PCGPwmCn2oLcpgTPshuKziZHI7OGytorHw81X5RQhbpO4GJgsXgsbvnTZ1
G/4EuHQrDce8y66iAGyoAeZGsVNpkdoIqKEH1HHtUMvNAVjL2s676sjmBgqDFvhxxCt/UGrp8THn
vr9RfveWN/ADcIuKdZrCQ1aTnhHIwSXlLWfFReQmNAc7tuNZb80ENyfvsKnH7G4O25u4g/GX26yt
3Az8Al5BDGViI2SUVvPw0ayz2+Wf2vgnA7szUPUREr2s90KJy6SXbkVLiPAcByVkRA4rwcQn+Gfl
Y3tP+tptfduIId+HYUy4YDeMYCQHbOx2RiAj6HZC24AhyvKu0DDdzOIYolPcI9ksp83ta9paRb4Y
TJzDZREwePFet/NbKfwPTgvFdgXFy5n14Yi8BBjhbvW8KatAttn/efBXNnEbM1TXLeAIAKygSBx8
zOETd/C3a8fN7XzmVmoCnS30OEIglAu1QnOhU3eSLrXbVZFb6QkzCC1zhS+qGsP2ukgA2BJB61Ru
ga/58TonHHYM3iE0bT3chZRecs+tYQHNd2voblqGOkcK1bXM00qE7wqdxG5L0VYsSgpcoMsFr2c9
NFdV1zxuwg28Bk9ua94GmOU6weec20Sm5bbInYm0W/LbqKGO6Wb0R9zl5AJvYdVfw+XM7VPakCFO
erzmIlxVaA/vJzpV9a4K1+c/p9Ar9xQbNNRUeeQlcKrPgqS+KYZPHaP3biNbh2bNPfgvHd5wcan2
UQ8r8iZa3BDxMDs9/pZwxyGRjzpFBpfCm7Z7NEw+uE3bSkvssXA1jShGTvhXuMQ/L1v01W1oKye1
37BlhCBpBppXktJa6Uw7SpRRGzDUxHSmRc8Od/HoDl2os6kc3WT7Ye5yHO1Zay76KcBGqDsP2J46
SAHudQKwwO7keHCRaG34jKgUIeyeOvW2m7nbBm6rFKmgHAu4f7Js4xuw5Wp8P8ET0elj2oAhT8Cc
M6aId6mqNZWSpivtW7fT3oYMsXiGg2F5OHnqYXxf1bR5iFd4iTkOb6Um0TWcbyXiUrV0V9bBTZu4
FeKpjRkadTG3PrAP2E9WWAoSWBpcxwtgg27ng40bmhICKTjmsWzdllu4GsNfNHbbZ5mVnv7Itjqm
I1pyM4Gh3ia+Cbo+Oq0WGza0hQn6qRQRbwNxq2H8cw2/cO62FG3ckB58L/EMJj7z6FaR+B7i49n/
4+zLmuPG0Wz/ykS/s4cguAA3pvuBZKYytUuW5eWF4UUGQYArCILgr78nq/vOlLOqxjcyqqIqbEkU
E+u3nOWy9z7bnImuohDGdQjFZ7WE+SxGe2zgy/sr+tFfXD/n0KEk9SJJK0C/MrO86qit0YFuL1wr
5+ChLQV0uq2BRlwrthupuK/cZbJt9Bw6BOHXoItH9IaHcYmuU1uFBYlb/4v9+Rdx7Tl6aA5SNbth
Ak7wZH3Gm4G+iUj2MudzXV84s2c3aG0nCDrBEwR8eni8jZnLFzgP/uID/NW0nl2iMODckGsCBRHq
Mb7rA2gSgzBzGd3zD45RPfPQGbEYHpTPbryiX/nYdpe9+TmOyJC0kdKgAzomEytCxY5T0y/lRbvp
HEkUov/Zco3g1pu0XOqqKWKVLpedjOc4ogR2GqwOTwwHReSQN0aCT2WFu+x0PEcStcYs7RiNsHyw
ch+K9t22XUZFQrD5cwQwLCRwUNNBK7GCv6qQbZ9X/jJ9VXoOJFKtFgSHLgA53M8F05spDZOXzujZ
TZqu4bq4DEYYaSYKPvGHML2sYU7/gCQaUR5WiqBclmqRY2F+d/OFS+Vse7ajU0o4wEPaho/5phu1
0yK4rAFKf2Oa/g5c5UU68pVlOFliV+c0lDfBbC8TvIAdzc9rpdMq84KE6a6D0PR93Am7m1IxXbb7
z/FEJDKWJivB0yNY3Ydyue/H6fmizX8OJ9q6tRmgpJwCJefhX7/NLJernC6LAc4FjMakpg1tTyH6
9C1q+EfNLvMeoedYonHtUjGOJ1Syr77otDYondWXiVEhAPp5OpF7tuPWa9TMxAagbCb9dAtXVf7+
sjE/2558gL36hP4Q6I0As4RzcoAq0HDZLjrHEg0p/N26ajy1ECj8bred/SUD9C/uz3MRoGpgnUbX
DEmoTaq7rZ2/Mlqpy7KicyTRjOBCEYtYlNox2IW9/WH6ebu6aMT/gCBaDDyPJ4Uii+Vy16RjA/QG
v0zZBdz0n5eLGlc1cYand+3JgDz2uYP152Xz+QcM0Vz3Hv+g9LSROW8I/UTr5SK0DLjvP79431vF
U4uEbpjDGzVGX5hQF4742e1JYAnEk1MdEd6gj6dHp4nbXzaZZ7uTC96F84iTfF55yYbmTsTDZdXP
c/iQpl0aJI4hNa+WuVgRCnEdjpcd4+food60dtxG8Gw61TxW3XjnfpXHnQb1T/Ag5+o/Qhiebs2G
yFzScAd7uuSrNQGqOVvt+Mtlo36Wh/q+CoMAKdYOkIdjZajKJeqglzw7OkcQBaFrB9XWmFG42j5p
BUtXwKG68n9/+mkb/nF0onMEUdeOCa06JOe6Wpvbbpiql2RaALAE0SLQOddRdquzmPxYh5ReVpyK
zpFFc1stzbgIpNamvd1ONZgKKme/OBNOYcWffaKzfTulFB5tEtcqyMPhSzslbbRrOJvACV2hy7Yb
3ZoEeTdtpi+qKosheEgDc9FCiM7BR71vuZEsoFALFlkBk9XXcU7oL+Yq/otPdvr730VpoQSleGkx
V0OUfuinWRWEVJdJP8NU+OeHUzvpmIuK7lbjVL5lcVRqbrOLtnd0DkBCYz2Q3mMRJ034EA9bdEj9
GF90MEXnCkhQZ14rPuPVRz8dlwF4z4pcdPFG57ijde3iLiDNqeODAhOWq3sCXlj/QtDhLzbfOfQo
hQ0vHxrDdiuIDd1OMsLeh6pHy3c5ORTnuDLDcZ912qPvYVs2XXS1Ree4pND0K7wiUcLhNk5gFhIH
/LYinQkvW6h/wCahHwkjD+yCtFmGvBuIywOiLjsPz6FJGzdzmFU629GhjV6W2DYPcpma5rKVeg5O
ojIUKpBYTFlaF0awLTcDuaxVFp1jk6JhjpwQGBjtXFP6ml4Por6smhCdKyWlacA183g44c24D4P2
y7z5y3BD0Tk6CTlWMC3B6WCrWXWlu1dD++6icCg6xyQtgJUMtcd1UHHz1Ku2fSAqJBdJIkbnkCRz
Otyl0LAxDRfEnin7fOLh/O+X55+HFtE5Imntidcq5MD31aP9CiOiJswRmI+0nAft3/3vv+QvTv1z
WJJRQ63CAKOjgvUVAfSck45clOBG57ik0IBG5Bccy2E6qaKVACZ3OrlwtZ8Dk9Kw5f1qcHimCRV5
DwXJ/RS1zS8G/6/G5TQpv7sNV9rKdIaFFSIX9zWq1C1U0i87v86lgqAoRQMG+YTdspIC6sv3vYgv
SvqB5/v5rTOCnnNPMSbbFqI4LEUEKSJzGUUpOofKzLHps16jtqU36nKGzJz4y9x6o3OsTL+FYRs2
wMoEs3mBnuFDnwXyFzHbX8zlOVSmhVv8NNr2VB5WAbigbCcr+6uCxW+ViT+JCM+xMpuc50YuMdAP
7cTagxWhy/KA10F81WqjH7uwan3ec5ygBatl9j4AgnQpSQIlhHxsVW1LCxDc6efhoLR3QxX9SsOA
kN/KYH/yducwOMHZFooFLQ9wkFh1K0xq5lyyJgpyO1uR5XJq02cprKoLkvZJf+h6uvbDVbTMdtny
wW9QwwUwqvEEf7eC1dHEpD5Km/kfXnYZz4GeVqUQ3B6Xfo78vk4CNZeD74BG9rC4t5BZt5CLS1zQ
QWPHyiyv0qF97bcmZTvu5NqWzbZUqohsV31NFj90pVTKvV/DQYk7wA8zm1dsrMfC+8U+O79s2Y9I
tVUNAaxGTddd37oHD1u/+L6pFUtvIca1idstgSnDjQq6WsDGdpu6V3QfM3fjXdP3be5IMldbzqZp
WGGEHsIQMFvnFrKRMIBi6x7W2psCPrYnABBSXc0H2LQqedU7FMA+GB95fuU901ExmakS7+HjOD62
PRK/h40lWueKpp285mHchPddMxFa8AHV7Nugr1v3mExjt9K8hixOggOM9BxFUQ231rbQStPl1k58
lZ8dichwFF6lloBElk7yKaBw2bmto81CdYnYMOufbGzFgLYtAUw7j6xbyNNkw84cEdELlrdrzwwc
f7Tf9nCXhel2mUyVNru4Fn3yee4CN2b51NhI+9KEmWEMiufKODge2Fbxb24YK/IDTgvT+EIzIJ9u
B5247iGIs4DfTC7g7YNl24IJYIuqbA7X5qVLCtD1/XZ6SbTx2iIDq6F+WRqb9A+iSVgTF/EIy60h
b2fSz7fwEkjZq4omNJ6sUVtVH5oQowyOiBR7Vm9VP+QpUF7PwibEPcxtiyJE1tVLU7jWdeY77101
2d08dtD2p9NoboB0ZjNFdJ2wNATdeV3edVWDvgJEmjR50VVNo3LoBSsnM4RNGWwtwawncQiXvi7u
6yLcXLOhPdPO92MWjfdikTEkEUXLP1UxG8R1yrIJmZ6pxLThAwWNRu43xn2RsvY0OMNVj1EgJSVu
MuWsEvkh3PreXFHeBteoSE4ByrR1G+78NMSPZGzJcWYLHYuu7ZsoJ7612b6nQrGcx7CTztmo4ZHJ
46Tq82XRqE1r2Dt8amXnfM4EEyRvA/SrlAmnKwaTjD0k5LJPoH6jZztMW1909Sx1GVdu8jlh7XA1
DY5+dFPqk9wkw6AAVJbMlfA6FvZqSGL6Xc5LACfUJn2XTbzv4QrdbFWZZLHoD/04oEuzTJvIwyXh
L9Qnpux46ta9gdxJfb8KHuwDODt0R8ALzadxJOJa2rr+EimCt1IKcoWFdqmjx5lXsn8eAlh4FTWB
pk656XbkORlaPj2Nnqkn3YMnn0+uIo9rpVhdmiYMWZlq1sC5re2PPd+Gp2oIkKz5JKiWcu7MszZj
evAZHLbKlWZu2gdt54f9PBHvdoieE5VDasO+TaKj4V1Yq77OgUAZmxvRWvTQehDE3LFrVF9MVaC7
A92qzuxw53pzB1TwsWNueiObwOi0oilNsAiBc2akR9WT+bWrY3w7OhbjXDToEz3VYOOzPAp98rgu
Y6au4b+UAAsgGpPsabyyd2okyt7EZgAVqO4Hp/bWbjK47XVjzQF+M+tNp2GXnLMBqkzFImjkHiPa
QOOQjpvet5NfVzg/h357P3RsvcrQI7mVcd10JaEgGCcxihq3fEt1WKyp78GW7JW51alLux+T0122
F4nN1pwrNkV50HdyfRp5jV6IoFuL/8ZgLKMDqBjZEZdUqvRttwARtHK5PfdJ7WgJGWEw60I7bc9x
giMDFhN8UJ8snyGVDUe8hZayq91dBXQvGtxsXvXO+Yj6gklIQeXKpspeSa3hbZsndNE5BdP7htCa
7pe2mV65h5eh8xObDqMCovd68t5Pj67thgo9J4B806eh9429w11UJXdm5v695wOR+2AD8fqqYQE0
Fwo1UtiiwaQm/SGy1IA/zkNagQ4oFb/WFuJ8xw7qvErljRjpUNoZKlh38yK5hC0UCZsbrKjxrmZS
gtbuWoHuK6x6dn6siXvqTi5pDzRpelpYNZDPcQblOZTzWgGJ+ZNuyns2ZGOtb6hgWVJCBjOsJFQ3
ZlJKSLXu5l78aIZgfkXBfitBRsFCrzkfiyCDlh3Sgzh70uhZfUhNv3zjm17HnDQ240XFq+Q4SDpA
g9+td7EJ7bNsIBNc9BMkAQfV0BuzLEuXx65vb1CxEcUMGl1BBh0eY9Pxm7Xf5rB0LIWTIcM3NZ8G
Uw+fY/B3H1U/1GuTx9WQ9mXcY90/AyBm4sNEt7DL18yE9b7RijdF4/SSlGNk00+k4ikq68G8bgV2
dRzkfWRH8opNZaty5SoYb4XeakjoNVu/V6aS8RVgVs2QY+mZGx0bKKKHG2mONYWBcBEwG485pPey
Q18321xAimKqD0zx7A4ucqPNexno9SqpGxlfU7mQwRbTOvnZ5VPoDX0YVJ3FhetgWFRypcWTHod0
LAcTyhcRTUbnYeXoXJhGz3lnybTkU5oqdx80PLOFNFwd+0637c2aZZu+mjMVmOcoIpstAMdBu48K
hCCCeUn3jA1Bf5BNk6HyY+M2h87P95YsXbefkqQxJU8EuVZr38grBv+acde7UJY6Zaag8YJwyqik
/7DA3XjJZ4M7IPdEf9Js4jcSjPAcWriPjRphZCtpE+GkB4VGlfVKmNlHiDjyFZuxyqknuKSXkDX3
q67bXIbKhfACXw6zQg6ROZLltCc0x2/qy4lXD6uVH/0A22C6JvSwyoWhCjOk6HnTGfeYjRuoewYr
cOlPc2jb5LqydSKKZR2MvZu3qVqK1AgYKg1jHaR7OoyglwpQ/CKbI4gR7kjCLhsLPbeNytdoW9V+
YOk83tOltraY55aKQ78paAqvktfZ9ZwhHsnHcVjsDx/phOfxpmHttyAId6WpHNPlOIooLCRB7AD9
9TWcPrC6Ckw5ElbZshcw6sQLreYFdbJBFhvEp28R1IOzT5Nq+e4sgz5NH1ehLJzCarpJs5HfoyK7
VVdBguDqSvcm8S98mnSCtRy5sOjE7NvHsV7oxyEZIuwRH/SIUHgVjAWDBG2LvnjUy9IYSLxd0QAq
BHta8Zgc4QWpeQkilBDPAtyn8L7lyZblCAfEoe1IEGEE2mi+ZxGSjLJ2ruLFoDn5YLNgVai9yVR1
h8DCZTPvJOLWgieypfcaCIW6UNKAd7OsRj0s0Yw2aB1DxCFPN0D1Dgmvlb4Za0ZeUJtfsgLnZneV
RYQ9NKsP57JJB2meNzK5Z7x3+JWyCqKIPUQP5DHc4IWSQ6SWLd+2xbNoBzdv1OnWdna+bDJpsleQ
i9PpkGL2VVZMGeHiq21nOKNuEl3aXKwdf0lYvzYQda7TcBfAFFcWPpjDbi86qOuWdpqtv4HGlJ2K
WHTRWGoLJbsCQX94K0W3Loh+je5uWuhcfYBSCgvzfrDQnhyHeYWwaDasX3jUraQGyMS57mAWHNAH
o+eu35lJgR2Hd104/OWbpAY4ElfvztIx0A84x9X6rrfgGN1svkauGq1etcd1TXhUThk8m8pqJRsr
yRzFcbGRdIwP0kUM580S1ZDsnmc/H8iWIg10DdyPXzHnNLmBk3g7vQ0drtCrJI238YuKQC8qaErE
+uiT2pMnugS23kEmqGJl14TtPo0z8rGPyHxfU9z9ZURGmyBbaGfwHwAlSUodj9VW8q639jCYtaEl
i5suOPIaaLsnBKLUFjDalNN71m7DcKeg9oaIa+lWlD7qedqHePJ9V20IMNu2pvp9EyWtvW26JOMf
A53E/cclasP0gayzYwdPGH1ZaEIHrDM9PPTLlMjDBH+fpERYTVQxQu+/262Wd1EB8kPI34DsgnZA
LsnmAPvzNrgNsrSar+MBbY9i06MesGOGfsvHJuFA8GaA3GXXWPUc4w8Bn+BBhlUVPMIXCuFAUwXY
QZjspk416FSYpz31oXdonUD8LCfpbEPwFeLpJZ51ikUH3vjafxp627hvHCKU1bdZVWT7zhesXPMj
irBRw5NXo56QonKWVoXVUWhzn/Ur3ZnxZBEnJXc3VpmpKfWK2ytXk0ByK+Qsv8Rtmn5cYeB1qsoP
IkxhF59hB6BL5MTetrgzfUkD/L+CCYCybr2pYjf2/pHA4bL2BV+oWoYSZ0HdYVItgyRKg6SpL6PG
IHuZax9Blg89SL6DzK9RJZXKmwI+CFGYA4kjBpwKK1RCFiTbr4sC6RxFaFAT26xE2BhC7D3NKoCB
c7ZoH38kUUMzRBo9CYq41lI8LMRR8YZjduxKx7GW9rUdM3ZkyTLAbSHh68Q/8XqKzLOtUSF47vps
0IVJ0k4gyxAWRsKa4vDLcI5Wu4QQITkAXjPd7jCtqbzZ4HvyLupS2VyRhS7jQ2AoicoFJ0xz3fej
ewcDVDi2Dp2t46dBqgXRKWoF4ZuFnSTZZSGohQeAmpatmBByL++MN+GSJ1vb6mtvXLVc1YZQtLm2
6AeQPS7MXS/WLyFIBO+YFRZ0kGAwE5RNLe1K3dt4uMmck29d5ysz5CaCthhC+F5hFRJYHKq902HW
4FMyaP2b4b4dWH/AJrQf61BXLKeLZYco3diPJsyQrqahzpLCo1lidlTJTN/NmJWhydVoUaXO/dz2
Ot8aRzETdkse4X4N0pvf4jUPMb2lM3O8lFEyRo8pn6PuhqJdRxH74HrLhe6SCQBObSNIDxtcenC+
5HQfjdBU3fEhourbSkRnd9AVNTHsDWvCsbcQYBfDMKGvMgchyCVropOHiMPe7jGBY1ZfUJShu2JD
kqxLuc2mvtlWmRicb7qmOcDSIIlL5J/zkUKA/s5bK5ocrlKO3ZrYT8ihgp5Kk8NVNv2QaMO+0zUI
508hMWZ9qDMw8fYo6kJUNuqTCh9h7RI4gQGdVhcpjOif8IgxuV1YwGacQ4RYDDlU5KAn3I6NOoSp
a2GYblmf0gLaFeSVhKg85SukJt4pkqEqA0uXCpnmmvbsiPsGdMIYYKkjKut9CmMzRTnqOZBgKMJg
nCSgAjjmIPSyrEgD0iGMy7HqgWOzrRirm4l0G5zISVZFBVI89uzqkWd5yB3rioEZ+TGFKNpx7qsp
KkTUsveVZUBLjwOvX0Yxph+UzVRSkFDJL6B/be8YbCLwkg4XOjKfmOdLTfljulTycxZaTcrAqe6I
X+IfqafBDgerelKimSMES6trC1sxc5WIdQ6PbeOBoI4ZlkYxqASGJc0CI6T9hjBA7CGmPQjccxbu
U67CkXkdTK6v34kT8PfzoAaEORE6MfEP0HJF/a4FvB4tGoJbCvUahtRBVii03Ss+61vjk3DX2AAy
PhLDMe6mqVHsGaK4oSuyIMKpW+HW6myJ9nlSlZNFcD9igQUEpbRAT3myoopUbGvdQnQa1ZE8ketO
8f4+SjL/3kXKHoRmob+ZRd9N38waVrgs2nkW14E3LViQIZOUL3kDSs3jGlKqC67GdszjjAbBIx19
fTfTmoWFmIfsuLE1qI6mW6H/3atKyPetgHveY8VkHCFGJctaWCnEU5hFcGDixrb3iVkoDEh01fu7
FUn1kY5uvPFVFNsCuRNUhpIKF+mMlEw9dnHMvpJWa1mqDJFJ3ieSvwMFVV2jFT5AxsouE6LMRa6v
qNF0iKADEF2R2jT9fBNMWYrG7OT8h7B37lgF00Zzzavmflj69ocmWTZ2qEMQnBaV11t70y5I+G6W
ifEmtxuxa+HVijw/6XQAcagEc3bFGr2YOoeMjqzeZYkY2E3QBPJaD0q7YorVGlxHlbUDRjOb32Ai
qESe2LnOcrLFfryKITL1ybJ1XQrEcdWDjFx0G1f8ydoa4FEI3rG1xLG53Rkqh+hWo8n9BiJ99sTQ
sPjkGZKL664mujpMRIfJVRin3l7B5mWa83l08jkBPfEpnqt6zKcq859AW8w+Rp3rrtVMu13YLXtf
o9aSdN8cxZbIY2PcR/QP4hzoGERr6Nbj5OzDe4H88oGi/g3vLAOIwG5B+PRak209jrg7n8ChMcGx
TVeUSHVauaeYR9v1YrJE5r7i+loMV9+GzeWzh9PZGoeuzK5mDmmJIj1VgmvSiHeRFvVHwrC4JJMd
sEtxYq/gHQla3gT44lDMrcJUNLAhuvdCR/ep2PyXCkW+921SmQc/8JkceEdeeehz76YfiVheNq0J
CsuzENdNsqkBJb+kvknGuj5iYoJ8MDBZAY7Gtb6czeTaHMOfvK+CbV3KFMHzVNhAS2CFUGP7QTcI
zGE3UNSg4eTInzmS5gfJLXsIaNMa3DpemJxg2WKfGq+fmtCty34baKx2tfSouy5hPH4Cki2McHNT
iup8GzwRHsxHQsMZ1i6V677FyebfmF+GEAVIn4y4Elr2o4MS2vc4WRr8aDouqqhw7laoe6A0j0pk
Hb2LBArUoNg5+2mMujbKXUchZqCnaa7KnmfNlEciqVYEh369tesqmyJBff4FKBi6Qokn6ASSUuM+
o0Q4dPslHdkbNlZ0SNPtvgtoe88bou7oNi0qTwdqH8aUizsc19lX1cKM/Beoi79oNp1LA0DXeTZD
IgGLz5boCO6qLyiklS7DD2TRzw0+HaK0EakOiBEs8WBBuKWj4NNlreAzELiQgxyX5tQ8JM2hWXAc
kchdhqWMzmnf4xLL3sA0eLeup/UzwDlcbja4iIsQnfO+Ce19XeEa3UFrk7CDTMPtOjLohF6Ee4zO
id9AqzcoeANS6Vz6HFa3EW8+XjTo56Rv7xuUWuoNqKvY5JtIH4M0umwlnjO+0VwC4aPDWhGi+jq4
9hOZ2K+AfX+xys8p37bLdEVrPDsR1QfDtqLJLrPgi84J39JInTQrurV10H1OWvSxxPL5osE+J3xD
+MlTKANA0KyDk0PiUoom6Ntlzz4DBtJ5rDmyQpCy2+htQ4OFj2S9rIF9TvhG6wiEmPFEz8yCrzCJ
m0sidHwZCO2c8I3MZm1pAoIm1G+askEC/YoW2ngZIiGhPx9YNPYoIJrTIrSkuiUoVQx0u/ThZ6dh
jVPctaoHGNOa+9Q3RTSYi+RjonOjCGhFovCegjwVz+srSotFutYfLlspZ3BeNqNXFhAQp6rJ00ep
6jh3m7CXHSjntG+0RVO+1TVY9gFaOW4MjllTX6bAFJ3zvhMXhjwNBwh3UdRm0bsAdAF59UXjcs77
XsRaZRvkuwC946/LiJ4UCnQXPvtsd7YrlPlR6Qa8ZIoOOrM73ZHL7p5z3veSbmOVMbw2arl71zWf
ueq/XDYip9P3dyCkCfKZaXIS1suo3QpHlT9IY7bysqefbU3mASwQFeQdG8sNDMOnksCU4hc3ZoZX
/BPcyTntO0EdB5K94MJoZxE7ClrBSHUKV8Au6IC+MMpajRoObUrWf1to/ee39f+It/7xX083//wv
/PlbP6BmAG+msz/+86Vv8e9/nX7mv7/n55/459Vbf/+lfTPn3/TTz+C5//695Zf5y09/gOUuULJP
aAb75zcDF8Tfno83PH3n/+8X/+Ptt6e8+OHtH3/71ttuPj1NyL7727+/dPz+j7+RE6v9P3///H9/
8fQB/vG3WznX9ksnsar+9bj//pm3L2b+x9+i9O8MeIWMZzSlAECe+JTu7bevhH/nKM9GmAwSIXI/
3SwdsN31P/6WpH+P4X9LMsgUIcFmJ8N30yPPw5fo3xlPM8YTWGP/9rj/92o/Tc7/TNZ/dLZ97JH7
GLzMKaz8nxWSQeYsiWOaRlDnCPEK5xS7uAJSBrZTQ5lBv5CXQwdhyjyEQN2XAGUkVfbt4j/ooV5e
pnX9rENTAZAhM4U+wabJzhP00EuVzO3NYpoWTmSmxbFB+4AFO1TV525nEdfyx0403tysKwk8kB7p
+vq7If/35/r95/iXotjvP0gc4yPwiKUUvjPJH3DPzDCabcCxlqnban7YxFjbK8jIxtv16CZgFDOl
5XcZoTeXteH4JgcUkAsxOiMKxN4CRZ9M0jgfkm2syyUaxPu5neRjCslBWmy91TdrRHBHz6uYn2E0
LROIeKJeelwTNE/3IyKPGh1QpsUBdfN1PJho9ijthAB45g2gwXXux15/BIYhvHYtag85M65Be3xq
XPTIhWtfYy/XLOcG1OSi3sZpzAUIVd8GVrfLSUlk1WWtfVUVDmgrADCACRkhCwu88Cl6BUcFlb5W
59IvAJS1ASVjvqSUZCA2Bx6loUkMjzWdHUozkJiccpMtbABEpHIjJETq5XaF2f1TylBozkVG3cl3
E/X0YukNWq/Ifog5IG8L3N4CanHbWaBBrpOkq4YrYiL0ENNMD9+ZzMbrEVWumwbtu0I1TTcd4Tk4
fWqQSaIZ2gh0DwMUoKac1aRDakz5dhgnKz4l8D98XOqZ2r1eIxCDW8aWe7ZlgF+FtnN1GQExAK1z
nYUiH9oKumGBF1bkaUWah1YuFCVg3m3fqxnZa94C//BjVBM3+BDavRD4xQSFpnUEDv/Y1EWtJrmb
fdDck3puood+7aJb8CtdnLe6xw5weGN0O6ewGDI0e/IkhAOCooK65ywV85ZLuOLS/Tom5iFsJQeG
Fxo1dd7TJaIlHWVyywzK7EVd9WgUsBalyz3ULZLXro/YN+kqnxZpUNeyaEynSNF3WJ8FmboFbwcd
Kg3MFVlHzB6A1DveTevDBrTGXAYdjL7LDUXF+DYIGOdXq26W6Wacmu2HG1asZl4xEoM3z3uzx0oM
dQ58wsYAAHH1Fze0NaD2iCo++XRO8bUYoXPeLVBj3wkyIMBwTRK/i+blKoIOT5cHykdRma3O2ZxW
Ot1gflf7/v8yd2ZLbuPYun4i7gDBEbeipMyk0k7PLvuGUXbZnOeZT78/ZnfssCidVGRdnYiOqO6q
akMAgYWFtf7hCBe11rw4RvKT/Te3u7FJrTvN7EWKFrVWJh6Cw+NX1zSb8UBJon9Hfg5HRxu67muQ
ULjVjWkZPxmyTf5KstKxQUlO43ezHrA9iTStmnZV0fTSs4rCjh5mbRLtDh26iuJor//stairaBgX
831eldTZwsXNfhfW3L3JnbT8ZMsBMFYf0HchhlDH4xCfRNCMP/IotH0rN5PlLnTLYFe47rfOcVEs
XaI5+DR3NR870lbwX1l1P7NKVOpB9XO7cL61ofUl0CABaK8KmoPjFPoPhPcG/U5ra/cv1fdDdx9F
QHF2qqrycafoIMVQDybn0LWrhEcSRJSGdCsYQypGgWMc0gEr3QcqV7Qe6raeCFK65vzmDgRnMbDe
eyyCy/jY4yitH1qrd929aJpyhodhloUXCRnQIoEh5ewWFdLKasys/SGttP1qFUCrdkYmAj+kXpre
5cLR6h1yP125HzL4dB43kvzUaTie7WZ77Pt9sYQLG3GMtGknR2f+kQayLA4BGKFESTN8XxrYuh10
xgMBMhZ6AZEaiOdhMBsYoYnGptkvbtN9TQmtyktlDM49Cvqp8DQrctAZiIfROAknzw9tPCkf86Ix
2EV2kH7FPFebjyCcBmM3TXVu7ao+Cz9EqksGT+9jys566xbFicdlVe8iIKW0+GsQbOASgsDySsOg
CdPYE1VX29Zj/V0Y6GZ4jPK4Brui63l5tNMKhGGB04FzhIubx0cYnOHbuIG0eK81ZsAKOaPjPuaK
ZupONdn4t5RN9Mk1cIL0IMHb/8hemdNBDNkwPNoE9PwfO44WL+KM2+BKgk4ymGGG1NSkWnwNdB12
2omdmyieF/MppDedg+4R09+pm+pv4qkDG0NgNoGISRnv2NXdWhUlZJWx3Yod6C35UYGTP411Nn+O
ZiPL2ORt8b4E1fbkRKl8L4Op/d24pfwx0kpujmlKS3jH6U076oytk+0AzEjFCTM4/h36dw3wcmX1
XFhR+JQA1828crQKc2ezu6hTBqH+6FZd+/ccL6mDNo9qy51rAKfxmtWa1Ytp6nyOTScB3YKxIpt9
cKz5PtDQYeaPivv6SIGy+15HIqFzi5wHHaoopdkQAAD8GVmWNe2LwUW+sqYPm+wBW5qfYnqP/S7L
u8H1gR0YoWdyPt7ZRj6JnRWuPdwap7HZ02TXGzsymgFUAVtsT9+w7bysx+VxN4D6Th8lHvLvxqbr
Pk25iLp90Y3Bu7mpsQhNjQg8sV4XzX9NrV6VFr+Jfzas/e9um/Se5clP1a/iY9f8+tW9+bva/pv/
H6bHcmXd/r/T43dRnMVVFRe/2j8T5Of/138SZJ0M2VI0rBC2Q8xVrE/P/yTIum7/D0kwma6FeJwg
r/u/BFnq/8MDSdddPpkFhGLVV/lvgmz+j63bOnRXxwLloK9p9Ssy5PMaG2k2AiiG0J/zd1foYn1i
/fEKTC3Zzg06a49NlGpH6Qw9ymiqeRW9cR3FNMnBLd1CY8FSWw6lTuq8VoKWRzVYxmGO69prQanf
/bHyV7Lky7mYmEAyEOkzCoVbuhHHzs3UoObHgoaXt3Ta4pGaTN7Lo6w0lz8y8XUu/NG2Y1nOunJb
iRdXoWttA+55NMYS2qEWRGseFApCuHLb8G/CFzhlOwhda2/Z3Gr7WEvlLYrwlblaruFC00Vtk+3D
1vnzu/VmG1qTjJirGNq9wKXanwOjPLw812fph81kbezNIM2BX7fFlsFt1/mkRWE18krU0my/pAQ4
WnV0Kz0jWircPEdDBmsjPRs80br5l2Xpe5u8EHTzvtSAC7/8i9Z5nf8gC4VIYYIW4hsIa1PfomPY
BF3cDo/xUv5wCjMl1yz/GbSlvlFbWIs2m4F0oduGcDgittzqs1H+66pY1sPjHEblzxBYPleHnWMN
aExvyXRvyUtdWWqyZNdkUra1xoJNxSTM+pb6KDMbnKHyygiefJKO0zeLbvVXrQiyZKflg/MbzkP7
j65X0W8AeI6H0BB4gZcX+WJz8djUdWQtiTvMf8v1BDYCcH2qnBOoU2OfgzH0Og7ejYN0OQonVVCD
dx2sC+Qa/f7cwnpSKeqTPKM0U8i7sLJ/66V4nRgjkQcXOmIlxQZb2YoC4vkgrlHobMuqeqwtHEU7
R68/x06pf315wdYoebZZTOlIBhLOWgMxt5GnoaNdYt+VPRrAjRayL9BRGII2g3tY6mT8BlajjXdL
YLm37GmfdV+2Q7M9HVdYylGm2BwIEUSVvgxt+ehQ0as8LUzSYt/UrnHqhikagSU5ACmzitIk2aib
kCaOJEAN1RwQe+kcvQfsonUfXr0grm1atOJciYvbtpabDXkjh8JpHhMYDwB76mo2dlUjit9ZktTu
UeaL+btOOqBqLw98cWxNQ+q08LlXddPVt8TNyDFkPWZx9qiCyLyLHavY52DyecGI7rFOSY1fHu9y
E6/j2S7PSK54uuLn+yu32yakp5w95qS43jjJ8aCc8hab85xlv+5ig2V0mA+nhU2y+cgm74EKIE32
WAKqlW9T4SzRzlloHxyzgOb2aVD19Mk2zeRXC3/qdW4Xz8OThXBz29jd8J8N8xPE+ZQ1eVk+lo3i
Tk015PuwAroRDzYkx/8MwyPFkgYHXmcvn68lSrh5WNZu8SgXLYdBp/HyAGddaN8LaHfL02CLWNuF
vP0+D8rJvyq7TnlEzE77JbcrSFd2q5XTDrnoZqQsA1nuX/xCl1tBrNuak74tPOvO5MYaT8DHvlbl
z7GbozvZLDlZeBTfOaoYvlThCBUGu6o9bZJfRrKkD8oSULK6IoDQU3HmhGVSbP2/lPPdf077n+XB
ZxGlsyDgSLARhmWZilqqvdUpm8chGVWRzCdMfeI3coxLTxiyqHiW67Gfs3inEFj1/Qi/6t5ckNeK
5jj95+VfcXEUnn+ErYiylkXOsNkldRPCJkSM7RRGTv/JsYLcF0l2c5esJ2o7V4tJrhkYplTbDGAC
YpXq7YpdXb2udzydEXtxDKMIvdFEFieJsuwb7ETjY5XOZrCvqOc2nhSJewRQyTMLfAcSdy/P/SIt
cQj7poMhjnJJyLYs4K5Jy1lO03TSYCx4Uavah9mS4xE4t7ixCa8MpUj7dT42JWGgqeenROZGNfYd
9IDEMqL9hOLwKZ4XkFlubP9+eVZXvqgyqAY5JlmvQTH+fCjsBYoq1PL+pPrF8A2rMfdoxNzyiL4I
2TyKLJwnEDCGbXBpprtQdoSN1gFr7vr7bEBDxK4oiyAEW72vGyO40S2+Op5hrF0BQel4q3cKwiuT
i8F4QmrdfppgIwInTTwtMK19ry+3pLIukgPHopGGijcZK8Fzm011I9ivOnTqUziJBcJF9R743JfO
cD9O2ohglLRv7JDLCdq6YIvYlsuVcaHtoDdpge5n2XBCsLBOgey/h6gffINlWB7jKS0+vLxNnk/2
+ZFUnH3FBHVaLlz85/skbOaQYlSxACsk6diZsV46OzMvU53yci1mCiMrT3dQehI/ONNEycqudZcm
r4uM4K4cl+6ThCWleVGfKEC3pcwgDHRFER2jotVCL7UCHfO8DPKEJ6zC1h8bERaNV8G5hEzcoQC7
S4YJklaiucu8n4e1GWhZcw3fqJdwRwjb1CBdJEu/vTz7y0PC5G2uLMWTXFAoPp/8qJapBRAvTols
6TmG0LLasn11nrE22AArcub5K9WC81FQ5xyLIjT1kyrr6Ve+9KYXWYb1+eW5XMYWRtFhKHE4hEOr
aTPKXBZaZS76qW3y8U0WqBVsSW8moKJ8Y5NeWzZe0uT+eDroPATOh6Kfk5VoF4iTjUuqZ8RxAwkl
vqX5cuVmfG5MirWIwmt5G8JyXmuQkzVxig0ImPiNthik2yBSALuvve9xzr7xU3qUrOGLd1VQ7p22
L16lVkRmw9czdRN2Dr1SLopNINUbOyUTKPWTk44wDZdy3KWlO95Y0su3wDqMKYXL+9Hm66+f949i
joxQ5shKwAeG21UPozv1YLLddn4KqNk2u7qTsLvHwCw+034FAGoumtB3ZlJnsMnhoNjvYT7Qa3p5
U1370lSxXMl7QHfdrRCVrLjLxy7QT1W0FJ4alb0rVDD/i1EIe3R7qTVZ5la4abYaA8FTqUNvbtpd
p5zgaVyM17liPH/ItSft8r5grSiYna9w0KuwhzjdnRy4b181qgT+WBW3zsZFAHeJI7ZOgkm2T918
vVH++I6QhdwWcMJ8Mss0+ltga/EdzAO9BTbahw7Mw93LX+jihnK5LkxJ4ghV1OFIno+Hwsg4UGsZ
T2B6NTLUwGk+0f8u/op7o3mEfx54XRPXNw7F5XZ1dUbj2qfErxMFNsMKZ3Ydeuj6Kcce5VRURS32
qmnFe5Qk+qNodeiXcBrj91KFk9/oRv9FRzmEDk+YV/diMfKHl9fhMlqQPZOA8I5jn64Z/vlCDDJD
9SDLjJMaYWPQKjTbfZ7X5nunbRy/Fnb+xk7q8E1HNv1AAztXNMA15/jyz7h47a2/wiRRIMVlcbaJ
dJsnCQepNE5aHkEqhE4Jc6EaqmMQBtGh1iU94ciwfgjtlSqt7O91aMUFAN6AA/uMp/hj5xmqSFUQ
DsbJKez0ezBN0Y9ciz+8PL+LgEBTlnNKYgIARHAHnK/ypNx4LuxOnpa8gJoRBoLWifFKS+/nuVBI
cwmF3M34QG5umJI3wkKZTJ6GIIG2DDf7gctIO7x6Mo7lsF+4OMl9trDPyWnbaIgLebIhbSOCUudH
wQurfG14W2sZKyCGEj2ltu3OlFpaIdJbyVMSpOZ+DGmzuj0aG6+fjK2z9ajLSUtsgYmxW8CUKhJ5
qt2VQy1kfNCy8nWW5c8fBhCLuT4UTWCx23QxdeoSRnDNKEgE+LwWu32zuOLGYb4MagQX7sL13iUr
2ypg2wVqO3neG6c+CaoPcP/m7zk0zr1IKF/IIQ/fZJEZv395AS8jN/EDFCQriC0IgeR8azfOtMRS
y/KTHsX1qe9T+wvBSrtHH2S+C2Eq3YK8XwmiWNZRd3So2Nrk3psgaqRWFEIsLk5Om4zwQOryTWaG
4y7TB3mv3ApVl26OLb9bTPOk3Lp9yhttuIeuUD/kocpvqbw/r+vZY4AHsKIOShFASZ4+myWYsgJT
9KLOT7U9ANZxx6r8YDeF/Vj2YvjlytF+cvs8Kw74WIQZnRMY1TuwAu3fDaTVcK/FUx0fwDtF1V2q
+ir31tTt4witGIcXsyhuuQpeifrcQYqWnU30c0kiNh8tQP+/Dez8hKBFexfDXaKJOoQf6dtYp7CK
h/TQttP429VnpC7yQdP3/dhFt/KktT6yWThe2c9Fah3Zpq06ZCod24acWZ2sMYijnchd+vWqKh4C
e0jcXWIbWeGVSjRvymCJQQP0S9TfiGYXDwDCpEWfRwKWQWpjq6nbI3bf1/To/Np2+ocgHtVekRrs
+lkEN87n5S2wxjNOC8HGUTRZzld9mlXGZVNJX8uC9kEGmY5MlSH/xSg0rxSFGUCFjHQ+StrmWtRW
qFWy3507hBLqhyAJb1kbXVu29QYwHIqXLOBmLmMk4jKZheHHjfMWUOJPbTDRgAjq6UZqcGUgCP1r
pcRekSrbRZMGCaHe5IG/ehH4Y9FZu87Vcj8ewt8vR7IrnwfknEXXRNA+oZ5wvnAqg3JgmpnyXS1u
7qD7FV4cuaH3b0ZRfFd4jjq39PkoM8mFtEJugWhAr8FqVQgMj97Jy6NcWTWyGkuuBTOi0jafLq26
xp3ccP241eWuruPqPi6U5sHBd29M6PpQtCbXCMhNulk2+hrobc3K9UtImD/juv3hsMQUIczpllLi
taHI2Lk/Hb4TWdv52nUl7RMtSly/p2v/06yB9xi2mTzq6LvdyD4u79JnfAKkT2OtfG/Vfs2lDFuQ
Smy71NJ37ZSnb0tkj/K91nbaQ9Y3/R6aR6jfSkeujuvwDOIGV+ssz6cImzt1ragM/LGOU7BQsypT
b0JC5O+0G8b4ATCT+bfqyhxRJdNEfQze76+yVNVDnLgiQTBnnL7UlGf+QitNv9doXAfoOhkz+g1t
Wv+wGxlPnsmExjuBTBLgxrloHjtHDhg4oGOYUCwwFv52KMd/GsQJhx25XQCwyOVc7PhT1eduyRdr
Py8uTWl0TFyPGyK6S6FeRzCQyQX3Va3aD7UUZuUNgRO+5d+Pes90CRLYtlfiQzdVcj6gi2b9za81
viZRW6enEvUESPl1Fah/8T15VpK2UrLmZbfZOnXVhOhwBK5vlOpzVpWfFFzSXV9o7/IkeAfa8O7l
A3glmIBzAQhOP33dRJvvaEw0ekW2uL5dkVei2TL6edDENwq710bhIUn9XVcOid/6z/94vFhCzE62
HnPYs+m+CFzLS5BkvMF4u3LseCpTziFhoP+wFb2UEyjDbmAuAej3B800xndmwd4z5b86doR7ikbP
S/fcMPtjQhXakfY4jK6fd0u3t82peEuNA0UQ3W7je2qi1rFsq3+1jGTODjcmBfmtk7ObhKv8HCEM
6bvyLo2jFiT2NNz4WJfZzgosWe9lXv8s47rMf8wNW4PIWHrh+i6SZAD7VH+c56p/qMZmeBcupc6p
MUZfhq687/rkltnZlaSPdihPfNptDk+R7SMEMt1YNjCZ/W4o2v1AafkOmU3QccP68lnmyi+VCQQD
BaWqb+MnZQTu6/xE14cQv8GiZkXxXOeBt0lOur6EHAF62Sftw75QtqjDpdYYvT5pQAxgbZnRqaYJ
sTl9GfoQ/YDYg18CUIXYW+XIxsAGeISzpG4Qla59VktXz08R12Jxzz+rlcmgiBdD+bLUgm9InY7v
B5rGv/opne4NowveVH3/I6oy+aSFi/3z1XGGLijFXp4eaxt0EwGqpIC6OGqaPw1tJtFj6uQhxNzi
VoflSqSxDZcsjIDG439bMDPA1ltG6mh+UzXzW4FIKoJHuvXh9bOhEy7WRueKZljX+o8jEqMdUzVK
Bb5Mqupkd1m/n3rrdcY8z5uQk8j9usLmdJpi56NMUZGrEfUbv9dzd9/LpQGfipXzy3NZ99j544Yn
MXAikDgCa4DtwwKmpsgtJOr8IiYZX0CS/4qRknhXF230qTWqm13FK2GapiUVAObG5LbMuULkTh+m
HZnltHZkqGz5Y18l+xCk742c78puAKHBAZPPZbMtyWjQgyhKZO36g9GZ93RV3Aees7eKtFcmpMTa
1lu7zJcnKwrljFKI5fqFtbgPSNHZb+suQoqvLNPPr/5YCE8CKLIoZZDubY4RMshh30OV8d3FKj0Z
ZdVHQaZwNzd02WFG9PX9ywM+m2NutocC0mdRDyTPk9s2TTbQpafa6fhqNgsfjor2ZkUv/UaySn9M
XQwjHwbEDj/Ck3E0D6z/oPaFHkwnQUfH2DWTtP+iuw/MUkMQztmh2bF8m7oSKU16s4HudX0mvmAH
LNC6qPou3Gdp0HGnUhLodlVnTQ0o+tCy73gXuI9q1rt0hwoVinV6WtjfjKmo3rlRMX0BSp7+JQmh
SIsOYX6HNFk9A4AMxbx/eVEuy8CQNYA4rJ133mFbK7RomvugMWAgdVqf37muWz70pswfiqjR7mSq
0G5MOhAQeRlbr3IceI4JDE2epvjvFoJW5zGhzKesrhEc8udiEdh1pq4/ZWP3+nsJlAhbDKrfWt3c
bLPU4UpFGoQs1MorT/ZIUiVTjDKoOd56wFw7PGt4owGnFFXHbZCrSwTDi4rwA/n6PkT19qCjV+pZ
jWPdyA+vRAPesaBGbYcnp7rgSOelcIugd3w3C5ynoZYoPddO9fqMmmmwZitggnx38840UcpNUh45
PiyA5h45JIUSU/v95R14bdUAmbMB6HQJnrPn24CkLHbGJHT80sFoAQKa9YAiWH6XQhV8//JQl/BX
APKA3RX7nLbABUSc0Ew6OE1EAFTmvKJlCwBqe4ztsPKiqUW/cy7DXWMW97ns98syn6aq/PIvfgRE
URJfHaAgT4nzCVd52GrVSMINKJ4XRJ0kBxNZ5r2wg2zvoOh3oggkvXoaxD1fVnuwApzVAneAsPLy
T7m29ICA6ShQJucAyvNf4ppgmbQl5nEPR/nOQob7vtdGlAIM+xZF+8rVTPpL9YVmIzDci0mjk7tU
oIF9VOihUppW+DEac3UvSAVOJprxry/JqTXOw14gT2PQ86kV3ZDbccHWXRyrO6K+U+2VDp7x5QW8
dgydVS3MBLhIvrHO+o/kyRKNg7i45fi8PJ37arB0X+ayuRHCro2yxkiyDA47TdvzUWILwdiSZpeP
GLfwaM3EPCCsWz2mK2UQZkBGS1t4fa9sqmQa4rphLDTTd9waowQZmF5ruokXLryLGmtccCgsbolT
XO5AsDw8pDmK9IK4g86nBkpYj1G+sX2nRQdvcJpo7+RpCwdWvxWdnzOk8+ufsQhlOg072DBb5SGt
Gx3NlanlR6iPBTvphmo1F2mcYSczige7qlTppyYdIELh1wCsOTeC9tHCCdtBuimjLi9FlN+F5igM
uBd1VR9clIwQjW8LOKyLQPqPi7++pctweXaQeyT8ktMC7KCveb5ImuFqEaB907dkSL80n6s3o5kv
92NqW0hzWnCjX7utV31JqvPPgHax9XfJ4r4Cm1+bPtTN/gQZLHyYQsu9sa2vvI4dGrM2JVMejAAN
N4EwGRckBol1fueGAMdD/Kl3yu7l3p4RJ01kGj1MmDYdLDd3/CxMx98qbrIbv+LycPEjbLDckPd5
l2wXFzG6AkKggZR27oo7GMg/Ude8lWVdG2QlUq3iwg7haBONBiFq1fNE9IfMcb3Scpd9Zy7R/uXP
dm2fkExxWZN90vXejBIA+UG1XLf9EKa8B9LGOhIhKy8n/z7ylrzVLr52eF0BO4miIsd32/aI9E5v
DdQP/AV3OQq2aQ0nX3OfgD1kN3L3KwtIU5oaLXU9EHDbEGjWdj+FFUkCnaUeofAazcIOupf++p3P
OOvDngDDg26zJTGuqaN5CGw/pwfzpjWBhCRa+uHl73QZafnDoQ/QB6Qohc7C+Xku5gyJgaKzfaNq
nUNZ9DQlAmE/dihS7TtLRv68NOaNXO6yZsKG4MFFq4XzBonjfFCn0hTWK7XygVssUH8G0X9Zmpoy
yTQgtij5x0/a2M7RHrl59T2bYee+e3ne1z7iSpChp8TUaZid/wTbDWI0BBblY39jfsROQD1Z/c17
7MquXIMKOTHJMR3XdfX/uJOTBGqq3isKUaP50dWk8STqKTyIbi5vnLcr84Glx2HTsZAmQm9aurRh
rDY3i8BHn9nwIGbq+7BwtBsf7vooLNvKEOMG22zJSparLmwU+Anv0Xc5HDHUEvT8Rmp8bRRgfSAy
BcVYRDfOVy2LTdj+AdvDVmXw1phVvmuzpLzxbFm/8OYKpoRB34okHHzJFlZfa+lQj7Pt+uky28cc
i6E7om16slVC4W6op0cboU+8dsbSe/XeI3iA04GnBfVtK800Lu5CwTClzFW5+tveqJAOaUbEPG4E
kCtne71PIGqtTBqe/efrGNNtRi51qU7YZ5QnIwpMie1ILbFlARy8T6O0PdRBb/9XMuhMMehPdsaV
78dOFEiv2nRSYQmdj2uldhGYYVCekIWSCM8JQJnQVG+E4Wfn2c0HdHgKAgR53ilbsT/bROUDGeHk
lC3zot01BS6W3lrfR1HW1au7Lh8NgbGQIX83mmt+EJORDLt+HJdThRS+7c1DgZhspOHSsqO5JQ3P
FnUV78jJuhR13CXCfCWZl++amXaoytSVwB+lz8bJS1Pb/QRGApdiHWZJ4E1uj0dcZwSdfuwwAEo8
WswyOox9JL8swQKtPUDmAYk8wuFvnHsgl1I8xN02j51Y8EWidHxX0+029kkWlukDTyWBN6Ggeofm
whKi4rvqgtZN1odfW9RT70UijCczk+qdZnUaFVktF/290Kq0fOjmsYw99MQsEPh2NHQHMN25c6hw
ejA9Y6r7+eBMbYC91RLH30Or17N96XY1fmZBOH2f0fRFYyM1B91DH6T8GAxW2e3dwBFPVmVhn5NN
rXEfpwtA9NhuCdidGNQuLPTkaxvjdOMllKapiOcyGw7czPb4ZDqF9Vfi5IP5JgzCKEN7RYn4ETmL
1PC0Iq9+R7r73gFb5hYGLLpUafrMZY5TzX1pI/Ky6/RK2V7HQ00dXYEuRxU2ij5pCJ5zZwVZ9tvI
c+20oEo97UGN5AGssTj4+vIBfk7ENltvxXKBe3BXQMe2eueOGBhFid2fhqEpPmDWEr2tcNz+mPQt
ijJh1HcP+FiP946mDUcbx9gjSon2W6NrXG1nZSEeIVWiPuoi62+c+as/DREqcuZVCopa2vnh0/uy
Y/WL6dTmVvpuXnp5EvWwaB6GUCXizUkfICEBQmB+ECn/Y9fmaVc+BVmfspedrPhRmrb+T5DrZbND
/7nVXh39VtLEeu/zuAPYsUaPP+5EY+QOKyGQnnCcE8jqUuB/a1kV3lAvf6TLu5dxMGowQPfBiN0W
qUVfhWpMjP6Esr6DMLWmv9crKY9UkewvLw/1jN0/3w8rWpEqG7Bv9Le2OHT0nNqS09ienEhPjb1u
x8MnNYQZIqRlVmUHNStUiZBBQhBASlrhYztYj4gQqc/SLSN0ik3VRl6DmtivqehLe9cWPTIlmIaJ
Yo8ORv0Jlx81HebWjfwlTJCTBbYdPxl6hYyHm+cKGqCeF6Y38c1SLy3S6fvY24gB0GgLG99tl0Eh
cDw01o11vrxl3BWFR+937Z/Cvjn/nvYy9QmCLv1pJCDsZZ4WvyvMGe7GZS6OI3QVzynG6fDyim8G
XfkTJG7wQimggbTfskO6OG30EaL4qe1C85hVYfsFgCf+SJUpvSlJuyNGN90r25f/GRWWAZ12pB0u
wI5T11ZYPFglLinxcCyMTH1A6KG6MbfN0+m/oyj6YOCewCqsG/uPA1KgmR8UVlueQFUg8NT2Sjyh
uNijswLiote7V5bengekMkWzCiq+Dj7ifEAOX4SWnF7Afl9Ed7CjVag4rdzwGEgDI96XP9228LkO
B47L5XMAF+JpuEkPphhPNkflzWnpKvnJIHHNDlQGMSkwl677pmuLnnMrharZY+CEgFWCE0pysAas
J9GQyUkHX/5Fm0jx/IPMFWWGMiBNIHPzgzJK5LUtovrkcJefAgPxO7zY1FOb9uJG0nJ1KLqb9Jk4
LmzJ86U2xBQBsajq0zhYDrVN6L2wAee905W3boKrQ63gSsCyMLa3BdUmr2a3t5f6BCL21yzpay2C
IKtmNHxeXr9Nvve8fpx84jblf93aos0WA5sCilbVqbYsTILsBRMZDGBuVFGvzQd+AF2alTtJhf58
6TKjmxy3MjgWSbrS+WEK6IsUe/y8bkF6r00Ifh8NdR7e4Js3QwGEwVErcKvT3Ou01mPTfYNQw18v
r9rzt/7j0liXjd4w9wb1JvBz2/xVZDIZwhTPD7Eg7VSETmJ59MWXj3YU4/5oVrxddtNiJacaqzbQ
lQYSValBCuS3RTGK+0lhQIQ9nDmIAyZleIbJHAsYKFdV5uPUUGCpZq6mqJXTuA9z7pCRB/b4vU6G
Ob8Bg7gStIAhcJ9DoqNzLzZnqLEGp5XjHJ24C7ufBvZGJF5Z/gFSdvgwx+0thOOVT2StxHQ6adwE
7PDz3TBhLb/Y+A+csM3E6GDs9b8U2LS/X/5G10ahyokGAK9qmKybl6gb1aadGmZ8KhItOsxjVh6x
gr5V6Llyma1sJupkK8yK2/R8LnpH5pxiIHoq8IHzkafOfWmnJskDyv9HGTv6l1io14mNQ0Wh/uyu
dW6e2nCCt3hX3NjcJanC5BQUbn9Mhnp5JFrfUhC4PLVro4UW9wpnhDe6KarHVtQWellLX1UKdxR4
eccODybPqhz7Rhi/3IIEcbQ3OE2ALijqnC+jSsKwaJvW8NsoNH/mzizedlY17AonyE+zZo9fXt4c
21R7XcGVM7KKI8F8IJ09HxAPIJgFliZ9gwv7vi5qEjYS3gdRcfIsDNWPstXrOxyIjLdabM8fFMqa
e96G85MemG26AwT1KenJs2/8sLXYcx5ZwPRTbloDMhJU2wsNDViDY4/PKsZkOq/PwEbZdSRT2WWG
iY9LPxqEjHhJigiUfW8idDjgzoaYa3+jzLZxyl53GYUi5xmVQq3jAjiUWzjAYqwSnozVPW+XRsH8
ZS2r/ra6Kf+Z56b8WiZO8SaYG3PAUHEcU88RIxAH7HmMH61BGXCnAKbeB4Oz/MwSvcz3+F7iR4SS
KsKDhdChUzjBMjg/X17Gy8MPLU6AqUGmiGLUtkwDBW8B5bAEflpQNygoWO6FlhmvvjwJ4ySw9JtQ
eLjIKZ1qyYnMFO7cIA8OWR78FCB2bgxyeTSAdcB04DlEkFbbU4g7phbnHahzN6IGXxnBU99iYrjE
6mtWlDeugi1Dh29O707RIwTiR5DZdu8AauDc2rYBV06Zrc/wJsEWNc+f8D5Ofs8msAf4eMGhtF3t
oQOLsm97S2CMtTa8M7Q80uMrvyQ0p7Wg6FBNJIxvb1o7aYJJYZn7EGVTeWjMxTnxRL5Fvb7YL2tD
BQDp2sAGu7bFyaJZiutTH2R+IDNxt0Qye4rxDLvxKa+NAhcXSeS1fgiF5zzojHUVLh2r6YMlmR+D
JAi9YNT7G8XR5x1xFkIIHit0jdAG0IZ31vkwUyRxdpANptI1V1A3fUb01DPH6l0Q6X6nzDuJRlqZ
jHfZVP0zCIpEYbpfjPYtJJ23jYVFo5E+dL11rCProWnD8VCmGp6mzuHlT3txv6y/07H5vLAraV9s
6t5BExKBgKY/kNurI6Cq9GBSrvOaUgY3ytIXh4ih1oKt5IW/kl42z6QWd6d0gcLlD5HKj07iWEeJ
0N+bQTfjLzFWT+ONuV3kBeuAZB3cziRWcntDB3SAKhWkkd9nUMgDPtdOzOJoZ2OKQXnu5xRvb5yU
a8v555Cbz26XierGiCHjOP+rySnfzqkM4GEDu3r5w13uY7p0z8J2q6SLuVVemFVvCExVWM1FXx6y
IPg+tFV/w2/i8q1JLxAYj+TaJchelMD7uhlB4dWpn9DdN3e1GYnSGyO3Jtro/a9AV9l4kBPZs+c6
sMDfUqw0HkbeIF9EZprV/uVJX1lemufgn6GvrJfhZnk7Cn4yTIbEh3NHG4j74E2IVrCvo9b86+Wh
rqzvitZlZWE1IXdpnB/g2RRI0uJ95hdFru8XM0OhGJ/L139FNueKlCK9o563iUZ6WhqICzmJb7Wo
ApvjVDyFdqffIM5fmwt4E55iJq9LED/ncxn/l7PzWI7baNfwFaEKOWyBCZwZUaREBVsblCz5R2yE
RsbVnwc8Gw1miih6I5ftKvV0o8MX3lDZGs4KRXrOqsjcG07T41ALNujtFbtzvl/BM0RNlE9pJl+P
0ppJjazRYieXmDyO6hgpD5PZ1KRVpURdIh/Sje1wb8QlKIZAuqB21mVkXPbcQlUzcS4Vsz3pvWpx
Q6qLGTURuTGm/eHtGd5ZRyoutGR4lRFUXbNgGqMxvaSkp0uNGK4Qln30N7ItmcM7s0KVC+00bmX+
WLd/qrKpxZRU0VkMix98o58yk05IWNaf+jRsN9bwtaC9eqkgcKKjRIDDVWKscrS4V5DET3MBlEbP
44dIDvVThZfvtyie+/PcNTUdZTXSflkSA08UipvhN4r1cRV4RYRimgItUz8gTm2ISzEv+jlVGjXa
AyM1nxQbQSgU2BBiC7KaYgrANLRcwwzjY39AOj7yy9BJcW6Z2vHYqaOaXzozUa0gRqB5kQUd6x1E
sdbeN/g4dn6chuJHb+nOZ0vP82njxbiz9EsO7nHRGUtyt9rCNfs6HewxPcNzSI8Azyuc33TuPXxW
j32e/PP2flqjZlCX0ck0KM7RVVtUB1bZXYwGpNpUYXJ2U2Iqs/Lk93SK+19hnc97YeT63pBlluwq
5KIz33OL6KdSOmKDWbMkdqsdwK+gK02YQriyBu96wrGkJblVMXKGR2wUvfWjGu38H64mzL/VOv/R
mhrF+MrAgfTtJbhdcfiBMBKx9qDUdnMBVnWetKkTalCwOrRJncbzHYT+fRLR2EeJcgt/9xrfXU8W
MBRjmYjxEh2s+ztzErdVYSI5npQoFwVtb4sfSR3WZVBhYYCkuzNUlo8uYK/t8L+ozJ1aZLpx6Fqk
XALdiJ0ycEe9fkbo3ggPmepGnxw97b7w6ldbldXbC4cfu2RQ9Ngpdq11FJOsq8iI+bEyH90PWLU+
NkU4bnz+u4MQtFCkoTR4007X9bY1IpiDNPKtdIeEOHlk52xJ1Nw+3TQjqVgv7FUKkK9H4Y+qPBr5
oAJrSweD3pm7TMTVgzdG/ZNwU3uLrXhnRhrvD+B8KhqE+qtIEzWxyVGmzjwPDl7OiWWLnW5tiu7c
mREX5yIVwqOwKHJfv3ddlwqqW1Vzlh76iFmU5T7VaYseb7op2rpEG6tdyx1BEvqKdSZvuR4rNhxh
wh2tz6WIn2t0f4OhSMj0ozEJrD780DgeKPjyktr5N2QOaXkbItnPIwpmwJEf3j6zd5YXUtjyWpAT
LuXx6x9DlpJpU6fLM3bx7ndJ3BmMUZp+ff8oXAmLsNRSXVsz14U7TrbMbHlOp1F9sKGfHkm1xH+Y
C6030LLAIBYV8Ou50M2JpaGE9VkAxvPH1M2CpmnKw9tzuXPRAy6iHo4YKDofnOXrYTw9bi2hFPLc
Yht6KsVQPuptbB9jxIM+KqJJjtrY2alvUeU7zOTij8owbn23OxsWJtBrvImYJxHa9Y9wejnVWA/X
Z6zNAIbrsTgpto0Pnt6nG82GO4kDbBDOBaB4MjAi6OuxakPHzCXG9yaypp06FmJH/wzgBH7BUTQq
flqk+V4q2sLaNPOd5o2VbylDu7GJ7kx5ARioJLevnJhVcJPkbocriyrPzTgaim9GiRW4+Bvseejc
LWmV23eUY0FK9iomTEy/Gmw2XAwVhrw9YyTfPxdVpwWWO4Qf7LIWZ6tvjS9VWFs1hhmu/fz2Brtz
JMEJ8XYvGlS2q66GDgtn0ou47site2MvklJ8EoVtHd8e5d5qErMAxuOhBn24/P8/7vCBxzMpc7uD
cuG1j9VozjvTnabCd8x6K5t4RbiurjwCMTRSF8k/j8rb9WBUVnI8ekV/zpRK3+UdknxdRpvOB8fj
PFJpME5ULV1/zvouxnw9LYTveKPyFQhN/C/9+yzAQIMz1VI6Kw7mlG7h0O4sx1Kr+39kNS/B6lBP
QAU0Pev7s2xH+p5mJo494oRBpKj557dX/s73RbgfmCU4O+KAdSkDTkk56qPanVNNL/bV7Fa+4+Id
9PYot8HYa5PG5OPSYqXic73kXTyXsx4Z8gwH+VNoV09p0YT+LI1DLup3F25hclNOJczmhuBGXA1m
Vm7n2nEpz/Nkmk+tErrHKhZyIym9t3CULaGNvZIg7eXM/rFl8zpxJpAQADjmafo822W/M8zuncQ0
PvOipU5440BOu8XKALicWyAHjIKccZA54/dmmtOddKaXt7/Q7ZYD8rsIwy4MAkKp1XRw01RbU9by
rGciP4Gtw4mKoO4wRrWzUZq43QxsacIa+DbQs0HTX6+cQt+rc+NRnqMxKg54yoy+bWRyl2gzgJwu
3gKH3Jvan+Pp1+NZVS7H2WQN0bmU30y1ButXp+GX3kZo6e1VfI0dru8WpIRA+dJ5YqfTeroeK50n
ddLHtDmbOAjIHxnmWh9RS6q9k4TcVDy4TJd8q214lbI4n38XyPlj1FbOYXYE94oAwZilLgoYpqIi
rleFcRvUoZalH5zSS9V9KxQ4MAjxyWcr7XFpHwoP06jWnL5FlDIExuqd90kbFPKdWVjTX3pdxOcc
0fncn1G//DtMCjXBg6kqviPxqo/Ic+nxO3nIfFXyPk46Zi6LOra3fJI/DsfY1LUoJ867dI3omMuu
3imasnUEb59FFOJozwOMoU9PxHg9ilMnAjkyCgyWjJRgpJ9/8Ca1f2zd+LkbuilQ+64/RXOTbERd
t2efuBwMGzczoQhI1+uBjWRQ1KgfBI9iwlpiWLMbe3NLVefOKGQzKG7AqSTgWYPxwbjQGVKQVEKj
LAzcuVIC2SLv8faWvXM6kPPiYXd5cnQYltdz0XrFEVquF2dwPsVTgmjcPrUnax+PibFR9L03IZCz
oGfxiFgAgNdD1XGTz/QZxZlrwT0WeTzsYp613dsTui3OA/6k7kTVk26Pq65usnqAhVXEVXEW2mS8
TBRBn+0umSI/7G312LkqNo9FlH17e9Q7l9pivMBmpAaw/ON6brhrNQbE8eJMq1v1vb5rdrNtHHvC
VSzitrQt7kTB1JHoaVGfXGgM6xQxyvXKq0u7IOmN8g9kkl3gjaP3bHlKfuzyvvQTqdo+SsLGvsVW
9Zxp+kRzokS47T9MnBxnMTwiCVkz9IkeipY8v6BNWmMUCe/Q+AwpHjvSHMM9Py4VdWMbLcd6dcca
y6tLQ29BNq3fdwVkL4IzRkahhcVNsuJvNKE/IaMSVGH3d9N4sQ8Z+jAY8/sLqAvehKOydM6paKwu
nFBtE92a4/xs43p2LGaPBoyiFbvOstM9qkJbPIE7FxzC1GC3eEmWIHz1cpGt0Vqa0nwhPhZpIGk3
HRG/sn+EVPXLQCuyGP1y6CWfR23KN3b0ndO6VIboqqHVtTzW1zt6HNNwoPWVnw2tjr5HdlZ+0ES+
BVK9N4pF/YE0nLyfVPh6lELBP8SUqTgrvZ7scFesHqU5TBtd07uj8EogTYYdxA3YpXLL3B3GPj/D
ien2KEAbH5LY3NKOuHcHwAqDd02uBPZptWKR3buovaTZGZiLc1TNUZw0GWuHlPrsg9dm3sZNd+fq
ZmMseFdKUnByVoFUazQQITKXorKd45xo93nlC6dxd1MY2V/ef8xBhNLM5b2j9rX6TiiNEex4Snqu
awU3jwrUyiESYTFyu1nTCTcgPErfHvLORwOjsIiUUJ8k2Fwtp0dBA7EpHe8OGXo712i8XVzF1ftH
ISGhUEOLmphtXXPqEygYKUCEs7mIjvVGbJ3NKv/59lTuvEmv8Tu1eOaBks71Lo+cWR2gnMmzajTi
KTY05dTBNXucZSE+6jVUC7W2tzSk72wP9sbSdEBwjrR1tT2SfOAV7Mv6DOqjfyC1o4I4VmjqhObW
y35vKNTOyYfYkFgLrt7coqFPG2VWec48SUPFLH7Z1dDskqTaAinfHYlpQe1Y3r71rZTSEi4G3JXP
Ik3Evi/S8Zi7Zn4Uadvv3/5od4dCDGTRn6FJvZ5US/1gcFuj4u2swx9OrVSo6GVlFmE51KobN9S9
HWICCUPJcgFlraE5mhfpwgzb8rwc9J0ic2hNjnxuh1QBTqpOB1Uro+PbE7xzwCj/L6RERoartSzA
H1F6OUbjpGZTeS717FMOTw3Ti8nduKTuXIq8YICQ6d1CzV0TAnAGzocpM6uzMkhxkjgXXzpXUT84
Q5L/m2H5vtGSvlMRpckG54Fnk+YjNZ7rWSFoT6BLX/hsD0U+4ceja5+MpFefotFF5VepJgXFOjk0
QcEtpp9wqxlLP+uQfXv/8i6QLpIhul83gKB+dKwxGezq3NWG9sH0OucDVsdbmsH3PiJ6JQtSGR8A
4GrX09VRe1X6HOixpjXeQ210xYMt2y37xXvb889Rll/xx1aZyspIUMitzs4U2RMilKLZ22pKYazI
zVOMFXMwtLq9leHdO4IEWpD/F01krrHrYXvQF6EOmPMcLfmEL1p3RAoflEFljvFWT+zeTnUoLqNw
CEr1RtBAxSpYTVS6D0mKQ+0I/4EUfaj8uFaHXU00vxE53/lyHAf6Y+CjuDfX6ZA0o9pNs3I4F6OH
8zke9hAFk602/J1ZUcAlNWEV4QKt9YZ0Q6KX0Vf9mehIPqQxyNLEFlhKN0kSlPMmovHOJ6OzQiK5
yAiChVsdP6s1CyziZA/IgOi8z5CLacxEHNwWpYF3HrDleUPKjSIfwqFUN653B371aWsIxTzlNi8Q
J92wDjFmPFsSBjcfajXOavMjQIlmunTZ5zVaqLYAmBGmbbh/ezY3wT6jLLwiUmP65TQVrmdTGEXZ
10SOJ9UphPWhymz1U4udNjJhWtF86M3WALwcSfl1spp0Yy/eG/xV1gV0iIFt5CpWMGD29HOfmSc3
Uou/LOSP+kst8YzdYbLueQ89PhAPYz963YOQoqte3p77vRVmx6C4Rs1oSQeu567KtujVzDBOcReH
O6lOkDGN6L98RygdNKpINmg1rLZm7U4mUFvbOJHkxYGZZNZeR0tvI6C8uSoX18BX2QZgB+zM1VKq
MFwdr3LCk1Wp8XGKUufJcDEWKoR0Dm7XxUGPtc3ntxfw5tQtg0KIoHCLEzOk+esF1CPdCOkOhFj8
xeOLUioCq3stPnW0Oo5vD3WLruc6JlChsgKAnYB5NcFGGrlEhc459XZl/PRg3B3BSmVftcJSHpUo
Eh9DmcWPeMqUR9w+lWMa2/Yx90R1yDxV+db3WtIdB7jJGyfodhfxw9hB/D4qlzfOFGE3JU6PLfqp
ctGjzeO0ep4nO33/UoNoWgAAC6KYqvn1Ug+62XRunzinmDLQ3/GstR86ekL/zlmnb8Qyr93bq1LH
68sHWB8znIXIsNqxRu+4CxePseJReyK9lDngpmRog6GKwhFjykJvfSTflR9lpMonaxzMMZhRE7cQ
LguRHxyUFHuJaa77HWrz8TeGEU/wKKs4SCcv+eUVdlPD23aKLpgVmZS+V+gjetJlGHef5snx9kpL
MWuKKCMdsBTMUp+dbIZBweNh+bzc4XcqPZHhx3hcSD/WQmpBKUQHOOEdRKmN3bc8+eslWfCT4JpI
DRFoWy2/5bFxMsM+zUrXculTH/natVOV+p1ltAfXy8QDj5z5qMXD+M+MD+S8G3T9nVIKsOn0BfII
wHkhBxB4Xf8M6MtpkYjMA7keSwjubbqrkmFLrOcWsc8wS50ZQSfGAyh/PYxVNx0VEtM7OYM37UsZ
uz5lKaPzS1FLNHuS4hDnzfgl1NwCyFHlPY3YeyHFhSj5v1OVD9/fXv57R4wImpeUR5fq4xJt/BEH
5nmqakNeuSc9AUAP/FLfy+H9HRtm7XKJkUsiOgmk6nqUPs/jxLMm91QARA6MuS78oXbbIO28rfD5
Nl1gLB49KPk0hOntrmp6kzVD+Ski9yTxe2yQsITeNQ0TNiW9qp4izM0DrZ8KyEKu53eZa5JSdE7z
8Pa63rm/IbNgSk9lc6n0rX6FIhW7qsOCNpFTm3855O2fnclLF7KhmWx8w5uIcOEesbj8SdBE3f96
dac87PEjs1zCJtketNnV9giDmJkft4aFE1uOceL7Z0e/byFkoSII6OZ6REMfInxIh+hcuXnsR1bd
PbRZ+FcL0O0/rCNsPUBEDnkyeoXXI6mlHbl1WyqnAclVzY9xEYNZizHrDi1o7b8MtmQloCMAsVvr
bQq7DjNJtBcXtfmnNiyGfWH05qds1Ld091b7A33uZeV42gEXAndbt7oMXSYp6MPuMmWFfnYskXwA
EDQe0iRSNnqYqyO+DEVDgZ4zJ3xhaKyed7NIECHR4uaCUoQMmlkPT1Wv96e3t8TdUTjeCxaWB3vd
NphBgOIXr0lcJLVyN1RatQvNdMut+s6ygeen5wSyGmGAdQmnowtLMpfISxWhdTLhmhZEsdCCMom3
1NvuDsVFsmSrLuWO9c3oRLnd1oW8KOxBX81UQF8qdr91sdn3XHd/lk+0lDcWqSK2AwD/613OU1En
9qIfBIHD8Mc8dffWGBlBpfTx57Gy2k9IBTcfsEFOUh+fh372K6zc9lFVVBs52HJZ/PEcLz+F3c9t
QbADdH3NyEbFRmlTr5Y4FoH/slLL/ahg9wxuxshp/0RTLQ+VmKKHHBmOvdq1ysZtdu8HwC1FXmtR
rr/RDNX7Euc+T6shjmnDoWgce9w1mT4Vu1AU3U+F59OvKI0cCs7VIe7N5n0oV1Zg0Vxc1InRVaIG
uspClcoe5xKz1YtbmTmxUTfvB8UQG+t8e17AML/CXLk+qYastlc6pkojdfzQdK/TsEKw5ENhq+27
T+VSaEfUm69KSWltRcBUe31C1e1Sqp2yt/tGDVRvU5jkzlxoKQE4xRPttZ12vX0HwK1xOtnGJTXb
crF26vbIsygbt/PdUbjJYHAvDKO1LjHa3qjJxpl5ieukPc2JNnxOEUzaUrO5NwwcN+BaXMyUHd3r
yeQA1izphcalLbLmSfZx9DiP5HzvvS6JgyA2vCYexg2j2SkrJ+sixbhMuYKKs5UXT50yahtp+GsG
fH2aGYYWD2iDpeK9zjfAqdRGXyfmpVKLtNub6qB80q3Y2yVOqwaK3XjP0yi6nTuIEd5EX/02lcEr
fVEn5R6csjh0ndD2Rlr1yHR10y7JUmcvi6LYA3ZTArMfyj30rfgwyLDaI2854BEPkadabDY0tY6P
ohXRTmArtlHhuL2fKZIijGdQbYMTtcY59I6B+JWT6RckeicsocE1N4nb+AM4nt3bH+vOUKRqBHML
+pdvtrqeuzLpuYY0jEQHz/0BJTqE2WuhKBQlysZQy1+1+mCvzpyQlOn/kfpe774Z/6NmRFKM3RcX
e5SktKcKG9gvWT3Gvl249r+zqOeNW+Le/KiLALrhujN5iK4HDfPBmcrEZdBqyh/mvrYeLZxhwR71
2lZfZI2oWji7XOtLUkOx1MW793owo9IVkUt7uADst38zo3k+dVmoN6xpUahB29aG7ZdF7bV7NDS4
SzJXcfZJPZvJjkB3vuC5YvzQW81OL41X5B88OWuZ33hI5vpLOH5RMxMTS1wawv+1cVZrO2Kx+uJl
maL6lQVraj+oOcJqVaFjtppOqKX5nd7pXpAweLsTso2SoBga6QWKBeTj0Mth+vz2prq5Z6AIUZem
LsjOQsNvFdm2KiK0TqaMF8MJk2ecFmZEozaFbm8+7cJfAWgMlY926E0UEyrwwwsAaxerNrUDJNro
scYL8FDa5lZ78jaK4d18lRoFy809vY7VY0dtPU9Bw8OEwu/TNG12Wq4lx6Q29SSwu2p4VuXQn1KR
GnvF6go/llUZlKpmbTzh6zR72WRLB4zsCxMV/m21yeKERixVDwRdVKf5RIFB13wH1ZKLcIDe+bHi
RsWxLBrrl3S18atbml7r53oPCyKtXfNZqTqzee+FxW96NSUgegXgs65WAtrBqsp1sovUpmift71+
yMci3WdoB7435F+GWi5HTFBp1b0KOv6R1Sf91NHHcRmKIrCfUkcLAA4lG3fVnR0M8BNuBytNwWQd
XGAb6xCRWdklApMFEyiHEeGIef/2Obm3rRam3WvdgHbYWmMDvwja/fWUXniY02Sv90b32DZtCurT
5RP7oZfPTgCwJvrbGyAmBVnkKr+mbKpesOObzPcGbsADsZmBLEQzZKGTXt9fGVxLw4Nkd5lqnBGq
oRXHsa23hHvvre3y4ZaKM6HwGhOlCtEoblhll5BKH1XtcjjVQ7klPrAEmVevDZScRVGO9AY8AbfE
ai6eEpqjHtYXvOqSnYdM3h5PvOZEfl0EhVXqGzvmzm0EVhBMGZU+Yvy10MeUGKqcbae+qPGkncK2
H/dAeYuPpqJX740Wl6nxWiMntPjDr3k0A9VEd5hVnHJ1p/QBnJTnfJjbjUv83uZcqrnqom27oKtW
t7g+ALVvk66+cGN4OKk2pvgaZfaEp8PkRb91r8yP9HhopyZ6431sJTqPfgeHRQbmkGmJ//ZhuQkf
FmrkooxI5kYIsS4FlSUN1jofxaXF2GLf43TrBlNWtsda80QCCHnI8BMwzK2+7r1xeWHA3PDSgGBc
LYPrtniNAVW8QFJ1TmCEs50ydGpQdTPmigDB6w+aQi6ysZ9ej8FqAyPRQUUR3gfUIWsducxZU+td
XlwiXaqZT2ZMkSgPNe2FXU1DOXWb9rlHLFT5FtUxQNGwrKi4x6b9S0G2K99bWVFctMKe8dGUVdcG
BijuH3oulC8Wkr7fsg42WajHoxO0aLnjDtC37lKFT7S/Mc1LfspGLwcf3WyQCCUM8we7FphytlU5
i30JdBxRHbMY5h1BVvarES7sWHy4i8dO7ctfg9ao575WrK99UYQqvxczSh+mjPtEuS9E4GjQ+o13
6M7VQmqLoC9+T6Rr69JTrkWTLoehuJilFQZUvLp96ZhbO3FZ+esvg+oa7w9QG0S5zfWOoOaI9r1e
pJcE1s2vBL/NrzgxJC9NKcz60ELfjn2lzubfGdxIH8/j+tvbR2HJ09Y/gK0BUGMRZQAkcn23ebKR
WqG46SXFPwFiul1HVA6TofiNAHV7FlnsneOmBUdMz3zr9rk9D1w7BHZA2RfBoTWvVDNKrETnPL24
ER2eMU4fTBSqDnM3qX7c4xEqGvluw1t6GATVdF2p40O7WieuWs3ra/FOZllrPxtpiYuoiMP4+9vr
euuoQQIE7wehfPAp3K/L/vojuChte666LJaXuk28vZtKrwjQJex+IzQ2zrt6tDtxsOhdVoHbLwdL
bSZDBOncu9FRKcEy7vMaeykfbN78C52kuDvwWBRQ9js7l/xnVf7sTWkNG7fF7esDuhiRGroCCPDf
4DNCj9RWr9ASTtgSh9BrfnuJ8Zm4SN8IEe4ORJhAzZpSxU2VEv1Eqh+epLiLxX2HoJVTAXcswouo
XPe9hQQiET4EuBP2GkHO6gm3qsqMhd63l7h31cuQx+pJS9T2nViaJYQGa0tZHNFMMPjri3aQSegB
2BSXOFU6KCajZfqhMqb7SuBflKSKsUU5ubOIi6gyLVl3af6uAaoyzbtKjpa4ZKky73rP6hH3HfX9
bKlb7YzbG5HJ/THUqkI+zL1VTSXkIdWqJQouleLDCY82dsXWKKucZIrbQkMUQFwEiWigzm63cxRk
Md4+nsv3vr72mAt3HowFiso3whTSqNQ2nFg2DWm3Q51p5i6JCiPAPfp/IHu3yPp3J0U9HgESLH1g
aFxfBphUEeyZDAeyvD45ipB7FcLexsm9vcuZ1B+jrD6QOXV5RwVdXOjUqYfUK+1DWdXRrqbG8CnT
vXQHqbo5YdL5bocEwimK8tzhTJBocvWKIHnZlaL3yovjNdY+13J7p0/x329/sztbnc+1QLHBqhFG
raYHlzEzKDAxvd5TgymX6UMzZWJXqnq6f3uoO9+Ldi9hGrxuFU311SYUSLOMlVHJC6ya5p+ciP8y
uBQh3j8K/Toaymgw3coqDHXZoBfGKFPR8QrhjrAEWaXz5f3DcBtxcmGOg99YvXiOwGA3DiPMioBf
gaNwhl2TVPnp7VHufB36jpS26UICEFhjFoUVuxWI5O4C7S3+pvUegiveNL2Ubvn+jBrtJaJoYAhL
bWidtxu1pTSWQjZRhq5+7FpX7kNPbCEIb4OThW3DjEhUoYOsCxEV4VCMaX11GcrC+t65XXUQTYuo
nC5K5MsH8eiIrv3x9ire2XhkmIQlEPwQK1zrMffSrdTJs6tLH3XmB1voU+CIMt1AXd8dhU33/y0P
Y43liQslbXN9qi6KoVeHuMH9yFWHbvf2XO4t4NIoW7b4Ii+97Jg/IqDcdrlNRyIgtxHJp2yYUY4H
aR2kudM+NaztsVe6YgM7dCfVXMysEdLgPqVFuC4NT1Y0lvbsYTLCBjrb+pDWfiiqaKd1Vo8YWBSd
NKziHrVerY8R/aBHZ6ibL2kdvlPkcgkGiAII72E+LJpaq0vfmUJNUZuwujQQWV+c0oyPddolP0Rn
ygN2Bu5W9HGnnse3BOHAmGjMUT++XnFEvpfQdywval5dHKUF6OdMyW4a7WqfKZAVfHN0lacYTMde
ZMboG0OVHlXkd7pgFNHGJfqK5P3jkaWmCqwfiiUi5hxY+g/XP8fWakUfZWRd6kHT/dExwwbpMgxF
GsWMPtRz3gaOFN5LGo3miz0YCKnWXR/EsIe/LLQVP5495X2B4Otv4g2mWb3sS+pk178p1a2Bz99b
F00l0cnAlB0avVM2gpjVZfg6CmQo1aNDuuiqr0aphJ7aEl7RJafI6LfgZw5wQMtd2Braxr376qO8
WmUABVyGWBDQtFlTyQTQpHaeQvOCbXz8NHSFTq5GCCwD1KKTL0nbkDHbsKv/6Rfm1K42pZEis9vX
UTB2c3KA7REngaKMCHZLR9S/ykIFLk0PBHSxqcTO89TrhQyKsPXiHXWc5qxYMkfDXVG/RFKz8mBq
Y3zhsqmwogAawuQcGqcUdCl4+oagrnTv5DojCumDoaMjoXduOPvAgcQQmCoYW7/qBA20ojE0RHhM
t/whZld+MIZwnNFun4thl2WzhtpZLD/pZtfY0DsNGmgJAJGtDPEGG0V9nmyEvcEqsbBrboFAQsmc
RKVToR9LzIlE7j3KRSjRJ4sY9r2DhLhdTXUwTpyueHILZLiRxPz29v25BE1XH5afAaKWnvSrqsO6
UUC1M4Kq7mmXQuq4uICI0kN/0MpKOZRUUrogEjb1eFO18QiyzEb7R+tD472Iv2UxFlY7OxlAHvqN
1wcmcvW4TIBAXOJpMJ8zI66fu8oeNloRy9+yniupJvAbyhBYBK9iFFAabZsqKh340a0Ojg58dlTL
9Pj2iq4vyKXzAlN5Cbj4w7sh6Be4M/WG0HUMM6YxOXrpoFnHfjCaX+BK5HfXbTRg5qomffSf458Y
CUtMi6Yh+c7FWbyQGiPe9/ZvotmynjvXJG15SKBkjPQXV3OPMy9EVQcXqKbvmx8KH+E3kjTpywD4
waPWFTajb3rhuLeRgBaQmd1I+EKxiuIYFgJ1MdWOUO8MY7SbKbk1Rn/IFBraVBRiDJ7yiKpjgK6K
UvpqPav0+RQTEK1t1jN3hOGMzlGTi5ikao3ZyZqc+dvcIdzv93qbPzjoyH6ykTKBhp8NZhVYGCk+
VUKtM4q1KrbxGbsUbYZkRCp7iL0kBhuZhh+BWeV9II2meYplPP+w5Rhph95ME7A7Td1HL7iEKt1u
nOcu3U1dBNyxLWvlZcJFgWg4h5nIfVG7/4YWFZu9lBHImqbR3F+lN7SWL0Khf5JMGwlOuZCZAFeE
aWDUXjXsJEVobceXTL8LqVt/iTHihgIoh6pNOVbDhEmpmf7lunW3GOE4rUKi7jaPQsUwACSLTcWr
srzui1JQO/XJPLBwAXOBSmOsFMY+6WTeBEkoxIsxOFD6hSZZ4Bo1kS4wuA6lD/OxL3elLTmqbtJS
ybLUkD5s7mkfG30Mf2pl+e/Q6PrXOE7osw4ltk0qAuMH5DTqgxjpNvjIVvQvJorkH+tM9l9C+t3f
a7t1jWPSD9oJ3IFkd9hh8iDtpvvfAB+/PNjW3Jq+5+XxjGdVK5+iCM33XZEabh3krkvmZCpZo53d
MS1PeWfp6bEQQHr9YainERUtvf8FbUDKYERk8rvaz95DjHjgbzuaR92XuMVjGdUW8qflTqj0ibAr
XnLZtyccWprfscTsJrC9HN5Sbc3qr2LWlEcJGk0PylFOSFWU5t+tltZHWqTcbVTgS2u3mLIh6qHW
5T901CkvKEntXCgrD+1xlp76nBuKau2E5bV/q2Wd/lNH0/yUdtX8E+Sq+3mCAj37TWpiGjazwL41
xYX0I5H0+ySxi1NlZtqXOmna0lcwsvzqcg5mv21UENV2qFsXfZoGNxiGPn8UkV2+eK2BdnMs6j5F
q9eqqqAd5+ppyFI19ZvOdF7gD+rdHg5VqBBDl5H50OZW/M3TiuFLLdTwp1Bi90UMOFcees/J5l3q
6sr3tu3UyS8qWQ6BrvRGGbCR9eHTRIvnswAhjM5cmGRVMDOl7Og2Rjc+RjHAxV1RDt2jyKT5fUYI
AIn/pjCJZMCv/DvaEaiUqraM5iHKpCZeclNo7SOUJP0fZOz6LxYYtWSnTbVe+44WoVygiTiWzz0K
Gy/g49sF5KJ4fzV00Sy4bcLVAr0fZfiA+sccBxNyLMXHTDRaxfs95IVvpeNUP06x2T7HqeD3db3g
lhqz1uFGKUrlccpVUPZq4SlEGUMibL+1KiwbeVdlgPfmsFctnH6OGR3K2p+HWX6N5pKyoMysl8lW
7F9wKjKVt95wvmR9VP7OajThdgnuFPgh5uiC+cTwbXJuyyT5nfXhEH2Omkr7oo6umeytCMNSP9Nm
iLpaM+L4INpaPMKmqAkxZar2/tS6WRzQaWwRAlSi+R/dGNzJ5+rTf4JrnKNPiaWJbB/2Zev5kwIX
Yu8kIv8wamALn0tjCtWjJpqwC2TTOMki2Zr9rygaL4QfYI3xPitT91/oakPNruynh6YjtQxUu5jD
IOIi+5/WD914cPpOAUiEF2n5awwt+YHmw/B3pilpAiXJquEpMDEyGj2sfrawJ4Cqwvvf4Xnv/Zuh
I9gHwsCtJQircRj8sLUay/fqGLvAVpN0XJyp8WzYoEXc+9VY8g7g+RP2gVEW1YPp1K302ZTsR9Gp
xoNhyQr2VV64f8VzMwY6Nooy+D/Ozqu3bWQNw7+IAHu5JSnJltySOMW+GSTZhL3X4a8/D3MV0YKF
HOBgF1gceDSc9pW3TGqkHHO3HL/hi+187tRp+QIyRXEfpO4pL2juZOl+nhHk24NVKftASRtv8Uu9
HRbMohsu+mjOxNcFhD9IpKHgZu5Fhk2YxPD6s6DI8Jo2/XKfRwtvSjelPBBxMkbkjnMv6mdbyiK/
aeJJK+/LBDRKqKfZ/DC0M16LQ6Wk3zCRFF8SqCUnM7I6bCUjDWlcEMbai54U3hF+Ds+Q0i7Jx0xh
xXcJIB6KgY1qBMPQz2YIer5IlmBsyjo5DXFcTzeK22jtPee7n/ejFs/WXdYN0vPxx07boG85fT5a
KO4LWHJ3DipzaYiXF+HelAmqpn1ptO0jHg5VtbMz4CxBPNfRyIoWdhz0SmTrfo0rJic4aks3BFBQ
srMzoryDO6RKH84o/9Q7pSu75MHVYrAwkVcO6a5nTjoLWWdz4Mp0+RhZ6qgRzHdmGsSpqleBnfTy
Lo+NAi82ILRpaGSOkvoFnM/fg04g66dKmWDS2iwaETu0RY+zKeqvi5O1zUFOQin34E156Yu2iZzA
MMrlxhN0dh9KXBdyv3JTzfhkilJpiDYQCrvFV0q9KShM7xuUyeKQ/yomP+/p2B+62WlUwEfd+F+l
Nel91A8ig+eHNWQwAIzqSVAj9uuYTVkXaBWSxSDoPWsKlNbUv7bm3HhU/url3gRwW/IYeYt9sBJR
PRTd2FYf445iVDhFeg+TQbTg4UeWqfMx5gAhRT8ge4y9KY98ZzSUZzmOySs0xPQRq23DXiWUsIlG
VdXOgxGljk+labRqSL8l9viV2qIA1hs1F1KpPt6UKOA2AZ1t4zci8725G5x0nA9zJWvXjxyzuums
ik+M04p9V2pD+dWjel74VmkunLfIse+9zEz5yzUJcdi6TfzDUGzzt+koNHy40RT148hSzXyPRJE7
g0iMYGsp0yaoZSZQ+eFi8vxqXL9iJSrPCPDHHH9B1hl/C8tsERteO/QQh6yJhq+N1Haitt2H2U1x
dy+8JX+tTSWad0WCkYCfVd4sbwphVF8kSeIcTIOw4ldhd+V070Al1/zZyzltYmhqiidkgX7kZubz
IhIhQnVyVOSGCx64nenVcxHSxYo/TJmX/ZCUTbAajMe7CqDl9yzCGlXhw7Z+j3fSR7Fg/xaUyWTQ
OhHzUCFgVFvfYjMDZyGsXtF9Je+1uyEZotZXOinrsOshMPtTJodbyiLtGKaYdhj7JY7YNQ0hC1Zu
5Zg1fq9qkRXaS15/yTsv629lWcqfxEZZuhuzKj6WaQQJOl2BGb6HavdjZDlD7891bmQ+9teT5ltq
JX8tMkoSX6GpW4XJIHMCNZoNuL90dvQJD744DdM0Ug6Djd7wjkKidbLKjid1nK0Zede0n29zFcYn
T0CmZMHQxO1unOy0DPDybKtQFWJ6yCJPZjv+2vRlwqe5+eClaGP5VT9ErH6qsJ3Nvsg1aGuzIHjL
x8jye8WqAKO74iU2PT3xsYBdel8kkfmhG7zxLprrpPMxwaUaw5PamYgVaRm9+LFIf0EPL9owbXXt
GA/glkKRG4LjInsCBkWptRHSlzq+Al/pTfJ4tXzSzZG/TxulVtH1zjhoZaJPySejoKEZoFE0Keid
O63uI1Q6FTd17sb4pXmJ+4rfnOX4srTlsisnmXzXbKXqwAM0nhnEppppPiI51CkcYyy6k1WY41M2
wy31M54SCitR633Km2Vp9zlpX7tL5rH8D6sh2wyNKfGq28iy269SS6s6zGO9MH7IfqnMg9HFPKIQ
0fM6aGOb8M+b3WLyy1VfHe9bkwZ0OZOY+zy5ls7125W/CqMcPlgmrdldjiLLs0X8Ux+KfFTmT72W
ed/L3ot+kY5nL5pVcOLkLI0TzFDnc5xO4qfdjt4h9TDk3MWxC9uomFmQ+3nMpM1/URIQ/I0N0Qoa
GPccgCehIovXLRhvlXxk7EzGydpFWKCCRaDM1+xqW9DfGXOJtuSgU8MMyAfHe8qdSYbYnS0/m5Io
8lbMmA/fLdM4Po6TsyJ9GoMjbPPSPVlu50z+LBUtAmrQxuKX6WbMPFWX+QHZvgbWJYGn5hsprH6/
Bhj9mRucjjWnIdPCUcMKz7dnzf5vEFpxIOoXUxhJqXxxJsNN7xBqkSLI4fQ96mLiGlSoV33UYzSW
Dx3I8vimNiv9s9en5oPRelb3ywHSpYeZ0qkOSUtSfi6Vjt0V47xr7KYYkxlCJFH/UsqKmubUVviM
ViCS+UkAd+2d0qLAfjvmjl2FfVvHxlPuFPZLQ3KDhgLRsPBJf9yvMuez+xFVzC9O1TnPVhqlqJiV
rvwaR+6iBXFGW2HyZgz+VGUh5lca0RY+NYbmO1Aa9a52EccKF6mp352ubH7WU9bijKdL68FqbRyc
PV2u/ufEcyJoHLv84ZI6PAD1IUiEwjNGwJUbEd0skDduul53u6DSl/73LKeRXDYpRHqr9JR1dsaS
l2poqZ3Z48hc9saVcu2me7jWRgCAwcYHo7giMtaW6V/legWetRja2jgt/P+OZT3Wa+FcUo6ZiiWb
d56ZNxbRWu8lbJwErbz3CyFvaqa0D6nq4mVDDRu9qk0ZhAJMYQ0VwGXbbusgFUYdFJHa/zctdX6N
En9pLGD+vDQrsBgC5Plco64ol8mu1JPaWgY2aLoVoGtl33Cm4iul4PWzbSpbkOuZFVhfE7DP5rNm
a1UmB+N86mvjqdXn8o7aRbJbtYteB6+8Ut6+ONoquw0iwKJCuOk5mCCwuzqytJOo9Uc07huQSxRI
a2ovh7aW10Aub4dbDReoT1J+pu1nbhoOfdPbzdwn86mYFT0LraGIlP3cjNkeQ3I1DZU+imhCK11O
MOHYQxso3Llf49w0vmmEsZM/CDtX71s3jgDjNcv0DT2UBQZjGYlrpIG3iw4GZN1j6IIgubbVfC9c
OYtSHxcWHft5SdIWzGKm9jwq+r812DhLGDJR36ecB7aARsNmf7mKEa+dqFPvZNpuVuYqtNzBeHr/
xGwabH9G0ZkLu3iVOtkafMUYfVRSaeXJxtT5KBvXeBzNqvKxAGyfUX3Vwr6b/tULYJ3aKucFPQFw
E2iD86lBJ9A6nPvkqZO4bAltRIKRskf4/tTe1oPBTDEUjJXVUXnrnejiAblQapYnpAAqQkjPvCni
5eX9QS5sCAZBDXu99Vbi9flUBjwwscrq5InHQD0thhfvRggUX/HyuSaKdHEo5AzgskGYohd2PlQj
1S4tyLJOpsziG6tapmfXLmBWG7QFr1SUL41F+xMDZQ4kV8DmIl2GBpeG1FhOPRlnqPPagrNcyh1D
pfv3v+CfjXx+u0EdoL/FXqDnCg30fF6tmzhGEQ/aaRrFXh3Su7mtXnq3vo9yJWxFtpuFQpHFHkNl
ifeDo9/ZffE0kihao/4BdaUnaaUfKNbSb+qs1nfa6ZPaelcW+u1B4TSqwONZZ5CWW22sebRSaJmJ
PFGf8J7UpcufI9CmX8CRmi+r1/Rz7Y7kG+9/nIuj0tRAs8EBC6gb599GW8rYiFRnOuWGvSCbvqjd
l6HunFcL+bvXFLb7zYKI+jX31rdHB7QqUHU6vUwYSM75sNNQxVY3jQN3cufutL6G8VW01xo2b29+
OlM8jCvsfkWQb27+yZ1QeBI9DvMAp3cNGSA5BbnSMwUn8+MkRH5lq72Z1p8uCcd0ZWryQTdPtp4J
Io/INE9aUnSHvKcY6bWNduVKvTjKH147AdBK7T3/eB36WiClPZqpeRHvUQdqAsLz7Ar67NIoiN2B
9zUIDWB6nY+ixUlZobxmnqa4k4dYq1u/aNPh/xnFdMED8O6B6Fz3518BnRu5vVNXlnnqtLnZ5Xmt
hgNBz+37u/zCXFb/cJy1gF2A/dnMxSJKz4xFc04ILzqhnWUFQj/eNZfJLaxj7agDFQZZBHpTBU2w
eVFN7Es8WkLOaSwt/aPRFhY1nMUj9EZux3Lr5IjYfndbTqa+8/LEPTStEAeJWsn39+f79lSvviO4
pK0QWV6PzfFqif9Lp2zoyjZC+pM6L6oPX0A81GpKi467xRfxPF65wd58ZU7a36Nudr/qpnjBZ4V2
cqLGei715tnroubH+1O79HDQ4OUlJE5dWe3nG4aOu+ipI2gnz5XTjW41xUF0iniV8zL8fn+oi/PR
1zOAeLTzRrNIdolRUtbVTrqi4SAwWVYgxLhcCcPeXlJ8tdVuEG0tuA/btYJbkpUSvwIIXmqxW3or
uk1pv2HxA1pn9BtdimueJRcnRjxhaeAHaJpv9ulUpG3fLTW1ZLuqg6Yfv+hOJ8L/4+uteRKR3x8C
y/lCZaKoGmSvtFMzW2VALVzxYye7Zsh9cTuw7wwERUgltoJXsqxyemCadlIalfIJXaWQlCPa2Yl1
zc/n0kLxQrIhVG7dN5qtWUPrH70b7YQse/5JFYY8ZhAhH5mki3JK4shrj/N6TLeBCxCPtd/OFEle
zj+hXnHauqlEviDT7BtLtNOBqrhHat3mYvAtZDq/lPpS6kGpkRr/c2hAYLZ6tnp4pvFpN6OXjRon
AkrvSYvS7hXpvs7c6/MQ7VVgM0nQtoWaI/ZoN1fG/RNnbqZtkjJAqKUXCjNvsz3rVmsxr+zGkx4v
+XPSxr3wEwzzkt2sGY16KIeueSmmbpzJwHFg8xVvqD6YVlnZgSJXxnNqRzAyY68sblS1sUBsYOrm
+LTG5bc0SzxK9q7Wx2Fnmt2nHBDya5ro9g/EMuihylJWqd+mYyTumyrWM4rGtJVDc1Bz4TuNlF90
pcmPQ0p5K1zgMcvAKIT5Q40ma7oHDYP7IUbiFMlwDG+/UrpXkjBXx+kF8gSFCfoCuhm2kaQcukSx
B+8xA40cqK3s74pqxk1GXZz4RTgqJUHLjRMjKEejvbHMhhIyphDeHNLLjF4cLe/zvVjatqVDkxqf
47Ea6GwwXdsfp8n6KQ2ze+1GM75xi5UvlaBWftRrzKDCBfDDfc7GUU7SHfTsvhkV7+esCOO+zuvc
CTqhjJ8RK2ntfbKQPcFitOojiVCq0V5E6+y+Hmrzm9ck1AD1IdO+GnpR4MlJc1bgVabVH4rMLVJf
rYX3I+sMpzholUnx0lVjPC/qWps+E8O4H9uo6NN7V5a1RhulmB6Rpa21HfY/kGpBRhiG39Malv8a
fKAvBamQSgQ8XuzKN4lB0ue0xw3I8ilbYp90U/s8yY4t8P5NeOE1hlHIGQKny/2xBdq5kSIGiDTy
VM8jZVn4H4fWi/Knohrbe7V0ALHM5bXs/o3nIYkp+xnh7xXhB+Z+c3yNXKOrHo/zKYeefSsnL9/X
adv8NCa93nVDlwVQqtSd2xryni43/hy0TG88o7Q+lF0x2X5eoxThqlq9M92lCk17VP57/8O8sXta
fyNyrtAbYR2g07GJUxw1qnMza+YTcLz6RVWk/iBlFP1Q9L4NljH5mRqzEgiaXSe2XrRDQm948Arh
3Q7jlNDec216q2oZRFGlH97/cReue9hFVBqJobBP2Kq6dIlDOJdQuAA0pD1mU61/jFR9lcNQ+2+x
4dXf/nm8FcKGHhWh8Co1en7ZTzNQRUyviJ7q3AsWvfQM8Do4iYGcGCsAh1F0Bdp/4e2kiEostVq1
ISqyGZEbxeookmgnxK3/Q6y+BK+YN2HhlOk/V/x0NuLqygJybqXMn89N1YuOZdbMkz5oLgyxTPhm
Nc/HYql63wEddWW8t6he0i8KfuT8cFgp/m02ljVEFDNoG50sHXhLjebP97pGKjhSqPaRxSvavtZw
AqD9lzoYwkf5UUWz4kfczO1XUJIVHSnlqqrCmkxvHjYAsNAYMdam0r/lTE8qUCFrdEwiCAy9+rjP
dnbdRr+9tJtfvME1Piqj1uwxfndvjaXvjwaJKjChyihv3cloHxqxpNmVOO3CLmD1wZKCNQQEbm0+
FcK2rYW3kXXKRrKEtqR94mjJ7AMduMb/vzQUiG8kuCABrgJ359uAmRsDb5x5aoTxU7Vy+2bwrK9m
N3dX8r0LZ9fhFFFQYWpUGDZzwmMU9Wa8N05Lsujf0lqW97qe7RLg1Lsl18SVo3thXn9YGGvJFpjk
VjCt1pLKGOFNntyZem1c0HVFKmehg40v9fu3xKWh2D3soBVwi07T+SeMhFlAKy6n0yDBWhTdbNGr
HONdp4lrdbN1Nc53q0GgS5aAeBLucNvdmgzrd0PJ9JQPwONb2lBh0gztlWv27YQMPCDZf5TmWK+t
amU0apJLCEljB9TVoepnBI2jodt7c1FdyU8vDcUCUewGYPt2p2MQ47FIWn8qFhUz9GzUDpYm5kCA
B70CFX67AVe0+0qusAidES04X6a5AmKJFc5yWuJO+2iZs7dHkiQ5pKaCr/xSA27/130BYBhcxMrh
oAKxVQuQFRyWtHLlKY9NRE+pqqiHwijkSx2Donh/rAsbAz9Tautkxev/1mvur5oNelMaTpoK8Uwx
Rc9aOsrjmKA7+v4oFxDu64wYBVoGFcot8XqurIGmsSFpSk062Iwm/aAOsM+8uNSCmb4RyZBq7cnd
rWOkwxXrVNHs3v8RF7bMCihfHcWIpagmnk91nHN4zMq8nEYqqLfScdRQFo5yiAG6//tXJdb0HM6C
Ce57e7INL9KcCSTrCacJ5WM5jp8IatorN5W+3g+bQw3dZVUSI+alqbh5iVGEjgjzbXmKurE6SLVO
PuUALo6d62ZPVgvQD//g8uS4swJCWljhXNU6iiz5cDPTsR79GDXcYw0aN0gjw/um19l0Mxlq+0HU
dP8xREK0pc5cEOB6dIV3duFVR5cDZ2fiJAwVYMWer0ZRJ4vsGRBezEzHv8zbqQoAGqf/QTyHlw7h
CARHlQp1ehxbcGsHOGTab62N0JClUiC6Uz2lwE10d7LHT+9vlQtHftVRRSmWBjGB3JoF/HUqcCz0
1HQxJfRZG3UrO2kOxghQKnGQWUyFo1+J3i4Ez2uTZhUDZHMy5GbA0hhgMxo57Zq+qlG9wtV3AhWk
GTeQMIYiGAa3zzDyzLzmSdIDiWAuTdXBENlU3XWx0H4o4FN+0bcHhCnnyfvWOxOJ5L9/Ft5iKPTc
hiikbi4LAFgmhX5PntQm8Xx9jBJfm+WzHLJ2p8faNXvWC6uwliAxzKM9T0yzvXg7vn4MXuqkLybG
2WjHHJpIJPcGBo0ftVKf/vk9RjcI9UeiaGcVQ1svkL9WPZraAVBVKk/aPBeB7swyLKOkAkU/Jlcu
xAt30cpShHFJrZBQaTM1J1XMuYulearqviaMcRpg1u14q5TTNeb5hRseIABXOzwoeLJbVuSkCr1u
hW6e3Cb73i1oLNCv9fQf72+Ni6P84UpTOUfearOBoXzZIjYJ0rVaH24MEuH7vm2N5/dHefvZ+NPu
2n5ekbOo45+vEESCIgU8a5xM3csAuURQtlaEsyFy90op9+2EcNoDoQJF5o+U4WZCat3jzpBE+qms
ErgPtG59fWmbK+xRjx98foXTw1yP/qqAsXL3zidkY6NpDrOrnYq0/urG8T0E3Acl8jsqS6iD5dKp
/V6/Rmy/MDfCCkpLvPdr024TeFrlosxY2dBSyEUVtnMnwwnTxvD9xVp/+2ZuNsaBpG4rr4138Hxu
JhiupNRodIvZTMlE62NiGxPSXHpOPUDbpe5VA+/txOifcXsCR+FR5OrewmymlLBBz1CLrxNvuqdm
OIQFgoRX7ontoq2jeGS/QFFAW7Bw5xOLALbj4ry4t8WcLaA0cTX7rsNjfCx1vaMyqSz2Y6Wn5a0J
aJOSV3+Ngvnm8eQXsP0xg4TBtb5Rm1/QJJlZlkoubp3KTgcQXQY01kgW5i0GbOBlu2g+uLCt7vth
Kp+1eckzCnCa/QWE8BRM0+A8trCEriw4QfFmyf/8LuK7VQcWdfVtAlDZSoJmpSZuRT0onyxYYr0/
0igXfqotgxE4SLC0R6cwUW/Kk9SFDdJl5h+7jgaiWanBCM27qI9CAMNmHPa9mSCSNQ91xjvfWz3W
3Hphh1iTJd8zL/Y+Kek0e4cFLd+jllt0TwdQ5bWfxtSVYTR5yn28YmYCC5Bm48MJUWF0DPb33NLs
3HeLxLUDBIUHcUNEgQ69h+TgXo2cFMPHDLjDjTAc5X7uIgEo1yGAAoMrq8/tlHu6P6SLADqsxlBj
RiStQnVWcDzBynzJg0y4TqgZaVeFhuJZsNlUWWu3RWrlN0ljxB/bZtA+1GY9POhY3H+fZjNzg66q
s1+1Rr2Dmu/Spn6SIxi0E7WSm2HuIRVCxaO1oGUkg0cjsE6yT7UpAEQu6LF7fqEn3I7wbYa1QthP
RwcN4+wgO20QCGvWjvpsY+k23rlLghin3pnT5zhprCwoalOXfhLVyYvSJUPiO7mufXetrrw3Ivgx
EAP0UQ1Gt2g1GvyNPcOzl8svK8qN+zLOavRm8rT63UA3AGleWeN9oy9aHlR2XZ66XCkzwLmi8YI+
7ZebSc8sN/BKmX4DcFl/XiwpXjEWjSH8RUq+16FpiH1ek5EEojPKOHQRNTH8zIUuV5uRNiB6Te8w
RA1avjgI7f9nYvvFdSnG2QzsfALTnDj6vPfGUow+tAwYBpTi8w84SZR+1hveU5fhJrqbLV35UanC
G33YMQb0kTHOP3c93HDfwPOiC+Yq0jrfBUiXhRqUqccWTf3/ZvqX3/Abg+FniKm1wmpW487vPWUQ
+34xUV90h74ZA21Ql1d0c1DeBBXe/tAgVCLmWyfz5wL4GAJpa/8kFLOzvEo07VLfy7u8IMIiePbd
2qPO1cSjPu3JNo0cZIcSPREtLjTINFOpdm1V5HEwGFl1P7hZ9Tybs7W6V8sFaoVQkjFQ4rL7Hg0z
lMEOr6inRrYLXM9Wi/+zqkGzdmDKDREY7dT+lyO5ooXOZBq/QKdX80HTlPIUKymFrsTr2l9ZUUS/
uyhTEVgwarxMtFTRvqamqF6t2is+lbzOcdCVuf4wF+X0DX5Z/4zPQy3gPKbZSvIDucTNkKU1Ib41
Q5drOROcnLlocemepk89Nq13KcAMXD9kBwu2lo6y7BxWYgzcIkqNvdY1yuIbcwVcU4Fb8MVMkvz3
lJnzsAMQrj40XiHLoHPN6lskmrLxKa+47S0uAu4Pt3HcB9PMxSd6SFB1KJoYsEXnGRMWw2gy2M71
PKU+gjZZRMEccNhdUqadEkTglx9UdZqVUK09/VFJdK65JG6dF0coctxhHZ49DhiRL7tqNMbsaGCn
OYesJox8BSeYe0GH4WUZjZ8TuPOaT1b6S4aBOoJrdfodoM6cBlIvo87v8Ah4StQi+kyCPgJMVytd
8RdoCtFeAXRf3llNlDzBU4jgKQyiaHwgztQ8GzRcv7W5qv8aRy9td62ook8yWRlCmHkNEYwoGX2F
0kBGIyvcZPwYE2zTHwaP7VJobvqoxApKiIndR5+tOrFwUjcS5FervMWn1oy7Jy1j0+D44LlpUHhD
/m0QiXfbcwH3u7HgUvM1G7JmZc8O9BUlqSs/t/Lm8/txxjYoXB8dkBoWW4YAihNx/hwXAqrIrKao
8mU2Uo+gcP14hPilpum1jORCfHE21CZco6dRFBlApFu7WmSYr31pzcivWYW/wZ6sM0JUY2Vnk2vR
RzifUVRnWpHMnbi1c3qyvgrQ5X7OZDL4LMkqH0etBFM5Sebs52bL7pWd1YGg13oIlmBf6+JKyHNh
4pgAAVFa622gDDaxHHePWrle5N0m8FFvXelqH/KqVK7kl3/S3L9DRiZOs4TuOD6qK8ZvE99TztBq
xcFZylt6urQClfxkn8tEGfdmm6lhWbbmR0zMgNlbBYZKO14349FQQcWQr2XRjwrYighU04pl0CEj
h9xDA7ea9jrY/lstN+crAfw2R12XimI7OtG0RKi5rx/ur5wxjlGJXNVIbu3WkphGx8NrnxTlz4Z6
8QOG9env9zf7Nqhex1vVqfk3JFSaPefjTYU5wLjWkLeA6vqjcPruADOiuscZuzR82bcoRk4Ana9M
88L6c8CAZaxVLVQi9PNhPX1aEO7svVsr5foxlHR+jdmQ/5hEMqnVHG81llmrWn/Cy78+JvxTI47y
zr1VmsIMtUk6oewhh73/Cd/Oha4VsTsSE6QlXBrnc0moenHD1tbtUiVTUGbAc5JaF1dOzNuNQe0C
xOKfCgbNhM0ZbqGsFvEsoby7y530cvtLZ8fVPjb04bbUYufm/Um93RcMBGKL+dirAMwmI5iHSTci
AcNeg73wmFSVuMtxD3vOqByGKFmbvkMee62k+vZTMiq6Bt4qXcK+3JzXVJMTlUJDOzqL1h8b6Kr7
AdGCf14wun5sCRLWNbfYtprmpqo6Vcm1o1ILpBLSkldKy/IrCf/bZ4RRwKqshT8Uyv9Iefy1+dLc
dJGhmVkwqBqn2NMX3L1qsOA9CL/3F+tNOZxHiguOf6KhuNqKb1YL9QJhuW2mH3O43g+GqiQniMDm
56x2yI2TKDpGngVfi+D7Ro/GJhxRzL3SV70wX3qqqxcmFWoqiZtjkCEK2q4V0ONQQrxJPSn+65Ii
CiZLKb5dme/6PJzf6zTC2ZVky2u3YWsKkakpWq5SqkcrU3mt0lLIB2taTH9yBOCbfhQ3Sp2ke11z
imOGcvjdbOtlgDxK+eg1WfXgGJX76/0fdeGA0gzzNL4B7II3uWqJRQlSQ6161JthvlWbHIyK03qh
J2rK0Tq01vfHu/C9YWdS9CNK4aKzNk+ojWThoEAAR922QIHfK0y/l0u6I6S4Vqe98I5SGlgh4NTK
LPb05pUohylTNFxYjrWl1j+8pkF0TejeQZ/ZaUB0k0DKtNjR35f3Nho+90KpJ9Qquuk5wmsibBeL
pHqK0udq6EzERDyDzHK6pqZ+IdChLklCQ8mGniGV5fOruE9jJYdL0h/JOuG5zuZurPNPyqD9VtAa
cTF6sdr5cxXDl1R67V7pi2sktAs3GMEGBnvsAL7X9prGwNAq+9iajjX22aHjwBacBai899f+wl77
U7FEEpbS6BsML1BJ7AKNZj4uphieTGOpPxAja0E7V8k+k8t85S67NKu1PoStmLkGbZv1B5wVgZUz
5mOVZsqzDmsRlm72r9Jm6/3F8wlAmnYIRah1x/91Yy5aWtfWbFJjsJfhtreacd/W3fDp/W93YS6I
wNJOJgUG/bRdoQH1IX32lvloeaUVwst0ggre8u7/GWXtkIOSX8uH53NRjV5fUsEKFZU9BHbW1/tO
q/4Vn4G0N/U6+oFYz4Ot20o8VqhIpjgXDccGZZ4Q/R714CRmGQxUTq5cN28/G/CUlWO0dtf4xyb+
KPIqXSUn9KMYovIoYa76xWDFVzba20sNEBDoTpoZVMvNLewI5ZkpyZzBONYEjfcAXqLDbDbDocGu
6/CvK8RQGncnKDN6QttIG+vEzkPaxDjqY2yHo16VAeLh18gsb08qo+g65fgVxoCi3vk+MMxZuKNk
lLzV7BnhoTl5TBytDDCCa/yhrZL796f1RiKMPcFRRbYbjcC13bjZeabeyE5IFsqhFvfYTF1+cvuh
eWrLasbmd1Fw1ciSxwaR8l9jISkZohXwqk5DdrKmPP34/s95Q7Bafw7PPi0wgNhvS7ip5DKUstOP
XRlbTyWtvbtYbXvcEtb6mFO79q5tmjnkOcDrTesdCjCNdYsBUB2YpZ7GYW4YiEupvTY91Epbf4vG
WH9ISiP7ZBiz46PY24Wtml+j867xynmMwQ8HH2atLXE+5yaecZTMm2fEHo+ZFUXh0BvtC++e+wRB
0z7oqWUHnbKCnJXqGvbu0p4BmEDGAtWL6Hs9in/dg51pTVWPsumRlNTBOFZT02Oa662PpId5nzdj
9eH9Rbo8ICrBtKihLm/zpNpdQC8nrn6cokm9zRVF8VVdDF8zimh7A825z++Pd+kuoVdEXkGkhEHB
ZoKNLBTIpKN+lGgvPo7C0/aml1w7CRfuEq4qIlGSMh7kbR2nNUv0luzCOKYx71XRt/EeLhlV5cn7
5ydlva/AHaz/AuyxCb9tbDEKdH71IyJG+TFXqKEX6XgNuHjhq61UEIaBiQ3LYLMhrbqoe6EibGE1
drGPkyo9ekhV3by/Nhf2Auk+wAG6ydwib5D9XhWLknbakRzPPFE2yhEtqe2bEvk6pNea/goa6sIq
nY23CS2mplwiqyevrYq+36WRKQNNQQhhGLDaeH9qlz7gSqPBFoOqE1rP5+cKjfQUv7tYO1JrnIPY
1ccAVPk1T4hLEyJQVhGChC2LLdX5KDP1U+LKQjvORZEASB5HArR+PJRp/a99V+5WPFFgglNKI9DY
huUp2h4ygfxynPq+DVWUT/y0Qqrs/c/2B6ewuQk5QysLfK0IULM5n1ELST5zO1U94hZv2qGKnP13
suuuC7jym73dN20etGijvBRNnVkk07aCdBcWonpAnVt9IM2GGqvgJCx9Xcsl6pRAy+cADT/3dojy
pgn7xC1+mkuh/Fz5NeiViHrFmk4Gfwh3UiUktaExUOj5Mvx7ZLOGToRSkPPI4Da30VQPMRxryz1m
5uCGvRwh7MjpmmLDhXPFiVm33ZqeUIw9/4imWRuLmhneUVEkspC0pLjevSaQtYUwYy3SK3HAhW0I
2ZBUnBuBrsYWMmZXilmDInaOM5fKXu2U8TDZsRpMnf3P5s1AM1fgGME76FNC6vOpJbT6J8tM3GPc
4kUw0dnwTRp+e2EVv9/fihcmxTrBtgMnDLJmC6YFfD6PU+8ZR4S84KAMyPnyJit3i+YOt/8+FJrf
a0ecMiU51vmknCiVtUcb8KhOZf9adqrnCxg2r2mVOFc24KVZrUoe4NFXMYQtur+xdaW14v9xdl49
UiNrGP5FlpzDrd1huntgmGEIy40FLDjnKpftX38ec0UHTWuPtOKG3a0uV/rCG0rv2KPesU2HOj9M
Ne2XebL+o7kq1QkQyMQWRL4EpWSP57PCCmlpO7fTjxAHRSQHlAcdIIx3bowbE1olKrw13qVtfyni
IQblLraO5VEBxOtoG1qxLbPW3iftIrb/eZl8MhKClrXYCzn+fEJBCbsKOrR+FGVVPAT0GLdjUAU7
O57/eXuk9SE6vwV9UrnVAIMrglN1EckLszK1xhsaagv1iP26LA7K1JNto+n0gbmkJ3S9qIm8Per1
p4SBAaIGxBXwGggg5/MrVs+InFbjsbbdZhvrdve5Brv7xUPr7M5Q18/jav5C7sUsaYZeJvmBMgc6
hG11FGSuBLwtfdEBpd63J3Q1CgEM0g7YLID6w5XgIlZyzMUZ5OwuxzZeJLyiUpycob9XHLsehZCP
8i7iG8zJvzy9U9HVdDq7+Bh7MOag6NbIqM32nc233gFnW2KVwwE7RnCJ5wGTOl8cy8wxvc374Ng1
cNGyYO6z0M9dZwNpt9z2iISWoaXX1Ts3s9w7mfLVe8LYIPBIloGTkaVcpHnxKnnoNFV8nDME36ok
6EPX6L+YpvM6CePl7UW72oV/BoIB4iGWwUQvFm2ehk7O1uQfPWSonnSUyT6g057vkGDs77xbN1YO
iTuCDIQ/qO1ecrixjcVFFBLUMQZGHfaZJiIbbtWdlbs1IQJBqvL04VeRkfOVQzmaqzh2gmNRxNOh
56Z/RJOz3yinHu8EuH9e9otdAk3CBha0LthVK0UtuatG5OuPxpxOD12CkqicjfJRmG7yG6l29wEx
iBLBBtN9RNts1YkNghcvxUzQN4vqKRaBc6idAnG/1VwDlmmX/IpRyE7BOtT97j8vNV1HKj1rVZm+
4MW+Aj5U4/jseUfN1+YHx+jao8Xv+er3avk/hqI14rCD3bVBd/HETkOP3F/fsQhQwTdJpbwH8Dv4
JvrpPVoCVppXZ3X1z1rrEFSwLf9yX+FJkgKXsOOj0JXXfCiQakKGUl8BCMIu8h846DrWgbcTTqpq
+95D868xf05Fr76401haYevOdb7P4zitI4HjYRAuWua8xPlQ0S2GDKxCDezQlxSBuUeY2VZNMDnH
8dFItQJceZzGYoNot7NEjuCJRpY29T5NkKqe3QlHr5X21jxxoc1Ig09d9dEUPvXzukmzcAJG/15L
EwMgk966wKbMqidORVLkN2C89mvc9lm/ofTjAPSaEvO9kY71k71o4tGuguIfIQ2jCA10ChBcrjsn
2WhZMn52Fbk/iohCfaGF1D67mld/a/3errjOEu93llRdvlW0dszXNjCaegM7VW+iMp/FA5214Vcd
+CIA1xxomIQBbimJXWZbHNdWyJNqnMHblAgBJGGFe0YbDV0rGdAeaz2EOZAmDxPYGMRlMGT47WWW
BoGgzCcAsk1GfWyG+hA2avTHnavP/YPtFoOJsPJgWVGWTdrzYoLaD01bczZgWzO1szrpfLH0Ur6m
dKrAiibWFwsttgyUUy+qnZtnRrdJegeNZz83xQz5OdDfVYBfQGDUgTDDAK+EIQxEs/ibJHcQKnXr
pHhBNDYetrbkJCKjZw0InusDBtKywycmwo4mXh69zir+ccUCFlArlubVze3sU05U9kvZiNiAGqvN
fz0EwrpNquEpCJHW9Xae1Yn3DU6CK2axc/2jsNoOIOBoBd02qd022ILctfRnzSlXqQSV6j8nU2PD
BU6MUHlBcGDtuxo57cirbWiBTmlBzbBSox7v3JwksVcnaeV+ofsCEZXX4PIxAKACMntGg7j3C8fd
SLpx80bGvvujCdyiifxJ106aLGHBzIWrxQeKnp7+aCdID6IYblhjaFZjPW1pkZEWekOJBoTO85Lv
LD8zv2cTLsAw7ev0e4/FSr83U19+BlMpfxSlsuD8zk2Rbs2sL390o8gRNUyG5ANKnChRoTlf+C91
g4D4sKADzQuyGNVxBFn5pSPVik9lEus5uYPT/arsoAO0CcxH22d6Y+VblDf1YjsqHyRM0VfQ9Dut
aPyjlRf5Bw9vvzGkjObuq3EY8k0ZJ8FPnUpPEsrFa752rlFJKJmIDG8Kx+s+ZEbdfSvTGd0kCwr1
Xp+z8bvpzgoIYG7yIXhwy2C7WKi0hnNZDkVo1boW712/4GOpPOinBzT/bTinHZqboeFX/uPs4FAV
mtIBwINyKzCvtIlzNDELQu2IuErkB9Rv68+tnDBrJgxBI1WmZWaFNVbJHqDXQTYRavWINFP51D70
RuUmm9ZXzbRp5sZPscfO7J8jFbQEffYJUj+z0OqHZOJ+DQen7IOwi/OueUcmhs111WugL908mIp9
gBrDh2k1gYomw68hs1qd9mmasH3cBELzvwjW8xvuAGkaJW62DCx+3r8ms8cNRpogj1QOZfcuSfqR
Nm6SdPgbWPqPIhjVfAyyOBH72q9bubKMRH0YDW0BEFpQl314+y28fjP+wL5XSI67dpsvsiV85jJt
IoU5GV7t4xZhLcBDM/KQO/nSn5fuPESgehgQdK/RHHiBiyKYUeB2qOFKfrJka303RpEsD3bcSRUl
hpMmG6fIcvujcs3ka6yGxAp9hD3QPF16+blxyvFLgv0FEuNSLe8Q0e39KFPJZIc1kgrzQ2BgFszS
++2rKOc4QNqcYmIoRxffDGRjQ6lXK6xumaafqIzJNMJS2f8HIVPra87bMEZmaquP1CXzdy40hl+N
4RFQS5QAXjFHw4rUoHo8haLQBNCoAN++0Cha1T4m6bCITS2S/NuSjO6wcXirRvbPFFTvk9bJ1Kbp
JGrvdu27SeTGJDvR5CWi3ORNMf5oZLW4G5Shzfe92fkf57Qb/I0+y/l10gu4DBM7EaHjyUiqyIan
hnB9XOD8YYH2FdsOlFW9qSgaBO+k15UZ5zYwnptEy74opzI+6LCP3B2ayfmDbtfZY9EmbfAQoAzv
hUJkThaOuiytbR3UC57BQcNspG2UP/UBI1+gsL7Tn7IZS5uQc1grDH9k8sQ72fyQc6OB4gwy0wiR
iMYedrZL1wrNOlvS0G16KVdoxPzBncrkvTMJ+z0/acDWow2gKuqu6n6JLkEQQyp0yD+nLMQcuaLV
v7y9yde9dbb3yMHWniuweRRSr1S2WkskuvTb5Fhlwtyr0jdX/WBIPV6Fvn8ZiJekzL07O/4q/l7F
HVzwG9j6QXoILqNMBOO1zg6S4wRh5eRpdrZXk48HDIpsm7fnd2MolxopJVIoS6RpF0maKFEKqaoy
OeYWVlaTRmxpUs7c9Kih3Mltbw2FnhyQDJ36J0X086zCUsi94BuYHvXZaB9mf7EffSzA3vnOeM/d
ef1AZ6tG+ctavx6ozjUJvJhV5jutiZJNdpQjDFS/T70970OHAL+uAXbWm+a7KiRa9CiQj/izBPeq
BVe57/oDAO+tomZrB/XibpQr6mOJ3ew4LyLeeeshTm0yG7KHzawxHFC2yOF/sn17Oa+2K/8JaljU
1elNcGteZm4C5fWglRlOGD7yaZTWg+5hCYKKp760zNcm6BcJvmkp/nl74GsQzDoyKSkZI74LCKid
r27aCy9Wo5EdJxdxZ6WVcrsYkgy/GeNNmZs/Sxk/I9lFEDg/WQbYcl/bUhEyIsdI693iZDXMmmTc
JSC3j0EdZHdAlbf2BFhapFIgepPbXuwJ1Boa21JWcmyD3jiWSWp/r5VVfnHlqO+TMehCnwf9xOGO
n9uMSOXtD3QVF/J9kDggRaIeQUnOPP8+FZvFwvomPgyD3kbsnfIFXP3wyMNcfGmcKv38n8fz6ONw
CtBgoyB8cYdUPshVtHXiA1pTqJ3T5QOlHxZPua/q/dtDXQUCSIb8NdRlhXaA+VUggRwfVAl02G9n
kgTS9f9+UzEKiFWdCIDG5UU+HDQT11TOKJ4hkuep0v3NomnNh3mC3fb2hP5gaS7uDw+MDVAb1szx
rIvNXOPxUguzjg/5orWQiASq4Dkn68DvKw+SROhX5pgYbmV999BU/rKHcS7gLEkvPWQFDmRInNth
Tpj62Uv64Pnt33fjdqEdQ5kHrNn6QFzsJT11Va9rU4y3U76zG6vCXKp59iZ11EEuhmYQPzUivVOp
uXF9exD6cS8Fs0nD52JDST5T0llefJhTaEbSqt2XzDDTRy/v7f9nKJialr2WklmJ87My5G0fkPBo
h1iZn1ynAGqdxeNOmPG9e/oaG7ruXep2KAegNwFG+XyoRemjANofH6hOL9sMLfR3Rg1TsvawUunt
RDzpfiMeYuRtdr7KcfZRnnOn0nPr/FCfp+WKkiFwkPXq+AvRMAVJ23akNIfOI13l3Yo3MHrvSRfe
uID+gG0sOKhcNZe2h3pToppf+MGhXE2CQvQC2ocBkestStnTuKG019xZxpsjrioeNIjWZ+HiMXLq
BGcojSuvLYf8O/6V9qMxJurTvKTaPvaL/vXtY3Frh1LV9teXiBvPvnx0DdyVYiE11tL6ZmZdBs9X
pJHh5Nr/cePRDoWzjJzMGqadr5iMxxyJq047EOr3G4DMYFhTTf7XIjZ7k/I1er8r4QEI2/ko+JPU
8+JU2kHFTbFzR7941L2xOExVl33E4fNe++vW94Mcz5vLC4UKy8X3owA35S26XgdKMOprUmTjvqkX
81k19njnA94ailovlmO6Yxt8x/OpZV3T+5rraYfOnptHty3qrx5AqA1ol3tD3TpdPIEwv3mj4Llc
zGqgwkrZskiORZ25R5nib4rj1b0S6s1RiC0IbJEGoZZ9PiHAkohg5U1yVCAOo0Za6fc6noo7O3x9
dy7eJfBADAFPiXrtJQBQr6mjAGpxD3btLY+DFgRbj2oHKIDGVs+itDHgs63q3tVxtVq0Knl0bRTH
GfsKtht3Ii3saiKZo5qzmbrEesi11t/WbrXc2RhX35GhwOYhP4GeC/fVxWqRoeRxk2q4SpeTh/YE
+WvXKnXnZF3FgitUA2MDknKaohT0z1fLVTROsJrrT3FpGPAASb/baE7NLgPyWpWrD1NrvW+NXC93
hLK5QZdF6++BHq5Wk19BLEo2RMtvleQ9/xWCNkMA5ZNf4TrYcxPVT6BtjcJ7yrEnnfZW7gUFrmCY
a0Vv35Q35k+Nn7yPVSXKuWxjBCjTTPGiD6d04mENMzzEqMx5ytj6WM8+DP4Q7xy9cn/bxaDh9lv5
9h0Nlut1tsEaof3PQ0Qsrq9//9eb12KwGfd2U5+Mug1+urNjfywwEHp4e57XgdyqVgWeGSkkAEdg
Bs+HQbLHapNuqk9WI/oPuLRY215X3ReP9QjdKs0DIrd5JGZqvfj77PqkhIEB4nWWnti5sqkhUWj9
Iyz26pB1pXfnM1xj8vmBqxU8cTo3FDjl8x9oqdIYdCdpTukIYDXyoLtvxgVD8TblVxTW7JxGnLs2
o+d47yfNcx9nDDP3tuv/5yje46G2+FqrYjnxwUUUUvjw3/20bU5iEMuTU0j/KPvMuXPybqw7o/yB
5a9YgT9213+vO73fZhaiOeUaKiz9oFXv+tTKN3fWfT06ZxflOhlAMNRQ/kAtLo5WJpU0VKqaU+EY
84uf5nhbjpl2bBvl76ylGfflOCRPDp6U28621WuVSPUwkjr/5/uMfi3qDGzzVaLNvbhpRGuY1Tw6
xalNYpfWThC03wynFV/envCNz4pqH58TOBMojEuFGwh4CEnFU3nySiGjxcU9T9fusuyu3wHA2mgD
rYIwxFeXZZWcmK31s7o8FTW8wRCVAwMXGpxQwqYup29vT+nWYBCYWMiVLMItcX4yykIXzrzUzame
Te9TYZjaO6Kx4EG1y3jnFN76elwPIAWIjQ0y9POhYn02VauC5hTQK7Rm0UWa39/D4lxFw3/0eoD9
rNsBIs7FVTT6dYF+SNWeBsCKP+3ENXZiqqff+bIkG91mS975fteXvE0KS5AFrgkkxiX+cUZ7GYhb
WiIAqxrtkM+BgV9vTZQSFbNV1CGFajzb7az2Hlv4SpDPywXYYqXUQBs0xcELBCii9Am0uipc5rK3
IsC8ZhL1qnD+nfNRtmEquuBr5wEW6HrlPIy9wjHLMLreDo0k9orQ7qb4aMm8Wx2+VP4kfTmlEWJ7
WGPMzWJ9z5vRb5F2rmOqgqXeIdCh68VmsYvAw5SuypJNT+caVziMPuxNImRz6FQn8K9CPI+eg1jk
vGlUN310B8tM9pbCaNtaK8JhigZVH+pS+QVk6lRXB+rFpROWU+e29Ad7JUN/1Fv8Drs0QyE6Vqvj
GtaGPxAAiKvnCobz1qsQ/kUExh12d9bo+poC5ANFb/U9YANe7Akb3yYzzfz21HJn0taGrefhCBqm
BhqY/8dQhDqYl62qkc563P66eDXSjFR5qj1h4+Jtg1bDjlPoh6ayszuT+pMnXFy+4NadtQVK3I1E
9PlQXeVgGTswlEPqvcFioHtADtDdxr0EWme1/hElieSnL1MEHoMYNbPGtl/QjMCk0h+MCHVnc0Cs
JE8exnIqngzhV1GdVx7mr6IkzF3Sx1rP5HFZcn1re4X1rwWh9MPbH+zGpQASmtot3OVVw339+78+
WNxkaOLEQXvyMxcT38QoNo0zT3dy5Bu3HGKCkMsDmCAe2+B8lL7U0HRzdW45Ey/cySrHsOl8fadh
8nlnB1yXaD1Yw6uiF/KaazfjogJqkbYuTt8PJ5s2MwCDBHOXzSDq4CVZFmPY+sijNcjlBo0MWxwT
93qAJWZIeqpvTPTcqXeVceFFwpPxS4Dmy8+Bdmh7QHem30on7+5JHN24MqGn03shSoep4F08AU1c
eWOLsNkJfc7p9+gNlotKy4zCQGPoy7ukxoP67UWHjMoHv9i83M2Ae1Y5WhRwL98CW/V1jWnZKU1L
MCT4TsPl4gY0l8cEg91u07rQyvbYCsAmq9OYRUt8Jw6D2QJlXoEG18MFT0428DApB7l8DfW+kn7A
v0hPFIeqxoIdS/c0fq+5+ZTvdfwxvyzgJ3EWmSildS7IF2oKaCiFs17Vz9xvWP4WlXyhCSwtOot5
/slyspZ+AuhvPonyNERElD+82k41N0Bc1p9emmp8dsdg/Le1EtwOS01PPjophcWwWxr1tTTL/JuH
D8DyolyEYriC4+JjDZz+66zs1ave91+7wRQ/3MRu8wj5yPxdjaUB+pYSWfqlaF2UxMckKcOhnsZf
feJh+VaVtfkyF9X0EYvb+KOlxQMwBmexfySur/Pe6IZ20vMs/p7qEvvbMZ3LOTTipAJ3kKsRc/GS
klSISbHzqQ2yttqg9Dy+Wqmk24+3WxnKLOXjgL5ocRvIjNkKabPra4+2B6CyGHg1hl0VIHjld/Vk
RlnfL0+i8uQvsj6vC+u+Fk+eriXx1nUaJfeFitNhJ/EExeEb+3OWrRkCFY620YiNh+LjnkeGLnA1
gS8L89xyjqIb1BLl/CAVZQv6o2E8jOpfrRrp6nCTV/07rMmL6QnkRNPvYwmAIZJ6XvISxejCR2Sa
OioyGjaB+3SkRxu6YNfYVabeV9Gsz+U3X7WzH1qF4b0vCyXdsK8k8zcmdwBasPjZNncK4xtvdYV6
op27IuJJEw2omzZrI8NH22RbjX7ebSZrdKpIqLp6HHCsarB+XXeYMIX2W+Qjkx0wuXfpLzcm1tWo
yP30VV9VoYZhd/yYLkrz8UpeeDBxwR1+1EuACUMrc1NujdopTTxo89rFb7nQ3nmrfsouw5043iFW
lPxwTIF9rpbjvBqxeHTVdSvmfz662BfsZ3/uENJI7BHPLqdTkST0Y8MaI9iXrGlHNJvaGavMwnLF
S51r5bfC94p/x0U5Y0iUIcvt2/fAjcuf3JjnMjChqfAKnF/LnWkPUkdI6gSWaom6IM0f4+bubXPj
8sekchXFcBGRv6IG4Kuggnm0lxOVkGZLJrhsSjTkN61n/B+RBpReyFdIA5DcXdYSG8ta5mGp9JPP
Pf6uagDbBcUwPyDB1tyJpm/coBQ1SERotrkWvOjzb5dzKw6Es8vJNKvuWNIp2MS+Pm7juhx/eIXf
RMbsdN/fXrAbnxL6LXVLOl14sV0O2jaU8Rcut1Ou6+1zraVjG1LQab4kM72bt8e6EVhDBSRaY5K0
zi+BzQuxxzB3tX5Kpt7YxmYP5E2N8/jLQLkM64FZVY8lMoWHbPbU0XBjxPHe/gW3PjENblIj3nJ6
zBfbM4b8MVaSR8oRHvpZg77zEYjK7eK3U5fFDunxe7WqaxFE5JURsCSNhXrJoq4L8Fc45PEuimrQ
0cxF4A1jal5JrnWgUjgBLFU/RyPCx0+L4WQAZPwlWTCe8ZvfGspLczjyvT4Krr3fdjnU2p2vcX1Y
VxsjIjWoQ38gSec/bexgrhlKW05V3Sw/TM+NHwC6cTO8/dGvo5FV5J/Jc4oAb7rm+TCz75UJcsjy
NEBdj2yb/jrae3XYsqc3bcrD9fZ4N6bFeITPUNjXrufFIutFjxQ6hbmTHvOsdqmVbnP4HHduOir7
/O7ziId5+at0Nmn9uqPO5wUkCGlcx+pPLd3xOTIxoTlSiwf6a2h52WxnAhn6+AqvhXeFmSZH4U25
Hy5u7MiN08cZlnDAwNpN4Ihp2jmTYZ5sVObyXeCk3mttV+anoekrb6OX7bCETo77b9gPAoG+pAj0
PrRGN30BHdVzeHAvD8KpMCZ9k+hd3EYZJuw/3aTDIXpU6O1tu0ZLf2AnRq1usEBtmd4cm5GGOty8
6zxPw/JVSFzYXVhJQ1RMmj9tBQzeb7JIsK0HmGXSzc1c2YP1HZEGFAAtX7zSUC81OS555iwta1ej
1Jozy8J6XxFeTIAYp6HFcFOW3/0kG76VZjog9Lm4qRmOue0D5bQxsdsIOjVzJIjM6tCZfPelA4pb
RKLKlDgl6Bniq4qFXRGO/DLMlgeIVE9FsPTmRz76gHpg4Yp/JzRxtP2Qpt3PuRLZ96TtZRO6PRJy
oT9Vgrgz7oDDg7sAXuWtiTtAtUQhVW01TTTaXv0MeU/TI3oichXIrJ048mWrnVLDnj9poGB+KMNR
D3aLcUzICyz/mYgRzV0qoTHIWqALGWQOS5D2y9DvNKXr8sBnRq3SWESgb1M2lLfP1CicyE00YzlN
RbEmD6hCehvVVN3PuDSxo/f0JVfUW8vhQbek7DdpnTb/1k6fjWHpCpIRmdnlC7GE7Lf62MyvbeZa
39lVnbnx0ZE3o7TRijpyLXRSQkT0Xf4sxiDeatpIFPj2yVuTrssTsbLokA9Z64eXRUppT4YwglSd
+hTX9pS6yYFsKsdSfkyaTVrGywcV9xkknf+jCotMFnBKw1mTHrLC88PYe6UyAI6qk8KEEMmaNon0
TuTR2xO8cZXhVk1+s15l1wWvsaiWoEDi9VRbcfYIu7V/ttYiSF4hRzNiU3AnJLhxlVHCW6nF0KfQ
kr+YlXS1ebGJXU+LUho27oUwHkY0iP4rO4YiOPAyC3gImBemdv7xtCIZRwwiGAYCH46/KyLDnpo7
N+Yf+46L7bE24GiHrTGOq19cmJ3v9cPQpPIUcAjmsIqF8RkgNGBioxxQ0MxSG7VWTfbf9KbuibQn
k6CHE1AlIQZ47j9D6cVfaY/bMrS1rk+jcU7tz0ZFGB8tTl1M4UIWVke23uAjnzZL/tOM+3Q42PBB
vmEPmWdbQLdLuVFCIxtG0YIcrNL0DsdtNF4x5hhMr6Y+Jnu5LT0FelTk3fITfE7ylNiV/6T0QvyU
5RL/tmVXIDCgd0OI6EY279JRAZpOsgw1AF/vgI2bcmmI9dF5DECQUg6ICJslAFptLNs7Z+86tFnR
PUAxgEhx/C6hNx1I6aFMdXFKu2AAyiu1YWM3WX4YUtPcwn6uftd27398+0Bch4+MitoN8c0KDbt0
bOmhfnZjb3EgcFh6TWdveIT8jh8eMkl3opWbEyR4AzANY4wffL5JS5frHYEdcSK1dhHhImp7RnfZ
pNToBNQ4g2bN5O4V5W5NEIIPPFq+KxiJi1HzwsLENNbEqaVMM4Ux6rDvFtMqP2mJc8//61ZEQXBM
5Q+GGjm9fXkOk1UJNee18y0ki6LJj23kZ20jkm6lRcB2EQ7WLDkgH5p0O54P/YOYp+KdJGuIzFwP
dnE3dg8FBgHfKGdp1F/K6kkldfkdtTL5IJKge9/BrHj23LR65GwYx661qzsrdeObEd4T+vAPYdEl
HsJyx8yXixhPNsjxE7l48UAaOkFETtKHt/ffjU2xInBN+McE2NQDzzeF3sNmUaYcT4Np0JB19Kzy
Q3JgSiJI7Z7cIkbS1TaSexJJt8YFY8x+AI8LxXp9KP6K6p2OgnkcMC6iwxXPTePtnJ4iiB8PFb7z
+vipQUl6//ZkrfW6v7hAA2SZ/lzSYOwu63qCJkTml/Z4SpAa/IFazMKNpyGujoWhsh/xSg6+Z7YY
Xsp2WbBDzPfjXPg/11IL5Z1GpktYUFH4N1XWsO+zKZvf9e7YvoeQDle2A/j7uUpj2WJP7nZHtRjN
k8g07RXv1vi9MFLxubKK8mfmepieGL322c0oj5DmG1Wzm2scCe+8t9fvH5fi2jqDN0ymcslg8L0p
Le0F+5VGCzy4Y3VKm9m85+h6/aqvUG5wTytkHGTNxWImrhS6VfnFqazGHS3+9ihGNXxOhGMeGtoP
dyZ1vXfgENNi+kNHJau6OOWcxtYJRis/SRyReV+mXa7HLYDfsgzz2PgEfuAeEOVavgkZj9WWaC3O
mniFX5yTBImNoXG98tSOuKBFSvfrX/W0LJC/a32UD0qOmQ6ZOaGDZduZ/tVfiHMjs1YKZF2Ra3JL
f0SKO4/W9fqiy7ler/A1wcdcYov9AhwhxXNx0hRWPqWyabQtd/XMrj/4+SgXTW2jhGChz1yrPOD+
XlbanJN/JQVur4EJ6E2OOxXI6s5pvZH580rRSAcWwHpzTZzfEdUyV20nc3EaRutL0Rk9BBIJxNy1
0xomYq4OlvCMh87P5i866ibROOpiP+jSOZVBEXyYS0iSb98g1zfz+pPIxMFArfq1Fzs9YJaT56Xi
VABNAl5vOiHFOok1eO/eWdqbQ608aLQ7gRLYFw9nigZVXpeNOGWtVkUN8RDF7lasikn6nQN1Y3cz
LVrDf0C967E6/9J1bZlDUhOW2+SbGwqv8RfUvY2nbJyaKPNyKGOoJW5phiAOZY35FtGY6VM/uMUe
jFt3Z+FvzdxcxQb5JWt9YP37v96GAaEeUlhM35J00U5GVo8fPL/td1Oh+7u31/PW+QEKxfbiCJmE
RudD9T1JfzIjdqANlgj5t4bIa6Z7u+bG+fHR7KVECBojIAI7H8X0876KDd7zdNTLPbo8W+WOdrgI
0ugBxf9dNyzDne1zfSdDxfhrzIszW/pqyouOB9YB9fIDfo3cWHb1BEkrf1dMmbF5+0PewBOxfWAZ
UNLhLbhyORzhfg6tF8gTLJxqO0KPw0oiNauHdmjTzzG6D1Q90snbo0JSP8rJq0+FafWRLqS8JzNx
YwMBFKdOCsyLwtxVybDvoaMsjjxNPUxtrVwebdOpt+6czvemfWMDrZh0nObA81nmpSic6IOxEX4s
TrHWea/YqNGZGhDOwFejFy7lWTmpj4OLNU6kybn6rHn++LnPZlwQCouCUjShVFdtZ7IdCHi0Nu6J
xF7XjFkXriuKbJT8YRWc77268iZLLhQP3cQBbpHZyFJhlPvUKgclO2u1rSiNfo/iQB85o7F8fHtf
3Po+67DcYJQSEcQ4H56woA4QjRpJwJ1xk8SVtZ9bvBfeHuXWgqMfwPZb0Vcoi1yMsoAvG6tgPLmL
mPYtJEeoi6URSigbd87VjaFARFOEX0GSUGfWCf91OXVU6uqYdP/klFLsrCT/x557D8vvtrhzK9/4
dIxEFoNWKTy5SwGs2EsMZdM3PCG66J1q1Y5YOsA/f/vTXd8TKPGv+DD+QBvo8rLtYq+H284jm9ZL
u60rLd72k23QpRPZ0aq1/s5SXd+FzIjaD6mGCx/gss4kKNDnbU4WqgF+2qE5kwI3xTM9m2Z1tFTl
vvSFpv9nsAPQMXjxAEO4mnhazhcNjF2XQ8/qoDROH1HQKY+d2XyF7H7PRPTqtHH/MQiUA2aHTuXF
rdugfj2XlekcVdGP/8SitfalD5QnNMtBe83KLi52bVV673OvTx/TQevufN6r7YkAwFpGAIEIbOGq
V9BplE9zS3anocPREZWiZdObgxXlRNN3ds7V/mQocwVJoOPEU30p1hLrWiA1L+lOArmgKJk8I1oU
FPu39+eNCdFoQlAb0SBEDS6FiRQtWhVg9nTydOHuoMu9IE6qtiJNXt8e6BqlQjOUNaN2sPZf4cGe
b5KxMpM8tvPkZBZAhSBXp14b9c1kirCZZnRoYRWXFM+XuUh2fp8Vz/3cOK9FYtsfg0TZ7oofyD1w
Z5VXhYMmEzx3xnklXzaejRRJaTv/NXtftzU9WmA1HF94Wec/GTkl9AASXzvOYDC+1+U8aHCY3eyU
2kI9iVZkbtTq3Xin3Hm9Jqu+BC8KBU/y6UstWzdQlm01SXYqLacO67GXUZvVsKObtPzw9qrwSjCH
v3P2tdUJS4qiDtfuiu46n+MUJ1OqbBTfej8vv2cwLZ6XeiITNxOnbYm8jTJ/mJc5OcYQpsYIeO1S
fR3GpXsxht7Uni2/HuwPMkuyQ5FpVRvq5uzWG8euHHVANbGzKJQGWhDlCHWIzULdVYRxoQ+/sKOO
n5STg3/QK8iGYa7NMwjFSmX0pYohd+j+eAm0/qLK9c3Sjq37KILGWJEaPbmYF9ttcRROUjwnvefV
UTE2MVIcbm71CE8X+UYzmmXcTInqnFMwD/PngKDa2GidG/8eRnN+sQdQypEhSHkGMSN6EsTGNB6r
3l6+1e2o6Ye0Mu2GA5HbfeRliVOGoyGz/7F3Js2NY1mW/itpsUc25qGtshYACVLz7JJ8A5PL5Zin
N2D69f0xIqs6XFGW3rlvy0VahEKkCALv3XfvOd/RSWH7jZfIWvfHOTOzMqlzgI5F7nxr3apVCW0l
cZnZTW4neQPqMMERRBoBYHg7TyesWQUFCVGoaE+m8HxGb/ONQUzkpbk/DyWHWoxrSSNXLzvWm4E6
paRPdN0FJaM2ao5R7kZv82+8bNzUMXI3BWDHRUOx98mpfg77egAGYrS+mYJdGoYEprjq7l0yrOXe
8Jz8i2FqJImiNQM+Um1qc2c6TMK45oLgxKUpvG9ZNGc8YLitADA1LkCMUPY9dFzkje8NbgIgNARK
WfSoN3eKs1bNr03bymI3wScuYPl5xrPT1mFqb9J6GRunm9MVIMCNKYzWSJuybR42a5PpWnohDPfW
LHbzaOa3XGn3q1VCUB71GJzZ0RztJ22Ju2ieuyfOyW4ayaq969SCsD4IMJ8NHX/eVKovq29PMhFM
dVG2tIvxlK/uRytaFhpzU6/BJKevQ4ACWQA1qNMo6mhF9nanXzvbL7bUCGcS9IaiLJ7bQlXvtM0X
cisrFrgd2W8C47UemsRftwlZVBHC9FxtUbhxVLUItEcvCvud3cmwPTSgVWRcz7b4GE/9KTzC6sfA
A6539I361420ymcGsD2/XOM12jt9lpWxMVX1rYzEtF/kNr4yUbXf3CirX7lgOQm22+Y9OFUZdvva
7mfksA10PFhSdeUnxWi5F9NW5VFSZrZ9sFbSx4AdiaXjy5rXLHYlBF3MMaWq7oYZ11481q6p4iHE
rjXKdTj6wWA2+zZz67c2Gk5fe9/XCy4GocPYr4yR77pHgQ8aN+zWswyTHConbYo3wx+bZ0LRVL/j
3MchZTXodh4cvJe3lDyNiMcVzVAyCmJW4mGroEhV1nK63ovS1VmH1IJ05S7M38u6tNR+24otT6h3
pieLxaSNOzObrnPD7V49PYouxRaVP5Tl1oVJjlYxuh4QB19H+UjibetYc1yg0LIhzESLH3dEqqk4
9Kp12XtF61xwopwWBi15fTVTGW04nGem4pPbo2Ia3an+UiwQmxJyt1R9zmFWllWMLBqogrc67n7g
IdSJshp9VtvSrzBQLfa9CMcqS1Rjq/c10p6OA6ewgxi0S7ekko8UHSJDjcuec1OjdtYQFA88iNo8
bgyqr6VftqyJOSiDGBiIvnXXbJ13LR8KDI1cCZMY1yyMl6qYp3TghFTE3liF436pvPxA/44L39fz
sOwD5WxjrDitBnGREQIQh+i0/f3K6mgetJKhC06ksCbEXtXAY6BZfeMwEkgfMWDnj/NQ1XZcaQRB
BGGzwCbm1ob9Pm8dpMZFFbpnbQFkOIkM3/uWu1X4MLILZFfTVE3vM7fQHTyurTkPPCagSeZU4roe
VotcTzq816YIyDnslOM/1MOkxp2fh6TGhb7RrAcbNGi4C9Yg01dDA/PwSlUrmnIjs9h50cAP11Fn
dS+zNQBMqcpheFWGjQqddgA4BIFWkCDBqZ0w12D4xj+RSRgrmbWSjE1WrGKaL4ILt3ZIxFGsz7vc
3nIiAO0ISXxQNe3LFFrod43F07gZT/Mzn3C95tA2pXnvs6xeOABWQJ7RKr1GXu+Sbg1V0DvvV9us
WW/c8cXPtv6s5GlnvE5YF4ysogf1pJqOOEtkcjzv2s6zGzcsbBPie3AiJlF2JMW8Wjxocnbu+q7n
aymaoVA7W+SNH6MuVPeAhx2dUmdD7uLp8z7YvodbGribe7RYe4ApWcP8HYFVJVKd0Sy9cXU0uLEf
VcSDRk3G8yzCYCO/1pTyB6N3nx8aSzjsNkciCCj11pChXaF4ugx1wKzc8yDe7NDi9+GhqoIGFcC6
GD+ISeRf2xX/S+mJgPrq4PRohqZNWdwWVTn76ZxZ9nRYO2sjm5FxxIcFYbZKRx31XgJsUnlH/GNs
R4T1mMHedwD9kfzayK/CM+v7UrvzD8uQDDM2dBlr4hBpFuwCBS1gzJfhDXh2/47voioIx4EhEKvR
rlMIpp7Dtcsdfw9XaO0Ii+mrcldZJ9xYNLqGQ6SprdD6Dsty45p5CSPPDjLr6HC45vDZjOIwwpZi
iWRGMcYT/Q83hvvWX1rWVt8YvqObnee0wTvR0BH4IKf+StL26O9A9nldqnAlPJL2jWSqBSiXFEx0
cUJWebOHdbWlA/mGZVyTybzGQObmGlFKmxmJMRCkuWNw297izqxsUo1QFttyXN1EF8KRyYxGskh8
eDYNqYDC8WLCpIIXx+7caxQ6VXUnUMfUu5EqsEpm19gIHfDGDDmAD5p7hzmjvsYRwta2ZAFL4TBY
I0qPgkFuQloZDIJyZF335hD4USHH6NZ0SoLRyed88hrpEQdpSIt8UM4XMMksf/ihheE/mzKEHkjI
xHxZehYXd5HKuB7J8MzjJlqNN6u2zRvLaa155yx6JTXTRmjii61+sFcbbIfUDgrgSA2bvWMgmf+o
J2E9btqswRaWYbR3BNjpWIWi/+HTWXXingNhE4ugZnqPoHkwkqKZnI8SiU7DalauZdxlesyTMPeH
C1S1a7s3MnAzu87jZJLMGuosgw74/PHUsBTvZFtmC7yAhibatNr1SzdZ/YOxCk2IZNNJbtXeMr61
eYMUp5ky/yizQH5rKz94XdlkuP+lZkrqlrIjVVd4JESWxSqG2O1yH5Mi3S8ao6GeP4qJ/NHjzOjs
B84RwjgVDCr7KMrIRFu1RkrEFqLeB6MF4QiZj9fYTDJfE2Jq0AFEM0kX8UQSKjadoXcpdhpR3kQY
DpidzXmN4gsk1HaO+wUkSzSX7SWAMesF4CWcwm2bvDNzHVWQeI0yHjuTwLBYqrl5JxqyZmMwo7Y/
CE5C956SppMMTccmmKkAkdBctQ3Zv6PUd662iSjWsi5ePNXPCj5rMIi4HoRxzpy0eu/0VgS7ElzJ
a1WE04XwTlmm3kZrLw4wpBKXMc1NR0t88Oo4N5kVh9Jp7xaky0a8LAwQE2nno5HIgPK8Wlej3XnR
kltHmq9GUnn24u7cUFb2wTeX7lsfQC7Za1wSX2vdUBax/WYX7dT79d2YuawBJ14XPDZsgl8X+g+P
a9Hq8Gvjl/JH33WqTKzMySDFBchrkrURmDkC7k6wW2bpfRFTFLzaKmjGY5HNHEVxDHjb3m1qeS0r
Uh73vsnOiZJqk98wRACgCFRU4NZCW3YbrKGB0GsaSCOeu7p4tPOyMtBFV9V9Q4poH7tTBT1so0nw
SK/d+a6BmwzpaAe5tw+KFVc4ffHoV1gW63P/4XQwBGlj0e6LGHJ+JvrXBp16k/3lvIS8eDDhz32h
E2pduUI0t3PbRxBD3WAcYkr1bdfpYTnS1BreArcCoRxk3p1gZMrIsPPWX8iOftdSfD60InZAp8sZ
mT7Xp0NrT7zAVvoTKSXYgJN88nRL/cgOn6maWt6zci8VWSiv8bePh1FhC2gGK0/rbY0SE7DfndaT
vh8DNZ/DqhSH3LSQt5occ+NtFEs60hXY/37U/l/vy//OP/rbP/48+Z//wT+/04gSZV6oT//4nzfD
R/egxMeHunob/uP0q//9n/78i/95Vb6LXvY/1Of/6qdf4vX/+f67N/X20z/suS/Veqc/xHr/IXWj
fn8D/tLTf/n/+sO/ffz+Ko/r8PGP3957mlunV8vLvvvtnz86+/6P38Cb/KnrcHr9f/7w+q3l9x7K
Ln8bevHxl9/5eJPqH7/R2/o7Q+2Tbg0uD/ccXb/544+fOH+na+qBm/ZRDQGw/e1vXS9UwS/9HSs0
pqeIxoxDC/4ExZe9/uNHpDfS+oxgG9C/8Rkm/9dn/+lb+r/f2t863d72oH/kP377rAqjr8kw8gT7
QifN6/0Fql2WLoxko4M0mtXvBftxKyaXnRhxQ0Wf8gtky/ZNYQaryP9z8HUs2URfvKVFGXtSKomS
OCPdOgvX/MybRbGXqEKZ+QV6EQmIU06p40RcAX6Hm8UeCK4WuVmhqj2lhIrByKeEu7q7EY3Ybomh
c1gpcjd/qFdKFOkQjT4TUHa7QLwc4y1v8iYxo+3GxAwwsUwT0Z5k2XawTE75ceWX/nOjiWncecge
nZjqy0jqOajrWLU4l2IYTUPSgAo+myjDfuET/71n9qdHl8vJxAitIC1U1Ax/kbizRwYK5Wd/WDbv
6Gc45ITwyrMQTmzSdmTck87UpoKmPQX4Ks7tRV53Rv1NoMkH+D2/LcrIj0B/umvhOhd+phpMLM1H
n3vRXkbOnbNlnEP6CezsNGxX5ENXu6Aq9Rq7jYAIEGEKIip8+0UP/NQL/MvnoruJ0fiUpvH5NmH+
28vFnPtDNxvfIjRQKAKdK7w4XQIJ+bHqKLOyevxV/+5/etfTzQ5Ml3FceBoH/Glc4hVF1VRIIQ+G
M9FTxcCUlmiKYgJY3BgShPWL2fGn8cLv315w4rswzYbl8XmcIdrJWQzD6w8rMfe3qA7NS9sjyMSa
84KD1SawCNn/ppfyL2/6ebWHcudD7OwPEU7fGOlPSNsts/aEowTpn1amfz79f37aP2N+/3ivk/jl
1PclRffTLBmxyZCHIhr4GtctRT3P+cM5l+Dltqiydiiq890KwjHdoua6VipPim6q3oNB1rsWuHGs
W3KEuw3fk0+x+4vp2OmTfr7JkFAyBD4N/VBY/fx1Cyx5Og+ow3T47NOlu1Bi22iOVfNRiH8zpvv3
S0FWAaP708SFrv3PbzbkTOoHjAKHMNuKM+7APJ0b4tv+9RX/n+4oeCH4pEMo/QR1//wuYgXTK7Ts
kYJl7pmocsUxfVgPBFtMibcggichcfljL/5pK/7z1/yptvnjowHL4pPhAOZ9f35T3y/7Wjl8tBmA
bLJ0pdr1ZqV/cTP9nkbw89fFtB6RAJriUwhO+Glcpea+RoTv94ciOMv1fSjOMmHSp4j2fW9dNGLY
z+393B0N41mP684FUkxy/S4yfphGaokoNVo47dkTRoEYuHO6NfvF+k4z8cQFinEcJiXnwLVKzXnY
ieCQOf5ROPsmlxej+d3V7n5l4J3LtzbbznB/hE1wcN2vatyDvMuaq8HzYo9OU9NZhz67c/KObsl6
iYsS/+CctK2X1NvAZkMDS8174ORprnD+gw/5xV3wO9ru50vFBgmaKsDEzjjisxhJRDIytrIeDxWC
vpQTTcFh1fPuuoqQymoI1mR0xi3tHRZ/OvZW3IUzglFiUfee14ozc27K65IG0iEzVvMwVgGa7Hx8
GwmqpuvnFhcBVNrL2WvKC0DXv1qHf+epfv77CbV3UMJTdSBl+3RHoXokkkKIwxricI9dWNJd3LwH
T86P9tLv42GPBfOZ472kA5fH/sG/v/P/IGH+/wrzN2KP/7Sq/KXCfCzeyuat+/5TgXn6lf8qML2/
nwZ4bM4IvrBG8OX8UWBGwd9PVSU58ICaiPdkHfhnfWmbFJissafDD5ANBnH/XV/yYiyJVIPsD2ST
I2z6d+rL01Lz5xsHreUpGouVD18qE6BPN44nUdERhyGPU2uoq8q2WjuuN9+LK6do/001AplBeEXR
LfF/J734Z39h2RklXGRnPGJJUCch2ng0yiXfMTzKjzSHaPj96Xv4H/bT01//6dOFsKhOpTgDRjf4
tGFVlu4dZrniaEeM4lCAlca1adOV9c2mu1382fnFG34uw/iEFF/I2my+Vx7E08r/p4Kot/qCuCyO
4hiqKw5ztR9cmEXY3coJD1yfFXlKg2L4nntsL//6s37eVHwQM6eaFk8FBS7+op/fOiqMrLPMkUta
MVIE92inDX7VX7zLX+4X3oUPxtVEmouz79MVbZ3NpXLmXcZlUufMD70vbW7YqRgZDf3iYp5e66dv
7/ReCAXZu/CI0gz4+RNl0I4hgM/jcZ77vW6WUzNdPmiHsV9RZ+xc2b+Xpk4UGKQ9YuLQZHKPRp8J
I84sDKg57XgMIkPHWVEUR3OZjcMaeO//+ssi0PT0ffz06WhXEIHnUUhB9+Mtf/50jIwULTj4PHU4
T1d23RivIFS6LWFEtN2NbUWbh9OKs+/dJQSTAJFeVZwWGfO5xncYfcbXbp3Ed1Ft7MZRUzOnMkQU
GClT9JLTTLHpOfVABWSxgRSzONllp4fCliW6NKsp6BFZo/WQj3K5tjfb7GONT+cFPg2uRIIZGoUo
3rHu6lFWOkbp7jyYqnS9GKG0I+M1pwcEocli5k6Dsxt3AefcaVdHIHcu68KS+bGpHDbCSUlS4qsZ
5qNVMLpl6hv4uB2YETWKv8suDTdb4nJqw+Icxr5RQpfnb+2SFl3Piz1m/XzEhRQsKRu4qp/twq7x
eqx2QH2Gk76Ymp0WqGm7pJKbKG7GwIgYshSMNOdnPfsjlcbm1Nl8MVH+4PtXWVi0u8kleGZH5mxU
7hzUFq9hUJbM/BgTcGB2Rgz6qK7p2r12FZBgOjvTMDIs7oQmfAZyTHA5m640bgjjMKfL3onAPTDM
CSCE27bxODaZCw9uaPUG+cEK3BR/or61uZblDjpgrvZhyPRs71XDUJx7QyW+jpnpMXfLoYn1HdeE
MXxagmCEUR/Jrr0gMaUlcMWsthI9ALabdPUGS17QJW3nBMqfmmKxcCrbmSBABkYO9ugz92oJTCvN
XJgPZucEVVzSGaSxG+W2E1eTWesXe7HKpz6Sgf6Sw+cc0qAgFTjOhxUPlwAZgsIVCE94pVuMVoe6
GLty1wlDnc57M9Ey8OVzkQZ5bq7f3KIeGyx5nQGtnBd2bycjL8pda7ZEvvRtySQPg/uy3TGtzryn
NRco4LqibCaGymBJLixvW4N9qFGAAJGI5iD6CmrINlQ8CmeKLouZScAuzAu0DZvnjvowjUERnZtZ
hEe7WKIsv5atEzJNyBxPC/4Vs1QGMZnodlVhLYyOCpuw46QjqKZqdlEeUtqaI17hxDYQAsUU6jK6
q0my1ZewQmbzS+dZmpze0Y6uNbEO3LtYEMV9g5BG3jIvCGx0GF73JAYEKUk7ts6Q6nKeHazCg352
ahx4O6sj/RoJYy2K57Bw66thkWMVD00WdEd3hDJwPwW5ue0WHg9GhXCm3DO3dZyroimo2p1WYP0v
cRzgpFtw1z1yt0dPuWIQFA8Azp76ko7i3ig22Nx95C0z1ixi5nC3VoikgkMTmcX3EXSYTkh0sK1r
iX4FopcbQPFCyzFv8FZGr7vzGe3MMS5pae3UYuHDQNfnMrK3nMFajs5EfhSfM6gZYmG1kjt7at0m
del227spd9drcq+rYVfZUF4Sobq5jUGLGNUxY7Bp76rNq+mZty0G9M4DpcJgVM762mlW08XSPbcf
q4JZyRDVwDiOSOhbZ475BjgzEBlUkjajwRoY+haYy9CnpSzVe+f42TcTU0a449i+0o6yWzpNKHTK
aieDULGwVQvgJUbm+m4wKunRYreMD6/P5uEAZHV7Hoqq1ecweUg+LdCbdLvcWuHu1zODD1Q+M37M
rUI5wjQyvAvbpbCTjEWpThq307fSOLG9a2Zfwd4xtxk/cpEPYQx4t56R1WTOGZAgMjOI1sF/vIB3
KYg6yfBowtqynaugGwvmw5CAnkytlodBFJl9gGEqmlRPRWdcd2VtYP+cInFTRAo+t19GEfQtvURz
MiDUeXZ0n/sJ3BXr3de5eJs2Meep2a+BSDn2jg+akulkoStOExjYOh2RUjT3r3Kpiv1itzWWDANA
QBJMDP3jMXSHs9JrTH0oNglDVK6bjzJn852zAIRTl4DL0PjIVeC+jWZY1NwOnV0kjjTJi6pgx4AD
HZD4Jh3Swythzx2KLtJlL7vN7wLMWsbyVBpV+7FVffMNr1GVdq5aXiN/GQ7sfe2L18vtxZIRZiAZ
LVWGLohxFd/ZzKbVotlazpzeb9xEOXomTsyw+LYhoBTpBB5gOo5qNn4sTAdvqL1zif1hKV+J9Atf
G0eIR2Vhso/rfqxE0htlhoKfeBTnYJerep+Rz5KeQ2oPkVptWd2VRpNVXMreQUaFffbDtjpGjUOY
a65cL4cv5OZ4ILGK0Hs4ocu+rmRXOiXqFD2ocL9NGeG8FnKxb+QE1ZfoF9MadTKu+h42w9wO4dPQ
jfWjQSPvop0X1Nzd6yCX1FZNuctaEAGVsp3XthyNZ1NE/rPavEtogPrKGCqJWnGu5aWSHkicsFp2
2q6lSES3AUiCTFdcKmOY98LQ7f2I+uSidbcr2+71rpV2fwVIJvKYlNvbbTn66ugxk0T0hpaO5NyA
kavhPNuttSd89n4Ih+C2Ddco3DvN4v1AZlPdqIwUKLO3Fi9pI7LWmPQT5bJF7Q51a5+0Zv3ETWFx
HsVf9ug0FiyH1btro1kTYDq5LmnvHZQu/4KPkJ87KOtZcbfg1dgw0fZuy2uqtnPPDZCEAzHMhYb4
12jUTktovxtG7X7YGutjGqxTyH62PJdz8AMy4HTuRptzK7vGPEID63akc44f3lqY826WMA0TfxHE
29iB4Lg8aLhXXucD9SM0O4onQ1nPQzaY19UAVMsTniK5b9N5XJLhk++1soxjEwWSkClUjHHpmeuj
o6atOBQ8iR9lo/v6ENaRfxdwXa570OP35lK8ozP0WFjgw1+AC86vBqZs260YRHTp4tJK7Sak7V+O
hAjETbM61wyLNo/9iEySyKyJcimtrDuiH3MsOuvtFqK+s/ssFqCHCJ/SChc79m9gCtoFfXFQc9VQ
fgzewBMcMoqcC23v563b7gYM+27SwK630oZhpMUxbV2LROjVn4Bb2LlI6l7VVkzfh0iyCMAw5IW6
TSixvJfBDiPEAF0/Xbrdol+GupLhK0WQQBzYz91D3dbWt1YxuTnKepnnFL3SMlwXVo6Ekln7dJf7
I3Codtua6iYYA7EdNuCN5ZnhTnp6tQREgO/0PKVztg7O8iJqWpMvPYqn82W08Pp0i2Ex1K1NEHNI
wrYlGaYcsBlkEpUOxNA9ADREFmVUpYgnAjOCw2nsSFC02ZYvoTVMC5MPD3215xjRsssUHyqxl7J9
zQZHbNg/GmvXMj1Rydjb449W5dNVVTjOObXOcO+gkbDuDS9icy8dt/nBkBg0V+gUTrePWCSDpOur
9taUa/Ri1xG9XWfohucsa/u9HP2CQTbx2E/C4yye2C7ZXzHwEbzO9bSALWS8TcKRn0XE9YXcXDj7
MarxqGdV+Y4xU9+NspuOUX3aXNZeEQ49tu0FJn70rZzxki7Lah7/dpy+1G61vss5DAAFNkFzaRo6
u9kGm5GNpN8sEqBf2XLRhhklIQLUrHrzAaWpXekJvwZTZ1U3YVUZj75Yc2ybIUy7eFnRMN80WVur
gzE5+QtPLNUuUkj9zBwlhHlh129jhs4cforIbvuMORSCA3hyEMmBsGnncowmC0u3MUb3ONSguNRB
NjytoR4BWXRTl9aZqy+gvESJ5apBJm49z8e1t+ZD6RQLZLyovds4tfNI+wQuKW8BYotwoQTAiAW6
egb/xQHKrtYvY8nchtWzvtSgvOPesAuGYaeT2IwO98kAERavPtVFgGaJIkhTYC8FMozJnv0voo3u
wLSBN5ltuUepOf5YOuFzHTj/HLVFydstAwGLSDGRdg7Fk7M1B2KuxjNS815NK7twpNvdhK19hiwL
5E3Qso53dWxE6nLgcLjz/foizyz3BxzbM1Ro1LOwQnDgp0BWp9gIq4OXWzcwHFh2IrbUoMufwerC
jlc2mViDEmmRmWmE0Nkr+uDaUDLNFqxfsYvt86Tk2BgMHny7/UKl7u4mw2I67RRpHq4yycMsNSvz
dtMsQF5OQh6IuuoNhzMxl0F74dXuo0VYyVMxYXmzhpw5FCLXQx5R/VN0jWelHd6uJus17MIe2k9o
dLHldtEXPZHA2eVU19k23BSivmCfkPFYSuJbbZg3iLKCq44m2t5mpE9Al6OShovD/H2Z72tl4cQd
i6PIAu+MaO/5YOj6YaTsituuOCesie9FVzqZ5tk+unJGOeSMX5zOTsOK380a8FMzdplUobeFJeI8
yIIHu9JUeWD/rO01CsZrywXmPjdz/s7Lr3vIHChNC2Q/rhg+LLO6WGSmb8HmRArVaH0pgihtHWUl
WFIQYTSS4NWI9yRCHk1SX3zzt8k+C7zRi0uCCtOumTObL7Xcg+z2duYg78xufshLA4dkEFytoaWu
FMTIB9Usi0yMCAavO9jZXovafGzoaji7qkFPxH2M631vaOfM1DkxgEyREZ9CP6AaRRk4HIqSBNKy
3ci0LUKJ2lisDSsMwuU4i5zrelbNo9MFEzgQayp5ve1baNUfpttatBqkzM86/J1MNCXhU8qPwyxL
5eRyWJTh+FVHXn21cKzebeUEBdGp99WYeWmjorpKaoOBQ/QFh/MLaxTAknKJ9m4JEFeR5nRuYuBI
WjHebHiWYk3011XQGO0lCj57J+gw7EdjNj4cNod4RrB+vQXtDx61y75d7yuo7Ak1HZErlLHWeKb8
4Izm4AOn78fRbILLqG+fCECdYu0MU1orUJq59iyOIHQFB+NZyWLfVFp/abXZV3vS7Yazxpg5Rg/O
c6Whc7Ka/chPeQ99GKWcMZi8LWF0g0+wf7Bmuzmv26iP25XnJCfMLmZMR9ZGhhbKqcW9P9p8B9YM
k8Fq5/77SZpwG+iJSi43nicAsRcNw4THoPbMVOf5sawlC+MoJmbpudvdYVtxUfSENolxTOJl/zAW
tfPFiIqnyC/DHTox5zwYlwtPs1n7yGuAUsnwLigQLtMx6t7R+pzlmRium5GZimFx1/UZ7Dkjv0el
9LXfQE41Vg8iUWVsuYG2vlpZG730doXhyXCW5ivvcSa6GrCx1Oa7JGggnSl651hYw3rkjpWHGpkC
RySrTtmRQb5MZjY/1QAczzpLd99q02sd4g1RIuy5XbOI/kAWEl5boOpy/M1KaxpY8JPt0drX5kkQ
yvkJcm8t71zcAfVu8AWymzBsv3oVL7Xo0TvWuajvNFkqV9T9YaJU86DRIfMlgN38ZpWmf21Fyuei
Vt1j00faT+ZBNIcM1hSKcQp+/JOSKZSgN15wqrD5TAsK0z09eSvNo1kele8s72SLTBTVwA4J9vHP
O1uIYzE4/aFszA2MWKXk+dpMJhm3IEifp1HYS0yd5t2OnuqWROuivUUU9EDcJovP6reXuqaQSKDb
5RvjTjLUsRq15WHVDLjRjkZlwuMJGm1dIzvYm6Inf7hrC+DzpXmn+oXmmp9X7RN9Nu+1tZS+ztvN
HBPMO+sPa523ndxW/UCLZQau5XcjO3vkaXCazdjt2Z2gdIALGPUxV7YJo2QY1dvIaeC1NdXaJROo
gjvHJe2c+3dDS6Zq7m/sC1ll7LZIEtzU51okgKAVENZ1NO8noFBZ4tLN3c69U9sVXgu6ur2Jau9B
giuCLhQ4RBb7/hL1icH8FRXgJl2bBTvE14E5jfjuieIV7XWHaBU1c+cSLZzZcEUGuvqI7CW+FA5i
jOYYBFSXWwZtd7+5BTnJcKG66ILAlub0TLTt2SylO6WeF+ARcYdS/FhUBHpuKWfpHzpv4lgh89nm
DLtYUWL4vXUzLB1a07Wf5i7BjiFfbCmKr2NuUU9a1do1RE23C81ZDl9w11e7vS/7iehme5priK9O
DiVdhTSqELOjuoxHczQQrA4ZQDwfh76980wZvfZtJeCI2/PybGS+bo6uKrc7TNaDw4YbocuU3qRA
VtueIc6mzquiuDCqwk/rsPGYLsxU/alT6trf+fjRIT+JhipF6qK/xSK+vVuDP0zJOhRhc1bOg2um
plfUhyZYkLAuYV1drSB9rL0aC++rV1SzkeBu2poz2rjoKctC2KBuR0AMMfeT2SReWAXTPjQnx+Gn
wfCNPOzhysUS3ic5VxrhPrpxFj6QgH3cyEF9Iy2UXhRJxuXTtg6If11fU90s5tSdrgbpz1QBdHEA
p7NWxMsAqH2H6G+zOXhk65iocZzuvLYNZyrvkR4Nf0S1JcHcBDe9RZ90343kExPA25+0MEBwjCda
ieJudrRlcEfQsebWLYc1DbaqPGQ00Qd6wDQgUIw6+hlsk79wQ5vL/2HuzJbbRrZt+0XYF33zSoAE
SUlWY0mW/YJwi75LdAl8/RnwOWffIqUrhvbTjXDVS0U5mUAic+Vaa47Zr+FHTe23B6vup2VbjSB9
lS7du9QGnvAnpwHfy/Ns2dRdubzULWtlwy3eWPVnufVzccG0bAvR67cN+YDffHR0ksKXo5lhqfXk
mA9CzIGDeGHx3dLs3aCfRP+oRKZ5rPVRuy6dzuXkVoykoFO2cb+0At0Aujcahb2ung6NXdbfsPkl
0dt0X6Y5pRMrb51I+BN5EWcT6c381Z6sZh/bPTUh2uwTLRBRTSf/zJtrAgJu8k3ZmA6fFlOnVRoO
GrV3Oa0pqWqIbWtL1EaK1sKs1tyoY2rrAQTa5Qdl9eSGfFj0CxaAjsaFxo1ho7exh38xyjb2KjmT
3tfHYv5qucb4A/XYRJewxE94Cxuh5aUua10hX2Sq+hJuv9ggeFvoeVYVl5YsjlZ1N05S07aNVzg/
iRDtfpUqlPe09+b0snVtU2/yypsegJ5byKLMdrTZau1xNxrOWO9p6e5YlMhJCtqvkTxttNhU7Tt7
3bPCKM+Kwk/SnKtym5SIZww5obQZPVmShNBqjYMWB0p326lK9mUQmV4ebXKELwVp3YfWBmQdmK2l
31rkmBFNxGj3/FgFM01adxFEqpGXeLs0GVQa7QdnbQif++4nfnTA8vGRZtyC57tx3IHPMJodJBp6
o6T1Hn5RpW09Y1xqv8P785ojnShygK9mcsHmfMH1vFx+d5bTIzrRtYL7YWrXzX4aM+2waJ3+x2l6
E/mVNg3DbyjrtnUQibTkMfJSZ6/kk7cErHqLq3wmhz+i6NphN1YNUhY5wxfaFIba3gnRqi9kgocf
fNk0drgzbg3oRyiVDY7ATn625zS+5VqV3mTSpc/d4wBi28q16tGtlPolYR/RNvCboUXEjVr+Ip0d
zb4FWAE1v93lVzme1pUfDzmBErkXmkOgsbNA8Mmpb+vCNYpAVxqSG9GA3RxirEb+sB1pYTicNuOy
6am0N35sassDqHOKO3ohAa23i+G05HhV+qI0LqV/sDzun5MoFk+5a5Ypu3GCOLLUE/uxTiMOxZTP
/IvAtr7268lO002sK9hg9SOpvI3TNPHXQnc45wwlI4XQysbUwx7N6q2Vxay8RmSQMyFTDiokKHyd
oQ2YPxGjVvTXGNUy+XVFOmrDKY4ySiwzAI/CGzsjBJ5vlzvLjCYuaWb8HT2GJXYVvXTXeLOKKITX
4h6YEND6xjLG33j9tJ/jfGLBTdS3fxPTjaqv41FeburZdb+T2/eusT+vYMpWtYegZJSzSte/pVZ7
ApGYpH4T08fttl67Ay2ihc7kEv5MmgLUHXhVS82lVpUvCyoQLaDwQWe8tdZ/Qr2wuE3geG1TSRiH
efXecPM0sMnoG4HSD3y4iAS6VaVTrLInsPV09xgYuzwtkyleRjO2frK6qtmftV58qbjLPFRRy0kz
pfXCx+c205VUUwnd06GmuEWBKO2j1aLX2JXg3W9F77Lh5FavLeQkXRJOMu5ZYd6ER+kdHtlrXgV3
759Nn7Qv44SEF9GrPi07W2u5NIukRqphGbL/YmaOSt5C49J3F1MNnr7nTRs/kxbkQdhDMs9b5Hje
z7jgWvC5Mzs342StSRlPQlenLUbXNLZmnSb0XY1+twvjzDFBCcFGN3btGLWpD0eeWFuYIwdrXRmx
gdq8M79yPZRKUOXzaN8kLR7248YDQdZtBeXNZlfmDv3llVbMRBo2GUqC7oxJiqKdiqsZ0xRo9SO3
o1uv1bofo5YU1s5DZfpCOaGtd6JH47KNqZy1pJ44yw4cErPDOsdS9ci9uLLIxjAslwXOEKodxlJu
e1bHtzbRmyXokXZwZ+liSpSt3hE+pa0+3TiJhc8MIXGsbZaEZCvhMhamd7M9MIN00qIerZ4sHqdW
c17KHmjkbiohSK71YKoTPM222tMP3H/xynyqr3MdGu+20leZ9dzUFbpSC93ihpTmaAVLxkZ64Caq
Rzi5QAoPaNLVWBSTK+vbCFXHr94Yx+mhtJXF23WIbdMdknnlq60nrtyZOuQQiuUJvgQkbmZlZ7O0
fiRFbX7ROAgVYkhhxw8UAPjOu6x2vEeEeS5RvtSJE1I1WW5LdUY97bqRg3SVlTFAbYos4LgWKenA
7NH4+LYqzANNnukRSj+6K53VfYwSb/kR63pvBBRHrCeBTrPZVU05C1TOgtQQl0MVI4Iel5JNa00F
Mi9CaI6j2EquRJN02S2P19J8DMSXu6mmKrqZXE37VraJm/tI58lH1FIY3wk+VcqjZb8+6lipEZjA
Tr5rJ4sMYRR7XJyRPcXUtF1zbvys0CM2FOqsB2KAbvGxK3MRleVdVG2M2C50n4hIv8oKVZEBM2qu
q0JpXRZjln+OOUMcMK8TiRmqxZqLwcWsaTvhaVHI1cCzN8mc2g+GR3srwt5CPI1Q+6OgXTr9Z5yQ
fOG2v1S797ssXrX/0FbBNYj+ZLz40KacNatYmmLZeGZzWxsm66utDjOgsV5+ES73iTJV0Vy9P+AZ
IIRmFd0GxgcN3wEWRBX8tKejpGAlHEXp92akDRhR9H1C7RqGcUPRl4LiJ51UAR+2xtUnTCuDLE01
FCjR3/8Zr5p0+BkrBFQH3EdP1zl21FiVFBTbh73aaOMjq1wJmgF5Lnm86gIs4lXX0V+uqcdQdNTT
zrr+lH80PJXCsGeii37vrD5Gm7iPsntyf8X+ozMytFULRH6caxkt4KfD2G1dKpOm9vsRad7OVRX8
V+2uDMc0TS4Yer9+eAwF7ok+vZX1e84fZIftqaGm/V7tqyqg6qo/dSlQehux1vP7s9LWn33SA8TT
04mr8GmgyUk/n1ZutY6T6nO/z73cCtOF1tFJdt2upZeLESdA1CTPqitntmYy8NYS6NrYHYXeOJ/f
/ymvPxV+iYnPqMHvIfA9e49FQ5cABeBhX5bZQbXq30k9fYUnHu8a9T9YMobtAfAy6OsCz3b6LimZ
LjFYjX6P6jjbrzq7vVJa2gWlx1sLk7ZJdD22panWObRZmARjfSZ68lB0TvGRDVdOpYkLc3nrsTl/
m+4sBBAYPp/OJckyYp4h6fezRKMXitxTurslt+gV0hrCnCvFmij0vv+uzlcoDZt0da9gGNuwLNbq
6aB2o3L9bKQacp3p/ziWTbcy6aQk3zazEn19f7BzTiO5iLX9jhZV4Jh4QpwjxtwBrafrdjKk4Fd+
r7oOuDq9J9mW7mf14KnIQSWt7k9611k/m3gikCttYx9VebatDNlc64SODxd+1PmH8/dHEaGyz0LG
QXly+ghclVZHUjEyjGfX9rtCiM9omMnw68vsc4lotkiIx1uzpgcEBL+166s22g1zeukTfuNdGPDU
2WXZbCk4nh8xqL0dCyZKaMkuDrU0qv+gep7uwRnZd+9P+nxFM+fVJYOmX7RoGlM/nbOcnWqivW0J
Xaobft0N+qFAo3hBSPTWhHjRMIfYAFXHPVtcU091xlw8Gaa2SiZyBFZM2FV6c0xv+aQlF3o83xpu
HWxVEJl0Xp4Nl+sLrYjaOIdLRFc/Akh62IzlBhOxS9zJNx4f8j6X/Y02T5qe10/5HycVDKBKcRYQ
oro70stiqKQAtPIShvuN+YA95qPkmPLo+T7b3EqNsJ+baB+afTH9EXbm7r1Ylb/smtLhh9eDDZeX
Nmp2Acc5F18Z00SBzKS0qprqgrvd8mKU9UUqPU/lnycUiw4y7ordZgu1rPMeXNxvKqIXrwvbpfmd
pZW3nc3+g26m6xaDHxt/OQsOAcM5ccrq9ZlWQKcLF4UEZ2WaybEqPHEhhnhjAdDK5jgEKXRn872e
LgCX7BASRzzH6YvLggXazJE92ty9/1beWAAurQ345xgAOimjn44CvqVrFJHMYTfX+n2qlQJkpG4r
1xl9Ax/0jlkfnAspFn000uuVX3w6mFH1KjpwIUMC+ZEUEv2HeOrhbCqP8TCPn3MINdOFI++Nx7iK
09AlrFbaLPXTMVnduaDtRELfsOdPWlJOYTab7gdtav5ODV2WBpB3Fb+eOxgvaV2S9KWMO64mAvcN
xSd7N3ZqpX6w6Xt9hvyjoyrkeEOfcTqfuvRIXHjRFDq2HL9NqtX/0rgZ/kxHZ7kgHH+9NjTEcwaC
DiDlSIfPXhfJbZKAJEPD0rWM0DBwLRurvgnrhuzU+8vw9VviEoLQjDgBVZBqnR0WrRfJkWIYoJ/J
zoqNSvdsgej/9/ujvJ6QrhJbrbA41SRaPvukUo8Gk9aZNWzo1Cws60pe6a1tgxYouy//yVBsEmx5
oAnPWb69HDAGjCwtNJVmCLy0pD485WPgGLl14dmtn+jpnsesoNK5SHLgJqvG6YogcTEkKrSxsAZZ
txlGbZCB5xT6d5HQg74FCftYLfQtRNQpLuwer18blwC+ZuCO68XgHNVM77ydwWfWQoH16GdviWZS
V6r+4Z2Q9koOQuSVq5LjL9/gH0chFU8VO6XYCUuSQPtqcaJrHYLYhcf4xlzWDX2VxPy9Gp6tdlPa
dE0UCaNY0Rjoed5vVUQEH46KOP5o0zIJBIlQ1bPPl9ZSXpdUHZ5YGtHqO9lwwcYkmz+qfHEsAzsD
WtkIHTgSz5Wi9PMWHRVZNUw6LwsEsL7AlAZYqzyvPvx+ODjIWeiwB9Zj8XyLnerRqczZWsu+uBRj
pbxTB6Ay739Rr9+PudJ0OdkNLi/6+RdF5b0B9Cys0FyrkvGMmJhmX/3DqwAl1Go9tNoUcGScvR9N
Lem083orHLRsgize/IoSaIrvT+X1PkSyZQXdQnFYtWVnhy4mOQijvcoKaVjtb2Nwb9cGdrPcRAoM
+94f643Hhpx21eyx7fGJnr0caFcNxRjHDPE6aWgqI3JJA2EY44cXNowjpMmctaQGOOVPd6F0hJeV
wfwPcXqfN4tj0cNFj+mF17P+Lad7HYEd7SVQMBwqdfbZOWHE5UA6pGE2s2tddaYSk6ZOVJ9aXrWv
VflBrCwn7WomD7HaXsNJbm6nszKEMNGoqGaocEoi0HGXPQX86MI7ej0raN0W+jRMr4h5zi8xbGuc
f15GP6eo6vQwgaKofJpvItWn034et3SdwtN7f2GsP/30UZJpgy3LGmOPYKanUyv1YXQpvluhLiFF
PuTdMpDqGwan3Jt4RJDCjgVC8yIykLO55NPNu3Kpx0to+PWNnf8MAjQdBoS1KhHP3uhQ2C7dOo0V
lkj0j7RqabeWUke7OZfy3tRGedsaWDO9P/fXHwWJCAQnfOQ4TpPROp07NGJKqnlhhRkKRN+iFd3X
qmnYvj/KOS2WZ+qCsua74MvgKmyuP+MfB9dSdUrWpmoXpmKiZ1M4VgPQMJeruqdyo0/gQXPXV1Iz
MoM0pX4U0t+Q/5yFq2iHxKFdcEPWWZmBL1qjQHRfo3tvekeah7mU/XPfp1L6S27a8dYyVr0M6N9K
9wUED+rQAE/Hg0budbiwXl+/M8SAHF78IZXKTfh0XnnftVY2mj1awE4EyAqu4pKIWjqzeuDq7fpD
PKcXgtHX3whj4jtJJL9qVU39dMw5Xb3qEXGGXpktD8Tyil+ps/ddK93xlysG48K94Y3xCBJ5beRJ
yMi9Gg+7sUSflS4cuPMHA8qwHbhcZTurlnV0aZ/8/P5ieb0kOQiYIZMjM0dt9HR+nhOVAzt1F3Zc
jb9QvBaHxmku2Zi8nhXiYo6eFSmjIcA9W/hE84hDlYIV2Yr+T1HFKhi4Kv4UERoFaWybHw4NSBkT
UHHGabZJKuN0VoMzUvqNVBGmtWofUbog5bfi+FJa5vXD8+B+G0T0MNwpZZxNqyCDv6TpJEKrl8UX
iZTGz904u7BjvhrF1rk5QNsngeYSJJwtQXCSMtdp1w7Vro6viFZIlgjNPry/EF4FB4xCtEuGAZiT
SV3k9JGhw1lLvt0YUjst9kjjkr3npvTPFKMdvj/UWxOiSMEWwL3VRvVwOlSxxMLWEn0MZWTpT3np
qAeYsXXw8VHwD6MpGzsmwvjzNdDRHIu2cwwjlc4udxjNZ9mW4pIXwluToahDXhO8LQmGs8iNPpbB
aRR3CGn+MbcyBvZRyKj6YJ6e+wEMNVIYFB1AA2hnawBnkUFWYzGGdlyTpsWhLXB7ehs+/sgc7gcm
4+jQxs9ejF1XYL+BtocaGZPb3O7avUvkcyGYeuuJsYwtIjZeDpvP6eufzZkeSbrGyQMnLa1aotNv
41QWu/cn88aCXg93aw1u1nBq/Rn/OAWjBZsRU6agTMGO1kf6aXT00WKmZyF1yubCaG9Mak3PYR7B
siYVc/b51H20aDQlDuFiuPGNQu/OLpOOvBDtrhH6SdRCFp+yG9k5uktX643TORkqGiG3rIcQWKqW
7WIj0bJtUlZNdSPjWr8rYnV0bqZuVG1fz60m/viXu972yTOhBMGF+eyZViNCpAkFeTiIpv4EF3kk
w37R4/NvOvt8mnSd2Ron0t9z93SayKeltGemWRdGdtRjM33OK0UbdksikvtEh/0cW27yUgOO2AoR
eVsrT70Lz3p9lmc/gty9TXKINBPR/dmHPY7YnZV2OoUWaGDoq129o2cuOugSDRJ9De1056B3mS58
HW8s2zUlRUxK/oaT8uzrYN4Rn6c3hlU1xtc5+qpAtUblpke19B8MBdKE6y0vlTaQs1uGVYI07YQ6
holF/Yoml6n7OSNhve5ApV6Kfd96nKttGO+TlYNB3uk7rea8ocSkjWHrudl+4TS+rsQMn0DvtWbX
pC0vulOLX+9vAm98liwjUmFrmkjjED0d1aWlk3aEcSRtWWr3WTRM2wpH7Y/vzuul2tO4WKtkps4e
pJPH0sALbgr7fKLlqFG7qwR99IXXtb758wXJ58A5Q4S47p2nc+FbGNJcCM4A2c57wgUX/KAidOCj
DQ3iQYVDyJ+PPz4adzCzosaPQ9jZxKQxt8iIljHEDDyHcEU3KyID++U/GYUomwG4W5/zZ3rKDaAO
OKlnZMYHbzHbIC6K+MK16K2lQLHp36OcZT/SUuC3rFHYaCIc0GtiHX+YdC94fy6vP19DhWFkrVsX
RYfzpYC6XPaNlYJZiHA9QZGGhXvmQI83UOp9eCh6PcjBcolHCXxedCpWv0LRGmMoIN3Rt+sGcwXJ
II/zDydzqAWaFG8B2ukUPc/bHpq87Fs1l7ygPsmR1A79QaU54kLQ/vpwg8rIJ6SvxTQ+2LMdohCz
1TlRDupFLrZJi6cghY0gFnotEsfqxY3Uu6gcIwQaRT1deJivV4dBMEqMBRqSdpbzDh23xOA1SogW
nA71dKxAahiAdF9Yg69aWaABnQxztrtns06FEKRnCELZpBqZzYjKSPFgqVgHcZxZ2zL3AMKLvtwk
WBCgoKGxeIGe8fX9xfPWfNf+J3YtLJeJk043k1TErOA0GsIciPEG3bl572EC+/T+KK83fa5hyM64
IRFWUgE5HcVtpCfUfB5CkjpTTl+XAuFgbt3pK0eMvMpmZXS3wqJ5+cLh/cb0aAHAm2m9dq5r6nTg
TlRl7xpDH45T3N7aPQ6+hpE7F1bsGx/7X+oYs6MxiU35dBTFpjnfw2gvFE3cIGlGl9OWZhfS/X/p
qvnWUJQ16NEjfUYV6WyovljMaczZ/CFYoVdQeqDoHb3/YtTcj6Y8SB5RtKTliEdIf97Zdxh5YhxI
vI0hPjk3aU6jvSK13zXxJugxffv+CnnjRZHBp+GAeGf1dF//+z+i9ImWSfI3+hDKvG52RdSgh2qH
pHt+f5g39haKloRT642DXPHZd4eYC4y/yS1tXnRIAFnSbemgtQNzVMwvyRxzQWyc8YhzWHqhcPrG
BC0bwjFpYzIs1GpPJ0i63a48JAUhsI5mO5bV/NXIMrBO70/wjfXB7ZDmTR4j9bbzS1VRLDTDQXIL
0fjP6UFX6Kje6iiv26BG1/Pt/dHWx3UaihgU/GhOY+v4+22fTgqWozcWSGTCLjZKvxOLaH3HaWcY
9n875cH4R86FGb4ek0z4Woxjz6IofN4QV+ldpnhUNcNR0C5K2kdAkXR/1bKbjqbMLxksv35vBMV0
QcBxo+WP/pHTKeLi4Yq2JdmYWA15q8WpsQuZneD9B/nGVceyOVrJDRDuU+8+GwaKvBSqw1XHc/MQ
2tl3VYrMB3LwO47trTmlP0wPV+OOe98qRf/wfW4dnXTqunJoxDkb3VKUeKItjP0ZDeQf4endNRSm
+cv7k3zrUVKRxs6Wiw31wfWU+Mc3DswJycXIJ5BRtfVtzKq3nUnH+8dHwWOTLYucHDn9s7Om6vq6
w+aPuShGfAVUwtsXk3Zhb1wfyOnC52MmDgKzRy6T2snpVCbhpVlflSKkbSDx26y2fnVZIXdRZmb3
78/njfXOUFxdCCJ5PeeJpbRXC8vJBhFi0ZJ2fpPL8hELYNXYW/roPJStaL6/P+Kbk8NcbiUWGqSf
z1ZD2qmypi4MaL9xss9eCq0DccEwY0yJnVF/Yem/MRrbB8Utl1Q+edqz0TQkvEupdl0oTEtspTqL
wM5qzCo6I/vwOU3plqiOGi5/CHhO31oDsMIFPifCrB9MWva07InGUHnoI9zg3n+GryMeOto4oUEW
r9/VeSF3wDKrUiT5+9EZPawTS2j9d7ioDOkOxVGb3VZSV39NalQsFzqy39hKSBBSCVWJ+1k359jv
ttWyNjYJtjSnEXeq2g7XEx7lynM65rGPCMoOYDU1ftuNATrk+MOXYIYHN74OvQaW6xH8j69cTzRd
FAvUK3CiyXbuIjVMk+zCwfN60ayD2C5iEnZ4ovXTQXoK9ElnD6A3EkqFmG6CEco8NNXtpeLo602L
kUiOQH7l37BkT0fS3AmJur0A8QKXtYs7su4thhIXDrW35kPgyB2Ob5284autEdOUvCH8mXVtFVKu
MsWs83wvG7MLW9cbE6INmKoICWTI8OfpA2Eond46nJ90V+Xf0nSwDuNUlNu/6/9DeOP/py3GiZXG
uzYb63j/dt34/8RAY10C/+d/TSpe442/Z3jddf33U9eN9X/6b8CxY/0LY1UODtJQXBfI5P4v4NgG
cEx4SMJmjQDw0ebV/Q/h2NT+ReeJ+pe3SvBPIPlvwrFh/wviMdlgvgbuVvyNHyEcn7G9iafW4g/t
mFTmqTYR+5yu9xqEpjO3ixfOdtKh4zJdf46c4qWYR/PJsbup3Eeuot+LNmqPkSXkvDUylXZdrC1K
uKOpl2wxa0uqTafqKui6KTpqCdZRfh0nv2K9l3vUhcWmQa/xiLxnCdSeKvXuH8/87r9P4n8y4/+n
Ief/HtFMhJwx9wiA8TrR6aubErhkFbG61EIdu4w97pTNEw/QwQjdQbC/i9Sl2ka0JsyBHdn9uCua
6AovVLAOy1z87ATSxHpQjfvBXabQlZ7z7GFu+Fn13A4JWzUZVNGtxEUkl8b3Se3p+0k3xns4ZWW1
GSxLaEHSmwkU00WOdxroyR9RxEacFXQ8YxEcXTfuUm4G0At4RXX4cSbihw0rYi/hL+5W/cl3SZaN
7FE/oQ4bcerbCLDmQOFkOWVHD8CVIuFIggZAQz+u3LqkM9PPYx8ZV7y49A+hUNEf+rjUYJ1PsaiD
Th/Ke7Ov0UICU7tupii+0RRBH3E/gg0CH9LcGplEMF4MTfvTm5bmc16T6QoGrU1+1qjGX9osrrYO
yp/A7TQv9s0e91ky8eYQbyWJGy1oOB2elGnsXsxiAkuYF8uKmmJLKzdxpGKNJp0sX52oymfMeYDs
oThHUexM+daZS/fGrWV1cLAs3Y7szvsYCFSABW/vN2JW9nmdZ3ezm9d0UsbprlTV7A/CV2VbDQlt
DVEmjI0Z6wPib0e/QUCoBCQ25Y3mRc1j4aTKblpUsc+jPEcVCBsw7yBjtTXuI5tpkl97CyQJhM6x
/CVzWbwsUaxdzepg4pMYj7s5M9pnc4D0Zlhj/ISIC8VYusRESTTPbqSWIeMlz55vclSKvwh7rdvI
FHjDLbjDYBHTpKg/6zgoFDKem0wVR4W+nE/N6qwwF5EM3EHvd2mTdt971wsA6n3yVLHFGHjxKwg4
e5Qi3YGAsb3vG924rbQWo7iYw71oMFo2POVYOHXutws2Skml9leVUpo7qBjKIcML/pl7arexaqMP
61QbkTOq5bfc7J37zpnnP2VqwHsw8zn93MBJW/wunQdU8mYfNNo8Xi8gr4djVavzVyfvl40Kxc/Z
pJCKwIlY/bI1jKjclVXcHMCnHCAk/ERmGgGFbeqAD+NHy3eMN+Oc+YYBvcQc0XZrynxn2Yr723D7
mwSgZK959dYasXey6HuwOvI38YhoZ+GRRS2SY5SceUDqxbpqpbbVYluESRId+1h7aDoTYlm5ICQw
D4OM6GBqhuvM68pdVVb+gpDTy3VQl3M7fpl0DWm//lNg4RMYavxb0T63jQIkCfHl2gSDfvVeFulz
3c+PwhbHKDUeQdZ9hszzoCftPhvgPmLp6mZTaA/pjQHiLYokwNyMVoOy52PKK8imsXisKlxXs+lZ
OIDhYAvQFgs9Po81Gp2eZs9CQjr+SAzzMcn1b3My9zc2QJVbSNWRn1q9cdfp2a85idN400v5qemV
63y2jyOuZFqn7c0poY76m2apbFOYyrEhCwkGPF6Vo8K3i+5R9YDp8QiMqGIRDsCszMa9xusV7HUm
Hs25uK49c2OocptMKBTx/VFbGEUp/q+dmaS+SHpjC27kZ2HbGZ6Hdn9DiSM5FHWZ72FUPJp5ZB2F
hJ4BlaL9aSQKGm9k6DupWUGez/CI6hcYLO5vxTOUvS2sYzZNj5OVmlvayQFCWSPQsiL+oktQgN3o
+fBeAD4kx7FcNmb2Zar7PrS1YVtD1PBz9k/4bmBTvlljBVjXwGQsz35XevsA5Kjxe4/dvrc/zVMh
EAjGMHXLJ3qnHhP3E7bBj5kBEqfMq18RYAhAnwBbIITdUI7YmL0Gb3eYHpwS3JpdomgefK3lTHSt
9FhA7aX3+dtSq7dSqjeE2/BBxmtIYMrNaE/jdk6be15uIIW7T0boxqp0EsRW3QN8xSBTHdA5NSko
O9nWsOU2GDjDa0xvWmFh4KH5VuqSUPFkshna5ZPOTjVl9b2+gGlWajCAOvlMx05f4tR+0RuIHR7v
KhVQt5DRpV51DzLpNhfavTbQhau62VHYeE+qinedKd1qvTqCe2hguMYyJR2W3maGcstH/ZnWU3Rr
/G2xbcN99Q5aDlgaDAPAWln53aKjdx+t29GF54eX6+00jteNMnxtpupT5Fo4ocTfeyP1IapIHym3
E85qerW4uLK3CGS4ut9oswNbWNgP8TBckfL7VC30bmXKs2VU19qkbLLEXDZJOd7nHBa2VheB6szb
LulVnByNwxRDU+gXb6M20FVwIi1IJlRS7nvrCSgL6CHFgU0hB+rCosUALPaifa+Ja1laN7Kxs9Bs
fvN9JXiOp4a/GNK5ivqh8q04y7cJG/y1Fhetn82qhk5EPibNZAaYoeMtWutqdVfVvXxcsL89Vrb5
UKDth+1tqoAWGW3JjDnw8Dtm0U+sHqX0WN8qx6DDYo17d58tKsCq2o58SaBxTNVqJp+QaJtumLe9
8b1BjBDMJlIVC79e3/MgELRplF+lrnLjxLPCwsG2FpPjajfmbfxZSdljSBHI5fvoDA9RXT5rvX27
GKXxLJ1CutcYET+5VLzAH4GIcTY0b9NNxpMqLPy4sh2VPW9TZvLGNa779tltcDodTV5Tp6R3pbp+
0/T41/MnMy6CqdKeHcV5MkEMLSOthJ6ZfdVLsnJRlOTA9KkoOLIqb/s1Dz4Z3TfHFneLjJJNhYh+
FvYxXjiRFm3vaP2z20bgKuPs+yAWdi3d3fX0P+PEXW0cJ1/xCFW7EdbIxtmYv8bKeUIejuTfgrPT
NcUPpyx8qD5ANsus9bteHhZFxCyolnArhmoW64dGsfdVm951efM5yZKnAlumSMEF0kmwSQBn51jF
p0p8HtRuX8gskCWsO3A8RVI9zpibbzQKhqwUL4T9esytpOUca48ZeRuAcNYTv/irB3htjOqDLtQd
VMCEZ6O+QFMP8rQGid3/yaLmxuvbozDL0BPeV5mlD42iMC13q2WWBVqtfzDqogEw25p+0qTfoAt0
m9pEimcrzjF25isNeG9XrlzGnpWPrWYU1qq6b5PI9sWi+Q3m7IuU+IynAQA/Cwe76rqTkQgcJVr8
hoW6MadDKpN222btdeYOgLfYwewWH0gb3sSmVcQdBIgfQu15W2aVkhASQ0BTKeyDWUJpl59jQcMn
MT6W9aq9c4fmKldUPx1s/Tm2nNWLOn3Ixn5cPUSbPcaU/OoaOgLw1I0+jftRxYhWTVtzZyKIwUlX
7X2MBuKQOsOTtOAh2gVuyAPcZGvYanQGhBDwoebqGqQqN8YNuNP0fVpig6cTe2/LOXmhkyBMiuKo
FNW9mRCSTewom6F3vnmixLBPJoE9Q6GMGwhxCuEF/rppu6NkzENO4x/UwvBtKNgp6cDaYuKn+tTi
nzFuvI+WBdKzNQW103I9j2yefRv9lo0VKOV8X9MFCM7GUcJCgcY96zxgyZ5I/oW9CSTdS9ml6XEy
CMBZW2D75+65JHTbx7F7iFKITqMQO7XB6Tupax/71T+al8HRrsRzvoLbHf2ZnMs+jmjRBjQrgVT7
/boobVwA2gRifOY5t7Jw/bpO8gOoyXZDpfUGuIOL/Xrzja4ZjKt1DA5UQaK+pgsTdyowF3VpDn5c
Q3CGV3S/9Olz1mPpwUaNx6Rv2a2PNy+brvMF14WWrW00Qnpw8qCo1X0n8yf0oqlv4GMOQtcktuqf
7WK+MalFt/ayL5zxC66qq1HVnT54+7SVTxMWA2amhHVv/ZrtqzjuMlRrM5T1ablaRnmVGurvtnPH
YHVDIDa70qP+q9ER5nhLeQWnaPLp78MxuR33Rmd135sh2jqC3zC2OuVUMX+rWniEU7Z857d+dyew
up36CacpUEMASDa6oQBOq8YfblncG3NyLTqQtwpbZpDZVgP4xMLlTBMGz8bR06OyaAHW7Ife1K5T
Vd1UWUvPrLzGHBuicBs/VvachJT+5SbHGjoRot1M5nwD6Ai6ladtYyyLCaYHeEdsrrEZdMYDZdGj
cPA6sNNlB14mMbd2zrajCpuNPns0wAP6dMUHi2X8oe8EzNCIRDLZ2vr8qKj2vMUdNTTq9FkY/8Xe
mSy5jaVZ+l1qjzDMw6J6ARCcSafPkm9gkruEGRfzBfD09VGZ1aHwkuRWu160pcUqTU4SJC7+4Zzz
wVfIG+p6jtyhz1dD14y+qfRreV3cD6R+PxRGrFarrrDAY7KvFVvpcV/7eTLQMJbuJ88pu52WDMTc
ub1cC1IkduT82bcNZXfYTk5LriY55Tt1jqqdmjjlWk/TeAO4xPhW95ZOZnUys5uRzrKtRLx1EkgR
oKEhfU+T5muTGt1kmHEbqhjG1yT+qso+Mb3o1Sps4xM6J2KPKDMIn6nrKL3QUZGhWk0NXSyCwTgo
KmI0gqsv8MEGxbSWY0Fn6U2a8S2n0+DMSLXCp2pov0t7uPYTiSTQ0kq0nTCVJpR1DQXbalrlZiIl
9E3ISBxGkSpbBdZgmI+Z3Ml+GbbNQribM9jkgU1V3kELnYo7BicG/M+JslE0lf2JlF7od7lNaC+A
bLGyE9VdIy9y1rPjNm8WZ/1RqKB10YHo0aPdNuOrjllt7/Z5/YmwEJuMXGIffbWYpz3BF2MeJI4j
Akdq1VZPq+g+64W7Tj3F2A4qYxR9Il2cNP4W1rOhyNLdpoRwc6B54BaR0E7f+zxRboiO0QkGi/bT
NMtQeNU1AsRaeIB65P+740xR3vUq9dlgThcqi8ELWpGY5/iKd/NpYaz9lMN4SWzq5D63jaDRiLbv
dc98ko2ifREG3wNW3W9L5Tn3BKH3od7liGubKT73hrErkvzJTdWaiJtU3ZDWQXhU4wo9NEQiToon
p03bDC7NFmwfUsCucwbF20pU4vx+ha3c94RCeUHUQILQ6DNnMs48ax/Vg04SnWO0j6nnJt/kMo4v
mT2RsWqV47otZ6pns1FOy1AqJzUitbSNZL9PPE2QSbqkvke/v5nGJPlScLg3NGIzpdsyFs52dJ38
QoZsttOE1R28IZ7Ws0zIgWOt6Y8a9GRJfC/hv5Z4buJSfrG7/rmbuAWEPMS0VZuqNa6xy7GdflWN
jCO2xs2a0zgNBI2ZUFeCOW/BQUwjAqfJHLJXMxHZwRSmlNeoZe59JNqQQBySgowsutjqsATMIOr9
2I3NqTHtfMXm/oa3PT1kdmVvWq1v1kSFtEFnW+fGoK0TnQoXQZ/OfTXY3OGKdLZdPPYHYUuxXkgB
/aqYSrFCOYGKctSmDQ+b4rYZ4+hzhtpoZ8cU+/yn33XQCU4NudO0zhmZ1R4nybbFOpT5vd1kasC8
EGrr3Dm0YY51nnJZzr4RmeWadSDRMKTdBwJSjC8IcflWplb2mW7CfRtiYiXnSEZHUZuN38QJuUNQ
zh8i6RAYnFvOjdlLN0xcUlBro+9Cc8znYGHLoHBIaIjE6C73QHvTGxIkOcAnq1u37ZQ9m15fXSDX
lzfgtxE2mplKyIUjb/NOjsfEWZaXXOOhZyeDdZto7rzRc20+mKM33HhiXl54VJgUyW5lr3JhDqFM
CEflcVqkp3pkoeXbi6jehq6mmqR8PdbEc10srwbZ0Rn6Y6NR1SV6Xx/Yps0PqtPxwKHpI+zOIygg
GBdSylgJ6+sljbpAqN14oHFB++bU9o1nJzWJfMqyKi0Qhe6i6g91lRSAy0W2blSrC4mAzbYD6e6r
MWsGEfSqVn9RuK9XPFXVsMPfv4od/jQZZtEVeR8B+1bL5xlK6IH0BSPULCU6OHpPhm95bzdOuvEi
gvwdl/pCTxnotENp3i9ONwa6lTArxc5FkyxiXiJe+k+IkwbfG7300Iqqv67TzL0WkUmmWJlLC+lS
izG1nLWHSFG9hkJ60raadIeLgsv6KZ5a60gwLXZadn7adhGduxrRpNhBRZwYshOLEQrGv+lzRSRz
sx7j+LNRpiW1v1Yqx0XLIdZUFSC5Tcr9ew+UqAxVSWZYL8tK3yL1Q8+RDzE4EBVW5kPZivwR7yuE
ltnzipvGmit4P+m1LSSdyZdTw2RAq5tbAjhcJgv8/+SbX8HwXtIeHGlZZPRO9UvBBPBJJy9bJwx3
yRTLx1LbbXlOwnYq8pPlAcogQgiw3aBITNhFXfIoUfQj827tFsNlvTZ5yK26tJlvluGadTkKhabU
6gZC8cmAdRUhg15vzW5bNrYSFo62toeIrtET8EkLIohOZjNJJgnUNZaespcak2JUtqOt7MrEuLYI
anTRoD6t83GpENO5GXdErz6MRvsNZT8xrH2dviY6an9BOIEAasTsFIRzqxghcesV0zWFCcbCLzEc
YBT0+9pNlT1k6l4NOElJWXUV7xrAxOwX1H2RTk+OB7JqFcUc8cxTWm4ZqUHCMgf6VeTFZIXONkQ2
t4jFly5Liq+Rxqg0zIg6245ezPZ3TvuIPlJ66TbJC++B2K9l3U9Ol14qdfIYWzkxKtTWaTg/x3mg
KyxA3O1MUj4ob+MOXKuVxkNIf23wq5jkRiqzdUky3SUonD9P/sMwHCukTGvpUJRiTfbImGVUnm3b
Mfae7CZ3AFEZ2nphFm9jTmwmTqC6HveLVZUUzGbSNDTrItJDPBn6AZxJu51g7wEKr+QG1ob5coXc
fzaVcQCSq1V7c8ksPaiBTjDFhEX+FmtDt5sqLbohbdV8Uih+bqwOH6Kf8veRBqburhMZTw2tro1H
rG8pwT3Nkj5cYeEbmbCeh/qR2UFx/Q0WGeH5RKhttEozd2Tn8vyYa6sl2x9WGBsplRA1khlv2qVW
TmllT6+4B3RmYou4T6dauCtQKvp5qCt5iedSX1XS6cAGlLkAT160enDNhvHIjc6ThwYlDhLQYngk
lkvZzTjLO99lVPvJzYa3eJwJjxwEKpZgzsJaruyjouiBluFaGatLFMf1VgHdFXoEqO9mDYHNNUp7
QsZDca7kjPcj9ZzbtXMwJxiUTHDS9ti0mn6Iho70L4Vds89vQgRqM8Fwy5gucSS+xUPNuFtoxsmw
pvahq5v6UcQqY6lEkct+6Rn1BY6SKqGWMynDiOqAxxjM5UY6EZg6JE36upI4IltdUiqY1G4V+kTi
wPNkNTJ4fqRhjA6jPYoDzWu71kmmuJdwM/fwLGFHjHjWbxnNib1RG1jsc3M6tB7c6aI3r71iQoSn
1pX8KgzmnkndOPexiPDDQf0cHmph2M9Z7HYbeFfisfWUJNkYTJO/QHdWFAKELWAXVlI6SyArcnXb
uQIT3JD6WbDk8k0z9a6Fitv4Y9vlVohwVt8YDNGnJ6Jw7Ru6Fq06zTpKq1WErDQPF4Al61K2orkx
01bcuGo9OCQsViQacw61nzthZa9N48KSsqskOaR11z/pGTwvEvAZN2OBfl2yuvpe6l29pqQZHkEy
cSsUnvmZzHuCsJxckGGe2GI7GaWzIx6V4a6W5cqp0uPipiuG4RyZIBo6C/REkZrJjSC69NgMRI9j
UAC2Wqj1DYMrflC9p39J3UyvNkU/UyzibOjDPB7HRyZtHdDCNO7CuMqNwJ3FVQPnletYGZJdymF0
yKmdHvlZvHWVTYHBwIpUa6+/U3qvf1g6+Db+RHbGbckJk6y0xeAXUJRJdet6bDJUhqFkFFKDj6Id
Q/YK1RuLiWYjK5yxrGG0GZSEwi3TNYOn+mYry2NRsQggU+e2HRioaeRVPvRJrYbwPPQ9i8du9tGq
FqHT8ZUnxB6vOePaDba2ZpWaM9wINHXxV0u6ehHqqQDkTjzpYDOIInO2feV7Nejy6v6bA1Jh1feK
erG9aTn3qqOvMdrpK4eg0VMlVfox0+l6Ji+FRc3XCIoy2V4A3CiXTF0evNR7aLNouivxgIaWYveT
z1u1Ylq1ulnjPVsei6sgkD5FygHOAErAIJKm25Jc7Sq7ZWHnqnRatNKEW9+1bss8onXaVeHG1UuZ
ut0LZ4s8mva8nFRYY4eEVumYVubyGOs8t3rHrl9y0tN5rGFiIlh7/FpkQnuoou6t9GIGvyKJ1jVT
mqNuspbz1cYooAiU7KsGAHgHzYzKmzGbjC/kQmyxY017veW9FrnAAB2PXbNjyD1d7Mo1SZzuGCoG
jAbzgp49g51B07bYU3HJCP7FB13Wh1J1asm+oeqpBZT6VcFVSNohGk4W3taGbo0qTV8Os+aKlXoF
dCeV8ZZjpHT9kbRkFi650ZYBO/N0a/AIWttLSrRqJQrxpGD1/2Y7zCZ1wfJviop5TccsT0DjxzC7
ssH7sqv2U6sfCidr+ZnYz4bZkkhtjMZ6zrXoksqGVNQGQ/emMQjWDEjyKc8Deg8fyfW5gEv2Gtvq
l9xNkidPMEproytUnJgvq2QySOtmH+vcc07ccM94DburDX82gbtBT/FtvmzG6TMjpoVSzq0NTLuN
+xSDllvF+eIEU58FzjjsDFWAu5LVSYJ8YqWg3I1daxzGnBEfHbX0k+g6EhggBXT1/FxlrGhgkMUE
evOxHfawK1hIXGpkb04r7ftJj3c1Xnefnf9Cc7sEIiGu2ikfoXI8NsXi7jL8hDtqi/1sTC8K8fu8
96JXbuPMvSmy+iyzKmQMfDSE+hJV1cFtVH/Six3Qgrtsqm4z2Z5gFJZcCqPYul50Gw+t80S+Glnn
1RiB8yHuXmntXUY9a/uqnNRnr2RiOigmE6T+TtpYFEZLUdetMj3QtDApAFtvSypzXBrl68IEe79k
s0Fct92OEpSoY35NJwhk1FyeEyhTKjadaREvLTIixdeM1+b9pBjY3GVXP0uOvs2CEjVYUtd49tK8
D+JkiQLWetfpVS3vrnLBMsgHi8Uqum7m411uxH43Z0Sbuh5h71mUHSdbkro/yXLXC1R3qF/LF/bm
9OZF164bw2KvhGjY51l8VulRN+A7661H/zf44Be+Z/XEh1AF6l6xUDoCZuSU7JLiNudRd6a1ZX7c
enO10exoOY+chRv4THseWONzNgjoE2z3V0vesx2gw8dNl0RPamNT4EqPZWRvmjQfucokx9chMxLA
7co1rAIeUsrY1bcxkb1yixs79jGr51wkwb4O/Nomc7OFkEXPGxAScjQHWizh7dRq3z6iz14C0HL5
YTa6+UjXaRIDyaC1ouUufCWRwyePleRbLhJGblhG+xcge+KOHIqJNZQGcnMp5wPT5UpdWZawduVS
pBa3BWGxqqJo0Bas7sijWj4WStce8QsOX2xlAAlKQ0vfb2l999bU/bSfMjt5TkXVHUgrFOyQ59Ta
eeyvN5VqklDdofaIgzGtDSovNU45KAZRgmTCW+4vKf6bQKXYYFAzS+2ecd74SBoTZAUvI1MSba1X
HedJU0QY95Me7ZvYUBqIIWZbrpEGEJqcsd+9L9wx27uLY54cF0YMzbSyU2Zgp6YzAWQz04axRLUQ
WJVGh8TWFZuBZlzuIzWti2D0FPcEDcpl7TLraYhb0n2Cj0DXxJ5TcMfAEXoqFjsnwICDeGya6lab
NM3y5RXMpy+edqJONHfMwpWE9GSBMt8TKnVZghgUIFQh7ZCBsEAGbaJLKDwdiWjvOnu1dh6KwmXm
ZSVxdm7pbw+phZgoUjRWW3TJgChNHrCqurGj3Pmut3l6WUhhZ23c1saNMXADBqNBKH/n2MU18xTg
QNw3N1nNCcgeb1yTL6Gs7DzVA57YfD52lSgK+HipNMfbMapYTidxo4SuI+eHyhrEox1F8RbwsPBd
z+3Xi21FZ3hl9Ta6ulbFi1Glz1YDMUPAuvQ9Sx3vIWaJLeg97ZMJ5eIC6a1fUXuNLx3MPvyEmXKs
qw6gUa4KO6gBO1yWPknv526ob0fAEnrKIDBkglgzxAKEBHUCfxSejTRjgUbWdE6JtGT5oapy+9KY
ubNywHM4QYwi/FUCKt1lsxjZqZsaiwsOMaVRle8aX2KgWlnyVNrTvOY8MHZxCx4uj0sjAXWwJKxc
NfsEWSNB1uCN+3ooaVnqVvtaK5GzYktsHVX2EHtAktV5Lht3x/oxXsdO9TWJ6vsiUkXp1/SJTGx5
jYZAWKaAggswGBbnF6RFs3XLsNW8712+LA+ZDj92cNNvRt10B8UpipBWfj65YEYhKsTuA+t49S5x
h+F2ZlN0SouckWq09OxL2Lb5iZp794biNKY/OJn3pVhK2iayUujy+tK+nfSK4dWytG2g6xkNpePO
1TaRIC0skn++8ftHRVL35lMXV/F2WIyEmZXirelDt16WLtvBIpDPd4XtrEcFnqrhVSzsCoL5QGaw
YrJ6ELVAIcrkXHl9tGL4bt8CdGEvSkO3bJwyJW4e8AI4icbClasNOlPEQoutHdMw7VJWrrgMWTKc
gVqIUyYTQ3IzIhwgplTbpUXJ1kIi+E2LpvteqmnyPCjWnPpcwYz1iVTcUBTlI7wV7ZmxHjO4RphH
+Ec0iEvdhEIiOSrikrTzZnSOKYTzG/A247puYYi4vTW8Ro1Zr9oUhMei59UR5ka0K6Du7Ge95Zj1
nP5usJbqbMxZumqIiwnUstJGP+94fhpqyfJDp5KTS6NdcQq3RmLOq9QrjDtR5/MV5ucEsnabJ0eG
DXoHeC39xY7gMw8oINSaQKkavVQoBmxMQWGPHrM5j0tGfRIdqsV0VsOsgjvoDSc9FOZYHOyxn1ek
QGbII66tckyOVwShad8SzvfMkBLZTZyx3RPcKQx8bhBRp9hbmvxxWYz+ZrYgMwOEKD9rdHebWCzN
p6hL3GdS8+03s2yvBQWEeVRvU+BOlgalWysgXItH2ZWMUYzqxp27Zq+Wo3Me1IWpTtyYJ93sJ9jX
Q3OYO6FsWPPDBihGcWGPwGfVjEkbVg7SgR0D6ujJydRpk+dqnawowxQez019Mywcj61mMKK1ZDXc
dI3jfUnixNlqRtPHvsHsCLBznt0bLd8XjHfHPrEjkVuv18qBH3krj3qsA+4RnB2gVb3UeMPFPaxY
IJw8YNVMXGBJI7C4Zgbr1628ks/WfhipM/tOssuRVj34ZClZDxpQ0dpUqnBU2uhrXk7XsxV+wJtA
EnQZaODdlVaoQPRAuTdhBWUD0eW3vqQMSZb5YYQENrXauOd1jEPOyC6MEsJP/dwWzUuHNAbjT7ww
SzX1hACpPvBom0M4cfVpqpghrtoSX4aVJqgELEq7c0tYwnlEUxZi/2xCg5CbpgDW5MfUP+zfTRMd
ZR6baAEUV5MBN4zyUeDUO3n+VZfK4J70Nc8k59nV3wer9qU6pRxM6XaIkhgHH5lbuzTTOWp6Fm1r
dC9taKJeCAVt29F1B5iMQ4vY73+nA8d+Q5yBSR40Bg/E7dY7C0sKSXgSqrQ3QHiMIE+SPkyNLtv8
fx14P+/e/vM/MJ/9pEn+HzrwwyC/pD2i76pPf/oH/9KAm+5ffPvE3RLugLXsGn4mv3X9f/6Haf+F
mYiMHw+3j4W3DovKvyXghvoXKXoWzn9DdcgyuOZQUjv2yX/+h+7+hR2OP+dgISNSBc/Ff+vT/62V
RjqPkj7+Jn6hnSaYD43339JpPAi4S8lIdlCreg5/8Goh+MnCMec48ctWB8MgO+6IeCQDMyBLxDJb
Oo30Kl5ohVIvQWRVkwxaZhDUebXKNHSIWlULRgRVZVDFuZh5UoiIvi1FmgnPYUgDeqmmDJhMtBFY
iYQRkTUk2hS0LHmjEyi2vKETrbpqyytNrxBlZyNQIlVBfJgPmsEIbZz2ArbIyA7T1W5JKonvXMDm
crUU9LAcCFe6ETcZG5pCA+jGGlnTfUUVlAGGM9bQX5ym2vV2Ol2j51v1pES4JbZVV7A/SkvWvRGH
SkxmpYnuSXeWaif1xUmCKOtaEJ8VFJuVW6HpoL1Pb9SlPy997p65o5ST7pEBxAds8YJl0Zx+jifF
ikOznRG8KNjWJt/izyaTFz1xm6IbsHhePQFDN61gxDk83y3RZF9ALynGfWRH8fAGjFWxeFRUhbNP
KqkQAqYJ+PSF3dpdOMNGXzWzSDkcncgkliTBNc8aFyqqb42cQkGiCl07D2OCxs6OS/greERIM5Xa
sskHsPW3VeINrB1jo9/WJuP3S0+qADsvo+z3Ruy41TYzRH2YKODNrzYRa7pvar3+vYqBvxSOl10K
gpFYy3OVV2Ct7PtI04pj12YgniBvs5UCGExfWLtGtU7YobyyTkM+XGGJ+GTFxPIUUYu2SJ/rs2XM
X0wo94Spcxl9o4cYY5l7FgTFs5MX0Riwe12CLL7KeNRBtfD/IDSJUrPoA0zaaajNE8IzD8zGIEmi
W6FZqYBsOZIAhinvUm+TgX754FD9kRf4z1sHBT6LIe4hYnH194ZzUyTI8skyXNVxmjJvTG2kjhHC
NezxJaEMrk3bz2Q/Zv1gjtpV+uD5VVXZW0sa9eG69LqtHQqIxa2TU1Rp1eN8vXL6jIDsp/PoF/f5
DyPY/3iv5Fg6NomzV6DGP29zs58jBpn5sIqhK6Z+lhlRfonSzkWaaGTMfSHRXId7jN7bba13L9Oy
qNPBgHPt8fDEPpa3BWhJrzMX5Ewykd/t3o6/e5NFx8pOaKt4uXmvs8BhZFS2Whs4WJ4Pic4+tUqq
7+S9nwzpiDPMoWldJUBNfdkN+SrGzv/Nm63stq6X/qUcPZsRFtUxS5eI9IagS7ToqcS3+m2OI3GL
Irc4l0hZHKThBgWI2vEngqJNYt4Y3dhmKPNR9ROl6Mvgz5fxBxvj/WUkuZdjU78mPr33omXa5IwS
mNMqy1PrTpTt+IlR7GOepPp2jvFfWGqcBxUp52Fjt7jn8975UqhDd3GgtOxsxC6PkZYoq7wY54Ob
KBCwmj5fz4o+fvCVX81q796qjbkIvRdJxiThXG1oPx3sbCST2laqYbW0+vCc8G2EMquhNQ6qvvEq
u1mrPJv44nUpPrpM7xyR3BAY78kxBSuA74mp9bvX9trELWlXV/Fk2bsKTMZWy1pv1cO0fHCVUTsb
JYPPMUWkPy9dHw5CjMHiiTWJhEtIx/Ytgvd7NKGFhqQI6EhTzPyD2EX9agH95xUiBwgbHtZXzK/G
+4BkN6umUqAHYFCd8TgB7rca4i66r4eBZ8cyd1nQuRPRIEQJEIJjR0MYjcyUGif/5MWd3IJ6ND9h
ge5ASurKuY2UjvHaWG4BDc9bVLgkxFU6imxGoP82//+vTHd/tNP97Kb7P7+15/2/aLq7Bqn9yXSX
yneGu+s/+Fexpen6X6TjqATN/cshx3f+r2qLIdNfhJ9gmyMX0IFMwr/5d7Wl23/hJ/Io0XHoMVu8
+vf+u9pS/yL8nvPacF0O+qtN71119cdq65+/OEWHgsL/MPX9834YY81V1AlQYX3Ubqajeym3Oqt5
3z70jx8hrv557/39Gu/uOTNuVUA3MTDE2+GcPPlyrXyQH/Ounfn7T19f8qejxPHyVFEW/rRxdO6i
4/gsjmKtfo2/mx/6mf9Zjv79Eldn/E8vIVly9oveqcc2GfMLpHOknTGbD8zwbdg7eEVWpddO+0Iq
EEu7bjfMabSV2NfXhT4gVM8ac1MOk+MTN4PmsrguR8gWWhFilVJiGi4i1tLazk1rM0FsNLbSdbHu
M9cNpal3q0XP6nCQPLdgoKobT03k6ppMG9p15NKUdQ3+DzazGu3Zs6vBENR7N37V1F58l15uB05t
mejNhxLHNV01XXK58mZEEHNWYb1xi7rd2GxyeRiqjKnvWFpse2+sidOF6J4VQ4KlJnf9fFSa3dX0
HcZTWVzUQn3tXfxbOCSG7F5PGwvpteeixjbMzYjOwu8b2b+p4HzDiN3VBspOTOmuC8x7rnHo2rbe
6ESvEpjn5ueoY8QpnJLdQ65/ySfJQKF30xVLFO00JjbadxLcQyVO5QHSSH3M0Ur6ShQbQTx3Hi/B
frCHL/zq5AMWL7NQg3JsZCATJd7lqoM4x7Cag55EMtAjOWOXiuKgzFA5CINRQsFDfYer7nOppeMp
05lNVVr5EdPmn0+/v39H7556eOycAXifdjRP6dZeqdI3Njo+jg883D/qpb+fHX///XftkjM7cTNf
b4X2mqHuM1MZwukC2dpXhr03rrK7pDqYfupj90KMG680rKPpvlJQG979dOz9oqb7UV/+6j1c76Gf
7pVMGcaonRrt6GhHhc/pHNple5WnTEzmFedg27cy3bneLsad8OfX/N1lfecU9qKKIBKlMI4lcB3W
UCPA1znPaAf55Lbe6Mg3pjFUEq0L//yK75Kt/77S17P0p0+JBbrBCuMtR7dJQx63D9Ipw6XzVkmT
nRA9hFXpnSthoADK8lXuOJ8t85qM2S5i34JHZbuXAqCV2jP1o9/gDkGmj0HDEZ+lUh84UT64NtdD
/Fdfx7vS2ul7uzCrbjkyfF1hYEKL5Jsrp0z8tDtYb8NHjIp3dcv/vSLvISk2Dgg70ePlmI2btn2g
uYhAnqLJ++RcWYprAwcVU2uRHJy9LIJUCcgJbB4d5dIP27a8r/MPErd+82t4XwV3PWPLZVbmo7lB
QzTIVWUc7forctsQSuafv/8fgVq/uKzv8/c1DTKWVuTz0fDZDhxuxrVynAPMFef8NO6sdeenQbkb
ViJgFRLGPkuQ9RScMStsvNtmfV/61W4O79vAPe/RUPjD4aMn7Y+4kl+9tXcPK1cdqoFQ9/mouRtV
ZR/hsxQpMZPJbiW+G8JfkDTKPUIZHy9l8/XPV+RdoNzf3/+7s22aRTUuVrYc45TwOL/p/G7yQlEC
ku7O4hHp4nKw3eyDMKvfHTPvg1+7QSl7Nk7cgJt4C1XSx+UQeJymxj5ef3Qtf3egvk/XGWOrSFyP
V7E30WZ4qnasUQPkZ9vo3nustuPeXddBFNIfh9jHPmpUrt/Ur77B9+cZwaGkGfbLkc7AX6wv7JIy
I2zdtaQmSM6Swb9jPSTYUVN2/irWCov5k2/qH/y6vet39qs38O50sx12wRgylyOw66AfiiewKmdm
uGvXynyCa4LM2Y0eQtuXLvZWgszkKjfXpANtmgQPAclmYcr3YsmdmvVfitZw/d5ySBI85NVnDw2B
6804UJdjPb8sbhpQ+q6YDK+TdlwbYx823c4ddkp27MQdRl7dGXHdHkhQDwaxV+qnTr0bMm4h4za1
nrN5wB38xJLIV91bnXcoNBnmqRpGenynzTeGZIqOSH1OX6FZA2PfRcunwd0UuX7QCnEh+2w/99kh
USIEmD0DhU2/uCuXraKRXGKz35HotUorZ62lu7g79cxIJovZjbyj3JHTCWdHUEfqzhJX26oJGd2+
t1lm9d7wMo085jqJFb23zoZMXhNtODWAmf982/3u2LXe3XYkohf9sHDsupv0YOm+eioO2jY/XMeb
F23bh8sX91U9To/2c3+S9/qx2/75lX93zljvio0UUNlQJrxyrFx0lmwSAlzqt7uoCO0noccB0O+l
3F+v1NycVONl0m///NI/oGy/+H2+3xhoTs82G/DwcSqGEx7IYFHN0EMV5w+J3LTueEHcuvNYe5vj
U8U01lPQIrgszt2NOTzEXfOp8+6W6VC13UuSzz6L0nByHpBRAHSOmD006yyP/QV4D/ldjRoWJcaJ
lh8k483pGtna5Hi6MNjirXbjZC1kduLM3WcNCYho6TUW9E5+XuKjFu3jtvWj/HM7HVX7hj69Nu4T
Wfil2M5mE9LjHwedglX36zz/4LH/u2/nPR5NRSLkjj1nyNCRAUnK8UQKCDEFslKRYp+08nOfb7lS
jAP3Ltsyx8JUjVVJKT9IYfrNGfKeGBPJMm27gnscD0hQTqh3j4amfPDxfuyofvULuD78f6q/cp6/
+Fga/Zi2jfoyZcmybTFMhv1YRT7DnBHtVmSthYYRsM0mfe8khrYvtNzj0+LAys0lD/SCH6275Ola
i2z8KBHgl9r02gAcKqGPtUKSIEH3a/LimD73WnenI97jJ0TU4GvOqO2jzNffHPjWuxZ2KRXb7WOu
FQXLPBJxj0Vscfx8ev3zDfMjVfJXl+tdTTC5xVCZLTfMvJdnb80EO1QCJWg5H7Twu/KWrkE3fvT4
uh4Av3qxd48vogY0kxC/+Zgw7dSiF9e0Q7W8pfeKWC3KO1xT/tiv2JGb7UFkN2Sk/Plj/u4yvnts
pYnU6gKHxLGpNhUaB8Q0Qrlpp49qaeP6CX71yd4V054cBYsPdz6WYfOihu7n124nVzvNt5/W5d45
ZGt8gv4Usr/xLyyRA331qgX9hu3/1/wrT+23P3/QHzTFX7wR81rt//Tzt8e699TImY+5djLl6yzW
mtjipktfyqfudkzX9galOupv1283yh4fWvqQnYCgtcwh1NU1pON7+XmMtx2Sof3wwe7hB8ngV2/r
3V05xm2sjGY2H1mgof16yd2nHis/cd3L9zwnJTaeAo8kjv/i7DuaI2WCbX8REXizhcK2N2qZDaHR
jPDe8+vfoePFvT18orkxGy206IKiKisr85h9ARH73EFzIvBNFjZZ4NtTrl31RKgc4HgG8G2AOhDW
ksXp+/z0XLP9VXhgvjUhvttoIB5Qn43R6glhX0VkbStfZGHR87MdxiriOCatiEW/rfR6252rHUDY
QLBsQpJayk58K46hleq51qismdwEwqmewazcee5mwj+94SwNQAGRTsHZxAaPXxXfrNHZy6IS3T3g
AXEFNseUwplEOF8EuIL4+Vdshe4N0h/AGvK2DAZhceKDd3TnSSmq1S+50PAuzUquwC3NzvT/h/Uq
iKOf9LIAnKNLA8W9qw+1gEblsIFIRNu+AJYMBhhXSprfGnXreKZYAt8EpLdJB3voW/W+IYMimt7S
zBI4p4JwIARWgHy043YHbmiXROCEH6t075dQE4Di0PPPurTjee7vB0+lFFTX6cFLA2JIeqghdBFB
BWRNHQliGAEYWaNUl9Rqonk2GAm2SMzIDjQoGzi4G6hAdJvPH2bxI88Ca8tUwhAzKdKewN+UYm9K
8nsCnRbpFNDW0NFaw+3LDF28DhwX8IgGUFQqtNNqNJ+h+KT2teGFH2OD0wUgMgGkZqDeAE/EjaIl
I3fqKEmjgZFZCcezVuT/XAnnatQRJU1g/mnbIffQkPIzuCZ7ZPxV7IGry1SaIygppntaegGOtFAI
0684FS0VhflZpK4pF3JfDYWi8MF9yUnzyVjDO9RD032oP/8a91bVD1uOm8VgtwS5QYkwxIDG7z64
cUZxzknlpOZgAYxmj0byGR+ZDRREbtROPGZm8NJr7U1xXNXfexpyMcPb4cpkZxd5bb1OEe2nh5pF
YB80GaoX8VBZb4kg/xZO5mqMYqBmnMMxTc2Q5uoD9c0eaUOINApyGB5pVBlukoxe7sLWUNpvmj0C
fivyQKad5F4tEifPodiA/FDtIPfkWx5I8Yk6vj+fybt/6U8PPQvPXIICHtDqzLbRBANESJMxcIHT
mxdPf8UpavYmb9AG41Sb+M/zIZcu9hOC5jEgScDFe2WLIUObj9V+m21iszdamyPVLgCI3qhV3K8h
cGIPR0YHjy759XzkaXX89K6zQA19rHhMp4FFR9iiIkJ6HeYjO2kl615a+PcI/BBpAQWY3PHw+1BD
ooBO1pRzfoMkGKOHu4A8f4e7FvpPLzGLinWqDMoYYxDlQmWqhEvTHubBmgLq5RtNMts7Roe1s2Op
sHQPzQ9vBHab30JyEIOBGXftL2DFv1J/RJS1dhGF+tnKOy0kjxPe6XFF+OC3dfmIYbxb9tmdR7v7
7reSJV7or+xKmZUx3prL2vpbOhDnkvZ+E4wik2M01qRwDd2NUMH7iptN7esjYLxMqHVHat/afQh9
EVIK6mi151bjEy2gVfbG2FH8zkHgISKwoMCNzkhT7M293B0bbPI1S7EZsuB/IvjczTsB65HieJfZ
ds4ACbSMNapRhC3EGzwiAWHEqf3VtMdASO1M3MRQBC+4Y2PnidolRraSVS6ttv8I33ZZXwUs5gry
7rQCJNSJxel1EQC4aQTUlQ/Bti82EljmAaLqyj4VFtbD/RB+WHZ5HPhyWHrsllb2TYSygObKpMB3
gVQCpabg3yY7oETqxmARKw9KuaOyYyeqBbLZG9tdPEVHdwWkkPQGfjV76hkNiS7gzFJhdBRFqsgI
EoMP38F58yowRqFYeBxRyFOsvrL6SaoGeCK0D/400CiXEA47yJGRpDl6NXpnB++cFbrMQWJp5bi+
z+cPu3qOB5UZnhITUKy3gNPoiaMYrA7bUyM3wB43RyISUfXPg11veFJsa83f1Sa9EY6D+RHr+cvz
bThD/v3vipvFR7FloYSRYNqFguQA8b4NlA2WyGA232yucYyOupveC2pxgdSJ8v6J0op8KF+Q4YRa
wqrtDYSUfQ5lOdziAwR2HhAdGTJ81+fPt1RXmZu4BWjISyA4IEwE0M2BUCjpyhsEoHY9wPc6a0Pn
oN6gGCECaag/H3Pxw8zCbTI2PmzPMWYP8WdjgARmoreVEUpEmO6coAsWlCpeRvklMjGu0L+iHJ5r
3R+v0VirszMQV6tTJh4oKEzs07Uy8VJyzLJ/h8ypnyZFNJ4LnGQ7U33zxhgIXjpcwzUf54FvoCem
/mHQ8qgIDC3U3Cz0mrz0em4yWmX76uX5DHFTevPT0p0F7ySPC6iS4EmyhDQW+BuiNjpsQsDyUwBM
tzP0fVXwQm/Va7TnrdBE8QH8sQT76+Dp3GAloxG+MRuv1vvLoIuX5JR8u3uROubhK1cx+lqCthhR
Z4mpF/fAD02nme/+ymUon+xQsAq0irC1hpsN55PYqamLbwIqDsaZv6NGU/nHc/uegD3ENJrLIakx
JVpAt+nJPnIyzRZOOuBD+kVauwlPX/+Hb3F/84dBxjgqI35arSUWQ7ttdDiNWLkemTQ6YS5RduU+
OPJvpRbvfFM0ZW1Ncnlpb97vIQ8jJxx45pCEZlAL58hIIPdkAOivcQ7WwyEiqePrwspULjWA75W2
h7F4gBzCdLpgBPva5h2BxNd8KzsJqmqUllxByjJ5FfnjMbK9a65RG4WsWXUspJD3138Ymu3oBkih
6TVPDLn2Kn+Abtj6Cl0olswNcFh4oQIci5/njMii9T+SCV65SdlrU7d0LWRm4axj6SaupgVSG+Du
4mSpTJHI10DLVZowmo/bNWX89tei58JBPgfCei7YpiWP4VhNNkXneoZ0MbqFZx5/RsIYByh6HjwN
KoAkIZV+8wi0aVYGX7iO3XPah08VwoR4VEqMHam8Dqi5WutrCev9qvLTPptFkhoIQFmcvlNtQDWb
N0dDRr2RVgu9tBM9Ocek0jyj0oEosqDirQKuhJP8CAT0J0syw0Xog/joBn1p1IoIvbIx7tffHx5r
7jfHc8EIPxU8VktoPTX6bXNr1dZhVHT77MAC/lbnzQaaaHp1gzqF2n9nW/fQGMm212vTQtnPhjyA
yRoDFnVn+bZnrIWmpeBLz27HsN2Ats90eDOHcdvposlr+aHQICqjsnZFQIKxpVNxhHPWCppzqfBO
z662EZw3EncaMfeAL5cOIeWM6pFzYeIAOBLxqk8G6SWotFqkyzwQSyufYfFV5xfc1oPyXC8z2/GL
ehuvaGyhClT+RrbwCYkC/pAnEAFXB5u7dDb/q3h9fhAvDjtL32Bantfl9L4lSc7D90hyhH5/WnWg
uJEGOyxEAdQj5doETz/803Lj/85BwqRGxQ9Ep+2Iu9ofl7s0xQkEUyywk9AQpB1oN6h1SXifKNeV
l1wacxbAWGj8hTH8QLbDSTkgT00qw//dgtKpNhDrqFXuAz6i4D+cB3EXrNl3LQ06S7Y6UO8nGTxg
x/oPRrjBDAcp77CS+y9dsulZAlVTYSSVLaZRYNQExIedd86NaMdf6Dc4aTG35zO3kKbNMc19D1UX
WJ8j/xhiCRc5KgIHlX7La4gRKzKkVnMXV6Q+XBluoUsozN1CXQnqSHSI8UDcBH1gD1GXW7ELD9B7
BDLoWlrVdnQCG/zC78pirdxhDbSsSP3i42bz/JUXIoAwR5uD4DlClwCLpfsWiLtDtYl7C4/wihnN
Hgqt35yTn8u9fxLP/zjgLOSA8xDD9BMDenvlS3GvUNPFQCKndooq/GFf2UvQED/UxN+eC2LVShFv
ISECKvnvjeinEqznZaygQ3vJzvU0x9VLfOhIYo/fiuNdUhPsG3aT6dGoiqiSFgdIIVnPX/rnzSHc
gSwP52wNG9XGjSGEKtG+1rVnv7g1lbCyORaKhXc3lMfSUNEpRT0ZUQEFxDq1HehQ01Gnwv+Ior//
+flJW6M+6tNxla/E73uh+r9xDWyOv6cTEj3e0PZ4I8zl1g+3PECUYKmhzgzp2WPyUfAqMkutO9Cv
7qvk1LKW5rfAFs4dkP+pCsQNSGm4AYtasOu/uRtUm3NH/gXFp+4V6j/sxj8lK0t8afJnkSkLRw+y
EXhUAFD06BqsnCU/p7mCMgtJVNNAOKPCz4rCmwsnRumjr8/eO+0SOdKYwXy+chZaqXCf/nuiwf1P
4A8yRb6v4MzuGZszWEENbZDzXT29cqwqXoWdfOBV70UksYojBbXhPeCzyFd2mUGhvxqutS2mPfrD
V58bYI+Q1+KLCitt0AEQxvryNVqLDQhxqyL5w2nVwdcDo1jZNQvgIZBA/353agDFqs8xHEwz9ADX
s9HwDYhqGCI55iqnQe5HVQhcHQimYuetrO2F4ifIon8PG8PRm5IGfNnGmSporMrSVhBo0d6HtvpG
ObcbeHZt2Hf2CmG4I0X4U/lVbfwPiGDZLO7EoiEIBv1WO8muPPS6uwGJ7flqWJr/WRDjq1as06DG
YqjfYijt1YD9sIDbhTSNztiahaq4NMy0kx7CVQNxBC8EwWkbi4DI+RHYRRDSh7K9HklfrjiqEvho
sIMTgFyvoRIcAq8t16gWZO9le6lZ6O0DYgltJzFqLDrAYgWAuI5+SUmu+i1kEEE9ZOp9UJMaxnIo
h0Dm6kQBzMRBG3/0f/G0kUDQJUVd0+1BwioGwYAMmBXKxiSRFuldCg1wmv2M0YSFWp/AWaF3UyRV
BIgX0MN++CjDawm3EpG+pR1j+pGojk2bqxAQg/6TGcavUXGIQCuHAJPhiiWh+BbdJiHQnn+o+2Xx
p50yy/tySBszTVchlf/iIS2UE+oX/DTKS+3Auyz5ol1thNDw68poSx9sFo2TJoZnGgS3tyX1q4d2
GNXrgLlA7L5UIQbQp0ext6pdLKoU+oyF3cCFCoXJGDiLkDWeP8O0BH964VmUpetSEjIXj9BMyocR
zgRDYiGAUKQrAyy04QR5FnD7Lkti2CpOhZuWDHpkwS5pV1vtL0rn7a/wPBXsYpPdUFfApp6/1ELJ
RpBn0ZdPOr9MYaoEsDb8NPb9htmEF8+BhJMjGrUJrsiwSc3ngy2FuznRKfZjmEhJoCZ07HAVBtfm
vP46jIHRDQJRwqmyHu4LnzcZGbpWA6f3bgDBi9+DPIL3y1l512gBWi51+cEDHBqIaN2CvvL86SZ6
2E8feN5rEdkapkkpomIo26NiC+w3m2pBqvORngkaDaWqGNJ/HRSooEimFrzDjhYd2bmvwnu8hMcA
bvYJiLDbAH04IYLgDuNknQ+ZKNUNJS1iSQFAVFMMug/uYvAe1u8895lg2tHZKfK3568xmcf99BrS
7ExJUr7gm4FDyQM50o57lyzu0h5ClKgJl3yI2VZC7Ro+LFs8tQuy9AXIYgZSWtr44gI1D0AilMFe
nz/MFAx+2DPSNNUPcbZI6zBqXKwuefgs5WsDk4XnP7yQm8zNjQM5y8LezXGxGDSXcUoU1pn01gp2
pbwIQaYnpf58oGnWfnqD2UmRhKim1j3eoApA1YFVAPTN9FDaQGjSjP1d1X8/H2cpnkqzeAotPDF0
M+wNtHQP2WfhdC/eSdLjT/ltvLUf0coXufcGfnqhWSQFkLwqEgEzx5vVvtzGtq/FRCajpiDbEAGn
wc2oVSFqt8lfYgvtzde1tGMp1kizCNoCGJFAgBjx7chBawtYadSnvA/pnFpQZPziPmWoYvLrMP6l
bzeLp0wZ9KEwvWqnUQfcdPWR9JZvxKg2QVHRDMg7NK+0Xl9ryy+NN4ulcHsZOnfAeBzaMYp6hbDw
do1atoArgPjH31uJl6lGgOQpqo2orA97CECpodWDubLWnFgIf3Pajg/Rd9C1sADj+IPrfgunwu5o
4rcrGMCl4H/PxR5iQcBndedNJ01rZE5vlYfEgV0OAQt+327aTa1npDtAb0D3HWijd5uwWDnj7j39
H5a8OJ3oDyMLsJipQw4REV/lDW5HtAqc/uiakQDtVWuE8jADRXg1tqDRLqBeFesV9A7fPVheNfqw
gX5eAc0qoIqGyXZKk0hw4I4r234hq5j7bUtdWORuh1kvgFk3RA1p328YLlBnsNc2yokl7a41EwLL
wJUBlz7zLM7AZKOUC4bGvfY2bqMPqKMHQNtIu9EEtT1WFRtNL3Ffm8F7spbXTOv/p/mfhZwB942I
mYYsdPcUWdPXhjuMA97GPwY1cRZZigjqmC6LEWIbhcfuVNuJw72iI0yiLQjCVm4NpNQEJ/5MUSOg
Tem6WtJeerlZkJECyN4WU1oocBCvvmbmpM4IrbpNHzr+xl+5mC4cpP9hE0SDSykFLslRz2oDZCDj
znq+IJYKHXOeQDhSbB0GSHtgqha+w5YnOnOMVh5c7j0ZTLjBhBlpWvhVaEKNQu7F488Kc8JNRXpp
uytrQV4t3jcHsCwbTgtPTG2OvO59V3/g0wOrucA10Ap3QpRsLAGiMuXl+XMvBcQ7N+VhV/Oe6w3D
FG3hWoVikGeGBmsD72vK538cYdpCDyMkIZfnhZJORa0vNyE8l0M9sYD2Jmkh0Fw1QKjdVqnJC105
4Y6DeRgtLro4krMO3wE8Vr19kw64yp1rOzUiezz5N/dS7wEmzT+zlX25cFzNmUuDAPMMiMBPtY7C
YVIVRoNA4v1ZrYNOO+CHbT/nJ0HpfmSgIzlJDmBJvfroeOU7miCoqb9XvtBCMJvzkEKI/KQ8hcg+
Oc1iq4d61SZqLJop7s05KoXKlr1A+pztHJzOBn+EzxXwP1a5si2Xxp/FHdjz8HQBhf4tKlbdd3xp
IUuktWutlYWzQZiFFsajB8jBU/R2PPQH97O1IcUSH8WX7uw5HUyVTIjjg8Mbjpr46/mELqTVwiyD
cWHyQsuwbdu2DST04F6IxmFmQ60RApP/VqycMydCiCP4VI4pw7X9V7zxefX5oy9M1txsXh6EEsLV
+F0XulJ1W6kttfchthStHZxLA8yiQU4ruZL3MjQo4BG6T6/yyUP1ZqucWs3dMg5lpnpyoK7uGh5y
IeTPCQ0VTAqDIVLoLeStSNWfCq4gkL+FfWngQzqBjMCpMeB87rOrL1zT5vR8HheW9F0q6iEMMewI
Y6hpHoE+eMGG2RWr9/+FJpfAT6/68NuULLBJ72IKvf1wC4/ZjUN7Ep4I42d0WLvGL8XROWMgLmG0
Amg9AD42r4PfvpHeejty2Bx+higfQ0LM3xQHnJ+yB5fDldW3EEv5WSCAGMnY0DRmrbbRd8le4OJr
Nb+ktZ9f+iizSDC4UK+nO+Q3koISGy1o4Ovwvxpp5emXLp/33ODhw1TQ0e7FaJgaqkOpQtq67aAr
rgI0A+nbswsrF6NhSFOvxIAFRCkkTP5eCDANKODihaNHonbML2HXgYAfqp7tn9wEWFpUQbcAMK+M
tlAQuWPWHl5uqFOppSucQ9P1D0DilcRp4Zvcy0gPPyvTfVUyECOEN0Cl1sONgsepcBMEuLOuYMnv
0OcfTtA5SD5L2lLpIgnHi5MDyieA4xY49TU9Shtg9B3hlJL8AFlzMVNzjQbbRTQC4gPrAkT7Td5U
OpRc7TUozVIz987DeHhhdJnkTgmnrgEgLalBO6wZoTDpXvNNs0VLRkNhy4Cv2l60OquxKIL8j/DA
lwnvz0PTQgSeQ+sDV4CHVIcbZDnABE0Dw7pr4a6BPfH89xc28R0S+/CC8OasgoLKUIJRuS21h0iK
Sh3d8/MfXxBMgIPo32u+ydoaBwh+fYw/gq1fb3rXlD7a4uayBH5pMeApja+utdWWii1zOP1AibAK
p3pcicDzGXX5FIaw32Ls0dfQgwyQXkYyocGh0uKbv9apXQokc1g9VYt0VE1d06L79cmVRscarWgU
dgj/MggkWE356n7gev98Thf4jtAu/HtOa0pyuUzCS4bbETCsXlGzs2RAhoiUm87o1fyKpigqW+Kx
//be+8/gANU2wIXXbu8L+dIco957vRR6kIXa9gZ9a27N3nO4PVqVRNCzbeig4volAmubnmkS/2NW
eN+eD6tUrBRFlKY6yoT1FTaZIxnRKd8EaFHWGvVOb+pTbbor5c8lVMG9yvwwGgtvWzlvETwZ49Ya
yOV39bUww3OwE371W9fOtr6V2cDRo/djelq4/z9AdReu1nOot1J13MgHOMkBK7UY+E00NtRX4XE8
ZhokFBPIJxXDv2Xy9/d/eE8G4v0KEyPb8jm4WOrtxY3fe+XGvj5fqQuHxRypnReNK1UVForbwaQQ
fnNQ9TiDczesNU6XovO97PbwAtCYgkJaKeBDEf5ltNkXOlIT0z1yr1N2igoSEKQD0J0AX2NfOOH0
scyPFFeHZmU3LiSsd/TGwxPAVrho4U7Kw4UnbFVo1O+yql05CpeqFPee2cOPJ64QQqkYrwdDWZjs
2OmVZg3ciXibg3CkYrTyi1scxeLWpWQEBDjXi7M8wMbnNYN5+QitkgROZHYvOY0Lj/IOPh0t1O2d
FvUO3KaEbSuoAW/3Zgebb8pi0UOUkk1eGrBMUIp2ZZUtnDBzaHYmpgHuP8izxkPtvXD1eVLhDwwO
+ijhyldYSrLvefHDTIk51XEMNL239M2/claNIliPa7Ea75AXrLRflpLsO9jqYZCsEhupamok2Y10
ajj+i/FfWLTrBStRIIr/zSsRXH98HQ2N9ypIJvF/eI4e4T8El8vskCtrx+pdouGHHOl+/j08SZPK
AqTgkRrT0UYYwKik4S5yLZozrBRFSOdTPjwsX/kDC1JUEEJqzSwHyJzuxdzkAGDwIYM1ViSNJ6Ga
GjsT/AnaCg8J/ycPYwNSfWGI3wQTqDcUWU8ySMcCtEa9NgqsoMyAAdSxJgpeK9Y8eDWzf2iQGhj4
GvLxLpRQN+sCleOdNNiVRQ8FUQKOm86C9SDXW5r/eB5eFs6hOWQ8rkZFyHN0jmmtvIjOn9ZJHZjo
ms9/fWFj3w/7hykeeFg0Mm6JOCx80fW7661s6oV8bg4Mh5KgVyQePt2YHFCIh4ssrFZVb1WiauH8
uO+Qh+ceRRjXpjyum11oCy5JXlqHcxgdGTs0ytdSgKmI/dP6mwZ/GKTpYbYotSgStgY0T9RIzW3G
SuzQcA1U65RjvLLlFm4xc1i3CNNZpoQT0nbkgJeP32GUqsJf6/kXXuoKzoHZSuZVNFYRFhCufwcG
qpFQqUMalVilDVTSBuVzHSu+tNIbcMtOfSvN6LqKuloIi3OQNiuXtQ+9bJQ+4aynIYvjb3Dl2gbg
8U+NCUULzFH3dcCKlXdp5TKxhAulp1X58OGyCG44soBVHdut4ZqVCR/1a7BJdJkIpmxAikf+GrbS
P64TetZIHgYaVZUUW7Rz+oPsRFD0VvkjdY5VRoN72HE4P/+UC5uVntVY/DJrw0TGoudj+HwAMhUK
1+e/vBT06WkLPMxYX1c1J3sI+kzT7CKuQiXVB/7FPUgc1MSEXucqScvcl54W9WJEC9nliECBMplU
uKLW25zn4Nj8vfI0CxuPZv9+Gheaq7DywH2qJp1enZtdsvsDM0VQMGSr3fkr6fbS0pxVXiK/yLOK
xWcrmWhLs7AV7DO9LeCZ3EdwQEnstOpXNuHSDZGehZKOh0sI2vMTfYp3wN9zgPtRt5SZgS0irAyy
AA/h55BsWAoyijQh7FKb1StzGsTTox2caQkQhyZosOUGLErTu8Rm+CIdKdtX1AFXCmXlCRYaN/+R
/wYCCECH6TWB2QBFptDgdqyCs66txWQFK+C/IZlXpiT8YZ0OctjSJYPqUgQDuwRHtwW31cpgwICs
ncZfORUXilj8HHBdjlDMlXrMJGVVqnv/ZOCROGDWQHtkINFhDTe19D6z0DFSY6xwLIIzHM+B28hB
sA3s4Fie1mA6P99O+LnLh+BCTj2SMIDoVCqy41O/WwOGL/30LGbULfwHwww/zUkvHH9rXYOLoAJy
yP2VevXPG5RXZmGg4KRGonoMMDBmc3ahqaIAkVWAmq2J7srZu4DM4+dQ6H5MQwr3K0x+okNYr8k+
/ViTUSN1ONgEDXsGF4wKckOeCqtPBL9vViFQQw5g4rPWrVuodfBznDQLD5/JogOrGp1YXoNdohRv
AXuUoHcXqR19k0lG3bIAHuC92dRv0JgXISyS7GQo6Wsc7j75jtpCfOr3SgCeZviHbTbHSg9uAEuw
Dg80XlpCbbI9qwcnkzEFQQWfYqUAsTT1c4h06YtUQHe4MtXDq5DZ5bChYSVYQ09wFD8KeVD5xgr8
DPc7EqJ/6bNOJlsDtZH6K/2ZwmEjWsNKLtAQ+DlsmkolyWMV1AiEjj02XmkE7wHMmxVJtFrBCLhu
F3K7gIPRnCoiqQhvUPdLGJuucZXYJTSkBTZu6q+syYWNJc/Slyaf/EUKPAw1pFpTg+7EQuZcAqEa
Upz+Cmjn5wydl2eRB7dVeJP5CHG5ZI0j2l3CufBR61k5Cqaf+WkFzXKVZoR9C5PjHdIGbCSmUCmo
4/rCWgft5wyBl2exB5aN8HCeDhpwMM18O6rthtu3GgiXOmAuKH883wgL4VmeRSBKAXI0kTFMazSf
UJZWJ3oCvV1raC3k5vwcFgzsaMvDEB1dAAhyHb3LoMWHyBGJ9JZ8tq/smwQFBsg7eTtGi2GiDe9E
4kGZY605tLQGZllJwORx2rTT6wEWEvU2ZNkVPyF5uNKeWQjg/wEFwxQY1vXT64EcXOyRDmgyWs8r
22QhaeXncNhq9OBZTSHNlyMEB7W7pYZ8gfS7Lncq3E8cWCNfB5QwhVNsPV8PCxxMkB//zj+a0R+z
bLovsx2RERgsxsooNYZuTKj26NGwVhkSEW61ZnSkpmA5rIy8gLHj57BYWM/TQcZi5P4LfLu4JDDa
E9Et1j2TP8QGpYU36IbgTZVddI3AzUfqpa+lKQtMHl6aRQsl8JQhArMc7SrvA27HzmjwmosAefEs
lwzvkTnsmh3ApQTknfRMncZShQr2LtyIRmY1cJdU/T8r32DKz38ILXM4recrvM9yiFydlpLUaDfj
qTLgRWRWzpqS1OJ3nsWXkuFhny0Au5fslbcUZpaB1m6xFW9w4NIgl7x1DUHnDcgDwbKqWtkuCzFz
DqJl07GiQ5hHbuWA/aZqgPbkAVLDefr1fOYWtrs0u/AMqPj7mYiJUw4+yJjVdg3quJTASLNAEnXQ
gQ15XNjSLfuJIjh2xmv9xRmol+Xb9ljsghcsUT0wYV23ZUsrDrTYEd7Z7bAydQsXLH6OoZUKqATf
AcElxHs+oRYM2wqwDypK/Qw6rf8jw753rSC/UF/g53jaoRoLvxTQOWkBooW/t5YDdf+bPkqVOjoj
6lxfUMquXjunc8TVuux0cv6w7Ocg216iaHeYlmT9ltwK0DiQjn6JhCOuXev0JjJWabXTV/tppFn+
Aec8Zix6IB6aMwW9BlUye5ys6a5AmFu5ey+9zCyeNPLQMmNQoxcrJ40ls/BqrqKiXDm2l+6h4iz7
kAs4dIYM1qP3CeE5Sm81yBp52guzhtpYCsdz9Xq4vQx+0xT0Vrp4Z7Rfw2v3zd8A5YFNQRCAeg0u
IXMcnHTXkThWB5LuVj1zFrLzOSQ24sP/j4cacQlwSmOUDomp6CmECCJDCvWSFCvbaiFiiLOIUTF9
GI98A6ASiuEjXamDuJcbBnbfazJoCxnWHP0qhVLpDezUOndhAWaVFBl86NsmgPJQqVZCJyhcuU0u
LYo5GnaAmdBYSwh/UnfpA+KWn3AU1iQI4DfeO/VG9W/BmrbpQuLzHwCrqwgx7wHAmgaEA9M0t+vk
d6MYvWT0VUz+KZzPla35hJEFGk54W/jKMZ9imCda3IeQJSk7v1HzRGnV5wMtxbs5frX1Wddj8mbc
+lrYAY8bhXA4eYtd0gBLmBBIfxMOyk5ZoWapzY+kbd/hhEe4td22dBzP8aySLFexFLbjtnWdLtvA
71lNIXmV6jSIghD9dUtQJM3CCXo7ce3hC2G/8f4k8TZP6JXlc1dW/SEqzjGvbi0lCnT5IVdbXsET
hKNoSLrxnZZ0n9uGvT660GmUx32T76P6YyhcJA28xmRvCazqC1hxxsVL16fwrQRzs0hhai2dw9ji
oMys9J5eNoWecIWWuBYqHRBvjXElM0WIDTPJhs1zPQk/O3SiYCuHioDOBtdK+j00xj9+4lnCE9Bc
UPQRZpjawML1O70CXeFI2mDE+9JiTtk1jdRL+LIy2sKuF2b3qkDp4HnZwvuj0TyLhoJTp6Pva3iT
jg80Lv1P1Hoh8Q1Va3VlsywIqvFzxG3GuDIDAyrIJIP9zV6rCpWkND2wHgSe4pcKlqaMd+QFaPyM
1zQUTF8EOz2N9DhIt6I0HoriClkSGBVgC0CQWBR1jwNawVcTeIBD/60ZSM5nasukcEToVcnX+WY/
1OLKHrxHqZ+W3yzFkiW4qEpcBw8gt4bcBNopI2+MghWFEioRVxnUl6rCvkSJpmEHk/V/R9Q+z8rf
EAdXvfhrjD6bjDEH748cv6YMClp2x1NqyVt1+EqFhwbq4NCMVi5uZEao6gdQshDCbpNgl4vQ9q6A
nHJjUjCvIho5tJAe+MzMc0qlaFi6/4HKiZb7kFrzKTVJ3/oy3rWUGSt6BaOMAT8HRRyFS3fwRNak
UhdB4e2ylRbpAjQJtpN/38qoQCqiWoAYMo1aAEOoM2OlBAXbW2H7AKxRK03Nhag+xyGH4iA2hcAP
Wzg9qjyEqFUPNhheBmr2cFXa9+ebY4GsyvOzO2aABRV3AnSxYUEMy2JDMaLv0gR4U7BYE2dvpaI/
ODKy1pjhVnprGR2OVoKkslrW5Sq7jVC8NM7UZH1UWa2vNRWKmdDRaPc1FEPklQW5dCjMQcwNw/Dw
hsCGQkCO0l+QYt/wB1h4TlJE0Zuk1TWI8CCZaExI1i4aC3wvfg5hFlyxpr0+pFESzgGUr078iOYC
uH7iIXjNZeLlh5G5dvlXUxn0qXC1QVZ7+Y1nerWqs1cW3ERQv74adyQculZ0YLTdbhg0PyYJin7C
LvTFlRv70pVkDokOWfChKQ4pIlM5hTcaSog5gVAaZBYYvfLeFbD2gZQu3+lirSSytEJnUXzM67yP
aAwJabBzbHi2aFXHtevp0i1vjoQOh7SK0gnf34KZYOL2ze6FHDNst7/4K8rkEMGHpuJm2AhX5ZR+
t+cy1sYjA+lxM9usdbmWqsZz5fNB5JQsrqbNfhKd8B1eQ2a4Y2yGRE67iQ/JDpUPCrKYyW8ej/J8
T8JwfSEV/g+OWuYB66hZmBAk4ZWnlRM9vOVU9Cttm1PGibUEVIjPqEwEVNEIjQKmeeOYcyB4ThlU
pKzSXVZ4hEUUTE+De5QDIytPbXYJBfjopZFWoO0A68T/R9J57DauLkH4iQgwhy2jqGzLSd4Q9thm
zplPfz+duxpg4CTyD91V1VW2QupTvCzXCOvRtFx/kmjcD/F67rRyZ9aw81lD+k+GYa+MTXPeUwB1
NJtW5JQtMZRpd9iiARRm9uIi9mY8L4vEI/PZbsXhWZCs1e4sHfuR2rdkyW0X1SU/wDblsCqPxdie
ZuvWMiWpiCGaNm+ozISZt4sUecNiOoL8xZXnDtHsj2b9NaahqE2OxMfVzHuWqUhyyJwQ7Wj8Js83
d4rivlqNUxl/cW/tzKV38k1uXa6bfPCb5V0sfWEAU6/NLnOKGFuEfEqJBr8mKmnSikS6eZng67fO
6JzSufHJX/eGcdlTLJldSFzWXtX0zyguDuR2vk9Z4Vp59aolS9Co6j2xCmfpy+9kmS/DkoSSFYwN
TqBDJe6GwbKZFJD77NikHUZKKrtwlbMKByU1rUa7rzUOLkX3qo08Byyu5HueB6W8z+KfmoRjFQcg
0VTtJDM5fSubfOiLqU6McoyNODy1s/7Zm8rZ6qws6IxRLz2j1LN/Uym332PdltiytCREVNbCE8RN
i1AnYancmHTFUIhJ9Cjb3rB5iqs9dQZfOcm6t6qTrSkcXkzIe5WFK7TQfSR6F39odfWelZ9DMUxH
LdcCadHcesrNXaGun1K/Frta0fqPJMGa3lKrv61ug23uMU72suEWJZd5fO30S5L0jkCURuOvOFG0
044sASp6o0quSefkEZngcZBLThbt16okIqIkYtG0yMXWwi4hsPUpb1dmtH4i1ZbTq8IcbnLI4rDM
dkOzX7pLTymc5JGjjI0bYfe02HjmJbMtDi5urSzdhHNYd0shWMgWGNKjOh7F1RnVJwypC3VHI4oB
nCk8T8sx6ZG06IHWOQDYhkeSr+JE+Zu4ncjYKGdUkp3odpIdCeuhENtThGlICY+CFdrV3JJni8DG
lUmOujnP+a1h3Rofq0jEWEuK500zx2Pd/Zbt78KeUztCReSvZmGRKNNzPySBmavv0HWMVhm0JMLi
pmqG3E9M8K8eHbp0J2GPS81LpV636KWe5To0KvGC2cil6KRTJ3deS8pXuA7x+yiZfqyDJ27PuXQu
mQhb5s8trw98jHWGmxQw7unfonZzJms4rGKM14S1n5XICodKvimr+kymrfJiRnO/K4nCFRJXUJbi
oGWAEmzepqwIbKowsmJpqBBYHV5Pmd3UoqMW70qbuMuaveC+Pa+884Ro2tbw6/Y8bVvrmIYYGopX
TqW35AStdH65bO9Ty2Q3UW+TJVCL2kt8Hu/FqvNQy8s0k6Er4CeVTEDlKVYaRMMIMUTW4AksFa1I
fdozpi0J0plfFinzO2Nza01xaqPnJYltKLVuJXviY0gK15f6WAlVjDH3STDcCVRFxFTbIzXKffwc
lVTI5VhpmETLVpClmuW3Yl/vlAT3Dktv7m2jXht5jY5lfJvny9j+Dllnkzw8rEHevpi8dT0FLRpc
BPvsjlKvHWMUnV456MIuNavIrcbzhje5mbZHISnCErA/FvPS6VLrJSJc2J24DRVBv8lDj4W2kO95
wHPQFieQJyv2xsHujgYn20UEujau04C9MyM/SfEkTrZQfDJebFo3ElfE6Vu3Is0WkGt8FlYgrjuS
RxjTzXRnKBzpm+9stzAbnIZAEtOWZkdCygghoNgTTu56ep7JL6qP4mbH5XMtXVM8rypvoIGJW9+U
DkP0JGx/SclsW/VPKvG9IDPEwIU9H+PXqUt2QlaEelK8DlmL03pey0Ff7hOIjrYvA3NKDF9hfE2z
SABe9KDnvhoVmcyL3OnHbnFybGix5dS40jROwYeV4yFWXjjJ05U4pRXLok8NKiHWDhb9lVrNeDcY
jaNpu0TcBqeqG35DPAyntjLSb+nWpf6ieVHBkJzuyA96Fr1lGSiGETBFhcHtYjiSntosHi/uVUeo
UaCkDPDE11mT3c0YbMEkStE49QQUmTGH6BaWf8WGKQrzEs8NiQc55t7hoOfOUJNRl1XzXe3HyzLg
lo4hOdDH6lXFkSi5XMaujCS7yRulfaN4QuK1CpwxrjYDv9e0nGROh0c8fNB/pfm5x6k7py2aGV48
VVuo5PSS6q8iMqKvumt9zsTXchPsGiRg2Bu6J/VQLN0r1lGB1h9j1Y0TBura8Umrz83k9Vh2qQAB
BKOWxGINt+1pQuCTDc/MMFZRR3Je5eHSbRremBIyor6uK+dRtfg6M9u9PDrDuhBY7Y7ip5n9GOQ/
DLQxfvo7mhwSjKDWnFMIXhDNYhAvhbWlOLLsS5JndS9d/KrVe+VxVNj6dKqrA2xUXJ711evw/QWh
Vu3acJqGc+4uLLdye6lpWtTRnaJQZhhsDKphZ5H8Ccb3scUH+EeVzbElX6Rv+aZsHS29PVHlkds7
g+Qb0uCNbck5lK3PzaqFMW+0icWLShdaNOlwzIg7qroOOgp6zlHbzbO2ZZ/h2uHFYs8Vs+YX3QQ3
khIv0/Uv8zPpvLTaWLSZo+jyLu6LA1ZU++nx8EF0zTn3RxJC2w2n99qfOOgb3gXIzbAsewwvHKkd
3Wo9F7D0U2tcu8Gxhn2RDK68tME6TpXTdu1RAwfQSdJWlfbSDkdZuEVKcejlLwKkqzVirH2Yrkoq
XBk5cVoMQnGZfBkNMCVhrwvEn7ZYTC6zZKuLk5nZaV5aheOp0snorLvDKBu1Y20rlZW0k+OP0QAy
GlWDokrsKfYoyhLZ8NdyKb+3iQs/MxQ3K33Ey/jEW3Wgxrq/EiauDL07boo9gv4DWoono2H/5iGX
gKEyfV1ve3U1fbmirZT1IGnnyzJ/wBfbrdo7It6BXTm7MhmMa606iXa0Cg1ddrUerK0lnhgvDi62
VL81c+8zkUh+JGmyYAGWUBKfLCYfVWQEQvQlAhmAttmbtbeMJ1JOAyuWCT59LGYGgaJKtc2nrgu0
Mto3lvm3KrHiTplwLaswasQvKSO/KuVVa1MbyM3MEwOZfx2gnbbAvCEk1zTTtowDgu+WKmTrPtd1
CawOf6TprbQ+ZfFt2N7UlbLOa4qnjTgAafBX8nuwmo7CBM9KSgFH1rPnWVZ+JwajHJEADXzfRlRp
5aVNm1M9WbKtVEKoN6xYodsZky/XgVhm/1Sj9RJrwEL3QSvWG+HxhLN2le7NhZ7ZjJ0v5EzFh7Yq
5+Os94QJVkMSJuuynwj0sZmCfZ5q6aQPa7JTxOlec4fvGFq0grr7krbMqzLrd1nIWK0zZ9LfMp3y
Hck+OHt6JdqdUE6p/M4zGpOpJDRwxiplat2+QL61jnuq2bCNhEMlZbukiQJiRt+w7zuoqhCsMyXO
VKV/ikUYSkxGn0aovWF+iqtBkcay00lh57REJVFXZy7ng4K6uO+OW/aZWndR46g4G7mV2DkbvpoI
9cS0P/caQKZe6z2h5SiZFvxpoLsP/bYQ78wolp1aY3JcBnPXRcqlMbqjBukWN+VhWyzsumgGusgv
4sytpYrH14g7daghyrf1uMSln26po63voqp/NgttmlQdSokNBeKaab9Zf0+okIayIU6dSQCv1TRv
G/uLnA6OqPiJ/N3D9ZpKdROk5wbXkW5+JRP1WKrFdRliJg1MfhJxOueR3yD3KzEmxUrRprz3XX1f
FWtX9/lblcxvMvjMIl/b8bhUyS/JIGSGkhhHtti0RtyL8DelgC+NHTUvMYmiEivwNpBrxV7Ivbw5
c8LWtSf3hxwSWvJXKyiLm0U7QK3x2Ltqsx8seSdVZL5x+7czq4QE8RdjbMM25dhtNXcVUIZKX7P4
oq/umDE5pEq/cjF+aPMPi9ClH+P8cKKy9Lokc6N8caP2n24QN6781pO3Ge1xpZDr5/QoKaItDL+6
KdgSqdTVq2I+lalbGrhwA3XX+DcsYKlKdVe07GpFEpEeQh6ujJO0+soZB4U6166sf2xJsV/N+rVN
UQ/05U4WnVLE0JohmkJzDWtvUCcq/7LY5Wwd8k/V4CE5KWMYGU9u3DWpp6YvEWOp1UeiuCbOF6Jw
NMVd+Q3B2GlOTNhPdZ+VD80MqRK2Jch7kAxpn85ke/TJ3rB8reWmpk05aMt43WbzFOM0wbyR2Feu
AN07DJS0GKZOujNhAzXkeKZSEw0/y0ZyEnEXyke0Bhm+8R1z1mkZe3J2VtsvnfElc8oIlKS1m3xR
P+Ugt5hgktM25H5r7PX6zOnZccNM2VHBl058kjGWXNg/zeCaIkEkZDyqpmuZnzFeNB3J2HKowUFG
X+trgjChffgPl7JvbG8LI3194QyATqQASGHDhmrPkeJr0cm0yClz6HQaKr5BcEfjPCglZ9GhGHC7
3ayzSRWs5q0nYaQEIDx2uSvlIwFmHNlU2X0ZhzEdl2LlXky3IOdsaxFO7XmtAH0Ht1njEw5xQT/Q
USzDXhgS35LwzEwfQEJKuFDrxcNvRBprWqx+O9WccbWddsEUB51W4AT52qmY0wSl5BlFxIfoDlkR
u3WmUBunri4ul7k2Qi2Gb1eVHzHGxansdlztV2FWfaHwIxwWl4+I+Y2uKsJV9BR9X5d/BkfPUtF2
eBJwaZSFMspK22TeGSYnHNtPQw0nxPX1+tU3V5Wpj8qGXxpIneMEKGyq73zyitWufokwsttafyv7
UE7Og/BBuncgzIRUmEzX48LG0zcHl/xb0zpJBZVRdLC4aqeaIbWsqcHJai39eVhD0i0bxviU1PN8
11pxuatR2wNVmqO6F4TaV+YlyKrBA59onSTJfZ106Gig85WZlc7qP5O9Flcdhuyzui+6ZT/HaSBb
ZCLp23WTZCamcn9Yp7CSup9N19MTJfCLJcbVDqmJg9XRy6A0z205/8UxjZuKD0EUJUYwJNVzYzI/
FZnWs7haur3oCd3LGpH+KzzV8ur0xFHzuVxxHb/NYkqCOJL+BFPy6jH6WefnvD1vvdN8Ku0/OMKR
0Q96ntFVCqf4p+PMlU2dt46PAs4YDvW7IJNTgY0b3m5m8CBbTDoy9dSkDPh5hkBonivN9lp50uIP
9Ved8tfbqvSi9nbROIn6GE8I2bFq7aXF3pR8rY+dqPPJFAJiWMsP/CkpBCskv+4gHiQQu6YlDD4k
KcyyrmWNNeSf/i1d1DflLqw+4d5SII2upLtN7xfpbcxOo9Y7MMfadeCy1mIXsIJJVnyxkyTI63PH
/xZ8vAW0ze6L05iFFdabk1NlQYvjpXVRskAnPBtRcWV4LTFDdMHxXqDQqV913Jii56mVvbG0p/xf
qvsRqnMpVE8KSsR6w6bw28hyu4igPN9aptb6XaYcyrIJMz0gBJ5R13n4TkZXTsMo+xWSr2h7iYd/
U76FjeR32Dg1Lq1fBUwYd5gE2yT59q1nNZfa2DhOkbPFYGD5nkJua2o/M7+sKTsXGp7COl/G9tAI
OmjIGVYrZ8lYGnmY35QmpgN9bjOPu2TNXLnCOypLTqiJg7ZPjqp51C9ac8Qx08SBBtlM41r/hKml
y/Zi460Emagu/RRKG4nwOVQ9flutTh9+6LI9ZYLAvLtIzgFDldZraYWN9pFIDCAW87Ou/jMw6M0A
mAipnznMqg+1IxNT0D21PZaVm4g/vYzdb/VtoZ8r/5rpqsH+K8yW1x4OmZIGwHGSyzs405BcoiZs
tVuVnzrtWOMUigS8xCkUcZMoeFx6axdKckhBsNU/VeQV5JYXpWsA2g0edqi2DFaVLcNjDBFH+GTS
3eSPKykimnBRX6te5Zj1RwGghezm8UQ50jBl9o8az22bnYSX2XtZ2+Y3l0r/Vv9qrR+3L4UeqviP
knNPwsfAZAeWxoNiTZeorJ9IfrWVhodJUL34bEUBwZ+J+cpnMeqn6qYmb/FywWtY2F47hcomSZ0s
rc7NQB9PU60nJVKmMdBFPtx2it4rYWNkmvAWLVQxWcsbkJtDYRWBUWXseLz1LFdKrsJexUO6wjn8
WLb1m84tWVCEyQnNbPGm1dd4tevyKRpY8ieddqZSeQNIAkUV+2fySlcnNq9rfrO2jbLvBLM+dRfk
arZhHNf6WimvbXTWKGhrWLDCVyJ3kndlcUiZsx4VwMPcB7fKqrB/rjkHMWfuZZYsfc2tqXxD/xy3
fSmA8QbtZ5/vZgZ/jS+F7DeRS5OxweWTz2UkwSwScyb9q9Qd4KZd1Hst9XEvITzQMvzxl10mWN6g
7mBAZyqQ7Zoar031OxZfets/gbejQlD6YzM4as67++BvrbL7onR220EZGs+IRS1eX2+JuwQsoqmf
lvK+pucNa434o69iu1Sesiio6Mdj27Be1cUFdrPOWQcOpgRKFaLOcgxOqolGDBCoILnQeJfag47s
KE8OE6Us54judD3r/Zhx74867bzEmbIJLtAQJUVXhVRANMsp+5FUPdZCtDBRbePMDuplMchm+RF3
Xfyl1v/m4qPvHJWZItxbrEtVVw4WvTpYiXToa3AU/YKIYapI6wuM7ErvVMlcm3phG8qbSVkROfXm
iChi+6cWE8aSy+Mv165KfS0LR4+DWPnRrMLV9Jc8doosTLpgVHeQHFzDk+HMxDk0r/gGZwV+X8Jp
rW49GeTNecyuSf+uVQC4h16YvYmZgaz4XKxQEf+o6FohdnSqFJk6JjnkGyNsuSssaHCctiUVw65Y
81QvIvWInXRmOEfqbahj+BM+Hw4n5Jtpdv8z1zt2SpO4WReY2a7rKF5eeoLh+vg30g96tN8QwSau
UQTTT5tRqmF9xJi+5iVvC/nFiyv3F+aGqQV7Gjz5xQJxPyrER5u0KIBLIns55QoMdFASIQvbuHCL
7i3XSZEvITwO2UjRaIRC/7WZhqOn+xKjwL52RGNXIXEmaUPmOg2Mc754qvy2/Srpu0wUvUDz+x4x
Js+5rFeOWPL2CUZ048o1OLHKE1ISQfvpgVtfVtUE27bLR5gN52hBoPDgCwxMkhILI7D8LKo3HHAj
XyUkQMCLL9xARoT1m7yT9X/58tFday6WZJdieEKZFv3qxfuMEhgoq+CoVR1liFw0OpNOeQ7sCP5h
z324opbUjHusnHoVq5ncnxMe0vIqzwdWQtGCEToK43ita/VncUDaCdjryup7CvhgXKfFxTZJoY+U
3gT4bhUkWWh1d1qAxBBjGLbR/tbRecZW2grVuw6ek1A271bzUhMYOdq6ie/A2yzULrpHe1t/Hnjg
HdmvIR7F5WlBUkTr39TB2ntN5ouzUwtu1Hv9EGJbLaaf5hTmWeUuM0yYOD4pU2RvhhnEMT7z/VO1
sMNoPzWSDVDpXbLmOZ68rtm18757bckCxmH+j94zQgqpvseoFU0vuo0Iyu/G35i7ieTUIg71O9my
mfIx5920H+APRk/mjv5Vsr30W6o49+PCF0eqN8af5vCxSE/qi4INgTw99R/KGtT8RYq3rRtQ5XMV
SztqEKI4Hbr4KP3cFNFRkGxhnqBVRsiVDC5Dt8BzCPIHZMfRe4m1LynlpPSG8gBYb8m/SewW/Xda
BCCtJIuby6skHPrOzZddJAY0fPqfmhtOd8/Un2b8AuQlatvOPnHOH255ZbLImoemQamDEuS9OEdL
G3b6CR7bLtajyq0rjKCwfqOADy5Ek36NOACYT+JfXT/TShT6To1ru10OWs01vdC3hkb+r5V+FO35
gf/joMTJJpfX/4Clx5JT7eyYJjusYyxHq3fwA6i4RIChZPvWs1Ak0lB8LXjlM9+8MSCd38CbbbhW
I7qJN3iTnpBDfQna5VUrbhlrKmlw4cbjdX5Ww6E5N0pgrG60+KAlCMIIA8C9ukTdSC/D7sIYKOjE
sJV81puxfI5cC/Fx0DwjcsY4iJrKJRm6nm9bguXBwWpvQMXzvzFunfpDVW+8drF3Cyy+9WDqfKDq
mZGH700/ZBGxBjpYwui0FDVCy1tb3zTomfStF363zpFZOMYK73F4BBGoDx2bY8WlozSeJdXuWP7g
9mDEXnbdundFBV+RuAmx3v/AZE3Id1TRzepN6KUErv+gU5EAENTXfZNibWmHQguyfFdIjkXtSkSO
iS3XEJgmZ7Rf0PpyChE3L5S7fAzYmnrpg3ALpBgCJxW+aL0lX+tAp17CTcnOlOw04ywh85NPQ7uz
5H8z/7mFkxE2uV0J71Hz2nxVcrSPsleYk0fTY42I9Dv8sfqP/qQC6XeL4ijFU6cfpInLXGJs+dWK
3pcEUUjt8BKo1SQK7U1zMygxTuKeylmHIZ9scXqYvaduXqPt5l9ro6JqXtSlPCw6TZvqz6ytnDFU
W3jRGXYof1VFutcSs7cFWN4CkcF0VScr3ByHtXIHvTkZ/7/eSWyoSYBa59lJSGmq6y+V/AMmV/Qn
o5U/BAAIW9DGB4ddl07fwdpzDZkgz1qZgxKRVhP3L53S7vs1CeWqdvSx2XVN9Cdmzac1md+CnAYt
1LKd66mj9js9z/1yVj3D9GR94mKxq9hX6WavCJkQkNqm5NbJj5x8y6gR5ENkBrTgpOh2Sig1hwcM
l7ii/gdlX/5YgrJLFdyqmdmrL+1tbGNvXP/GSXFRoPRcXGDOO5WfLCqetCljsAxt4uB75k+a10n+
ZvoVVIs2pn+LvpehThZzvFeqRzPe9o5qzqe8xbx4mA7rwCYuwcRkxmsAqeX0XD9b/T3WRD+b8UNr
cz828icgAD8fH/Fd8vM0PRp7gNqFIO2me9TJIr74XEFLt3hxy/HabCcwtWib7pJ5S5XsqY7CjK/W
NOFZFW6YcnY51wQO8dckOXFvzqu/WdRYR+0vnn9nlNYxCIBNgY8FheFK6mFGuqiQDBCTHuBw1D6K
Xpjh4YE+rADfw3WOd9W0X0FiIaugEpT4yargL+B5Qk06bDqQu+w1Oafgtq9XYKJw22DjTtzC6eiY
uq8utwqj6s6OdK9mQDMixSSYxD6s13P9Y6C5yo3pCrgMSjFNV2HcC8/bcCTOghnKybhrZszTdQs5
KI2d1cRoG351rFLqi3xblLDMMb0LCbmzc2LhOfWm0afhVrsX1XpG7YIPM3ICQb7JLH3qZN7RrLpL
fMioMkQKBPxaTDzIIIxijKRIz574QsDr/rsw7uO8M+RwxamIuK7lZ0ITWELgXSbOcnWkWiu9HJo4
WjDqVpJdP13K7M3ST+t8zmFZAXq1vTqgtwPcbR/x3UvrF2MK2v+BNQ7syY0ijxJFwtjwdVovrXQb
/qyfItXtMfX06F+zAGCl6W3Rx7vEzbDyzWPyXjdfBUowaz5M/+X+zqkPKaoMrsB41zA55rGdJEqJ
e071SBlZ+OB3ymJbO4ukquhS5EFR3azp2E2eUFxEuOUxPxBcbCrm+/rRgnr+ivTa4J5B81NHv5rp
5BZNP1rlXHR47qJ23hZX43kvDpazurOqFK5O9ZbOpCVJpZek96Y9id8mXzPm3lL+RPXbiBWqml9p
ASEhYY9U9bTVmTuo3J9MDPbSPq77g9rBAeJIBMVYiuE20UmAHAP1+ezlgdrppBdv+QadjpxlRBxQ
9L7K4y3esb5Z1PXQUsfJumsNx026FK2zzLglBxht+OohMh7Z3aq3tvdFhOd3VOV3fcgpUNRYHt2H
gmylpdh49De5TGGBiqRwahA/SgaUPhaDvtm9f5FoTRpnUHbL5inP1nXq3tr3zHJYD4CggBVSDLkl
/BXVJ65kTelb94pCU/rogFnibCdWlrtWdoxCtnQVw24S0ZWvaQUd7j5qt/u6+lG0YxJINL9bgsQv
oOeMWMMUXSyug1rioc+BOuybkY7GIjRDPrTjNyO5RwOzbHXzBWjM7TuaUEtUL/NdeDjBDEcBlUbX
EKg5+CmHhhgutEr1hkPeKVZQxT7uGVgFufGi8bTF53y9t+lHnHiW+ClC0aXqu55bgXZcRG/R4R4P
BQi8Bf1D4oWY6q+WJH6PpXCIW26aCIfENxNsX2g+9Ixj1k3GLwn38OkLr/kkd+k1KlSG5nHVsLjS
eTkI9dXfJdqXmRCI8NdJFIozDyi7jVPrW2UetAYcDsTddmnQ0sUQoAixp2MTcU7Ers7Wbup/WXJO
Qabj2OkQkcTdzuxKZyWdjYYh6b414UUpZ8RBM5p8xj3ZIbFB8Y70sUr8bKuoIcC1dW6pVveMfPZW
DT1OEQM8KPllKGa7kYzTCKOPMbLgKPLTGN+ImITrji0EUjb19mR0tPf5c9LgCDAVWocGCsREbna5
TriNSRdeFn5CrwjzDGIyvJvNlykFrEuacSBFYT519VdhsSZSABeqUzOpz5IpO5X5JPTu41FPT+pw
KfmFcfHFTzMyZIzmU6H+RA020++ZiDxfogGXXwTy4xPNX7YBmyOaXerkCFU4R0W5k/5kQHsr8UFG
2nVDDhnJqlvp7wJ569ah4Sjcvmrru4/jx7ccWP8Zqhg9pk04qQZ1d+rI6vO8JCi/yjtXtikBJxq6
PSHRLo38s9eBUIsFT5t3cBDGdBCQQQx8iP2xSv56ePiVbnf629Te/U+octm08wi1HtOjtZyJoml+
1JREafcxFfleMdFkJdle5g+PTeNALOahXKTbiCfBvK/Ulyi/qmgZ4+hN7Ofe3SzpMg5T5HXyo9qs
70mRBeVBWO6WBH6N0M0Z+SjjW2o9y/LkL8W+3+CpoqcqBlFSnoZ4X8swh8+SsNNMb7MiV59+u9pL
YFd0I1RLh2pXq8JUeE3liUr7n15/q0BM6RBqKnSLnXUkTlYg7zlWquXzMA/nrJSfC3w9bOLLknKv
YaNY/lM75BLDKsI6E2dfbV9zz0WaWDf8n9lzS/etL+mrYMG1N5vmV9IE/4TyUenqsB3Z4cOoca4Z
/8YBpIQbWJoFczfm5leUrHty+l7icb/Irway4poRgrR914T4qQfU7mgwUkOYTinsPnCaKTpVCrGb
U7T4miImfiNrz4YepzdFRSDUxtT01VaHqhXfaoPUGxXhaP1PjnNP1pRQaFEzltv7Jj4gII6cWCR1
XT4XCUwuQig1eigD6RtVq3svLaL0BHPaq/PELAC+arZaybvRSiKnzYzcGcV2CpJB/Y47I/ZhQlEt
rMnJjBCQqMpEdqhEdV9dIsEfip0qWcy3ucwdzMr8JnC/R9p1nV5oP7vsYJnMTrSpW6FIqr41XXUN
EgQ2W+top3Jc6E0mYZwu/kuFZ4V0H5pQRmUsZX4i2wgSTkLYkEvMmC2DQkxgWz8XpnBoJWF2TEHx
NHw5ZDaq5ZrDbdRSV6p2q/KlmfBfclAMrAb5q1to8UvUFE0FVwJnaT4IOux7a8UxMDLamvbcJc27
rku3mHszHmQPMbu6zyTtMmG8CUywUsWaQFhkulMG71IdrkC5qwkelUkyhV1fHqd5VGG1ItgunHkT
M2hbkZfJwJxjmGXkREKv2l2rSl4S87wNC5pklLPVheA59dX/ODuP5biRZQ0/ESLgUdg20N6zaURu
EE0H7z2e/n6tu9HhEcWIs5oJjUHDVFXm77I6partCHYRaSgOWv1iRww5J2ik7Nqc0UeGO9joUA2t
eDeknZWn69Bv8ca1Ifh+upS9o9EtIsaH2NiyNEZSj9JREyTBkhSQHSKNwtmhirSUFdMbNE6Lwd/j
UwqpOsf0YTQ3UrVQ7U1uLP3h0omt3t6EUDNWW1M0Zz5rf9Ew6QI6S5/A6iMJPFJDA6YgzVLm0aCB
+yvWAyZ5jvmMkKZweqmHagO+QjeaN05a3ReMm/Dpbo7Q25K11YM705jXRE3Urh2CM0H0hpwsLZ1F
Mq3oAGwMUlhahZi3OBq0OfKHRc6wrna0XM3ndou1X4p1OwaLFgVCq9JYlo9BPy/bdlUm2rrUGx3u
jZIpQnOI6Jn997G8y4FTW/FmsW9T/DbdNWlsAmu056J6BzjzquzQ+OFByVeJ2u8m+0MXgN0pHUql
bkajXowmz6GQ1iJ41XSmnUgu9jPSojaJUheOnclX2V4y8tGtCuQvduVdq6xk8kzkISJBjTcouivl
5jW0lInKh8GAdfvUKPJKjYLL6MWOVwqm3emO4YUoIXIJHW5Xj8u6soj7HPLWfu+qQp638ihcSfHD
uWJ4H0qOHpVFrbU1AyWLBtlwJDOoIDW0nH8AfRAUnORTKiPprBmlZfn2Fgm25sIAsjrqNl3EUbRq
S3sbDANMHlNjUDH1EPL54IONFcbgBHW+AGrLcx3JWQd8I7os2kZDCS4VnEpMbSXwSBtnewkyTuuU
1YQScWjz516xF6GIj8hzD3EYnb2bQVEDd2op7yd8KymqG9M05bncZu3CLG4KscNgbGU9EncT0s68
N+1FdhPtonN3+oB8eS9Ym91sEunKRupvUFDpdCcR3qQclYJ2aVjyJfSSl1aUbI08N7trN73o5Uql
79SQk1UobQLKEzx6kuubd7V6GCybWqdwmWztqcZMbfiJn3VB9J9n7mIUCBWFcmZRpZvXWCrpYCTT
HdKnrIgfFDGaxxGaGywhoTW/qbeVWHOT7mgVJzN4lCpQ6o2c5bcFl4XkTqbma2HyoWm/0LQs2hg7
moyCONDKzwIpf+x04lfo+0sthKwoQeFiWbedsRFr5u0wsuizJhOmHqhx7AsSjqo7dtl77L0GHXAn
S1iMH4gMeirsNMKP34BSjLIyr8zF1C5q3BHyqdOXlnf2lIPmNcEpxrmpoUK8GMP0HhZdv4nqR5Es
m8T8MNKQ+STd0kAuxiy/BUr5XDuaPYH7XQKx4jaFEzf3oak6JvmwVu8kqHFjrVk1N+UdQdFoQwYb
za+Yh00CxHDKy/0YIHhCvSrUFJY/dc2gWpkBSuw58XbWyAgEvq5ZT7jUrajN4CdkmD1pZScS5slf
HL7ITpBwVahAZLru4iUk2S9V2F71eZX1h6lfh95WFcfaiByfLSbuHrvqDtIJarlPIVIXdgbyhujU
xpbrSIqx6GSONRiaoItfOik4xlTjerUdpJe2txds2udQLxdS/6BrOtGrPd4Ezc1iyTgb1Hppgpyh
q9lpk7NvCmPVVBMZIJT/89xr4U2VM///Tg0cREwUyCzaPG52IZ1Ymk57X2EqITiFBgjUdBG06ngU
iXlTMSnLVF4l+XUaSfwYdKeaVEdRnhsv39hDwn3ggo2vloV2iv+wvsGB8JDKZ9oigFXrmQUm3+DV
yLUkdAHDp9HEcgrSkUwbm/nV6uSmRQBBwtDCVPg9ugLa3kj6SIWJghR1I0L7MFoG/qIgHyYHwI7D
VVeMgv5uXYruNMgj7pauDgtCVSG0swTiWm9oP0sCUcx6BHPQFl33GZSWuEMZUM66IGtPbQCiz7Y/
wGv5gTK6sozPwwaoinZyG5VOV+iPFjIUDB65aZyKTFuG+Fw2Fa5kjCtSthIpcxAlCu92FCzYCRHl
oHqBe0t0+lUU5P6O01M8dRLijZXSyBkHIOhIFTZL1d8PjEAqLF3MSjU6ZtI8QSDS5gTMaRrtoiXB
LMgC12NSrdROQtI6gAFSiJ1byb/4XeKOgyZ2zTBeBwncUDPkyhUq6uHcsu9KhZlj9nAH4hpXT9Wt
U65V/zO3iWcPlZNGIaoXfezktnVSa1jl5Kh696jUk3kcvZRM6hie2opDsygvnjhrBFijJ2xlIvjF
4xC/eTRfVfkU9M8Km1sg7hvzaTBAdZUHGdAwuimCniIdsljjOi6fzcHu8Q54QVnurBGSyTMSZWWF
gXr1cKumEKf+BCeXe55rU1zJ3UK7NXctxLk3lTZIqrXuq1i/NlM579USQ7N3P4TdSvMsN40H5V4W
714rORwLRhmGj0ikGGhgIsiotMJCEdxLr5Xs40CJrnWdfvhTAEr2VEz1uoy8Rwl4QW7vwwFINjAR
3NRGEq8Ca1BZPqh6c9lN+fxm7EPCsBSMAP5ON1eJ/DYGTOcTGrpi7S0NxR7wop2EDJ1MbYItB+kb
+7iRs2Fayyz71DITgrEhkmhQ2q08BAphwW95/2S2+ITA5HGact7Fy3pMVyYont9ec1LS2+AeJxZy
d1SIHY+b7aF/aHukobqc0a1ErgGiok6wQ5YerhrKaBB0sKn+djdRtcjKM7RsQidvi+faku/8zH5J
i5QCGvzSHFMJbcEt3AHR4zJNq8fGpLwDcIvMbk8gcSQt0I37zbC0MEShYNYhRIRbVXQ7VXSTqTNb
YhZI0BsQ2qmG6sUwkX8XkeH9AvhlAys/TLV47Xiz6DiUAOkoYXvxiSBjYBLpTmoPgnkuTk1/4Y7l
E7mOqFk030l7UE7SkltsXUrLPkkzl+bGOeWvSjzNm65ZtzIikElsGQ86w1Y8KIhaKuEkTbgMvZE5
xsAz0tPo88ZKZV9YOyDIfdUBfAvzpPj5Cvl06vfVr4E5slmb4x9CrUbCs9Xw9xnsB83yOC1JhFrX
FQvLINqw+Ow9gLx8sH+1cQX1HNB1SzicU1MHl9GLBeaEgYzTA7L2cl0ntlhNdgn8Gui7LALtoxaS
XT+3y73WojQTSoXYWN54KsVwVLtRZNDV+XyFtdxRl+JEqQ206YENW6h7Z7M3AZAs4yBZ4mLFpaN4
h3ysdiYVvSaCRS0Ai4XDNraNbeoVCDC/fipjxCn9sMp17cg0Pai7B3jIEY/Fsu8/1NLappE91wVv
GP6L692D7lZpv/K7ch3ys5QaDX/3kCv9wohe2PhXY55uQ9taefWS5jho98aDh2anKJjtjWqlzhXH
A9udrM5Bhr0JvGevYnfkQ0FcE4TTrvCNRQO7rQ8DUKx4KIiIy3vGuZgnE6k3dmuoZ9kppw8dpVbj
tesye7EZYkT8w61y6tHGZe92+yTpl9Z6RwcWhFdfhkhBx9a6oXTtyenWTZtbBdGoGJMbj25fdJjI
ItTjcG5A/LF+0qJnrz9RnuYNGFbBKkZ0IVkLuZEual6t7EBbVMTHO+ONi9EGf02XvtQECvgxX3XS
U1/GS5MkWzvcqsNjgRlJ7RiIpsuOCOsbzWEqSeUknQQYeVv0PRt7RGBL+2YbfbDSVW8dG9ZLwGDY
rkyWg6UzVhzDW4bxJkWQp8YmKjOECaayDamDdMybXu3v6+7S9+GyGLH+mcVGw0KAKXBOoOLNB9/q
PCmpg+xEdmXpM3rkDvt8DlpGm+QbwyZG7WGA0qXBpTJfpfAimy7+IuRrz6P6qhZvFry8UpLq2j7n
2YQHNOrfxiHHW19kz0oenYqQENtaa07KYD0Ek0x+QTo5hT1upWRb2ETM1YyFE2sFVCyiq7w9Bz/g
Z1pYECveE4YW2Q/eESVxHm/Bjllb7J65FS/9HPl5DJW5b4tT4F1oZoIcUnib+jfb5KJso3ljRG8G
wGl/GaUH6v2w9E6dAXU1EAAg+z1ia6+h3wCSp//fNDE6cKPvzzKS1AmlrT12q4bmRIgwmakiO6jl
6E5GuhkDQ71j0BSaWK3BMxk2w1y0KHAVxWfvTpRlYYxvqrBeM/VqJadJtE5SSQhc1BpJVmr7B2EM
VxTseWzPOw8RuTfIoMr5rTrKvfRBqUDzaYFdP2pavovsxoTf0h2obIZipNcldkPLoLJGeuLCt1ay
WCgV0wlD1KXZgUEzi0atHIvVTDY+4YXbOIVcboS3GWLtokfBIjY017cHjBjLIloqEspSpO2t7qrV
MosOkvDuMEM04VvfW2d//GX471h9ofLpQk1DctXgTjHOkaSdanD2yioO0iA7pi4WuSmbd9YQo4QK
LG1BE0eAU9ovsCK+hD2uq56EtlRE+tXyYtJmu5Ipmkn//+W6lCAqVWLaE1FKEGclVuC25T0Zw2IK
0BxhmByyJyGuKP8m7a2ALNCQPHTuIFHDsKEUj8Kc7umZ1ianTqbAjdi+fOgwQUnN6zDFByvZjiVM
h5+7YZZgrbAQDY2reBiXgfAPElqDcoj2RlRsVN/AIzMYi7ZQVRf/zzwxSlAneVN6oAZhETxWsTwn
JphHgO8kRDGc14sm7Q9+7Tk+9Eo+jejyp8jVhOUmeY+Gri6VazHZZgC0QsSr9FRbldPa7KgrJjgA
XK9VxG090wBM3Gpu4gPSHrX+mY23VZ7EuNY9XpqDzZJi/24KiG9BtX5HgV34F74P3T6j5xb12qZl
9sR9kZmwMZfJXAz5rqGSUEpAA71Z9sK7sL4ymTg96SNHJK8NsVPpLaskKRAm2gVSqaiQXEUTjRP6
NQ9YydJNUvdk0QHyRpFb0bn7oVvC15R9v7EK846pVYVbG/m5ri9jsNQ0Vw+1bQFCrGgPTZlTQvs0
AvM88bRZWWJJyxcyrKsmBie5pS/RrWjZMRpajONPWNrWtpwtfSVWl5MyvQ3mXU9tVkwnW3pPhyfo
cFr0myOUoTgE8xpicrw8WkDXJqOBblNsSpQPol7JgfLa1QUi43QzAMSo2UZ07742IT8P3yw1AQuX
OPtscsEemzzcD4SAM8lNvAYTzZqnTVsdBn+ilmiHI34XUJRxPnKQj0eJhd3JBlYEZRa2wy8sQ439
Hmqfirma6vqUGkeYTGjiEb+xVB6CKnM1HPmRUe2T6VTpyZJhqfMK7khLz1X2bEWPY8U5iNdcbJMe
LXuFXFw7VGRTxZUApLzxFYvcwjoVuslNhQg/a1C0okKrJ2tfSZ8akbkJvmGzwgZzEym1YYE3X8xx
EAXk0tXNijlDThoGcyjekVGDKo7bBeJn1RSO33VuPh10M+NfhpHzIERCzlapBFpEiIolMUtWY7FL
1Z1KfSMvm2lDZizA/mwiB8kaMLROjzfiy5/nxRqHbggqaawBjHR92XTHsnVSYC7/ovvzMqPIRp2t
f5S3oVIAIyJ+kFB3oJNAqRTsEJPPYu1V0D/DJqCvkjqI1wqHrnRoA6QozI2NEePZNOWqxjuCHQiP
MJqSwfGKsqL0Uiess0U/9ruihtzYh+22Hp9H3Y1Mw1HjbROd62FvIhhVw2MhS3yaQfxcpPraEoKn
92YXp0rKNqYFy1vZqDKxRkqvlB1r2nLgPoza4EjzOgncqRGb3LaZp4dxixY3b+C1B+NR1j+NNEPX
ZW5Cf3qIyquttCm+FawOZa+4uFPdUW2QP8RLKUIgK7b+7Y7aV9p03jx6KdBprH+t7s2zpniQu3YX
Qse0FsHR1VbqfGxi0jyo/Hs/un0V4dmww03Jk1Y9ZQHr4mhVu260vZBHg0RUStjIrxmTF6/kpj5g
Nqa4uxd+/gujBgIACIEF88vmkbr2YoKSOwNRyThl7ti9GoYGXNQCD/jFklws8NSKzr9vSSq3HNUe
14o8jm7Z60RyZrs8SkhmCajCsq4BXTE7f1h4omFIWUnbWw7tcsoBIOIKdyfIUzvUD2GVs9prX2Y0
nEHGit6o6smXFPPhltsnuyb9vet3Rru2FYAD3wZL0G10m2JAJooFCkuKND6V0xFpZ6z8iqvcmWqS
CtDDl3DPzxZH++BfSkggA+OEXS28qLrqzakyMUuM+MH6If3IaszOY+1Ro7Yo+5Xy0WJWb5W2lF99
8xZo6q4qlY24ZUEU6akgu8jMRbjKu3MFcAynNinxzAcEExDHlsKxiGVmMIxFab4z3Iico2hYe/2H
j0XZDmjgAu9sd5RJmRiLY1YhUsNf39F5MrjVwNvXK0fv1j0WUCGa/Jwoxi+ij6S8XadJ9Kz5+HGz
dLyzmCVwATVdUXo2OphXd+oThE8KroZ5zVqr2jtBXA+y/TB4G5u1GkpzWZ0Lq13DriwLgp6KJL0E
5GVRN01I1cgWpERnMgPqvlF/8eNjmro+8mxUoeGIumE8haSaz6izyQ9A+htI1imdJkfrPSeq50Fd
v6lNsWQtuV0dbFs6Jy2WHAP20UqgrktvqYIMBcNFHynMzIsAdXVrb5wcK00osUnHktLuM719cOGC
sWVLzdwh2Cm9S68zzVCUy+JWXoC6lcULlt+2X4gQNxvzqUwwcu4V60GpLhARiRyWmjyj3DrKaPgi
+gslJszZxH/sVcNAKYHlDf9iECbulGWc41N9sHrp5ok8g+7k0X1ZLjDe4sU/hZChI93bA3pR8gNk
7nrwVXxjgAwLP70X7dwb7xQyWaQ1yxJLa2EvKumlbxDWRIvWcIbqBd23z2Bc+a72NkF/PyrrzlvF
vuQO4cmLdgnaU9sd1EtSLsb+PUvndnYNYeXNl9CAnHpsYFHD54C9on+Uk7nFEKp+rwJwShnxNBn9
7FTT36enIQUxF8pN5BnufIvC5hizadjd2TTcbDio3WOmX0RnHiXfeCk4OxNxoAZ25e4ANVnL7UMZ
bFr7SaNYLsDBk87L57VtekfR9o5a89JCPB6tigmMZqVkNEnfWke7JOywRmWfJ5a+1W6m2rIURH5C
izsVGeepUlOJ1gfbQNozRWxRUwrGmGrHpkKNpeXjqpUETFRebzwrZ1toR3XZIcBySmxXSvpUym9J
NC5LvCRjwXjbapoIwOlC/iVjO2reWomqdVWUq0TCLZVISwUTgCARJt0Ft3kwwzyY3gPhCC86ynlj
AzGbm0KR6TwU1NOgmmsb0r8G1iv65yBmAnymUsCYcBvKUrOtS5dTxSMH3lYGBdGIHa9MX8id2wUy
TXSOJzgKzp2Vsf2OS0FGzpAuG/OoqUdVWwsgIRhI2doltOr1uBeGMjPKstroVuC5UWD8gpsgcASa
uwqIkIJYDHjjnaK/+apYRXi84glGO0aBD8sRdBpLXJuZKp4sArLk6DUVqF4DqJlR1ZfAt4VOUSum
TaXF+1SrL6GO5FdKHiQ/3HpoMwzJPxh1qM1EgQmtiVa2CFbqhCGChLUhH12iNjoIwOxM9s9Mqx6L
CD9DP8+lndcSGT2mhlPc7EcxLPG55VPt2Fy1m1PZjNnoytJE3W1qGvfZ3IFuQ83nM49uMVAHzAJh
nc7aUv4lld6zFEELw0yZJmkHgfFuclhXyVxBmG/X6yFcmCHlSjB++lG0zWwU7BgVqKCMHJBuvCk7
s2Vrt3MLGVugZHPPPAd+uG/Q5hgyKMWtPk9w4GamvVEqQp3uVYsYOQstUAywC7PWlG6EJ57h3wbu
wlp69NXKtWEGmiRAsHH2+UXIuiOjdKcJbjcb30sbGYgEJUPoSzdiiBLpzgI1rBCYtiGSIlSBMw0+
ME2yea2Xd16eHc0kODE3eT2k4lS0+6gnVKltPxDSRNJKSEc/NlwiN34pXrD1UlN24gBzAlU+NKQ9
A8Paxx4ap2hAUPzvOCrlluf1lzDAr0N2Yz+bUsvusdvMZOd1esLwPLtFJp77GZ7BHyITv4mj/jpc
t4ijzpBVAwWfvgik+6K5a7zHH27gFiD7txv4knFX6oE8JpqqbGW5L24CUbXaj2oQIUU0YIeUsSif
27jHGmtUBhV9AOf60foCWkmfAtQHP/yOb1K9tNuf/zFPJm7UrOps1DnTcLjF5yb42aEAF5OLvguf
kjovE4dB43CenrSPwBvkHy5tffcIvkQgV41mTqbFyTDoBOuS3WX6nowhb5iD5aGWvsSM54S7wV6b
tsm209a9sjbb69AQdFDzgUnlsrHxKuIGCZtfZaLOI8l+5xSrgxXrF2Au42masxLsQa/PqjE66kil
ZnNT5V0wPmVsw/VVK5VViP5DtjGZR755DfoHzlDMT1gyHYHDzCsGRk+0q8iQNoleI68n+X1qqWgx
zvNha3jx05np3zORxKpIOCtZ2Ve5w1aZrcq2Wilxs8kCCS2SzpBWqsL3hP5ALTcqfzYkOO80WNx/
v9JvpmXqv//8j1faB2nd+UGpbYO+llCCJ42nkWiZSc9hLuMoD0Ee3nsVtYjeWbSZpiqDtRrE8OhN
gsHQ0oe3Kk5u4H1SrE1SH8noyeps2/TIcstYrc6DRcWi5l5939tmBAPfK2B4NsIsrEghhGAy4S9t
Re39sOC127r423rR//M77Yo4ydNMnpguGeyObrrxTvkynL26j/UqbmbyEr2MPHuSHPyCCIBnm352
aV0xA3F3/OWn77xhrNrLCLznPz3m75bOl6zBQEhqLVm+tvPVbkXwloxwRSp/kZv/q7LUWWFrYK7+
HDzyxuwh1UUKG0Y9tiuNZoNMSiiZpKHk3LRwcB319Kokxf81qp9CGo6UmFbjVAYnW0lWFvL11idK
foQ660lllQ31gHb31L/JxUNibIdPY7xdwCKFbFql2V2kPUpEPxZzJDr+UQ6I4rppHg5qL3BtPXWI
DjNzg4lXb+doOM/Mn55bF6D2KXgYjYVM5kdMBupeokprXYu6FlqddbLxnxsFmTsaJxyX80nHSL7I
enD8JamLdzePKODzZ28h4MFP6TCuRt5rb+TqFae+vWocNhzIfPFpvE1gsabiCJE8FIQXSBtUppUY
Zj3JbN3MI+AqA9QBKusfrSc4aUPbaZzNFMFtt4KPwcVX92uTMKQ2Ptyix1LtfiAhGG2c+l4XrGwa
ew+NBMPUJkQg/auhI7IO2kWYTgd8lxybQaDOZNlk9fqnpPIxOumPiaqfwmjv5wh97GOKppKUhQjc
q54347pWdcSpF6EeWu+DCT3NcNSGcm6Ur1O2xScF/f5YYSwzmVZSsOuQDoXVRwGeUy8x+4RSXio9
bIkTFxe16E5Vm72qseXaNHIKdUya0bgSvkfgxbiNDduhPQqr+UD8AR00ZelMRK+qx3z0oVgEEMdM
vi78Vepda/mQ0R2ARRS6IJCXPC+ViBa0Wqs4YSvVDhzME5SDhp4441fF/RLJLFrDKSKcpaDy1Zj8
pj2NOBywoUX1QzVu2myrIpuoEHAjDCwjvOxhxKFgtJ+CJDpPxsOp946hfpoTEAfT/zBmWMOp1fdp
eibaRvHXtknuTzin/u2Z715jroux+/nPtRr+EkHwGGerTHbs4iFuzkWmukrn30kUs2nX4eNmvlkm
nKDFLlNrwXLI4xmK7gJdZ5vml3+vZ+2b0P/fQ+X+2DZbRY0imXy1vdmaZA5Z1JX5Iic6CjG4w4hj
QEagKLl4kVDwGCLfjyFJBePR18Ib5gQ3VYcfWZteimRc6siuUgj+gIlagrlIPtqZqmpXfQUkhdum
rwoACAKqrJBZz+YPI3j/niqtGV9igBupynwrDNnnPvW5dDAxaRR7BOE/TBW47bX/vQdr/xXqjvLN
V4CsuXMVRcZrUv9UDf29nNOML9WQZ9e5mdR5sjfUWX6g6aD3I4WgpZT/HO91mg3D9Z78HyY/ffeY
vtQ8Uk6yYDhyHzFtzWN1L93BDt0yU/P/8QJfKptBVH2mk7mxR300odU7mM/qPZr46Wr8kJH8TQGs
GV/Ow7iUFKFFXMK/Dm/ZW/ypf9Zn6Y6OplGW4q3ZKz9dSf3mrX855lIlslQNpfm+/2Q6G+ccVCL6
5TtVJxrcqTbBR/tDYPB39fbtF/y5Akl1TZgIpe68GJA7lDhE2bdRBuWEBf57lYu/f8M40f7zGpl8
K1ISadhBE+FWIgiwIiAOaSxxtYYfzQSK1dRPFqhd9hkajiLeSeGbRzq65E3IyQY37Q4TSmXpIy7B
wcN47deQT5W0ENkmiNllFdDpAg18DeqYdq6R2q6GeDe8uQ3KbOlBQdIHkvMX1+IuSN4U5RJEnQtu
53CmVsq+Jq5MqwFr4/C5zQ45EnLyPOyEI0N5qZjT2Q4LW3osgjclls/VBPUYpW4XoBFUSIO2IygD
qWWW3mOpnzsmfjfpAcHHUDCIYXgpQqLTmcnQQt+M9kay0RpRce/67G2YHtQK2ihID9WAiYZOFKY2
gjQLk8Jy/v0Kfo9M+u9tRP+9Af/xmjmLO2GPBYYAsrwwOZL7K3XXsAYlQeveYYMw0YsEtPtTopwl
/cgnuCzJHUZF1QfVDInkoOFbj0HME2/fl9anpOOOSZuble9a8O3IgJKgQB3DOoIzthXidbYBdhic
eXGL/N2sHFwApUUvTB0Sr5W6huzf99KmSfaS2HTpxjYVxHn3CXqNBGllUp+LcTVG9amDTkhsiN6i
bZYJtN/MCIKzEdpvuWc4uXivva2HWFTGHJY2FxjFedEM53joXzWvW+nD6GikrwwJYfOqf9CnlyFb
a83emqYfimXlm85K/XIOyA2Qi2HWkEjNMpCIMMR1/UvS/Qfdx6q08VIShYk76H7oOP6+n+rqLYz7
jxdKydGPiGfkbeMX5sWq4voIE4lhJM1zm5z9LCMkJrFc5HUxAXnCMk7//pS+i2BXv5wbsjTJbE2j
tpXqChZ38rJFPJoXqaUwzFAFZtbgY5U8GnIDBvqRlvK8k2r0vD2wSQvKnQOe2nIoftpevisivmzL
g257shrbOQlTPVwYwh1HvnpXYq0juAayVoSGxVCsDA10ykV7WSAI/zAuxTnsrv2DRC8AafjaH3h7
pAItp62EJooVj4CdioLZJqTxvJoV2R4rK7oCipJiq87sp+YzTnao2Lndj4QJ8KA3nGhPFbNCKAXe
qB0lZB3jzPxAtyTV83hTk1SAhZqhd0uk6k1GEtusfME5Xcmz9EQYptDncX0mDWUKfISIWzD77IeB
Bb+nUv1lD1C/HCrqqJT5RHrUjlT4hbaKN/AgO6Sbs4Bx1dLsXjBrTHfMDUNbnWBho7qcSQw7KxYm
c59M+rrY9WZUliuAvNt/5aYOLkuXPBZHBwq6anNcdMvEwc54xDdxSJYUuzvilVHjLmEf18myXbXb
YC4WeLd+WHfflpBfDjBT+F5l5twVY5sdPP5LdSmf8b4SMM148d4lp2lurnnMs2Gmu4SjOh/PD74b
L6hDttjKyx8OUuWbbln9csqFUxsPbN8qE+KgOV3sKs7tEZkz5LkOSQKzcBE8/LAGbzf3t1f5ZS5H
BQIQx7dreXvpkq2Zg3Aa30j0drL5/wjE/U7C/2ODsRuUJ5U6WjvPRpVexgehIv/Lhlj94c1908r/
HrvzxwUauSvFEPfWTpFuXsuW0TpllBPILi3spPxxxsw3u8Pv1/XHZTLNrsh3nwAxoFeLvnX18YHj
B52DtehNxiTUW0FZbf9U7XyzMf/eNv+4Xpv3XeklqOy7lsx6ojClcpOC9JJiR1pL7xYqI06yHz6E
b6o35fbnf1xMg8rVkwSKDmxoOclXDWO5+dOj+6ZsU77sq75uFmOsa0zn8a1zV+IBJI3x3x/wd9DS
7xL7jx9uWanIzaAFAq1yIpLiCgo/DmyzcTBskKs9mJMxly38uQVynqMyQC2HBqlWTAsI5qkRUDwy
QJZUbY2QgrZsQC5y258Nk9wiSFZJIRlRXzIchyx2WQq3Zq3K60QE8rYlosIdGvwyHdZx0q0y8ayr
hEIy2tdD1RZOtrUTqUKgqOeRuZXI9ntLqq2TFANegUTPCUog++7fT+KbuoFpPv/5CjOz94xWV9L9
eI5QQzII4CMtFioswk3W7yC9grn+97X+/rVo4suuYXlB0WYSl8qjQFmLrFqg3dXc4SZl/fcVvlvT
XzZjyONqQp7JmIyaBCGiydkRHUIYZqrxwyn2TROm/36Of3w5YWWY+JK4RKDF4bJCYEiYeWDMOwu9
nqFY8rwfrHqvdoV3DIOq3SQpxjxyaSMcYcXkRmzTP7T+f3+e+u+Zb3/8lGBMYestc+ArLClTw41A
BzaG5Q+v65uHKX+pKCVTMyN58MedVO4ZAqEOC2ETePPTdJG/HyHylwKy7jw9HzTmGYRJBdBOhG29
71R5/j99CPLXIrEJ06REyrszBcE3umy/1KS6qnX/mnTRT0vnm61dvj24P54/DtlgUieZi4zU/W2E
0D3Nu02U6v/H3pk2qW5la/qvOPyp+wO3NSFEx62K6K2JOSHnPF+IHEGgEQ0gfn0/G/u288gH1LfK
LttRxzgzD5O0x7XWXsP74iBaj63+8eqo1z0BULujGeTQXO7bGbmoNIRuBiBOli21AwV7d2X0lGxa
PBhy5L+h1JWGvLV6BIx3GdddqaNtLJH/SCRXKQxdu+bR+cfarn89ZGZQlFmcyLZ3CKdbXrCNW7b+
uVFpbP0d8Bm9XcSVJbRbsb3ZKy0EWOe2QUNAllCeRsuOyoVDB1TkWnVIhgbo7/KAnNnDSkMm7vL9
atXRuHq3txYwdCw1sOz9y9f+9oTq/cYGJo/osNrIlvcpS1UobpKF9PG1ZdjkeV6+xbcHR+83dvE6
Wq6OVUj2jaFRm64T6TZBh3jloH35+t+2Zkhf+Hq9BPH+uAKlN5maZLOvlONSqL2eNjQqEACh77NY
qMjefkgCQKIBVXr5rt82pfV+Y2OvQ3LDjkacTMugfEm2ehc/vR752xAEiGRbUpYB7O/lW50h6NT7
jd1slmVCcdBxM6VUaDtT7o4R1dN2Z3G400WbE/fcLMk980lQpUFgpRClbqaFnnDkiLMAmNvMetn0
SFdNKfBvIwk+t+Ia2zs8BH1VX+YgxZJ3TylQGNz3DuNOTd1c/lit0xbnw7f3ut5v7PUs6oSGQUrq
tFKs4C5j4sfLfrIcXJ6Sb29Jvd/Y8OvVZtVfpbvN1Fh5VXC7qa6UtGVHnrt0Y7cT7C46SyPcTDvA
iEa9A5C+brZr0ahn9orV2O77HvapWjEq0T1A7jFFX4CxqaAe2kewZNvk7Lm7NHZ8V99UZJDKsSfo
Vvm7NyIyGwglluIADsj75Sk4tyusxr6vLbWo6pC7bIDh2jmbCtYGAB4ExXplZ7SkuiFrkWDn+tPY
69ug2MKczJ3IPSZ5Hz8qBb5W7gJLv4NFoqVDZybekq9/2oF9iHGX2wToybr/UIVPYZiD0PF6ebDO
Xbuxu4uo218egigCXWFeUZALdPe6CFqG58yOtho7mhqxXNfIfJ8aU3DkS2rgcIDPlcw1khYJeGYz
W43NbBRlVVUxdyiLe6DSKCFsafqZcek19kMdp1a63neoqjgeAP99zSkqLVok0JlV02vsgriz229I
ydlON5oDSIYCbAV4c7KWwckA4WvjAD4zNr3GNjDCtI6t3nE7TQB162hXeji8vGbOaIReY9WTe2bs
zKDcUogYsVxwPPYMggJkmHZj7f7yPc4clfRTMODTotdVPDjWJthO96sNWONmXNVXaicuSQ5GHKlr
vJPHlcR57icbl1S9vds/xvoAi+VlW1idgbqq9i2y8dxAytc/NaXfXa7L2EzDaX646hgTSJBaFtm5
83OvsUHydR1aWRiF0xSciT5xA0oHqK4X5evyMafIFuaytvSTc51o7JT0qJZrK8rC6Yas9Kx3X+Qt
EuTcamhovFKNj8e12d9OrWPHN8CQ2eErD2AB6LXp1DMWVa+h+MrQ2HXSmDuUHSgFCsBZ5svOR7ED
jlXfOJfX25lenPzOn+a4XgWkJHWJhG+ozy6Nm+2SBAZyL5JjG2/7mQkwG7t+aya1qR7WhIu06D7M
C1KMO0+XG39mgMzGTl9v9E5/d9yG0+Nrdau+pB/LR+plL1/7XLMbm73QiyqkCDycFrXZBSROe9gZ
nRYfxLl2NxRbAYbMT+kHJekHcEbem956cbnZ5y4tu/NpPg8KeYrZZsXOgvOCsCUZkZoBlM1xY8IJ
BzzyMuz/gyPU2MS9NDLLVcEIUZ4Do1cJosTlPpxRn2Zjy8YZZG3A5LFiCtJ7xrGnzPvxOH1u00Pn
rt/Yuf0y78bWijUP6ad6S4xesnDvKEkWhDsvd+Hkb/21X0A3G3u3SpNgrcgMk7Iroln+nM471ygM
/Ytur56sgb10ySG+fK8zK7XbGK5NRzEVa6lsp52YJLWe29c7LVc+14tuY6TW+6VWh1KVrjsg4CQr
mNryLqc6kOXIgswVarcDuCniCMfvnto5p1P0Utcy83JW5InhJ2GRjBCUS/dyV8/MXLcxqoaZJ4We
qttpBo8s+WmPq7uuTB4T1BlcvsM5I7rJEJ4reyrXITOcxq/UepNtGFoifNBee4vlI0eCy3c5M2VN
fvB+lvQUKBXCaW+NmxUvdrLbtXTg3KWbMjFV9uS8034FJ3vUg9J0s2xp9Rnb0GiIRCXS6x31P+yb
I8ss7lDZr1fpAaTIfeZcHphzt2hIxkTpAQ9xrLbTCjQv6uSB9DDx6Ledw85dXg7aJ+kYlXENny52
RxQRHhvXgb9ftzhdzgheoyENI0UvoJTk0vsFkN0Q6uycw3N0c3lYzhlMRmOPH7Kg27H2pNrA2Xi4
rebkvEg26KviS35VfclfWm4j99E3pJbR2O9hFgB/saUT8LvBHVNL7ggBjJnqBwTDIG3WW1bpmY1s
NDbyIVj2lwF5q1NyD8Dg6haADfr7pQhe0zYFfm4nN0sfJHm1Adod1sEaelsIV6j4QdS7vZ1HujUY
/1Zb+PDMnmvWP2RllEO7zLBlkBEuO4MSoX95Rs4s2FMo7tOC3Sjq4bjMcPhXHaDcoFXuPCUAZV2+
+LlmN/azvu+Uxz4V0JMihVgCDbhUr09X/l+vh/+9ek/mPy2Z/O//yfPXBFi1YLUuGk//fptE/P+f
8jv/7zNff+Pv0+B1l+TJR9H81Fdf4sI/39h5Lp6/ekL1bFDUi/J9V1+/52VYnG5AE+Un/3/f/OH9
dJXbOn3/24+vSRlTnnb9vgqS+Mef3xq+/e1HKav/1+fL//ze7Dnia3bymuQ//I/x+3sYxKv/+QPo
MM/xW968wPtzXvztx775H32tr1v9flc3VV2TYcT9+8/vWKrZ73a7pmkopkyxjZNdsf7bjx1V/Q9L
0/iOpVqGpsgtmiflT29p/6EpFl9QgM7s4dPt/fhfDf1qqn6Zuh9Is50nQVzkf/uxkXJimWZPMwxD
BXjTsEwFiJyvheWRPPHw0Nc136zAhatI0RnAGW9pVJAOAdrlBB/FNyG8gxSjES0aHIqBqY9NEtJr
aDWpNaQWk5qYQO41J8XPdRzAhwG4+c7yyKU3wREwbPAHsvym2vh6B0bPwW7rxj3AoChUB6cD6AKT
+qwR6ev6fgJSBJWduLG6oWMWfnQYp8dhQLF/NQjq22gHosh0Pe7d57fR2+G5+wF0h98xZnW0ICJd
G8No2XYu/vrQ9OsRajhLNCtZ7ZZrQ/MtaBi/1O+9h+RL9kUz7e6D8g5gVO9FTZ3eS/Il+VK+x/BY
bsXx5UCN7U0ElohX1u81EGsauU5AYTvwS+w343Lzam51ccz8zXGa6yCHeHUyLLbUPA66cGZ3Puqt
KiLE12Ez39ctelfXvpL8v+rSr8LNYZrryxWTvu89pruFFQJZMu527lJtbphidvzoLKzHchLdHu+3
Tzrw5WL7VAR2Bl+ZLOeBN8buhyK9RpbjDIQIfkfJDl/8tKl+Xquf12ZrMxuKinqbP6KZJ4voFz36
69GUo/1JfP8FFkibVGj6Nv/9pMI3hEJfN8nNVPqwRKtNlR2pIdTMkSmhB2Hqq0I1BHOXAt+l6WxB
5XQv74S2uzWE9D95t1M+XGNBU8ZNyLJLba/Zb7qLdgbJckYVGH5pm35t711o2ZwNGXN9u+8i4m0i
WHbXDhxydJyV020RT6opN/aFBjR9YlG4PabLaG34hr93FWouBYhZBmmBoYBsovsIbPcEdweYe9Wt
9Xx4o7REu5OJBpDMAYEKsbsitqP0pg8cKDSYRx98Fv0FlqwDycaOyqt34AwuCiJNpk1dE8AmM/Kh
i3FwByUI/+L39r0CRPDnJ0YKMhdAMGIviRBJaBA9d0v8ZUn0TqYzwphp3sLY87GOnM4dlaHXe8gV
EqGPVvPV0/E5PQAPYsezvVNdr2AOD22yL8vJ7t4M7TQUE8wy81G9z9/gVrqqH/bjlRNd4xcm0Qi2
TNvoChAmbnUQgyhJJhHcph4qk/C33vFpMwTlHRqC4GPNux8p9Q/pK2wB4MxJqLlUmLM3BVDXAUQU
tUqDofa5g02CZFw4KhKymHDRGwQwyGfVxoGTW2IPIiaglzcF1EMOqU7rsUL1dcsBs32aG/L9+zT/
Fae5TZr0Gurxt5YmXx/VT9oZE1vBVu5aALw2S7o5VqkWkQjDT7XV+55Sxppztih6+XHQ3+mQj+h4
8y+L67ZbNrwzv8UtGz6Dn7tpqqpJXzXLalajbbvaFpysGJJht7YPTm7fPoCMM7PLlr613qhhDv/D
N2oUbP/UI7MvDyUGpxOOJl+bVYGWrDUrzwy/Wi6Xtm4lMMxAugIBxmagBYeDl6eAUICib9ogmsLE
csR9saMOhrA4MMRdtZM5WlxHw1pfpyPKzRXbCKBbM4lOAqqK5N3NshTiMhLVUXDLbQyv+e1BM6Ad
2xZhy7idii+aOu1zdxo6PM7h3NoFG8Pv6zYEQQBBHaD/EFQ/ZrCgAY9VwdfsgMaMMoNnrCOUR9IG
DhmFo/aygqFB9A7T+BnkiJ6TwJLVonS/uU0/t68xr6uIbNpNRPtqLPthJ+AXjJ9hbG9udlfWozmw
BtpjytnAutq/VNODv5sGLel1bVPe9Pz+xae86Vj/V0+5XHEXVmQzpJCsQRCgDNnws2doy0ApS5/z
UqyncYuib1taXf3rnfx7LK22vkrv2Kcz2j/c10YQ5Sep1VP7mqboivyvIbXyCsKb435r+I+Pin11
tRKFeHq6u7lp8UqcJqc5eZ/v0xAnKwuwalCd2a6j1XUxXNuZAJvYXw2K4Us63A3JZHTBd7KrIfDz
wu/4IBMJqB8EWHszSoKeR47b8d2RyYsUp8xS8QDyLMVCs8IGb6rVqNekmr/U4KZ82R2sIEuQL+DJ
Qda0p/jILhd9D3SXtQsYIOS1YDVAg2PHi3RE5adigyzYg+Pvrje8rJ/b2nJyJn9aDavfsS1tC+ak
bz+15R9dMN/U258WjCrn59N9uusVrsiIBVN5ALtQSfZliJJJfDCJ0tA97Ns2fct8n1JfPt1vv8ly
Rdkx34VzeIWSrH8V3gJ12IWYeA24GWQYdqpjh4nNADLcvn4LxFsFYoIDtEbIcSlvaVDbjjlNxKcG
/eE7pnXGZLjgU4P/2Rk7rYALO1RtRApys+xXVHAbfhzZiQ+5BiQ0A8Nw1A9QzQGfPjrUbf+TO7Eh
Ln/3VdI6CA25+lsMwrcciP2e1u9q+PzxJzVjWPpmqx73eWr4jvMlEV9Sb+9Pv0SicB69jSPeVy61
nbljXT3ZCyghxODmZqbblqidwbi2HwfO4G4jBpcnBrjjb8nrXxrVDN6FZWHlyZFGKT5wyg6KxjYX
sGt661sTZFFRgS7Hs3yUjPMRG/nRnO48ZUH855VPUlU7qNn6haeL+473lg30p64D6+AAjrHBVmSu
dQe3sVgs3cU9CRpz061H+EsGw47dsS0HvGhnax8GlhP4hQCjFIdLIfw5NBreYbz23kkec4927qTu
+24MGI5xO8c11XGxnd+T6dIx5oV479j+EA56t2IATWG7T7LIFJY123qznHcKeIVrA46UO0tv/YKq
fln5BKS5qikIhtqv8+5URJO55fTcrjuEPWHYs1PaYTqhcAGWFsqwsnu8DKsZz/t24C8n8UPALU0H
VISZdJepvjJ82HwUo9J7gMp7RH9et/ar6Uye9s7DzBIPuLfsh/l1ZPugLUzAjBqSbYEy9h94C/RO
0R2NXEvwcX0USt+b4iXDWIxmN4tFJOCh87rCdMcQkPN43NtbMX47XMFA6QFr6IDS44xL++0eOEYP
wD6U+8Z+6/I9QLpcyq5Bjau8x3EppuGwy6pDQVCw+zgdb4YQ2rp4hwCZGscTebHU2Xnr4X5UPWYf
NeADidjb9Wgz2QzLHf8k8iPKEZWV3mGu4T7cTOqRfiVvK1sI2DA/91tBigy3f5s9dX1wKcXz4KMU
9/fKInA2QIsJkU1CARqUSN3cUR7dp+2wcOE4dJPhU+6UDsmRo73XmzLM0IqI4Ur4tajFILYH8Ny0
HNx0aRr+Six+2ggNL1VakgAIp5fhdwVQB/SUDky9ocTbupoenKMXT/auM+/5oVBHT/nQVUc00as9
13ZarL42SdHMEPiXSIq28WlY97siy4rD7jQ+clEtp72rvTslqYMy6y+qAyu8iOzRcz2xXd1nD4BH
7a3mk9HoZtEyPO1Cq2Hmfxda34XWv6fQatiOv+embJMPDbPy95Sfmsyp+JUwJ6xldvsa5pbZjNt1
jGJ5XCcIK6nMdo7iS/2Yu7CEeaVbukfvyN/o/uAdPGJPtnyvHmVoyeL0ORmRku+Bd+klz/FQ9VTP
Gh0dyNecrqe5axu2cheECweGmEHvuhpUAxg6HAwap8/fAIu6uyDio5ESD/HTPeA94FBMSset3O6o
cp9XDlSmrtSkpr8Z7t3OTY0WrRzV2/NqakegfQCkKS0GyKMcpOlsI9bi7lm3n4GZPR3xMRr898i2
5gna8Xrrz68lvEbF4zqxJ1oJ9kd/lr3q/tGeoGljMZlPHp5MnAJrMQBJWNwnAgjmk9ZGTb+N70lv
FfgzegILsAbLY1GKNzk2H7JBNx+ob97f8740Kt7e3oiGjuyNu/VWHuC5GK9gfXqlB7cAwwJw+B2Y
+p7pRU7qS6MAnhon9C9bsMxny1w3TPnAOqwhFSZBNWX2SkavtC1+5MzrqHI5k+PKkRFOOY3GaO+m
w3ho+enw4NSu7kFC6Wo4UVKs8MDtDkJv5cJazbMY/zr06w5Mz7bu9Lw10y9fy/y118GZsfECN7dD
3ufTHpis5H9TJMm7h8F2ypk37TvKFWyclat4R0zQrZdN6seOpK4WxpXqQ0jp5UNy8xws/aWrCc07
uPBsY02n2GB0hgfcBCy1Jd0w+aldrDenh8WdudA4jDMXSkYffgEcQeGw8lJnafNNHMfQ0TEziQen
wSC17Zh8Gnc9ENktkGwzfZFMsiGYLb69BrEktnEAiyPNUUfxIBDgznTczI+9yPX2w2JWzBRPceIR
V5ouHMAx7fUIkhI7GVssYWl6gsJuhxiSGIZ2cF/xPHRBeeCKFdHkAgQWg3VcuAVDMcbvhAGq+YkL
jyA/PTqE0S43D46BAdRgk8Ab9G1IQm/rq9ITwXA1tNdgy6zblk+rqGg4rL6Lir+sqFBPkApNG/+T
Wmgedpel0dkGFqKi8nIERe6afoXAhwtjcfhZMSzZSxoyQr7TfVz6Uj6ojuLW7MClr9g1WRKxs/Ei
v2MD+HNatO4w0O3kMec4AJudGzkB67nHJoQ8zx858bSYAtj6CPaYMAQF3PZxVF+RduCwK+B89+C+
kucLdi8oaR5YmY5xpYiZ9ri+Luxw1B8WfuGz+TzdJ/tquJ4lQ4L6tnXaOUi7tjSUU13apXFqnIV2
1Qb4zv3O8MFIP+3o0uYkP93bUj2Wbvf16FVOilo8et3HcHhEKhlISN2RclI+TFsVpl36oRMxelQy
uDAZ+htvzbit+DesHAPYKJ2lc+AvNDX+ahS4oZf7ma++SNm7RbLGyFdgMfz1jfwetJZ8b+UGiwDl
S0qdk035HrJXfZFXUAcbL+P7YD75HTeyl06HAa/GkS8/9dMn83f5iYTH2pO/V6PQC0bqIPP5yx0D
F3ZWP6LdAfMSepkd8htqWn4iN/VoE32M0QKhV9ICKfWXgIYvuSc/08iX/ZGei9Vo4xwHiWyPJ//S
TnqS8Cl559PPldQT8nsI21k1iBC5Uuz2MCCgjQfUa74dRtgME4qLsR9C0V90R/kwvN5cG49w0w81
dGsxy2/V0d4Bm8THYXMycg6c7KUxA6a5ozqlHzMLhr22gSaySxeNgfw23dBPTjI6cYrZ0UW621K7
aMzXaiDX44E5AMsFvQSqmL2zFcDHNtfA/hBQgLfC7cwDb+tBz+E6m8Ua44SsZtS7VF0ZCgE6F7ce
hP4KlVZ7tRPxXuHhSZAGhUFb4SlGSa996aewWF89Z+PG17Wj2hPIOT66GBZLez1dYjTUojsntjta
OTcJWT9+iJcH4rVrCOYc1PwSvba0MUpq9pa7Y+S6jCQhGWCt7MTuTHs+LPA+9I+TfNLzb6YZqnKH
Gpvu0aFQmjgkYzuPqtel0zkDBHUSy17ur6ULJQhYZVT6kAg1Hoz7w724lz2E01E2meY7g3JAPBeV
W7JBaK2zc0snwbWVur1Fnxb0/b4rUH2VED28Bkf7brBEz2OXDXCFD/OhPsonqq89Gq/ma+7UrytW
Zu5sJ9akGgw5V4PhIw/aQrMxvyIxxpXjTI/eo1e5nSlTi+W58slSm3dGBz907Y8Y+fDxEdqLN8Lp
9s3d7Hkj7u724g2rb8mE2eC635kzZyytPVUcxbV0seTiVt4l4x8J9wIlUEAqxA3f3u77A4ogEFRy
mcEAO+jPV8ywxUhl2NM1S0tOadex+Di4Rk7s7wfJOGFipCyUo7VkajLWAThPDnEhrJ4JiVe49/ae
PloPRsykNMfhMWHVycVEtJwlBHWNjbHMcqhZrxECNsPOtIGxHPZ8lYHTR+ZjB9dQ7NMte6Y5Xbtm
YCb2eiDde8Lt+67uRlerq4/E3WJELFn7MQ/y2uiCFNTADjKRsqmmu+YynRaXRfeU/nJJpDbiMkZq
wa59yImTnLx1maudziRyw0oLVW4KIiin88nhUZ495IZOZigfbzWAFhJugt1t11MBCFQnILDY5Qy8
aZ4XQ8UFO3g1MGy5d017Ks3U7iT1XlRR3iHFHEjdpHRDqkk5hsXqgRg5Kv0MeYf1uqjvSn93A774
NPdVgbTjc0hCXx0nPnIaybxBAifoKinrsHzxbW5lliAPjhlgKxpXh4V2o90Ek/JJnXWn28lq2J1V
D4lP4Tnf6rvSRYpndd7nbCBloZTDqqBtUsqiGbY++GJIvg4qVV67wzMYfsWOE5OBDcuyGaw8i00m
Z0k6GLGtx6oLrOX93uNTuHNBRLH3c9jyhocxktkPb1aubGMxwGHr4LgrXCzYGPDBEBsbv/TD/mHn
wyaH3Rkg36Dv46pLd+ODhOBTke3UKO0jq+l5Z9uY1TuWJ/PEDK79/CXkUJM62oJzHPtfHoHgdBzi
DWUV4i6V1i1/gRhnpne4WqXqlKJZetflv3AzovIzEnl2OGM5nbIQsRn84KrGxwlDvRcD5sgeQzzy
cDcI7YwFLJVyyWCsWdUq/nFYwzGqawfUUY5b6ceMXEivBwoiNe0nMbbCducthzogfnPc8KQlDpUZ
WkU6Wgv34B45K/Q5c4A3z16T27WPwO5zTF0xIiFjHtr6PHpAzA2hHuM4w1yxEiJEmzzwcvAkY1QG
MAquL4875VARNhKc7dQ7qaLTyAw6XLL3tB93hsDIIQ14eOGo8gu7P4xnCsmS8X016k6ZLul0F+vn
zgJF7i5vTIIDLKXZ0rGG/JyWokW66k8K9SDShy1NkIeI7sxydH6kct3eLYedaxTzOLqrBoexVMxy
wckrdDiaLE9GBUaJFzvBQB4Gj2yiF07e+TCn/CEQ6CEecjY2CG3Nm2hez32VCxkYc3fvrzkCYnQw
BNHkOC2vUn8QeLFth2BE71G1UtNkzJwUYwFLGXhaEGiE/cY6ZoDkaBvXa1+uanlCzh7kaKMVOeyw
1m+lGurcys/KVy07H8h/d4cAbV5LzSlPg2ufYxSnQT5ts+xaDMLWM3azIO77Gfv7GfuX4iO1xRtn
NNz1PbNXHMM93rgNxq8U7mDY2s9STGrTtqRMs/XwIlvzKZ7+/fDy/fDy/fDy/fDy/fDyue73c4Ge
9IBeOro0IjtqJ4pWfSm+STXAJz30e9jELUWAbfdoJAj9Q/doP4Q1QgXfD2HfD2HfD2HYXd8PYX/8
IazVim4Eqv4pK/oEDXhB5jdLNBQl20b9A5ESyaUg4x7pUAbO44l+JQOrMnOM+KPAWUF0t3uKIaac
TXv4jaEBdzXiGF18TUf8MNK//ZPXiDw9y3l9l35ZSCCSvlDeHo4j3NvUS7pdf4/boMSJcyDpMXHg
EMG9LB3VJ9cwroixPB+35X219rQR6/jr9rQ1/HWKpH86Gf2bhr/UEyz0rxa/qXd1VVOUrtFMId/v
Kk3VqkIufrx1+Oukz+3+/u2+tl9wqsLMKu55IXXwpo9JE9zzW5eudenvww81PDov10dxlfHR3Map
ftsRV6QSjOKr+Cr3rXnxoM31mT49LIxb2NtxaGdkjvQIV+W4lsR8Pn8NCRXO8WqGYo4r6jg6jpQh
Oamjo585XVz9pZfgHV17qp0Ma5JZM0dWfRw4XK89wbfhmBw9haK3+Pi4WYsbwgC0teO8Bc7igxiA
Th+g4MBXX9v3Mm2z443vxzi+J6VY2m9vG5vcD2L5eP/vd849oQ38gl3ZYVI4yQop5V/5juz94p6x
OI0RVy48fvEJmVSweLuc7PFtL/qnmWmc7cNg299a29IgV1k+xoR87C979+Ak4rEnvFsKcR4qsRLX
B3F7qmX3SV4W7kSQ/zIhg+aOGhkXWgknIOQhw3YVwRUPWCScfAGBCfqywed6/0aqTX0atQ9yXzbu
R92SbnpCX7q0xhpG9UGvO92DRjzA/JI+Lt9Js/b3o95N8GwulIW2OMxzF4jQw9rRSLE0bQVKadXu
HEVvat1QHGhoQIbIaprDS/JqEuRzOuRib2zAkFZbm8JBbWG61V5UT5dnQJdpnpfa3TDUwdvrQezA
3qhnakCc9l2GQCP7FXIS4cDjPA1W9l3k4dN1O872ZnuznmpCRu4CIkLSpy3zgy+36VRgd6lNDbO+
2K0MfZvK2AoRKgiUeGgk9hQTizwuGc8jIUbkg1OuiQ3HE1SuCZlA6sPeG5G7RMUUkU2igPkpKKOz
5jc0lZwYYkR7QpgAauKJLQex332iRLVlKYAF1DKmDc2+idcQrXRov4wWWLRXBmmJG0xlyk9NyFZG
B2R8KCZxae+urmX6Etx5/vKe2A/5aMWVzEbL70L+yvC2DDIvCT/LcLpMZ5Lhb5lkL9d7YEdE3/1d
6q4MR1+sbnf9cWY4GfzsOJ7rwYb065wIZu4EkwNeOui2ju5ApvxYdoq6J/DLLAKDTDyDNADvFE7D
CS1bHA4Pp7SkvrMlf824kvkK8K6OFEyEmEDxR+rvx29vS/fj427yHvnX83gLy7Jg/yGjAodfa/bg
zUffyclQk95x6fOWel/+3uP5Jm5NoKAcyOcyCiR95YQXca7vTvFkQrb/5PLSGvhmpREHy1pnyUva
dZmDQL3uQA7v/k4fZEJGz4AvtANECYJ3NEJi3KR2LVL7ThF3kXN3d5MQ5Dj1EJm4eHuLqb2TMvLy
Pvi2hfiLdDwVaH7S78ohDiq9pKHZdXhlmFhdZJr5lQ+jq1f4OybpONEeWm7api1PVXif7vpdW/6r
tGXremik7P8m66FNGGsNZ/8ft1vaxO4pM/DTwv0udv9cYrdhIf3JtHqboXQCivi0uv4VhlKb0dnk
LP2zGJ1tZn+T2vXPa/b3pDfhV6YqBD0SUaxLYUJDOnaTbAXoCKaetfhSkblzlRwGw6v4Jp+qA5K8
nXcyKdxQvG+nKyw5cg+c8o40ejsYYV4MohG5PYJkH453rwe76+fkkoFZ5ZvecZrgidkIEvWq6faU
VxHbsspgfdfH8g629nqR+sBibxa7TCxgH55QrNliyrZ2r3E++4t1z/xmINtSeqqqmJTyNpk6rCiP
4O/CwFJqO74tSZExHnrOozTNZS7swcEYt3e3HD84gGwH27F5yhUFjH8q80A3niwTgbvWFEUtyh6J
VuTtyeIBZ3NFkpUXTfsc+WXKUUmEXCZckspj68zpyj74cC+JRBV70++qXr90LxtyrZ1rWAt/qc6d
UHt/te8+zVxj39XKdhVrRgVeRw9nx3hxj1/j/pFzNLl3Cl4Q35/DkkfG0ck7Offni5RyGdXmPNJy
nJBq61JLGlskW4JkFHZpyZU3HN1cnsPWbjZ05u/Yza4c0Uv9bDgKunoSmOUOV03mylzS7eyIk8YL
kF4v0vnyMpxp4vlp4q+oHw1GwxkuG9BpeOfqhWRHPpbY+NCkW6F2v+h+PjS8aK5NzIE5tgbRzaoQ
SUsxvGzRpRY33AjHZb+XWAdaDLatN8ahd3lyTmjzl67fOOYX28RItB7SYwc1McVA0J3dv8hiMnVi
2Ap/YzIwuwOZoSkz0UOInj11LNPG5Ql+7a2d6zyy9Y8dVfl4LPYTHb5hifei2+H10d0JktNEtXeX
15cb3jIu/eb592AqnfWRcYkWT5SOLdoO2N/WGr9szibfWJod1oWecYOxZG0+khUKWpad4NvDhQov
tlwZR87eL/hVvaHwqWSLeaHrvRzx7r3z//scrJu7nXhKsWl3glZS0CY9hGtO4aOduEYXUuB0gx/v
QxEKaXkfLbOrfw2z/hMikPWpExqr65O910mPnY2yphNIlZrGP/bFY4YDWHqLv0zlK5WTyXRWFHzh
Tp7k5HX8nXAuT1bbvus3xPiff9/1pST5NHL/3X3XtnwbArf8zZdvQ+j+NZdvQ1z/Xsu3RTs26TT/
W9qxTQA36UD/NAL4m4B5lkUgqqcYOsiPDQkcbzsq3Bl7w39ZU56U+wnAPTgbH5B19g0myh3yzqGW
QgapWioXVEUKjF+rrV9u3giQhsdCSzr6gfrayM5mGyqKjtTC1u70hOx1Fbn6ICbZXqbz9ymmOgA2
RZ7nTZdCqJfx7ma1E1Ym1hsUOYnX1HRJCQ+mhj6onOUTKenebKbQD835gFjPqXxrrBD+3YiIqpzE
0e0bhX/Ww4MvS402OOwDTxlswA9ZUUVCkEY6WjeuNthy/om8jRuRYs2bVH9oGNCaozia8yzt6Iw3
LgtbcDdbBqch9essAIVyycw4PSqpa4pppMQfJ6ieGrNSPlUQ/dMvyqmaRtbWUG3MKz3x+F9RLFmF
faC2XPekjkiErA340uebGS9Lq0lW4sh6RHm1L5ngvZ8e67n8DPjBHApvKQEjiV+m+acEMwgZuhrB
QYuKqKN9oLxLRtmB3JLPSfenIomy8B4VA9WpwGLPt6idikXf/yl7Xx2pKKgDeDSXh+yMfvplOTX0
U7RSozLZspwUTkmZeFmJYWZf364w9TANcxE7nnxBrpHIjYdfvjzUzoNug1yXYvQ8P7+BYIMO34i3
xccoYNWn9prFEDltc9u68Bt66d9p4X8TNuqzRGoo1Wy3jKs0YhZP5rz0VMiHnDRpvm282+EtNUTU
ElFAfjL6A+b39uUlwzBbfNzfAz3w/m6B/bTlPLwcSguPetrJ6OPjg1rCm4H90SEcKyd3pAm5n+0b
SvQCSnRS6vBinwI3Ga/djG7Wbi1aZF5r7xoa/a/Vu3ah1dD134VWq9BqHA3/MKHVaik0zpi/qaXw
TUO7ryoqhDaqpjeZk5ZLMwjrA7oQLZWz3Vcc4dFWCSJh9Gx6ighHLTL6m5Cz1qdbNrobaJ3C3Gjc
ct1T3w6KBSqFtYOApXgx1pSfVmrlRxt152y3UeTFRzBSDRWoUWMr+orxuN8DtJ9FMO11lHQeVdpL
us7sKq53fre3zUV/XyltLf6mwfBLi42GKRdtttvuMkdwgkRSUYdLSs6a5Dqozqf4BwsKewcpMCB3
zzIpYTRbgc/fooFPXv5fGXSfmtAw6KJdz6hNgyZwsJYi+nrlykI5CWcXCgkLI+sGV+QJLbCubj5C
ciEu2wCatIoutaBhNUWHMt+uM1owlafjt8VUAiJeeWD6FVgok7vRRixabtk27k2z47cf9xOS+aVe
N+yJPC2LfadDr1Uvw5IjLyyz8X3h6shIK8j8I/tFAiOA5FOJvTOjjk+ahpFYxGQTBA4JEvWAKZHW
bxe3P14OkpQ+7i+P1Ldl3afl0VDtB6vqdLSYZt6jrV+khYlVhtmJS0OatI+OX9ngEaViLkEWXw2A
hSRsoz/byXOILOweDG6lJSCbvpf+GJtC9Pv7j5uPyy1tXchyzj85Dn77hdw6pQ1N+gdNaZuYbFJU
/vFism23NuR6tNrq+23KGozEdD5p8fO2XLyZ2/zfu/iJaOLCLj/lR3xalJuD3lWWe1QSuyVnA6vA
lABMYsOU/lCIiayCD+xwlpBSVQI5Br4GcF+pmAHOIDOe3mTE4cm9vFPa9nQz8/eP29NqixHRBJH/
LYyIFm10GrxPM/YbaKPWRdKQsdExMHvpTi4SxQZKbEUiL9YSGiC3JfSt1Akd8eXgcOb3uyTR1ThA
tt5yRi6iTy7jDbX5dotl0tqmpjT9M7SpIV9/y830Mx3l/Ke93CC+bDz9+/8p82L3HAbP8Q+i3L0/
lz8kHz/cFM9FkBfBa/4XoL78v5R925KlOLbkr4zNO2VCQhIaO3MeYN8idtwyMrLy8oLlJRIBQggh
LuLrx6OrZ7or286p6ZdKq8wdwQakpbXc13Knb+n5f+19+TL7rn+1uJ2vf3LM/NuP/eF4KcRvIlcC
8ookJTKjKYL0H46XnP6WcbDkUlFBKGdvhM7fLS8z+ptUCnaUjOdwHsvevsXfLS8Z/y2liuQKCGf2
5rn2bxle/inDxG9nMmeZYmmW4Y/011pkge2hNbxTR+r8dFqzDJIdqUrLuK4YNBn1fPdPT+fva+Kf
ZyTfcrd/RP0/rpe/ucQJkWY5LOP+nIpQMSmrep4f+27M0EsM/clDntQV/Yvk/RcD3L9fCHahijCp
mCS/RA7ajvmQ5DQ/GrLF/tKO82TOY9bIh1A3Mr1vh0RBR0XWCkdPJ6r01nSKuXJvqmz4iy/zdq0/
3XSWihzvPWVZjmGJX+21s6zJKUx9IL9E9u6Sj2n9IqAcdu3jDk/j//4Bvz3AX66V40VKJaQkjP5q
YLp5OY9zzNVx3rYETsYjeQq8CTdhUf3HNHh9tXqH/hFdpu///ZXTt9Lg10tjxRLcIeMiz3555GD1
Op7ChuPoZLreGZlpWMoJfy/WATbK6ULsVsABdrtdqmV61HjOZ5NX7cu08bY/ECeqa+uG/sNffK0/
H1tYCVmaw5RQSs5YSuivUyqps+2SZFwd0XXjTnmn5cWyiDbtSGHhV22k3NimTszXDYYD5u0c9sRe
mRvFIWaV/auV+ees6o+vk8PECc8JFTm23p93gO15vfKAFzTsEQ7ubTeKtWxav6ty7df1Zqjr/a/c
lv5l1+ER5NjrCs622Av5L28m9H0UdE9wzW0Md8bUUJ6zpv6LcvVflp7IGZFvoY6gcQtr8M931qth
ypNm40epnWcPc7oE9FKRbraF10n/fUv6Tt0s1Ep3Gbp+Gv8CjoRd/C8rEEFFwdMMy09lTLK/Nfr+
U4bSJvVIfZVOJ7cR+AoUU5fmFJ6FlKDdqJvmrwvNyZdtp/zLmC7Nh6wjqb9TUY0AOyYHCdvIzKup
YdJdGN1ze3SkmfeTBueERvpmakxRQUUXXrRNoumjpcI8wrQBFr11l8UXU/dk/BDzIN7RNWay6LOa
/sys2sJjMvUzKYTwWf2h9dvmYJ24jQQCaXaO/ANZoudNIYPx+yXR3eRvFk/z7iDHZRqKzKfUlUPK
oPjpZB+OydzNSSH4bpqCBhGe2q5p8IhjnR1HwTN0ScCTZz0PdNLVXCTDKPvLNEIL+HHMjPudDbK5
k3HD+ym2qR/Vt34QPNQFGSxTXeldIu1T0Fb5w0C6FQ0mUxrIwWHia2kLZ9PsZ0Vw0+8Xv/Bw2clk
pic9pvvPPjo6HBLe6+8jqbfkxDTPyHHKTZ4W+dqscFhnfUgL7MosLdcY6Jc1kzBet5XevzQ0TEnB
9znZTggksDLzqwufu0ypgKjR6xkPjrSf1x0YwWHISKOLkUpWH2K6KFqgHS3Jr6KZiC1WN9ahHEcE
w6IfWaOupGE+XGmtWlGYREV/ancqfbknZMoOk2ZjfxbVkiUXx2ly6ns6R0jUrtk97ScKDX7tCBwv
K8kx31k5czGSCVlUO++h/z+FSheMjdoW1aJ1dROHad3KahDLTz8oTZ4nhEVxS3o+bPLsR6N/97Lz
7DNl1TbirsWqnzQnAwZWjO/585RWrT4EvWjybVdeJaZc/WDfR9dU6ZXLKVX3A9w0Gmi8BYJZpxYr
Y/044+mhE44Hs5wJWacciMOA2ACLm2ZU9rqvNZugZycRhKDpzDLujmYKS4Yo2QcMrW4VVl3IwmKL
vJVhOg18NbAU7bLqu1ySprvtzDbWh31JND8QnPakCIlqYY8wLTkG6nLqcON7VO0B6tMtxmUmF/R5
50aEwk8mra7TxnpVtinvp9JnbfOSyjm772Mc1sOsMt4dRs5qWQ6NEifT5wIzNOOWp4dcmADRxUEQ
iBiqrUMLUDDjw8CXGnyH1fMNQmmCe8nUaA9xNFk4sHw3Xxs2iXhWY+fb074ZQx59qgcwn2lLr5PY
c+xQEuJri/987SqWrgVShJR+wnIV4S5qa9NrsMk+HLpZWbTbrHKHdmNlpuVLwyzFAl/kWn/bbL1O
JW+3il/2dBD2vORr91nJtDNHZEFbclbbrttj1jtBipi5aS3qetggq8VWsp2HUK/bWxxb79auXapz
XTO2H0i/wmJ6k/VG4RtuxIlz00KVUVrNDu0cnCiaYEeATaNUGJPU7QJVypkn6dFUeLKl7Tp6lr0Z
WCmWvJHFaNYOLhN8qIfCNCT/tNdN82DoPIylcw1Bua3zuBwasVfDYYxj+sNUGb1ZGxgH4vjK0rth
1/6LbjvGzmbPx/3MWUh+JsNSw1LDx7g+jHWrQjElvl4f6jqN/LS2bLkzHfKDT7yWI7nsY1XpQ9PX
XLTlHmrewdKl6fO2xEtbIBHOx+69FXXydepF/thghmfDoF+6QGV7GCAgvjaqhZzmkDW/5+nOp2MF
R3kEsqpzw3uTLS0Mc3VVmWvc86Ax3Ja28U62JvS3al2Hl91wz+/ozlxW1CFZqoNdU9OUrnHGFaxy
Drqr2453k9tFzXdLxvPtnAjZQNqvY8h7JmvMR7sYChXP6JeX6OoVPhiRJa8IyyopZFUn7uQ0ZT9U
h/S4RKosplPahHQvasKWT0i+4X8obcbsEWE4hQevhZ3jxW+7Ty57Zid2s8teD7dOS49xVAqCYSzk
rrPuvCbcy7JprHfQG6QJLTrh7F6qbGD6jrkkvNYkte55Z2GVZVJ38p0Xyu2FDayZ78Q0inuXr3lW
mKzSNQx9df0+d2am556PBAPp1LY/E+5MKKupHh+VdDy/NpXy+T1pMrknJypGn7piXkxw183vzXTi
zbZcgVONkEMPjk/FtET2vSd7wmFgPOcAbRH9oGdoKrEVbe7kZVkdtIKjmih6u4XFLXZVC+G7nXRw
K7UDvRuQb6AfYBoacmgHPcVHKZ0j11iNvPkYEuOh3J31CSCkvdPduTYqgbqgMsueF1jtk6WPJtlW
jOE7xElySpq07y5ZYKtCN7gP7bIXCdOUHkKfeTmV1bbSEU+zbmV+4GOY0084KcJygHe0FNfBe7f3
hSEmbLd+bfT8iXHKuzLrFhbOjdtofu66tL/pRebRf7GOIX6PcpL2MRW1iUVwyTwWmRwH+Cr72ZL+
dktdA6W81pDqsGLZfvQO5145rsz2N41sDBxbt3Z97/1exw9Bc7vdL91YJU+WNtOTXOptKtYxZc3t
0Cf8PvGViQekCiYpRt039XuVJPXPft778c4PQkFufPOhPu2LM2gimUk9fa/oOkL/02x6+uTdZLdy
U5ldn8SYTU+VNL3+PKdN9bHJEtNezLhNsBBK7Ay9g1GwDg5n2PIfh7rj/IvrSN2c8j3dkRo24jmk
G57zNvtKwmc0rdFZ0dn8MXqV03LaXY3w5VSNNpEx0PYx9dF80q6SdcnTCTEFZqiNKznGBdDfgJyI
FkTkVVK0O6FrMSxqnMsonfqeNe3yYesWK45TovIn7Hz6TZJWX8c9maBNuIn4g7plf6dc24kiqZh/
3466RYtIs6OhpwIUda23djOv2TLAZVCJHSZJs6nd3To3oinIggOpoLtOvkWqkfPNnTTIQnDn6efV
BgFh4aYP/v3ENblvRb7BuTvJpuGaeuqh/e5Dnxw0NQK4FesqJBRE9+8askx90XKJ2lzX8iMhyZYc
g8nzrpAMDrTFmCk+FiYnfrzhEWf7cYmSD0XbK7IVvkEsKJPRa15yVem0lDVx8GSQXZIfFoS69YCM
hdmCSkzzlzavGnPp2ozYQw0kAvartOcKsZ7p301n8XbN1qwvycz8dkxb3f1M8zoFiRn74ce65Pun
dhZqLDmOvKHAqk1h/zTW+EI1ackH0Uj/dRgio4ULNP20D622pdS7/oZSzYX7ekd2thSuX6V/p/gQ
3HmxVdcexLiJ8BHrYcp/dJnn7jNkKeh8g9xRpfHoq6VGotpuNYU9+5S1/EZsFdhJHOKKx0tjuB6+
IjUaHmyrGD6zMD0hSTdMvV90J/SVzV2ehpJHRegh7W1Vnfd8qTIENEO5T0qDPFvhjLQ1eeXU5Rgb
7mWFRx0MoQWXe3en52X9kuxdM5+adZ4/JM249g8K6eq3pKF+Po0966AIHbeeHHwSuw+yqjZ2UBPb
8pLFzECsEvnrcBSAMPRRpkaMRR/D/NiSVNBCVP2MqCpWMeLjvYOBQpJtXYGyq3olvK0hVrtN6i7i
AUI8ZNzIXHguQfgSW/WXyLu2OzdZD2/gue/Zp8U0HIokPmNfaj8ln3HYZOFot8qsJdUoQ8rONcsX
mbUL1EY4fDaLfGoUjCLixE3R1xtOE5ZZ3R6CkT6cpIiTPtihlVD0zNn2ox6TnsBavm35SeUJfWdD
Zlp467ZTVgwsLhi6rQxO5Y5MaXqMVIX64MgovxOsE/DODrv83IxhYgVVZsMBVe9SFBSn2Q/eDOou
q6SqSus5g2P9sM/IK11D3WFyk3wnm71zl6hC3hSrTMNHFmspT8Mah6HgXSPhmdxjNQ1rs+zHeh7S
1zBYsN+DJTOaCLdWwWQ5+B0C2yLs5DYkSfYZaB/LLhX28YMOWv7ktMUdpKOLTdm2Kn2auSP0mHcN
1seeOXE3567bTruuW30T7RJ/phNBqJlYs+Gy9aiaM8s2+jEoua2HPCTzemxjE1W5942824c0706t
7Pr0lis2o4pf01XcN0EbedOHfMML6LKJbseBTEyUOcID+tay0aFmCvtiy2zVEQGPjKHY4AnTF3tD
GOY5uEw0cJBsO6cyTZoTHdcVuq0ojNEimHb6I6AQDX3VjaOINUONFTX6ZskO1TDVX1mbosacd9rJ
c7Dz8nlpO8JKuy77N7u1izpgqXaqiLHdgNlPdM8PZN81O8dAgAAyb+fpQi0dzY+ei9p+JybfzI3g
nvCLHjOdXHQrKAR2a2TXJ8uZzh4Rn8RScvyFOITQLcMfSP+/BWDfN9/9MMGl71eo+vv2v74PLvqm
1uE/H92rfR/862u4/+p+/eTb9f7fRwGQ//36h6/h65/+52hDE+K7+dXH59dpNuE//wM/Wb8Ob5/8
//3H//H6t9+C1PL1f//P78Nsw9tvq5vhz+j0G0H7X4PaH/Zvr92/QtpvP/QHpC3Zb8DRoKQE1BLC
LyIHFPR3SJv/plSO1lsgTYQpoCz/gLT5bxx/AWAIoDVJUwmg7v9C2vK3NE853M0FYwwuwfm/g2m/
4Uz/wCFh2i2RcJG3a6OgBbD3C8IWJi1yzYy+9FWDCiUJ43lLxvVcy9gd7UTpC4rf+emfntDTH7/+
n4HtN6b1zxcVuGlg+cj604z/bezhn6AnBnxVtplsLmLuxX4YF5WOhz0IhIwh7SoELJWa+47RGqmF
0RMEH7TZ0n8Lgnu7dcEpE0D50oxmQID/DMGxdVvHwZD2gtzuphlYUVHiinqnUOgR/Zee7i9K0e//
/a1DmOPPGOvbdSUFjAbwNycpT39F2xsfE+i0TMM54WH9MPPpLuaRxeeFZyO8fiq2vRNhRu1VCc9/
NANESFBKDkMp0zki6rdb/O4DeqK+LN7Rj8iwHbTC252JD3AtavkRZMjsDqng1l80b6l5zzsx0ztk
j7BLGHd7YK63D4vyc3PGcY5iNpnFE+DYh3HqGKRsUrLRw0D5sF6rpgtlEmf20WYEyaOLOUgAA6QL
725sb2yvGCybtjWHf2KNyP12lL2dBiTUaSkM7T4Ipe1r57qeFnuSlfUkbnaR8xs7r/WrEgSWwj0z
l2Tt+KF1tTrTvXtyan5Sq/7YxQCHTBOSd3FDXYmyMLwHIjjeRIB8j+AIGHBCS36apMdU12Lf534V
7+vMJJfKUfgUkRT6XxUu0sqWnvbdwtVzjH8rTx/FuK/8oBMIzI/+G4rqT4lh/Lj2gp6VYwRpH1rN
aexkiQPmJ6r/YIo6TyZbLLSXENHJ7S1nRnwLMb+t+0YhOcQtij21ry4X/Hu+OHfIwraQ56XOPvay
9UeVsOvG3dye1kQocWzGDfHeIiu+zAa1yv082+Exk/VYxn5BD/yYxNd9dGG6WRWarAokTWl3iMrV
5mnekqkrSRfoYzsv/Odg+ACuxoxde8WH18eVBZ6WlY4BLwU9Wp82HXNW6Hxu5a2S8yofNfA4KNp3
3TbDltPiuPZb2sEctJr78Zk2++rfc7yo7WK6pf42q2Ra7sdRTjjiraK3AtAmvJiUXTCGhI2Wl5uN
PUZOt9XNF26pvE+2oUUZ0szbfK1nFV4qNczPumt7NGknQCDKpJr1TTqwgLE0WN36YqNNDw2XvKX2
LHUz8MKNVj7TTgt2kUNQ9mZb2jo5dX5Mv6tNzh/MbiMcIvsE9gH54PO0dOvCSZkus0GiP7Rjau+r
MRWP2ZrHNitY1qAuynu980OWdXH5hnW8SvSte5zkhUU1capoF3zRrsD0jhEGcM9dyBw/UNHaLxKh
tS231hk4EiSuTc9Zo+PzLKqQ3JjBpu5lCSSaq9sizt/edB4N93OwONmXmkLczoOLKJcpiVnZ5lrY
0xbaoT6ms5iGW4qbfVlVYhVqpwS5Zd8jqBxMJmp6AxAQkNsA5GN839RtHU8MVMJpaAUknHQwGdCo
3uTzbagBtd+QwHrcl6mTRznUS4YvMPVQ9OpZDi0c0lJYidA8AATKRRY/t7MW0926DOrDJjpm3m+7
UlCBbmn+Mtpq/T0Mgr1XnGwo9+y8mQND2oJnrBv4dK/WN91nbOjQAu2nvP64sHHxpyYmb1MbXufq
0nfM3rcWyUtZtzRCXky3k3g/u2QU3ztKInTz+7jJW5yOzB8zwGz9FS2WE2gRiay2lnbtD3PcqTmI
XqXLS+Vp/A7I3Omr96ivy340FvJWitGqGGPwa5FqtZ9as65XNln9zLd+5adE5G49ZEC49Yk7b7/v
ANviwRKUtXiSzQwYxcf5Q2y5Bxvb0vn9ZLs8FBygNrkBINQBzNj71l6xaVl1tzZA0o5ANPfnbAsr
BuNHjto22E0ND3TrI+YrFF1vx1Tv7SGj0b8qwNywzPU6fQQow5dzkhm+HyIC0HeyZHN3XhrhXqLP
0v6Ho1w88G4ZSTma4KciCLbKo8zk8pVurc9vfWsDSrm8HsaiZsRdO9m38dKtvd0PqQGRVm5R9t8l
M+rdkMppApir9FY6sKCFFnL7aox3oYiTgTpT14SxWEBlFVLmyQtPd/qUWIJWV51pfe3yvtflwAAk
FIxHiQGSphGHYVunC7aQcqh7wODfLlPH/dnX7Ta/Mx4x4T513brf+6oa4F7nat2Ad2kcSikxNY8y
rhadoqMcfGkjcPRyEvCxLWJos+yh82h+LHhr41PHjXtMwtCPxeAcg5tdRhQOBiK6taAbFs5BrxMe
dTJQNpznZgbREPg2roDzY/WoW+Lv/DL4+inEptqPA3jos8cX+YK4WT9SY4amSBpjbnlPNBxEwvQp
G/abces3tFjWOL+Kzgf7yeXd5gquwngVixei5EszvLQ1cxGnRQv35Xmin61U49dxBvyFIjAd0+Mu
p92f6znNn8PsprrYENoNI3eUpv6hJ94tH1VLN1tSkE36FPJh/tDZOnkC6j3DvKMO4mleqy7FCtc5
Oa9Zr+1hFBPJzskaWwrNtxhhtxFn8HUNj/MDztO3xGcRVF47kJXVaRwjiIC1Jlads27zcD9x8Lws
qmh+cIOT4mDM3kOxDBEmKW2W182NRyOHv5LcTvp2czziH8NSrnlHDx0xSf4wpnF7BrLU+Gue+06f
1iWwcMq6zOy3QxZgYBWzUZetSb2/H8yww9XQ+ry6oiPcwC9joxXygiwbfswbWe7yNonbZfarWg57
OvJ7nNirOo7TLL+6Lmh3iNM+JVjk6U4eltBUr3O+kP46N8OWH6Yx5dNJ+JmMp65V9YrwkK6vbVzq
9s6Q2tSXZcmT+UBnJLBF1CmYRjBj5o1XNHXZifXVLiN6qqd5+R4kf9QuTa7DnPsjZS7/Ahi2pDH9
GDJ2VDwJt8RJXzR0hluZQr0PmBk2a2m4XUHPXdIwpW0xjqAVBEBDUqIUxZFIEssXkAmuvdvNlH/N
Z4jwrShjf1Ktqttu1fbGrUN2AYAUbm0AQjWMqyuSJKQPzHbhVcjeH+IyVh8SZbrPNZoN0AUGcPPq
xorKUpKlu8u0SX8E3Y+3CUOvgVMjTuqG1Seq2uYL8GryoeXuefU5BT/bgZ7sK+QIa7o872p6QEJq
T6MzdxVjX4Y3nNb0bzsucSBkuzAd5lnRSxvroWyzCdxiE+ozEP/bcVrIZa5reYiCIN1fQrxoEpqr
DGl7TETSl1IlkE/MAUmbvH9EGgRLsamFWQ7Jn33okAFMa3oWdVPmVN2PAAEOVd7d8tSeO127U4wj
TGeMvcw9EPKMX7N56w5ztn7KWVY9DM0aCjtUsBkKCO9ZP7VHtnl1D85oPoEoWS4IDz9nNXTo2/df
plodQt1WFyLV72TsMTwX2+OWLsNjV00wpNv0LT5T3cbJu+817T4NNaLz0Fh67qK+5hwclJ5Ok+rf
IUEeSpuQd5VfkDUlmGrsJ9IUIsMxpdP2FkTgDKIaRHztAOHz2B8DvkSpgJzeVsMMIq9vn1wqkR6F
IbnHG6zKUaTts95ZZ8Hwco1wtVb3CdkrdHCsvsRWAgWE1qaT9SmwNueekLhvbRGWtS9TGmbkfgn/
GlK9XuloxQujq/ja7lY/ACT/wveFPzFtAoAZAvu2QZrbJEueKJvhb8arl5QniBSL8AWqu5JE+UkC
uPU+7y+ogsJXl2b2hvfirHsDzRE+8FuWSLBYa75/WzpokGo4tyv9mc7Qnlzb6iA8PSchOQ6mcp+C
9dhFSqr72e3u7HzHSkrD/b61N6neGnBJ+jlPWFssbrupOuIAD6nuXpEfOXiRKeWi6BN9cen84rzA
QYffdTvppCtl1j8IsZBiyiHfaFGfFWbF6rP9Jj4FL39v1xymUIYU3FXuLGy9HWcLW9rQ1gXQReQg
4coGoUvA0fCnNz17zvp+uNI8exd3+QxOfz73OxUPYrX5N76CJ1lFlKc8H69Yo/OL8N0dmmDunK3s
nW4S9JS195Zl/VF1DpQl6Rk0OHm8mUInbrge2ZEt9bNJ4D0cFpjD7RA6VilsYXU3Atwx9XqbKX/O
suw5ofHcNYu9TNlcXwkDUBhjrz/l61K/1MwL5I3KfIpW0gctN+OOa5TZg9ZzVTbOaxBRIn1ngIAf
kwqCoXPFdjThNB5RbIL+5h7Zj4o1ze99g1wKjEV+N1swgokiaC/d19/N0u9Hp5y7RQfG7UBarFBW
ze+cn+XtqvcXopL8QtB18XlLgawLDwjAyUEe7SLDCVTsbTZ2tKhM0tzajrKLAyx4lOiiKIe1qtHl
GnX/dXfkfRzX7GVmOO7WHOBBheh/aLV48TKtn5d2rRDFDJJeKs2hImErLWvgX9VVv7fUX0fSNKfY
t5IDzFy5xo4ELIDOI/G5pqK63xHAryzvUXw5awq0SDT3/eybE9D984pXU5J1wKyyZuQoBez60jge
Og1j3r8R5zuz6SO6nBDqh9AWmICuzo3qwJzNWQPKLGVzkcbd3qYRbHrR22T5KlUd3rW1gyFvM7cF
zsuqyFhSX7PYYvZ4a68oOJsDj1vyUu0tpC/ZbPk3Kbd3qgnqK3oVdo3icq7z9mHVLsdwCBJf2IKN
800qyO2AzYOE3ISbTRFSghXhHyVe8/0iIf06yACPX3R69aWVOUadWN2f0pjA5y0XXTnyOrzY1tyt
NmUlegts6dMuQ6MDsoF9r7pnPwt7K3pxEMOYg5ADbFEsQA4eGVvEpSeAayNHSdAnlb1qDTJy3MLP
aUb6QEGoHfVe7RDCDBAmGcCBdGMz3feN+D4D4CyWgdzIkF0sgR+1a0+bQVFYuMXDgUvt7rbhA701
Fst12oaIhgA79hvABAboeV3QYPVec/jnQezKAXh/yhjJ2XSTgFsH/70R9D88N2GpVXN06D/I4hn1
mY8wGqq9SI7ETxSk/URlNyZFM/JpRsUMcqkuV/SQ9RiYrhqkz8fVUP3WzBPd+C1X1byg9zoxPKsP
2xa0OGbJLlx+Iuz/sHcmS3YjSZb9l14XUjAPi94AeLPP7vRpY0I66ZhhMIwGfH2fx8gW6Srp7i+o
RcYmyQj39wAz1XvPVUVA5DIf5JI7+3LMkPO/rMXKogd3UD/GpR3mXWEXHrJwufGnWJ5qmhPYpunN
/YQVZ1GL1nU0IFtHZiHn4B0Lzm76n9VUtl571F0w+OMpqqc+pEAq+rZo9h0AlKMP2+ZZkBOz7zSh
F6sJn2FD2R6yoj7j9g1OOaXNNpsbSbJw1I6xz/862SV+p7+XVi0/s6EjYKZcdsrmWAFxWPfhHsOK
tMIivGRwsyHpRH+IGvuLS5flbOAYz70qZwbzgN3u3MJY94GrF/T2hgHSkfyW3dztm5rPdAjUDxyM
3RbijS2+vO8n41wq09iVhtgSV2HDzFvpppGUjHrhDIjhFZ0PGJh+pzSPpsIBBt5Q07F3auYdlxZZ
vmRylms3Zr433tCceRX7fZZj9hdOY9wuG6iJNeHUysX0mXLrh/EoTaimxTNY8Tf6l35zC5AuZfI+
wagmuuYmGf3xsZgGh19n0N1buJVySwTjB52YnB7jihnwIZm+bJT3UbtWH5YhymQUPsu83UCyZ1UZ
Pj6+hk9ITdviec3AU+rUQLHcYpQkFIlV5fS/G26EjhEcqSWsqIM1yaP84BV2xjbdNXDe8gIqKgUR
yc82X22K+ZbFblhENNBL/cPEeIqLvNc3alj8tN7WOzZKVqcRRF01flyuNmxOP+/dBjAIq2GX61Wd
nHZYdgCpOdiS3B7dbRFHOfTZfSv68YeRm4nR19Qa9ZbfVRZdR0y5+m2B3FXxsNjDTT/O1o1hGE9F
AQpjWJGXDhxD+6XOb5ewMfa95aS9ZbbnOq/rQzRT2sayr4O0mDykLEMuwZPpLR6encEmVXNYn5Wj
/Z9Y9MzP9WuHTXs+87eWzDq0vjGdh8J+65yIFcMTphwy7A+/2W5XD5Tpasf0B7NUj84ycM1Pm3Nj
bvM3/kzLcOdMnsbAZU3iEDIyymWecWvpR7lkYVLwqt/nhfJPjBG3D53frfCGUvr6GDiOcTsNk5jS
BSHjQSzBCGnIU/GGRCN2ALjqaDQtywZdM0gNSAmMwUC8UCuWJ98veOhtQz6o2X7yXXPe1VbVPMrI
Dih4hD7XwrDgBWXBEHW/6VIj85t94TArOzBwGsO/tI5hzFmGwpkHt34OokStvYmz3bnhoXajhR3L
wNGHRUzFTVYNrDjOSu+5s+ttSsyh5Peb+76lUF5GMI/5w/SC7nWr+CteGcksDv7CQ95S3Uoj8B6a
iXq4j2b1DAPax8tqsCqzyKs9sobVx5wHVtpgpx/c3KMbWSxr39iM0vbVvo/G8ddkusxLR6w9lpOk
OTCaLfW0WDBPXfW7pMW4lFPGSCvTyw+jSQviWqYZT6Oo90a0cfhX6/RGx34FovJ/8Kj1Lytlte1g
HiFKYKgKneOMIibvRNANdyst9k3Ez/+CtqF3Hh3+5+gjSiZepl+9toqyuJpGeiRVs91Va+7CPFc7
Y8z10UKJnherPwtoEvaHwly9rma78ekGLJ2tDZUE28bEcK3U2RKNTEZyAz/GgebXqQrrt73139lA
kYxa3HqpFM38DGPztJpZn4xbRUpnDaZbITfntIzGlfCBwWsXgay3ZvvCdepdWbrvGA4yrjblx/1K
kW8hC1DHcQOHhQgOSs72TTOM21HoMEztdoTU2Vp56kH+9w2A5r3OHD92wto6INRFr+uVbAt678+k
RfvgFG59CHyLMoRa+6uD5NnXjtHfzbXWaWkOG5PlOx3DBrFZFi/ocRHjO0rUwa4N+ESqOi/Mzi50
XGxi+aei7ZEe+vbJG+r2NP2F7iyPAibuFzhT2h5B49PxerfhqJ5GQzPPRQXtThcqPw5VAwG1jR+N
3etT1IT5DRppmNZd7pyw7LsHcxJVsqnIYyS/Cqq90QCercFSJV5OFbhUQYcxP/XOL9/2jEPTW6Si
pXRkFZNyGH4jRW1fxKr9M1wcl3fDtWCtYMVDPkw74fvGPamI+WTURnVnIl81XPBj/oIM0O5tnIZk
yzvv1PfTTWM1zQWdEUS0cY8Qh+FdkS+3PXx2Ei75MciN9TSqQT+UosiP7Sqyt/Av79jLsCbIvVkd
GwdIEzzCa7UUpDXHqVzn4qDVcGo4R5W2n5Gt20SU/Y8pU8E+b/l0FlvfrZM5HatJHfq2xYNwvUcw
SZ7o3NuUkyBBDbe5JbpfyibrAANnAb7AZg7V3g+ics9fNz9REEA217/4JkVId0TjD07KFEafGFHD
XHKqdesCY+qcfVm27On9C4JW0ZJusDXIn132m8Ji/Tl5EXeWeXWZIs9udmJk+Pqk3+ayoRPXN4gg
TKqzbT+L27K7kY5X70LPBTwZPArh1WFX9/oXRs0lZfA+iHLAVyugxbGVlQyGqKnuzV92VrR7EY3B
n9VpBu5iqVNEzfYOytp+ERCz52ASdE+lU5RAX4b3KIZwS6q2sGKF0hbreZaUcNQCSd3M/akKeTG9
Lr8yy+X63HZ2x2OzWY/S0+NuCAwu4EIK5wAoU/NDuiMr1Q0dspi+WOhax3I8VvMGcxMtWFraQiWt
TVc+aKOWbxb3W2yjJl/Z654ifcpZLz3M2W60yBkhMecv6C/TvqaGSxbDEZdipQUbwBvfhMnxjqEU
ndfatp/W1vSerorRI/qOd7bLQZ3Xvyhx3frTMSiciDBJ5D7O3Govkt87j5u+rI6Uq10addgf9VLq
JzuyPwe/rT4I7MAnL39ZZSu8fixNv1qf21+QOS9arhV+IpqV0Vs/x7nf3qwq9EmxdNZA0dg3X6tf
4L3NYcjzQXsaAqyjvg1MeWo0k5wyWbjnycmMG6ur1bm03PmmKh3xJnQ9JfRNZgrlHdA4ldX8Mk6B
PETlUEIZOrw/SDJJ1iwwmJVRCeThf0Dtxodc+QnwcitlmBjGCoDV/gW6oZfQmOKc64lfXTpuN6J3
ymk7FH+BcPMvHN6gBoqkp1X+nvRIc5NQTaO9hWY4XpgL4c77xumqNVabbViXRhhzXE4KqvIf9Bw/
zW+h54um3U1W3z2v07Ad62iCUAXy32e9E5R7HyHlbl1U++l0JCRi7l9OJu0o+15VYOxLH8ypH0pn
H+nevgvsifIfmAaJ/S8Lr65Y/GL0GAN4Lzbc8HU2RW0G8zmjphmFNMzd2OnxT9hemXowWWRd1Wwv
fWVTxpZXbd0Goltc8xBJ9TybxRjXPhmENb8rQdq7OXrqJmxLoNI039qXog8+o/7nRgTsdlzUMSQ0
4cWCJzwdtXvhbExQtqvzmIvY0zOWwoYCjM97CNFDUfbK8xIIP85qcbOWuM9+5tHzThd+4dgDHUt9
4lC9rdZ9aa5y72/LmExySEL/6uZIN47K9sEzWjwMAQ8+5ndZJ/eT3jgmJ+0c58l+0hr/S/V+Tne9
JfnAfFx/KD+aKGrTyueqKDzWUgMlWmgVxxDNP2vyizF30x7ulf+f/0UdMjdW8skGB3MN61DkJOAW
Q10zLWLZOeSjngO6wF2Z63vTYOtHGLVJxDuSzhWs69LdFeZ0N4tg47IZvqO2fdjoJBKCJuUjXFTS
z9PJ9srbevbCdC0UynmeqE5Xx341g4dsCS9WPTHVzO5gqOpfThjeeytTuGb/TtSNSsMs+HZKwIXJ
Dd2nCib8sVnNW+YofdVZvyQdJykiiR93TnBouolN94xaSUPI/3PN1bTbUMli0dLxgu0Xl+IaM6Fz
Bxyq8wA2bspvs4jBGrRUWBjtwjpvoep9g+yXbXDQDcdbMmbO1+YhvVfGbdWWj42D+tL3VLACPzou
KOiTLDObxJY9ZlAzvPH5HNc5h+Z03pwo7/LEdVVw6TlCDlR8gjsF96nUurgNl35540VgQJnVkioa
Zp7QzdX4G6O/6DhSnpvo3NK8inWY8Sqvzj39q9UjO6+4Psi0ZF26v7mXoLLMO5fCBs3XiuAmZQlN
0RJPsCbx0+gae3fVJ2Is7s/JnZzv6/mVTGZTfQkcmP5cdSQ3+NWpwx7yEvb5VmCMaYTFxV9OvXud
/7Io23fvg3qVlG99kT8TnopWirvJb8gtRRxe56GVRXaDR1Q0SebN5vfEeRr/x9iYuginqTjmJIPq
D9tu573w1Ni9//9JFPs/h+vgUMLIQ1P0UD7x3szov0TQCNNFvTTz7OiMUf5Yu/X4tFiK5smkndCp
DlsziC2iX/hF04QGrSAAxqQZI/HRThIi3GldIxFGXQcH7Xre8gSp2BFPWdAxYqKjZr3rnVmXuxm4
0qKfb4sJEkGrG8dv+ZesLrrS5MzQIZnorV3Ht//vCOF/g2n/w/aIQP+/wbTX4s/Y/mzA0P5Sbqff
//Ofv/EPlWaZEXnqIDQj1yVQ+38ErS3T/heh1PBKmDl2aNkEIP8dtLadfzmRTesGf2YyZz7gkfk3
lRb+y/NtQpokCQMi2hGLMf43kvdvIOyfuDuI3v8FELNN6z9TUgHdju9519Cn5XmYnP91gEIwNfkg
iDccuzrPdJdYKMDbD9k5ZXc7zKu33E8awOl16Qbt3DVqbWsXz6TKCeFolOHeiv0xC6yDw9kSXVDg
+99d6G7N47zlaCECc3v9DEBljbsoXBT77kVfeiD1dja2N/PiRJYVr6KWv8yiZDK6Wgttko+iw0lb
z+xgarpeNzuz3ER2DsO2ewjF3BDzGIzlgPjTW0TRav1LAaE+e/7KMbkVs7F8TwVU347IUYOIGKAh
3o8jMXAiTb7L4OWJX/Xdkl0w/+icwiyI0BTNMOwqAIjwjHIdIdjUXB45SO/aDC/mpGR36iOXQAiv
rnpV8LPeUTrF5lNgzaIjrRIM1SnPfdkcMHzyZwzcVpxmEHNGNC12iDYfXgMbSKg4r6WYsWc5AzmC
DgLrXP+arCwAbm/UBhuuMQpJAZIC35E8c429lgH66WwvIZqOE86HYOxNuTMBUb1kbbXJGJKsug6a
X83NfZptv7N2cM7Tx7RYpgFx5isH3S3i4IBliqoUBs1YE086c5c2eZ9nyZSPV826dPscpiiMCiKQ
g6QZF0vERz2TQURk6vP8ZiybAKXFyKYskTCzVPByNTamNfezIc+NX08wWjJYpp0Mg4VbAKZYk6AS
Hl1IbVhrEjbR5sYhjcq1IRzl+GbIrftT1VaZna85OC7cJsOAGyZ7EIfSWa2hS4RjW7/lYJnl3rKq
SKTsbFgZwDFLl3EtmDL6tPFnxA4Nd22IBcGdMBssY/NaHWVqSRoSAj+zeV6vXYK9/dR5467J1lVe
/ip1X8BfbDp/LVYVhCSOCMDuTV9szSVfvf5GzW7lfQzlsv6yOKWrE9fwlRnPmzL/dKlHeWbJJzbE
jYeyiMNNTHLfa18+50M+1bdj1On2t3Iza/hTtrKRJ9qdbNtbBrb8uQX2cc+hMkyyKoFHpZhvTEy3
e9cswc1dY9xFHBFfXr1J6l5l6cDjLgBvvjN6011e3cUV4YUAI66+GUXbT+HMG7k9W+XWgYJaOBen
RRHfg/xBcsxF2Fo325Yt6z0qlMlMVt3K+UeZE+6jPSXPuRopfMUsHwlQARrmUYNeahcuqQugams7
OjYRDDN2yXptXuwDL0RhLIOsZG5BLnP/GnhC0r9x0CTRVvz56jbUc24oqP26kS8gKJLM7DCuxOrq
IhytJh4rV7N3saffqpQcwhfhehkliVVsnAeVzoYJasGzrdSpjbxLWrUixl6ZIHkBOAufq3Ka7GSt
lIF/uHUSuEmTWX5GdHd/tlsNeDEOGyqJM5qT9wz5Z7avK9jbrR0U3nZqNqNbTnOxdccoEOSx6w2Z
8TCZRk03LYgYJEPEx+cgGU5e/xvLoKxjX68m0W1/gd3E9GiyxO2nkcm71diIG9032bYrXL9qzlRR
EO4cvGQjS8drgqQeJXSSUzuZuRfSlleUbS7LKwC/Qq8AAuVIsHUfHcpNGv7LpPy1j7dpHpmei1vA
UorGdF62WYQb0J1s3LPtNPWSZmG3Esw0F7eIZ1X2+XsfMkuSb8I262Ng57I64rM5fxQiIa3dJseL
MM2O0FKzmUVaFGIcDpFjYvkH5Fjx7IyGDoFQxkJXayF57ed6jfKLX1uYapk3NXJnWJvzM/cVX5Hb
R2u9I6XKhybtqPt0iGNwCLVb+zPq25XQJwHS8nGFm5131VqSyLZUMP6o4SjatCPJbgXi1otWMpuk
/Zkbu4zHKSzdIqns6EezVDW2XcaQiWIF1BnIi47z05R3pwwm8VzhafqLwlboGSVY9XIXoi/se9Xu
tkK9WuZk3ISGQHBvVp5M/7eF7Hdve60Bw1mL2xDI5l3poEJALgyOY9zAvCLB4Xk9aXRZvJZGE6Xl
Ru+0E21b8gmhjX2XqsxSqvTPtd3enXA8Bh6EWFxASj6XGB5x7iwrDr+sd4imceD5j0XbfmDFAIaV
9a0BEFClnuH8Jvzkf2dmcLvSXma1P9240xiROVzJNCs1x0bf3ArNF2zo4p2qE+cUXjAhC50d2sB7
DtQSgr8GB3d2DroKRVxFw5vy57ssYEEwREwakNsxPKGPGHxsN5CZnUxhlnKdV2dmaRwGSoQjYVz8
3dYxY+MKWPQhVnK2PNhFUMcYZTcADTSI29h+T7LlD7j9wSoDf5eT/v+U0ij+NIqm0eCxSLZWxMVq
f5GRupCGtR/mSQ1WOpBmjvsGRdAR68loOi/eTG+3jWRSrCkTaRQOKGOCW0PlQ1J7zcUi1Z56mAj0
u06bTNT9pw2r/pKFptEhhOoOi2kAwrBX9zIwUoA1rcuA+aM8IkstX7ZJYndmn2JvZ2c0RHJr/jYf
yCifQZ9SUoYQGON6cPRg3OpgK4/zWqXDzH8N9vIiofBPzWRsT6pE65p7MaCny50uCUZNmAbxMLiX
1dn0a9cYkFmOyR6ElbOpzcR4CgXNQEndhV01ZxC/ffUtvL7YhRz4hBeWD3cJ5E0mZu8He0jEqbMA
DObqmvEjav3Hn0lwgcHp7h0Gtv3tt4wwQSgP552x2c+RtY2H2aQVdmEU3viAi18D2dAUVgBLtLWf
vAVPv24WC5GtvzQG7BUvOheywUwSe8KM0ijGOhurc5uNFxLsXpzNWXUyu3xKNfroT7HILeBnqPhl
Sek4fxD1vcSUVgu/oerL5sLWerIvLxgNJMlCdmV4Yb6XpAcSKJVij9AHDrwNf0AxGIZg4XlyDEUY
kesAxMoUrZDRHQqTF0nSY/TwWtyavfNRTKQvYfRspAorOLmKEw023taPilgCj2Oh4ZDy7bSCrUBC
kVreQWm5fCf0wIPYfo5RFHzWAGWG7lW8hTYXUaA7JEJIEDyQ13B2GYRS/sKbISkkAtriXt8PuSnP
Ux+d2INhxagiMl0q96Hw8ntGInRpppixgEAS/SAhWRyB/oadNslTI8NFXH7+91z7REmdXD3qzM9w
CtR9hDm/C2sUcMddb3iVkUAQTsL+ow2tKTYRoZKGf/vOozaIM1eTfjX0dxd6Z87CM7dzBhkqp3Rg
k6QXeOdNZc/z5ohjJkl1C8nQAtGfM3e+8wq//yS+6/5Gpvu5mOt20OAWYe0cI7/YUkDgnWQYyGfH
lKSYQS4AUD5zCGymscZuDQ1tBMKL7dlS/ICVnYTgaZwX4rStU78fK75jCmR2l1YVoLEdRXHvOLct
gwySKpyiuG6xkhvz56iMF0NmxsmZ1E9qvvDdduv54pbbQ1X3zo2XeY/D6lOIUZ0GUesfl4BD1i6D
4WA6NkM1o2jdWVkXDrdus3k30xTcMzGCKal2Az9g+pP3KNGmSS8ULndQN6RBoBpe6SJWrSFfMgm0
k7TmwOot37zvNp0dfASJI7dAlY5KHK2u29NCeyRkt/WtcSADiEcnTTX3LxnazG9T1FNaIcRdBhXN
EO/8mh9i9LAjho+lHi5GY3R89oU+m65wdkLMTH6vyW029hxWSYRrcjSwgsDtXDt7Gyrxg/v0qegx
7MaNoCdVpq8p8RQx3SuDZnhVj4A21DJxYL1SLsmTHJp3zqfwvHbNlFib/paeebQmAFYBqvq8Zobz
gstpnfwCcDMOC9vf9pMZpqUe1A9J5AD7qwzvnVJHt6GTRz8JZ0f3GT75o+H6xgCYy5Sr3Yya/qBd
07ibMQTSKDIfYJVYZrO65iM44rtbNmHMr7bzYbj2dki9Z+MdHFdhg7D04YUS7xdZLrbggObbx6x0
wGu3e2WIlypyX6O+fs6KSLwh2S7LIVp6/cXxBalrqL1fAmCswmXWRM+5c0sVU2MnFAepDeu1KjLq
G0rnF6YDiW/OAjIaS23+Wbv5eRbFfllt7NVsKHkNJ0IV+xlZVJXW73Z2jr4zfgZN4HyEJqdq5U5B
bHvTfNPlJk9Umyt137imRcURrruq0OifBBo/1QZ0iscZYZ2G+SnTYfY1rgarZ9s1O07b8iUyt7ko
cdWnHGrGzwnKJzXd8ZnRPn3aEhfBG2mfVr97LMHo6KSgXRb0U48pC/RwNVM0mF0RDC+tGm+cbL4v
YROpw7rhR2F59n1lBUYqM+eZEascSMOc2Iprml/OPFRR8RL5FlVHZ4UY/ma5G8qWrLqsAt8/VExG
OJj1sC8nFNzNYAFBYauDr6DMMnV91fX4a6yKFxhXY4ercevZ1MNhEOZ/+tnH7B9aYqFXIW71qxXk
txD6S69esMur1abLFy4PwFLUv6rB6t4JBNOVNaZF3mL5lU2ldyltJmYlIJ31YRYYqrV/nYhFhprP
i0ky99M4cpfMYokLf5S3o4sPMQ7jh6YUOhSB875s7b6YfHYxqMAkH2ExY35gUottfUZN1aUqREVT
cA80+DG174cQLf/5MJ5F+Ujq9qFomcGGBPnu1Szjc8zE89q07JsXfyRTg2vKdgdNcxu08MQQyud1
5OCv16o9MJNInwtLV+Clff68qNkZKddDNvlOWcf6bCJg3gWgwkuqRS1xF20XE14cm1RHiazb+8wz
T7VvnbxaeayM1sOJ0L7CBw1/ze3QPGOr8GNXLgH8cbhYDI/YguoNT2kH0flKnud7oL+NsZKhLzLz
7HtZw/HEBANGabeJHqAgAitCRuQnKxfcqF1QBLOIJe8zURU5rLcYQKcrlPXRDBq6ECHaE+ODKTnb
C5dhFLB/T8bg4b0xxILHcciLg5GHM6tC2iBRY759C+b47Pn6zlFf+kmlmCNR2KufAI7QcmBa3Aze
0ry7zXhoxoUj1XbuV984klLEExuqg82HuF+jlu7/2gkqi8FFiV+Y+hZ3Kb9TPVKD11rHrG8T6c4f
Q7H1Z6cuTS+uu/msil6mXeR3QWppn6Qz+acvp8rOU55/FSbV25xxLwW6z5kGQzT0IjqIfiLQcRFY
ImE6DoUEc8lSM6iWtBpW774aVfcVGRXY0lgsPyU5uIsbEjZy+a5FHGSY2gkiG7PK/TkH6/C96dKs
3MTc9HdrPijI9rCGHuij6oDIVZ4aPSyn1s0HTH6ySC5RZHIVtP0QR9VFTbb8sl15U/orrT3xzpT0
+KXMsjEViFd3TUbXVGiU4JLhcb8Efi3K1+S/F5Sq0CnBctbQaTckA277sq8/fY4dcKb2LoOgwn4x
zK+J5/bIGfQ6Z/Xwx3ZXsSMVPyWRoRj3Mfj6vXbWg6w1We7QG16JJNDmrwtLPHpYyjEy+Hhy86BW
QGA/N4NHu6Bw8pnglBIMb25QEBt8N/5R27BhZoB7R1Lukxf9ve6y766UH4Krr6AOb/RL21ccU6a7
x/57CopuPdPaciJmvwI81wfdWtVuNJtTHlR0ps2O24Sl6L34LhpMAWvsmCaU1dv90khJ0iTIbmA3
V3bYVNkGFwDTSm7LfUHPi9J5EDdu6eZ7vLwpMTzIEeX2oH1+96Mn0XNgdEeUWo7InhllgkivnEoz
0921vXi2hZE65AppYXM5BGmLJ23EjWdnl2W0t6TupHxz+tl+kKgcO3CgGwuB6CbMt+HsYZ/uIFD7
XR3Vcs9Epv5Oe6N9t7o9Q00wEPG1iUwU1fCu+zU4Z0HwZzLrcj8pOjR7rjCWA55EsT7WITlMEYkw
XXq4sh7igUlFfMVk05kAEbmkRpGnCbqXBpO9g5USfJiHjp0sWeaeNMD3Ux4u9ZOdB8LF2HPwbKq1
I+HmGOW+WztyJlvt6/GICa758ouj25Wjx72OBsndactTG8KL6ipnHH/WS2PvZmEKtb6yHjMT4Wcl
pDpmAVELDfsOtVeZSRCWb6u/fDHZ0Hxp3YWZ/eg60e+JiJm385uqvPPs7TOvjKe2Wt33ppIEpGT2
w7eVscNRLB6yUdAtMcFG+CSPmCXgMhTic8wYNTT1/hDbFTMqHAYYzMF0cpeeoptXgwGf3rKzKT4F
+DxQG1lkP44m9e1QQNwbVTXdUdO6D0ab9y9h1/wpQA+RxgLtxT3DKk6qaLc7uVhemxi1S0ez+adw
sKcnOS5dQvQ/RPJhFEUXed+jrI/lANzd6vaXP7tPkSzrO0YD3Mk+1yeatIxpDB6HnJben8xdtuOQ
1RUhFPNSMOoHpdnZ1xumKE3aKeTbVLJljX07li9TULZ9TGIrd9M5CM5jW3lhskW6eAh8zLbYAds8
OsPaerGn3Ol34A/CTmh+fAbAIBv4No/kKZjK6nEONcNDiGdgKhdWpBNZGuUSb6tsHgxxjSQXU2t/
FySUP7gsaoc4ncIODJv55LUDk+d4i/dbIGvCPFZBrFt5O2ZugWnbdpECHlV5ugKL81o5dSaPvbQ4
SpTgXYirgVYksT1aCKfL67Ql4amThnh1yNW5dI/a7eUlb1FQK0mGpTBd1N6x7oxdrwsupqprqExF
abNn1QJhd2U/k0kCX4urYG28naUm/6WxSwY45f5KyEUWxbzEc+VBwWYg5XpfT2X2MI/DKwNU1KVw
jK+w0R7xA7di8Wtv8EhTURkPOG2um+Sddp6zJjNfGeE3/bEtq5hjWww9b0g+w77Lwevf7c5sQbJq
xg4xn2y7Vu8WTymHXvlSSc+/VDQQ17Tp9uhbYbHhseaUSBkDZJ4CYYt331zvDNtlOp1fdMTRCEzh
rnAnyagMsaGjNo9Dzthdi+LGXoJlqOd0sHPzpKSklDSD4Y7htmkrzO59tsO1wOI2UcCKOqvaFO2+
ZqSZLp8qMaFlzWreMzLl4sJ7fdJuREepzObOE/ldyO2xi+bOvvSSJ9GszJdGhbdjXVwM+DOexCYW
hnqCrGSnrl+Rh2ld98e2tiv/aMajEegLnjUpc08yDRM1OfMn43dpyrfSGxiFaiC+Uj9/XUslGAOc
BUZnKU0eJbAHHM25yqy4IvsMmL6R2Vm1y1oxWp9j5fiVIkXcHW0NFWGj0sRBJ8Mb5YB4XgccuIBY
Pp9SFJ2MxaCuCLMweiui6KPX2Vl1vTpes528EX6d5rX9v9g7k+XIjSxdv0pZ7aEGHI5p0XcRc5AR
ZJAMjhsYmSQxT44Zq36N+3r9JP0hpZIys6TS1eKa1aLNysqqUqkgiADcj5/z/98PtK2lIwgHDNEs
1CuPFhc4GyoDAzkK2hwwkMSiZvUa9s6FyM1uhXObhLcGO6hsqD9jbzzaPvMPv7yrcf/OXct8gwNW
7bAU3IWD/iRreqSdQXGfMdHijZLRDQKbcxUn6lYaInoOnYg2hj2lsIkLZ+GVic9dzv3gpOnAG9D4
5ersN5ODcGvy8IZWmJuRksSTdis7C05f2od7U/XNjVTJwHkgtTuer3IEvgStYGMiT3CyKdkjOkzW
ymIuhLF3dBcOppFd5ZYMXUYjpZsMALF/T3QbxxMqW2yWCDQ7WgCo/XIaNblIFujnTGfN+lN3iIMs
90WMfv2oxU0NvzIa3aPsmnmQFOB41lDlOItet6INLT9+iKO8DfOuWF/CLAAACr4RamuZipUVTj1H
epFf+jLN6f3Zgt/BosWbIzhnWV7aTR50GythpgY8Jt+WrtNgiHSNlxZnq1gMDMkeQlOKp5Ih7lF0
bKUrnfbrrm5AJi6aHDscqu7ovg6Qzy3jetBfrbr/0mpxvGg9xQZHW03jKEiMdPMGpJGdx+5NOW3Z
+txmaVLUXbux66D7wMi/Hks3WqIIAyI1mHGdkO2qjFOa1H64F80UL+uIyjxyiz13rr5Rej88xoYn
A+raOsIdVopNrEpqxgp3y6UtPBqlpmblbyi12hNXGfU0YlnqF7kD1gbMTQLq1UFHZMjJXNIGXLXC
7i/HmiYnOrPQRLrvecgnYhGuwmjCSWuqeNrZfFayaOMpWg9V+MY57qK1kxmRUKMoJOzNbNcZ3W+E
HDA9YRDk+UoTOnCKJhQ7vAbFdW9JzGEpnaRlCLxOX3Rjpz35hp8cxwZWwhA7ztFLhmpDSSg+Wrbj
Sx6PJewu41C6revOcqqrRrUoI/W+PTsa5E7XcMGEGAndwWhE1T/I+p6Gcpayrwr9kgV4OenoU63G
9mGLTnG7mBqnudO0yn8P9AQJe6NSbX6doZNCsdX5vHbyRu1Saw38aNSR7puONNO/sE3b1zK4RmVT
rrU87eolSotkuuiGvjupoWZc5QFFXehxOqyjpC9uJN2MtzBR+8DNuMv0vhZW2Fm3gZ9bx9CO9lDy
nJva8fpl2qPN8BgVGXQ/DDiFVWFxLYOmS5zS1joET7FUozW+5yDDrE2D2vcQM4MH+5yF/TKEWXGf
5lnyBqFKEVyOOhOViHWf0iriPhV3Ol7ki7aZtr7jzFLAkr0Ara3G8Koz61vXAoSgM5a+omMOF0DU
r6UWP2KG1DejxLS70EuVHmPe8XU4Mv30HCCoDsXBmgP0E4pjD8ua2e2TsGfsoWfR2kgzSCdlBxda
q1Ra4+Ry75Oyv03yUaDrVtFVkuuHONZXFsyUtV1be9dACdANp0SrI1qsgXvyh/rRdWL9mIgQ91Au
33VGdIusHp2PvhDP7pA3bEjq1Rv7MxzjJ8OKi3UIt2Np1AUdXy0zkJdL6bGhVXKLE4XcuZZ3RWer
Wqccf9dlagHN6GONZog10yk9uBms/Hd4kbX1VCUTJ52kSQ6Mwp8NyZkKNMRDkdH2n5pJXKGbCVeq
qqVagHWlRB6NpsLNSOsb3eootXKtJsKnt1rmRjT64uoa5MtzXOfWHplHh9gVPyM94LJ1yDqs2IOW
9H7p/hWDQaOwifWaosQ277UpvyzM+rIIcFQDrwHvQr+3vuVgyNizz1vzvlU46mlBfeZsouYRNR/N
ak3XNT7ZjOOXohIjDU6Ey7ELUVtNknI7JpnjoqlG51Hyiu0MLchh2/lGiWTNNGkZNRay4d6YHLRk
5DvO3Du6eA5vG9UlFYZS/V1s6C5jrwZDHxDhO6EyTohhy4Pm53SlmF42D4arxdhm6tzkdyiLvaa1
qOeS9Ch61bKxUNqwmZhPjfQ4zI40PVzLGSmNtCdlGN5DGGisXTo9LxtLL6AZM9b65TjSwFS2tU4C
HGwsZQFTJPDQywli5uwDWgCGjE80PRLqJbEOcKV3rPFLO+6sDcU7QtuWvZch/bUVlf4KipRaRX4n
Vsoc2qUTRS8uuJ+NaAMLG6TLOuAp1iRL+o/sMtZ1lk3VUtp+8GwOQj2ZNr1zR7MXmIWtJccq/QhB
RNz2QeYdwcrp9COd/LYWVrPhPhj7SVn+E6764aLoDIeZgX+X+eJTDM6Nr8ld63Q0lXyRfTLMq91F
39b9IcL3cWNz3mU4JaESGel0hQTjoEqfvC/PTfdQfhc8BVAf9aQduRFtu5mgO10TGRNHqwo7Ma+S
7hf3UpgRYubEvu7a9iEVMrnTAQxhDx66jH/CgXJchKH05U3VluqA+ZyzmotMrUMeHrjmxrKazlnV
hY1YITKq1FmPHK5SBoZwrJe0NULOFYlCe6OCqblraZ6QCVoNyZWlQ9Fd5D329EVdFODZVFezAaAz
t6rTWKaBOPi5bOSZo14Z0JAaHMEgK25B88N30tgEcjM7V/5oIE5Jm4YF0IZMvh1wRsAkBna77HTX
jbngsu9pkw/0BHxcZy7IaGN6M60GiaI96cyr8wkRD52DureWhgb4+JK55wS9GBLmZRkZyOOnVCA5
lZNVIQXm9VtHyk4lkB1HuyqRIqUrieQZz7lZB1gzgyS7B1keAWYpXPOqs5BoaqNOM7F3PVy1Zqge
CFagQQwrIlkNfouYM1BIBED9mc+lXebZwQt8fV87gw88HLwb6ih0FY+M9Wu5df12/AjM3ryuSMZI
l0kWUVuUsp2qU4eyfV9iKUR+O+pYimMAnuVBNxoV7Ux4kpx2W616y5GhDTjK4CEC29ZQGLklqhDE
L9g2YRVjhlwr3WCDUxTzb5GDeAkuboZax8RItC9pPsD5CNoO5QGDMMQ6jMK8BQdXgMt1N6CVckvH
ezJ6jCZ0Fpl9rxicFk+1StpD40IfYQPKJrQCbBD+RhNF2y/wHVfPSSV418akf+cqKvqTrDHzJM3L
q2Xw1XvltkCLWZULWa0M6VN0g1ytIxhICJmAr3CGnHuixruBYKO6UO5UdFwgX/WiRBiNUSTo7Ww7
Ju4QXPJUc9jWUXhgWTEq96rMwireKcMRLCSuq0FC11EQravMoFIKYlwc6zIXo3UTp4ri2qJN8Elw
wXAOWhPsJtU12uuir6rjKAqR7sqqj25b08zdHfDumtOoEmpcMPhtvrDCNQdQoGgBHN0PUXkGTsl4
PMNPIQ3GvIsOY+tnZepCvuo4ZCIW48HuN1XP4WyZCvIi9ijhcHykbQi7HuFcumzjwSacauAAO3A2
f/KcQISsillvw5ZEYL9A2j2U3KTWxISJxwOHqK5iTkkGTpGrHrndAWVd4e2494iHJrgy9Zb5Cmpw
QfhDyAywFekrva4wYQqaG83t2MvGW3NQ7xigFlkY3vnGgBtk6lRmfckTlt3buo/oiKLkCUv1Wnki
EjQgfS1kSiCn/Aa7Cys0rl3X2DQGmQNrS7WjWvpWz8TN0uDjYlJp9Oj6G4Xm7+gev6fxOdxGE7uR
QIhsu8DhfgxylKHMYJkX4966jC5Y/P2fkXf/K4b9OyzBGZ/4x3LY67pRRfe3yzZ/pfGv/vYfv/7P
6G/7On3N379Vyv7ycb9oZaU90xgZx9m6LeEVorv9meBoSAtFLLE5Aiy/45hS/qqVlfInbEcmh0X+
uYNhCfn1L1pZaf5k8yE8PCaBK9IT4q9oZUns+A6nOKttzVm/bUp9RguSlfo9yLAqXBsDCs4vq6Nf
AiT5COFMW9tW/FZAE1qHMMlW6BzKNzxI3ibJnWJFNoF9tEVZvkKRHddNlU+byE2tK3QfE9LJnLYF
btqjxF+4AJP3IKkw1irJ202rmpbUDeWuMjr9224wo92E13VNRh06Eq8vDiB/IAsisthOopArRIg3
QHnsTW8kr6aTj/uMwcgSiVW7ybq4XGZ2Ga6KhmUU6EC6yxzIETiva1rHWN+SLi2h2gKtLksfNWQR
XhZN4a4Mkg6ckWLDC/KXqmZt9SZMi3Qt1d5x0zdjNG9cNrFIxe+ko7F7YOOY/8Dz9QcZzsqkOtu4
xfRcc7hd1HDUWi89aDqgA1BW0dYeJtY9rXjBtggmuqCFgsmhZELhUKBLm8CRshGYPpJP4foXEgfo
hcMIfhdZyVs4wtWtw+KOw++RYQjg+aipEFjBf8jhqKIEit8cqbpFiFhk64Zcf6n0+FyVRrqPsii8
dhvESvjNp/HStxD42GMnlrNlLDfJuWC1lvgzHHc7IxgXSvrGYSjtqzapxu1oD6eyetEbfhoOy5e0
y0Hd9Jxo9Z67MP9RYacveC3vmABf+hPnS0H2yoKpIgmbVYzupdO+GJFRrFxD75asrMeQzXClstDB
Jow8GFzduc2jd82mzsa7/VLB+9vgehgu0F9HfPcDc6+xAZdR4KBa06skvnDWKw6Rro46X4/wAvU0
6CH2FNVx1kziT4rui2Scr7FNXzyP7qwXGICTdZzQE99HFIe44PK6fCljD5Uz0wscWKZxQCFX7HrX
klfj/OgMZn30ADAtvKJrD1/LG4deGaeSKTco+ZxM3KZBWr4Zhl7dRFP7hNt0K6LWXeFsor8YvZXQ
WXEwIY9lxnpVDvlL7as7BvvZ0ozzu5qrjav6Cfb8CaHhHHAxMLRRWrKORfbmtMn7iI+Z9lkK5kaa
ZBqY9XCRFxjjZV6aCy+cp6ChdhHiDiNehUYt0vQV7fJ3UVjoCo0byx/hbWUF3YaojhdJQvuemiS6
KvSsnhGd6ZKRhPXQRnF+iH2Hc7efaPCWxvQklLVrBm2W+eV3auQ9Qwf5aY0Gcll3oJpPeeyi/NMq
McOlIbw8KTIeQlvPMcLJkSMHBWsdw03ysv4YRyGWvxIoZpAXuzTm1g6I1HPs6wainKYvANmPwcGe
OF50vmWvm2A69hbPzGDxfeqMwTcpsQ7ci4b+CtKn60hAkJlq9Lpe4tNAsWoIgh6TIIhp1rI3XFRa
CR9gmRXcdTeeAHhCCkTn8IQjj3HKaM/sa7/G4RyE703hfcGqXF34WvTpu3KLX5OGkAO6QkYYzrrK
Ojksi6bQzb2dZ3KV1lO+9QJuQIuuaSUCfmLlIf3RtemBOwmdw9OPDHDlrnATfdVx5qVlK6ga6/C9
i/rjkCWf8Je7hzQmpkhAkqKh5bsLAHgBxK8wW/Zxk2/bQAx7J2WSa3JSS9zgTQn91dU7oA5mFYEo
yIeLym+TjcHLvZAJvcpEMu51R+b+rtWx0uadWBcwsThD4wEvR6u6aOkW0mbOy2tCraadO/jVU1uE
mGbdMj9kXa7eysJuEVNXiGy6lik6z40FJm1+2ULO8bxSnqJtzQR53OkIw2HPMUrT3JGBahR5W0u2
x6877/+HMuQPkdLzz/pS/MKU/vcAReOiogSAdfynRchdGDEOIufxP/726//85xrk18/7rQqhf0jV
IBwpqQ0pKP5RhVCfwJGGEuEYuPzmYMJfHDuUGti8KAwMw7D+qQpxdECqrittQsAsiNV/xbHj/mDY
8eZSRvJ5ggIJUI35g50MHg9agTya7rFHPspRXHAmuYmV8QUIabaKLfOS4APEkealSHxnjTDsg3fp
zneLh9a0jsa81sS1OHTakbScW3/qEDQwtcz7rZVGD0kxodMoBxyzfsxAKB7YkOcdtgj2rTfejSq5
8fr8AS7R3qnGFxdFC+EM55GFEYAVYhZvYpLhsdEDiPlgZpMv4rikU9F4Z5jsdwhL1xFaj1mBsSjI
ZWHjtT+N3kXbYx4GqBuu4ZwLRztTKV6TKsC7E+0qevWtq+1wAj1nWfyWFxhAEVuitBGI5ZiOfCgg
HvT+eAmbXrYLmSuitiPc37ovLnqcC8uuGF+KHPFyOCTPGmyahYoBevAavgXGcIcPq1oow4LfXpur
fo4UC8ziwe0Rm5etey3503o+aieiQQGj7WJS3frMeaiNIViGXiXXBLBtpPR3mLs5FiuSAXrZ3wUJ
Z01EuBfe6H+KvrhN50wRrUv9hedxb4cO1x+hXhUwXX2DnZBrJuuFXagmX5wsjC22/RvhMHOvOCDD
hXng380WnBd3o43KZsS2nLosKVbDH7vSuaLKwfSPgWjpxlW1zNzqA/BjuEDXkS470HALRwJLIpUi
nHEh9WKqq4c4mB5701+PunaNSucyjZHO5FN1q/X6F6tg2XUHNnZDGOAianVrMFPVPabl1ln240dd
uqcoiJ7pWUEIqPOPANP0wnM31A/jwnezjylTwUp3MYXQtMH9nMZMfVMkcyUqvB1CDeCbJl7l4cVq
g1NBMGbqaB4nbu2zDestzEqI0xZjzrEu2VK0aE0oxk5isQIdiZHY8qmO4+q2MrQd2Y6PXVo9JIYF
JqF4SPXmxp9azuj5rVHQQemL7IEssDuyG4KVpk130SzOQcazmqImXaZjzDCJuc7SDjt8xuhVOleh
GfOBEyb8nFAePLrWhPQh88VS8ZEYfMNKXJKUd9N5wH5hDTsY532++bZSH6hcdiR5rN04OxrR/BX4
LpPtOc2sU2unRnrjdhbCGoTaziy7Mw4AuSAntT5KTK9e8o49M03bcnmLwRo/hVFvO6HtGErs9BJ5
FsZrv9Rfeg4jbi8ObZ/ecEQgna2ne6O13hls2xevNL40nrUvm+zrpfWWe8517TMJYTWQ2VBq3BzZ
GwfphW+jTn1kGpdjl5Gr1suLVE92tJVu62S40yttR0zmbnTnck+GbxDMbtFcv8DM+uxy7bqvzAtd
oFkap5e4sPeQ9V76PPsYmCL3Fv3jbxb53znWG7+7NuJjRBvLDuH8mPbIyS0iyXKY7vO5hvCr8ik2
ONO4ObEqZfClH6jdHHszAf8LmvopzpAJ9vbmT67ix3PivEJblLweB1PLoG/0/Tkx8yp6QRipuIqs
XJv0sBYYy3YV04ZApAcUP3dxCfjeCC7L0b8oFPV5EAFBytb/u///59/n+/nHW/86/dvda9q9vhfq
20bD/C/9vL9rrvOT7RlC1wXSGVr91q8bPKREYowRmOLU5r8w2f7myTXkT5zBXTYuIhxmyy7f+i99
BsP8CWGtScwn+/+8Nf+VDZ6WBo/Hb6kNFhWCQOE0G3KFbrmUDd8/Po6cBkwitrWJO//c0iq5A0hS
vAplT7sGtQx2DU6p69YrM589xo+Z9naucVBGpk50tTip0GEQBCXqWO1qAWthkUtrfC6MmkmyTb9z
RWbdcB24Dh1InWbg3vCaAQmbkd8bFAEvvm0yvrBNpp5BWHA6UgFYIM9ILksafTsnCPo9+PEB1OdA
hesoBDVZ4ThvqsGzLyxOeat87Ox47atU4ciCtb6MAn2mpGmmw+E3GZ/yuC6J/Qpt/Rj6NUVDNWUa
lczY3MBLsN7LKMeL402hYHxTV75ORySSwEc6QVJMK2tmBcaUFjsTlMVs8rSQ4THrc7xdPBjYPaoM
++vCGOLqmXnMRG3BMLlyhHyJGEC5iPjThOGslEW8TEbLeyz7QL4mmTVegHwA/+7m/QvGF2Z3ZW0y
ieccE9t0upnRlO9MiSfUWSaBeouklFYKRQ1BYhMGzXUqAKn7amBAx6Ebwineh4u+7LZ5D3gw8ezV
ZLufemA150Awt0PC7JmrjjMXvo2BYEp0ki6bRMpUPC+zkxRp/A74FIxsrGxGbHSGOwgfWc3B1tJS
/T4AI+/TJmmL12KodXMlOi/cAUIvn/QRQlRSlYtY5touRQS9aEr28qbu1QrJ1DPAOYJKgXlx4LG0
K98CsbPoui5Ax+ta2wQZ36yLv08MdVXrjQ5GnJifBiM0yRjhCzPhCci3FmEaaIL60tEqEDFdSmRg
1YtVWzkkCEXlhdPXOeVS3pANpB1Hu70KoHMtnCTDpJK5Q81NcdhcsGuNcCphW/mVboO50ByyIKL6
PDnAISx4B/gL+izi0EnfhgfIdR+nCYodSF8qmnI8TxjXNgKq864xCfPGq+biQDJFSeXQ1MM6UGB+
FnFoWRuVxnedEyXbgQMpeHEqJLdBbWPmn3bfhkttwLzAQFH7sMhFWgzk9aocTYjeNk+9QH0JOYmj
s4EMg/AD9mvmKwjnaDC0L/ZAEIDPb72C2vlW2fAtyFkFBiM8bePUzhpLVE9Mq0VdG6ftuA+QKIMw
LetN7tXkAvrObmi8m5rz8cZBv33GCfQBYTejToTp1BbqVMLoWxWlUaE34zmFVIe7VDnFdDs1LYrv
THNwP+Fd1NalNIZdnwTRSwGB9EmhR9sEou/FUo4lNGcbBY9MxQ0q9mJZujENqcaI1jSX+usGJy5p
pzYCLcY7TTGYb0JnaV10Rm0+qZGp16rxyTlZjC7tgoooM53RMbKGTBgn1Vq8TQneM0sbzdVokTq7
0GAkNiaSYKOi4lb03JaTq4mLQBEvxpg9XcQl9nGcaR5SuJZxNEqYtRqlt4w0GCUIZAmA9Q1UAH1i
axT1ee09MFI1DhpmVxYgyIJr8sJcE0Nt5Z+lR9jgismGG1zpvVtv5GhNW80kynPVjs6tLElsYYiF
2H2A/HtBzlT9OAamfzcQFypPBYaeNZaxaAkJ9i2RE/h1fUzmoM7hRClr35GMZsWogiUShyi0oZfg
2t3RdqE5WXr+mRHqtJPY7reugg7EhCS5cHV8SDGrxsZ2aEBg5tRu+w4P+SIZsmkDuIFQ4HECoMkk
3ttC3hyuu34g4HRIETtXKSU+/5jmVT+QE1LaHLwmiwYpxclwGmOCKlkziu7Dauc3DEPya5RL9gxv
yP3P1iP96+QHbvWoMrpM2H5K+46c1togLL1xu+U3e/HvVWj/vLmZ7LA63jzBGZu+/febm8jzaLQi
hj5d6F0RpGguKrtd63gKswhxUZC3iyRPYGe5aFwdUVM5wT5P1Dkvqsckr6KV7U71n+QkiXlL/X7L
NWnySdui0cgWbvxwVWYsdR3di7VpNXRSg+Y/Wmn/MFEbgiyozD0avbNBahJyuy8mDyP8m6JeBaF2
TiL7yjBRgeOpa5dFTluPCNCVtOCq6o17NjFULnGNf6JHR7Jaxxfzw/MnN5WC5Z8un+grx7B1HWCI
R61TfpPzZCunLgNfcvktXUwkpBc9bsmgL15dkltwRPhn2ytOKey7RSmiLcmdck9qxsIcqjVir23Q
EcFnG+7P/aefE8B+59v+fsw2VzJMXyxXF8hcwAR4czj7N9clkTV5jaVb9KrLZjmU+QMB5uaCnJwW
KKq9Nptu9/VW/KWO17nI+M+PiWff9rH+zx+2u777W9uP4uo1+6h//Kh/w56Yo1ORSp6LPy6Mj6/p
6/jKNE5F6X//1/+tk/n/bdX4+v5Kf2z3+lZkr/8Y0dXflc7/+Ozf+mM0uih4LU44TFK/m9KRWcM4
yJlndN9Wz19HcboleO8hhUJC4g37bUpnEj7ATI0AAUg01Lt/oT/2feTZVyIOrTk6hAh1PWZ0P4SN
jV6iUpHr6t72q60FJI7iYlXWZKToRE0wyEqychsX458MlI2vS8RvS8jPP5igDJuzp/RMV/zwrM8n
jqqh3Lgvw5ENmCxnxM9Qx9daSl9GBwCmzWbzceqOsJ+ww0IvZM/uUehQQXDs2M4j71rWF3KwGYln
L/E0rsOo3OWiu42Vvk4hQwdoMfqqPPXFGyXydszyJVC3G/KOzkX5FrKp2VV2IDFlTSD1GYHb0SM8
DATkBC+joBVPKuE0bM3YfoZPQvkqvTMVHfbjipRYv4/fQlluwfoQDTp7UKJXE135vlPuOchSCqfy
mZb+vZTO3sQdlUbRe0jzhSSIG1sNt53dIlnrSoIulXvVpw4Mu/F2/kimxvuOcRdCz36fKPeaWBFU
QcIPN1LYKxwGq4H4dC3BKm+T1z4zp4VcNfC91jb5pWQEfcG4iRC3z3e5Fr+DzY83jCzk1unLJ88n
KsGcXoaRHhlhA+FGJ0RDUAAIdHVf6Y+SUatjkpbaSGZ3FfoWvEYrNKorWgmzVgn6QVpflKW9ymV2
QMqGQZ2KLRrXsBZW37x6v7Myet/vg18fFwok3bYsunGod3/Ycaq6AuyGf++eIehKHyzASfXGq8Z1
FVngR0HQm3Z/jV/h3NnBZeila4nVDU3rVUQzirHCXdk4m2ocZsFz/RSkw0MK7bIpym1I0IXwG1AU
/hq3wcqK5I4h3A2jxy2p2PuxMnH2F+lVblenwh8eMjJPwpCvPbYPJqYFcjMpYnxi5obLCqWg1jPA
mL+diae4KGIEXF66HIz2VrfmBxz+SUSBzmirW6YpB4bQXkHEfMEWSny2NQOvu2WnZS99xxiuRQ8y
T4rasXwm3fwCvAW0RWuHS+7Gs7NTJpwDItvrwByuy6q6QxoFJFC7rBJ5TzrZjr3mvlPBxqBHN/rZ
yeE1GUJ5lQi1cSRJ08EX6UiSqrJTQFwL3fFlCueoMnhCjGbDhrx38/aCB/QA9P7iX3+vhj5/cT+s
A8Iw59aBKaSJ/uD7Pa9LlMry3q7vle6dS9s7x9DZ3NSF8KqelM50uDeYxw3WumxisI7YsFRx63fb
QoKVtYZr3GpbVcWHyPXWOucYvCIAS8WxhDXd5+UJofJZUt5GqXMop2rfgu3QU6wlmjFcqqraW4O1
lczCsyGH0dstG6df12Xz6LMS1j4UbFNuc9632BkvowTpEpYcP4WsTFIrivA3PyRnYEZ6c3JdVXn/
oNx4VbYmV0SGa5Qh5cXj3jQb2s5byCYbQfd71AU6/o5udcaZab715akjC2O02mPpdWz+Nu9wsnZY
hYoG2HdJgWJ215nZrmJGcBnmEKEmGui4j43+mAH5zks0wY2RLSsFY74leqdAhlw9oP679vtyVyTv
hEBS7dJLH5yF7n5RZCybgrm2UhdtXe5QsJ/ieeDPiGFfmqz8hJD/62/c/L74+vlNNmaZCdsNLcev
7Zxvihz6iZmNqrS+515Dn2VJCaxtMM4c/nxXVeO111twL4MbRrKn0vHWWlxuSdFdaQO3kYejzItn
Rt1rT0YlqJmC1A1alKbaKEmSry2XdZ9cuRmIjaJ9rN18L0zzvvKjL/NbInhvGaRsFEZUf/T2MDWu
FGa/f/1L/t7vaDL1Ml0dqaj9Y0uKU2Hl2MnU3IexgxyVn9mLFuJiD0EV6P2//mHG762NJhxDRD0W
7Lwfzwgd1hC4S2ylsmjIAcNqs3BWJjMqJ7hsKugnDraGzjqgVSYAkRCnlmk6oQohDfV8/a8vZi5M
vnufaebOv7Br0JPTaQDOBcc3X69pJYFj9l1/3zMcmOJqr4G4JPt6Nn/bh861EctQZaRyqxxiospy
1zewKGgtZLxPCHNJ5LCv4sa8alJ2VA5mYescCgbrA5BSGM6XFSuq6PJ94bU4U4qTJbxTZKlHOQWX
DNKXeSTuM627tRt+zRzuetbGV6Y2PKjUPCgAKWQSvmdZte0CkpjG9ohXYwXz/KNm1xY2iJKYH0IJ
lLn5HYqPboGVn1gDp4L06o8PBn8HH175TPvjBqYnbvWUdV5o51q3D4MZXpYcYv7kS/7+xMX00bKF
dE0UXfo8MTXmJ+6b21oaPmKpkNtqa+ZOsYubqf/zV/eXzgL/b4X+H/6tf8dKH0IKt+2bp3iOYv4F
PjkfV/7z7+coK5R2+Kibj+/q+H/8m7/U8cL5yZTMqx137jLbc4f8lzm3kD/ptJ9t6X2df39DptTc
n0DreV+P7w5nTcel+v+lkNcgXaKqNHXOu3gBzL9YyQtnrtV/20qBXcv53UOniX6Pi7R/0NshIi4t
Oenlpa7LfFwGYvQ2I8rp1aAhDqM7RCeoxOZbxm5CxIBU+wlP7SMgQlrMU1t7m7xw9aeh98N3tKr1
2UuE/9kRbi8Xjk1b1iBdCLNciDl7STUcnppY+RcRmLCKAaxQvJL5dITB2iJbJu7lRIubBk7u2F/s
2Afvp4GXy8gzXTOPSrEPqCVs+nZBS1ndEFeLUwOIv+pb1EJWS7cg98zilVgq/9MvUMQu+9JDQ1SZ
BZG9yFj4kxHqhVpnDACu+3GyQcoJ9+PrtdS+g1NWmRaR53rPVAt8x3QDb7yEVNBFN4UDQIcTvr6n
OqODV7mtKdd+0CK5hTlXrMiUn45OA0NqcpyBpqDqwne9NfjlYIXzixRW8GSWqO10dpFVnWiYvDQq
1WmeAR/jLq61pYwTaNFDtdQmiJqLPI3E7ZQo+4CHNjs3Gfhk0oD8Z4MOPPzxlgzB5WRPuXUSfjkd
XUmgghcbYPtlIOGbW3lLyHyAygYDFRPTCKNlWQwXcdRmJJzlefVoiMJfarWgfzY4WUPIR6TvRhUw
YaflGsOHqpJbq+tJKEZWJR+wUoanPhEkz0zKbIkylkP9WGYu0IFSd3bEloancOjqs2H42mMHg3nn
EDm1T7ogJ9DINaEmZigM64GEQUbcJZ6KF9yj8j0imRSgIB3D64EBDRpt71k39eFqIF6LCo8YYCdH
+0ewCaOXyqVzrxfhu8t0YW/ovXgGGZOchqH1n/s2IYbKHtE1Bpw7Vhybx8vAb7dMFLvNFFrh1RDF
7hEaXvEEdEt/qsJwvMc1aJ90aBgL5fJXZCKTh26im9/6JPQA2WRcjHZgjTtdo5jKBBpT193KdFT7
KqZlOWp2sgZx3t2z/1xHMd3HkUJtTWgjqL4Ollsa+nSxO2wRO5JifHiUNuIumOHNkmCN8tkG6jF3
lMejVRrBKUva4IXObb/t6QMvBbOFjQAcuW4mlRyp6pOjiUrxhphIUvsigr6MqYm2MvRoGVsmlTlg
psuAvIZtndXuMfVCDZsdKPo+5fM64hbuQHiQNCha/cTmqU4hURKYgFPyOaR6+h/yzmy5baTZ1k/E
PhiI6RYojCRIjZasG4Q8iJhIYiQIPP3+Sv0PbnW3HX1zYkfsdrhNUSABFKoyszJzreXIxq0CXF+q
a/PxrXZO1505zHmaEdF8ywAPhmZ1vdBgVypRURVVKslaDu6srz/Vc2EVqGWbUhAH3UHvUHeUy/JD
N7YCOdBzlB/6K1BSlqkKV1MOccsohRTBiYLYkdrNtpal/aG36Add4/BVfUoLOgaS1RWKncEeq3tY
b9CoM4xZtqdcqwcl187PcHfk9/mYa7fDceo3nXmo4IY7HZIzBZrHM2U9EuAZ5aKxW8YYKCGE3zoi
EkZRjJKsQ4pRDHDI9N16uUF1pL0Zl3rcNtZyumurixrVY2VGB+xMfMwUNbg2OkQFSmu+GiBQEjM/
ZI/UrlQ4sdcVgPvj9Hsq7m+Tfx+Squ/mG1flqAr8KZTTPgbGTWb06imnZrhWD/UnqBmpsJCIgHvf
Hts2HNRsA6DE9C4UXCMknC/PDdC80JqH8dkoC7h9V8MlRPlXe6rW7a6Z4CDoVqZ2j3Bc+YxqTrXR
iZ+D8tQs8dVogQdbDfsb53h2wh/8519s19fmH1OZNlU9k4iUtUfKa00gKOOZH+KVtQaF9kVvms1I
s86TfVpjNQtaCd+uyzK+5HIMu769wibzPrpynKHQYPXJsc/lU2hgU4mKlcaTWVanO62mXLS+5t1N
dS2VmytuKb2gkUGM2KooBByMoofDjceuzbBXIN09JGvo/mqo1JkgaDUckl5OmlFOH2QstNtcTilV
Ti4wWdUD+TtmHJmV82aU0/AwMyExYCg0qcOUauAeKfoxcZsipx6nZAR+A7rAxSD58NHapn+0Wn9z
Wg3DrDUYROgg4SRSQXSacAu0xzk1l0FBZItmWhCZE6SEoB6DjlYxg55RVvShLOJRsSC0c63T5oTd
pwWK6nO9yZWXqtiUyyt8IAYUqWVDjfGulMWkmvrkG5jN1fXlgDc1B92jS9w7psf87tS9nq6PrY5A
zTHWzvvy+oUShqvXO0BybgPAa35WaeYeoSo+DJviybmw+2ObglOFWqjZnkrJqHh9JcnWHUC9OXDU
WQ/m1PlDsTdAEyloB7XjBWivX2ReaRRxdQwkJ4W2AVt7d/jSWFHBdrt61ifYVoPL8nlVPwG4XCs3
FUQbcA6h9pY5X20tmr9YTJmp2I9OYM8p2EcEHY9uLUGTbRHAsS1q3fHpGbLzp0E5iwvi7X09ecas
07UiWSAVetTXKP60ivZ4Ol12x8tVaqQnl1bfYLv8yrK8w6nyQArCd3JnQEWU0/ycIzBDM5vlrGMT
xmAwSJW2EsM0KVFj58MTeOfGP42MiU7rwEqiANH7XVFF0lTCgRM7O0ND09lakbJc7xBggcrPGYUy
z2COTtdnx7hsx3oRPbEWwucryBbVwC7WqZOrQQkLkoG65rD+jDiIVOXV35ZpelZO2td6VgRRzzdt
cQpach8oO/ljd3psSXVe234zdUBZhzPl8tGw3SZ7VscIPuJdve6wdoWy1xWaADA39zCaRJaG3N7x
fjkEYGfX6y/LCE3uPCUrFMVrs/RU4LKjmsHhujgkOCHT2RrLdEqmQkPEw0IR3F+OBTqUGQkso+0i
6u6F4tJU4Q8QM+1gS6Z8SXnHnnfK+RrCvrQtFwf+stmfTvTSjfMqmpCO8MC4Az09Wfc1Ohh29qU8
JlfrtYeLW1t7s/1Ftx6UTmikn219e56CS/n1DH3pij5Gq2HVl7BTlOBI3eU0sJGFtgzprv6I0hvc
DnSSVVYHEERMR5UiZVivnpaGwKydxYB22lTeSmUOJ1CaAhWNz3R/ZvWLcVo/gbIMVpmkaqV2/5k2
jhYO3KNz3FjZvYFc1JVUIyKQxz5BZdMdLJnBaC+X/Xjo3HatgLAG66fHbCEL/XM+30A9rD3lmu0d
LlaM8kWgFPFBIf6Y8YUUXRGJP5UkPoanxfGvJuKxKzQK1L0NBH5sTXpFvlmHeF2n+uOs3tCf7Xav
aNiD9/xGH/nynWwYFWEPtJp3umx75Cm1m1pb0qbdsQKNfojOzotTbbRifzmdXX267yAEJdyMtPLO
PlZbHbHvEZLhUiLdWs3NNarLUwoCzV8MQSCyBiFtQHGlF12gT2gs+TBnxTokehcL1IsG75gadESf
S9v7lv7U1DvKeaEyvg3LmV+uoGR4OZC9X2hmRJzOnZD/0KEwPF163x5uUQgTiMFtD/QtFJAS2G1C
xZlA3dcgvssPD0Z34xzmTak+dx0d6Eg0rY5vTY16Sk3cW8bwZPnDZRTLUn3SO+TRkKNsrght57ew
sPoFNFXfDpQcD+BzJLZGjU7ODtrfc/1wQl3r2EQdStBqprq53TwppFBpoh0KUraE5KtLNCHEp1tb
6/pZ7VFnNFbxrNgR+Q/YM6OpmKDFfVtDvYsmbKPEw6n1tfy1LQG5+NBT/yLBwubwD9u8d9fKPm9t
abZtmchlfMiY0lDbHHT1XG+u54yJVHYTCFvbZiIVTkunaXE+zXQwacNp363nI/h+S7m8QPHmEM9c
2Xnox3SgZyRphoLg4pzV8OsBZq8+gT91wtV7UEAP/wn2GSIFSxvooEIjfqMcZ9YdNIc0u6rn/QA5
FB0z/TrJJwVOcNiViK7KOewucAecHchIG3r3RXUob7HRn6AcYo7IqDgvmGFDQOfRph0p/eRzMit3
Tb0p+iJGF44tCDwVevXdOn85N/5Z96sLNJvVIoCJW2LESSQ0IG9PObxY1GKjDPAAvSaXSD/OwUXL
IwTXaBBdoMszYTpxtXGZdkrVHYOlebCc2ZXdXEoKz39qnn2Trmz9uexuVxOExHnnrmlRoolTUOAd
jneH+bhhc/udDhJHBwx+oJ2VHDO6Vn7FLtGRzSsPI8WidlNN1k7rDr5OXXvdI2aLHKa56KtoVS+x
6VC8uZweB56OBQTFH+bEzigz9N+WAne8uoFl/ZgP8dnIbk/WIzseOPxUX4Nta7yY4fHYRUcFpsx2
2Cy2dU8nCby8unvJe/SnHs7QkKOh+JKfm41+vVPbN3P5ZM29h/4j7VGE/HQK/SLP+aGBlLlIbzlZ
DboBaKxQ/lQ+hGOafjWjvWxKayJ0WGB/RHa968YXYqElrUDjh8vpWvhTf2jw+BQatHOnBIeGAPA9
5vxH6av/i6VsxwJAYf00wXUPb/RrNf4LT9r/P1G8nudxoHx9O56+vZ5/zHr95+v+nfUCL2pSGNY1
Gj5+x3D8O+ul//aebTbh7yOv9UPWSzN+A/ypWI5i8BuTdNR/kl78Cr5MZho9DrZpq+Y/ql5TKv6D
MST6pzZl06f8oYWDmGRtFZdST8u42LRJv1vtYW5zG8HW3k61RP643tk707ca9xLAXRnNiXoP3Evd
Z7fFDu0i/5TOT3OU+QhN+uWe/VOieZ3ok3JbvdaxdJaOi+9r4nU4bkofWeTA9ODp9CqhCdM3E/hd
/Eu09kZeXwUqq6K6yxLNb8PrJvdoNoraTe+vPbhfN7TbxasIfynUqIi6GGxroITrpA2rsBSzvwrO
kZk094dEF6qodn1YXN0xVUUTN0ETkB7fHXYXQGMBrYQRPDgpwo0Q9trbKoV4aqcl1t4M292c5sKM
kbpO6l0RXyJUiiOQAAFYi2hM7OR8m92sdvU9fVi7c3qM2mSIOr/wVO4TrQR/lRqh5WWxDRut5R7T
fA/hGfSxJmHPY3ZDysa9fjkmQ7z2gRPytXrQu99jvxdZ8ADpj6eGpqALzs/e6FLkiCYy3y9j7asR
3yDaEMBAhPpH3Ae+coPCQwIDcUhd1ENeIhrDk8gD8Pvx4uthtxmFGnaR+bnbwNMT6J4p9ARNen8K
rLCK1XC6OUUXPjXdHW/zYAmdW5rq+tgO8ttJWF4VHhMSEFUISMU7hbNADNHLXNqKkjKxA/1NTaob
YI1fnRciJa6jF507Png0yQnCSu/iG0m/nQJzf47XAdLefhU2kRIcRR6NW+hI9vN2Fq1QAkUQ0bit
MPflnbI9fls+EUwRbxzI8WhuS1C1U0TnGzt956R9XN03j9Bxxdc3JRg8I7bEkS8pbvLNJdSiMjTi
0h981a+CMl2nhqjDTI/hjWfLVtxbN1aMPB6jTauoBya5ujklqK0LBE+E8rSOmgTAwNMqPopZaFys
7Q9fC17PQonWd8eNHo8RjmtWPXu3vlNvmIlh5hdB7besE4TI7r6Nm/pRvSnYkUGu4Za3VjyHbLHN
ZB2ugmJf3ZdpuUXGfGum5419V6YWK6DblnGenBIEAzY/TykAUP+bpf4hrT2dIcxEpV1NZ2/yLzmr
cBDoE3h9NLqW23ANnXh7A+URWKzKOm7iRax9xYfwW6we9BjErn98JcXp1R5xvRgC2Cw9xavcT+h0
BKM7eeQtfQRYikgVXcwKC6pIjSxk3r4WPopIXuWh5umhmxJYAZt7nrfOLB8260NyDCsPNnkPHjgP
5Hl4jc63xkaN6IYQh/AQFqGUb3BrK4FDov++fDk+XqJhU4XVIwws16gI5z1yKcx+ctCXzd3Ks7zV
J0hfeG+Iss95YMb1Zh1XXibOj/bnQ6rF6u5QbG3mUmrumZDxIdYeljvjDvRacEms9GhFhxidxS0K
ArssoHNzb4T6+cbm6MxFbshV02sIoQvT+yrXQ3Dx4K7m/TeS8d7r59r9esIqAKp2if1F7yvJIHT3
2xsN6u4kWJMcm3kQv3m0Hgu+ye9jI5m2SDyEtG+n9g5+wOAq6FuMa3rKxeSz4/OK4AQdVITMn7/a
HJ6YcaLxXk1XiQtv8UxXXtw3bPh2HfJQ0tXmtEUmRaAY7J39cePc1J7BTxAJBkNg+zbkiS4a3EwH
LdRCQ5BKEJWofYRTPCBX8Wo/J/K8dTp/OexRHARGBi7XK/1zkPssgbiNzv46JKTzr6JyGw+Ko93g
FQJQgE9Hsbf21E3lK57uFkEVTO7kdsEcjria3oe+1h3dtwMe4SKw+i6QgNgQDo2OrhOXHNVGyl0b
lZ71YH0+iI7pVzx3fDv1xniFB1oxjUtuzfYskd1Z8eiSkw9XEWqnIk+ax4MYvZ8vI6KyP5YS/+sy
P7R6TXRtUwm3lbT1zXTBlZ29Ply5g2ijIx0BPBPYsYNO2B53wFBC9LTNeRJ0RTA4E++uxD2khcHo
G7yEEN79BK1gMPtH99vJQ0LEPbvorocXRtIS7LmTORo3I8sQ3HUglyzbKnEVL3ZohpcA1+zSQR8c
/B6v2PtdUE+unDbSSfILAeTag47Av/BpM2SPGdtJhqHqAhtTnvlQ+7jKy5jUsfzCPjKZY4p33F0D
ujS9HKPZ+j1/RkhPN3Y4+rAsePItZtCrnM99hLA1P8M/FVd3YLXi1j9HcHj6Gqcp48m7crPyy1tf
jUsmyyB+v5GSQIFOIYxBLtDkFAuzko1ouE5tb/JgPv40cnd0insmN8PU2jFoOHE9wHpx56yN4Pxa
PvD9jKvmQuHim74SDgFlER8xcr/gDzqiAigmk2Ml59Tqpn4EJee3XNL8xmPxGsEC/AKF2+E+Qzr5
sd+0zB3SAsJk5EBwe2Z85DkX7hrbeQ1OPE6HaeoEOWtWrDF8dkiFiFiFiS4QKBBom7mzt+LJyN/J
MUOgmoeJwji+g5Y2HCMd/CwEOHdZjSy6mEarQE7ls09HPYsdFVz3xD3Q02ts4XoXmchieTsyVBqC
cQMjbcCHOFEWMkAcsXLl1IMngcE7xcszShHJzHAg/hHYPHviiTALm20e90krJ6oww9VePmnk2COa
eJmwtn8IuhBtR+/+yNWTiWPCnbw3kkYu1EtujlWoWLNyLIANctEg/d4HGYJwgjrojfEDChFNQ1aJ
CcvlRNpmCM3IjAa8MlywvhOtNtigzepmivoI8Hsgz7UmypNr5CBKP3+fmCquYuJCS68JO9NbxTXm
EsfjW6w8OSVOW2xTVMuZjHWBEdzPMR6ZjzYuQ0zc4VGy9Hp/eV6e81juUkUeYq6gO8YGWbh6i/m9
DtGjQAg2VPDK7RcnRts7oBWId/IQaQxWsZypsI+EWnIJAAQHUeZNGyfuozyUy2HgELgSXDgxcQcz
YUhOqIuJ9lZRHg9f15hhZyttVR2ODKnGlJa3Cj+dODGiQHY5BSSAmEDTI8vnsxZ95dZ+nG7XO2wa
z/oo1PQo5Hg3XAy5uYjwV/BtbiXgzcLqZR4xUgAfpnsKazkeXsExcEqwIDH14cRzmXYqn5aGX+cz
TYz2oY9kHQt59i44CtYFYbQS2qnx1WT5IqkR2rgYqsSieYX6DLN25jOo631iBhD1Q1qP4SH3xbMB
sMV4Q37hWoHGk6pj4lePsC0iAS+aAE0d78C51dj2HXEWBHNezSAPAQMrlIQ+bZ6q8j7Dr4GKxZKe
R67W2YMUTVqZU8hK9XTiz4Zbp8wMrT+TBMVnxrT1Lm4myH76cDvlDCPhjvR6XMplmxNbQAbuwud7
l3877+RQtwlUUF7NMGA9+X3jO4Tkdlg+ZITYzf4YtgQqudCxT+zCN4uZnvbH2/n7NZKBwkBkUxCu
dBGWg6WehSqHOTvn6F427Er8mnVcpYeEkj+ygRE/JqfgmFQJNbewnrcIMeV7Oh7TPu2/ww7izoET
mi6Ur4jmucdHSoRhEXEtAdkgj/a4gAnm5mIKW+/qFim7Ird26dEl6m4CuHqIoAhuiXNKthSFe/Q6
oiIZdq3Yn7ReLv8E8Md/Q7OXPYPjNb6MW+CzFKdgTscdMu1eGdhi8BffCVEEEsjfwpXG12u+zq4E
ubLMA0cR6SG8s4TslafEzcbYZQ8kjwdeKPfWY2s+kuY2twRifk5bknsMbbYSRkh2ll2AWzAstnB8
8+GCMYmHDQoyj4wvE4X0xh5SwRCdwZtpBcWbWzyuY40ITn9Zf7MfEDoKGR6OLe8PXI75ufju7LqN
eXMMDz7qxWiCkD+mxO8dbilI+6R8QlwkYaaMQ9EiMvxDuPJb7hPmN+/A2xn7paNXu1SyReZ+Rc2d
SMoIecNtvd69ITZ9hXzq7A4or2yLLcLWljcGejgFlDR4/rBQrdsIZvQidl5g/Mz52LN2n1G3Yp7w
4vzAwcR88vGu5KaPMKwjXqTmwhieY7kPc96fm8MX0pD4ur5uVi+Ep0zAVb/Nol7Y7uGBzK0WF7Sd
hEhYeaiEfCblKr7Ch+hmXycxBVf/lQwjRqFzbddmJXKNlmf5axeVbGZXLxrm7sBPs5BhKM2a7vo9
aqSjklPQ/3iEV5Y9F9tLyiYhgtRqyLuzTKq/ITAOo5RHlW8CqPmgfT3GRdz5+W4xguvbHIBB5HQy
us2QV2D71XKGmu/XWLY2Z+IqXIf+wWh1qwVm0AbyMgbi5LJ3D9/qOxTTD+E6OOPcZFhHEIRZQ7DN
ayI2oikINgEHK2ak9I+CpkXOpQQqx5C8D/E5PDjmrvc6eDqOlov35KKB0JG/8gGggxfIYFtO7iVZ
vMe3MpTxrBwuuQVB6o/LodMQF914ytMKG2W6lwSqLLfDZcuLwqC46NlwT7NbYpCIztkIIH3AvxND
NuAXLez/7J6JpGVUt9qUHk6NzSjkspoo8akVkRT3waCzDQ1Jv3OxJOC5EMRGMfIyHHQIogv8oR20
D2eMvxPX4TXsuHzaVkN5JO7Xu+4NbmAdOQnz6KGNGS+cEh24n5YAmmWMso3vRao5tCOIglwcaSjz
L0OYSzPsy1FmC4BRJizYXsjqv/VEjKsAaV6/9Cd8C4GLywe4YAKpII+VpNiVsYyx6YYtAs1lB7IW
V26G6offfGerjYeR28UVUcXP42/aP/9yGws7G+//UBGnhlocZ5CHKUEqkeYRnjESS/h1/xtxig8X
+owPOVEAwpNbnNjAyV7IBZE5wqbBnEn4BIyP+EyGuYs4RPWNjLeuMVIsZDjgcsIrqOSSiEzdZZ89
ZmmWdltn38WIh8dTqJLhcIhYURgTKkH1lBjkjPpP9cPsH6IhRqoTZ2hisUFPyERNdEz6tA4umy46
8ZeOf+k00mGDfgMWcQzs+4vctnGFl6fr09W9sXBCx7B/pNS2R4Duvv8u3YD6IP3bkeRN5RuR6p5x
Af2ttbm6Xy8sbig63k2V41LbxvVj5/F2a6ZzLowIYMXCr4GAYIIh3PJKkdMPTZwp/QoiA5sV1pAq
XwItCoEv+SPRDBjtMjgxeCSWSNJJl7KwsZwIUTm/R+bEmwMq5+wzehm0BtIp0YAWTAIzwTEyRstu
r4GMbgwSDUTNrvZpETI2kOk7zW+CHkMmBwJfGq5CMziL5f12wMESFLaYKZ5IjxtZ452RV0xO+m1v
stzdM6msCxYdmmIiaSz5FVGacCRBBCTlnlvHDABV8C+fVrcLC033r76eUDqMDbz2JcIxhzP2krJr
WLLPKgKYH3H+V+KfLpBxpCNORIgyxma3wD1QLPCMYe/cNKnyVN5S9SoUQr0ynVje0oho7urgeUeC
MLQrTkR3luiEnJPoqoiOrdaGhqvgEaSFN8adC1YBG1HfXk0vTzppQCK5tWVzzZqdeI4E5i4LcC9D
xJH4R4Z4ut8qAQLRTVL7ChckA8MrAzfGuFZsSYPVkCFdQ1hGJoegrtG3clMC9T0mVVou7Ng2+1rv
Djfwd2GTZMoBHh8sVU08+/PVSl/636zWD/AkWkaMqs5tK82+q/t14lDsJE4m3ntU7pZ7pLu0lK4z
IQNZG9MoQ0s1ON1A4UGWefhsxMW9cXPekFW7Xb7C3bef3oBtBHqEj/ftxCYkyfcZ+WMZPWQ3h+R0
T7lso4Z6srydyW8C5/QWXyPLOQdFbBIYDls20IQxbI3jCyExm7igi+Z9Taxh3nQb63FJyO+JPsZp
+lVyZooU2+O2Z4uZfsY5YvqFsqsweIvvn0i6aDfa5yE5bvFCBLQaviwLRpKcLakJM+pj5xYt0+nr
ZXbbuA3Wm3bj7OsY+44VJ31O5k3fazsQ7DFbb19u8MvQ+f+MUPxf2JIMoE8BnExe5u/Rh5tXqqdF
9WNl5r8f+700Y9m/WRBrGnRN/qft+PfSDL9ZQ3W1puPYVhVjjej9v4m3dO03DUZSsKWGpjnvHJ//
7kfW1d8oKAMpBGGloL0K/PQfAAs/1ql/zzNZKg3rf3R0mUUtEF20LDzUU9rT8eQqq/7iIfLyBcbM
8KCR/EFYvL2MXlFYMSQa7mgek3N1j7YQKTr1djrMTPKLSTymZK8H7UwyttbYbtoVFPIG4O0FAn1t
Omqba00nLi98vT89A8kPHOd2uKC3mNtbS+1CtKwflvX4qFbIprf1zTK07KLsMvesao+wCZDBid3P
eqYj4U4z8m9XM4Oy2Bp5r3+sytPX9qjHB0ctxTUvz1uGdWeqPVLuNHUe7a4V5bFkQ563wUG3NuW4
uroLdGmiPIBnV+CDVp3ZplOh9p1BwvkO/fdV19w59RRmA0FuA1/5uSk20zQ8XQ547dmM2vybxLav
TpCzK4p1v8DJMJTPWf42ogyynOznCao/5NiKp0Ldt7rR+OvxQqPiQMB4foSp4JtR0sgD5OpWVRDX
oMELauTyoTraWtoZkGtAh7SnN3zlI56ENzxRVrDn4QVRHnKxA8QBszZ9QkZ4t4DmSEzTaJ4teOW9
67G8hMOx616gTPcu2pX6/tB1xAXFuW9cyGNAZR1MWpWvtuaXWZeHmtWuiVCW3r5ZJmTYRrPlQLV/
OFYT6M1yHRQQAG3GBfqzOSsawBta8Wie0QtWz8q2BhYpzihkwNOZBe9r6h/VjP8WzPAHbPNfV5b/
9xoXmkb+3rjcvK7qYvU1L15XfT/+hY3h0/+yMc5vAIMlPhi4lkTp/ge8bDm/YcZszYSG9B27gDn7
F7mfrv8mCYQtB7ponY9oxn/Kv5gfQM10C1gqPNJUrv+ZjaFa/CPk4b+5bNkj80Mw7WhzUzbAWqPz
eV0gZwZi7rSCTH/Wlu7FoSXEvWpwZhir6Rgp50INNcgr6VsqCGK0WmtiikqLW9l28WpdunPSKdfD
J2N9NpLDUj+jpf5yHdueHlqLbN/p+GB2F5aT3aE6RliAcMlxhtisaSQFBxuNvKzDunKSPK+tu1xH
TlWcHWCF597er7Jx2tbOUH0yqmr9DNpxTd/iXMB9ycWn7al+AXRge/ai926fNVmw1lZrmEWNe9V4
pSu/8y4qHN950ZNGRULspE1oBUKNkIIXOqenLJ+jc5NdPUjeW/d8lMJSM0dHBtjhr0Zxyu5z+A5X
cI/QZTXNpvlyUEyIQ6rF8pvWasF602Iy9/NxO9SIpYmTXhcgorLzd5gezlFp6ofovLI66LdOp68L
jG5Bt5iHhwywzCdrUCFNb5WCdsqqS1aOSn/VodBv2/Os+0S7S1DX1ZjkKq07qjVj4h2Fl1V26OmZ
NFXPtE7OvQkL/eRmA+gJjZ4iF7DNYTfJTs0TetRxZiBqr9Pj+LUHymW7JXOrpl9LaV1N6aakZTBp
BVdM33B6PVyv0XsTw7Uu00tzalK6+E83VdadoqygRdStq0EJcrMaQx3V6RQBKi1qSqXcmXZ3eRqL
CxKvq8y6QzLX2cMIt9qeDufL43yu66Q7G1QX8la2Fx7r/dKcq51zbUnrmYhPrlHqFWajXuB6GrKM
Xk/KfNM5z9OxwaYP5YXkpbkaBCDns3s1NHjs7UXFzrfLyq/yclZAmig9zKiDZ191rCEAl96x50/T
RS+/HODkpan9cgtXGgWoDvdHI6K9tzrwfH05kCYfeFy6VhCPzT0SdRnFhzWoXivX/tWz/n/Zfup0
kvy95aS5cinqHy2mPP53W7nS7N8kOB0RU00x/xV2/R6QrSz9Nxr1iNQMLB+x3w8RmfEbzAsGAZkN
bl5iwah7/xshhiWVjHj0VRGYASV1/hEXKmb3B3wYeDB4FqQlp3VQV2Fm+1BI1+FHRvCvI5pHMYJ0
fz4MXTiO2COsnlEOvzvXvwU0/Pl0kgCOPjlbk7g5Tdbzf7DRDZqQYwURkqvS/Gt8u9YV7GPuKStW
a1gp4fb9+sOT+CvQwZ9uTwINLJs7hCTAeIck/HA+pTjRbVgT3rUr5XQ34Jwe2sIsw1+c5UP9lGYr
Hq8lYa5w4pmQvHxI5PAWQii5eruJ98E+EkHgusEmDQIhgtTj51TwfyE8N+KVSDdB7MYck6b8mAjB
7yKR8Ds/4SVHB3G8FxG/TflwzKGeF/NtQejylXy9PCQ48/n4IdjHMd/m8nWuL38dxIH3wiFcguvJ
d3jND77repEXcV6O5Rtvwj1fvxGCr3rhndh3fZ9vfBapG8cPbux7fMb3fc/3PE8e5vN5vk9+mbfl
RcqdcEV38vRh5CWf/EQe6iex63s7T/Cau46osfBBri7wo63nBXEayAvl2kI+eee98q0Rhya7+yi6
l8PEQMlPizQ9uvK09x5v//yRfUDW/OmJOR92JMey69dKqd6mwf4lDh64Kd979aLEu//FmVQZd/wX
gvnnM31YYgNs89rA3AjE7fOX/cHdu/7nHaWlX5xH/yPU88/n+dD+1reA8ix5Hh7Rc3x3x3P2GG8e
SbRJxcbzftF9o8oL/9mNyTzJD4srQ8KrXDhhKl4emC08p58/o4/bxT/fkgz1fjhDr8Ekdik4w+0m
2MgJHaTvf/h3/xKwNvbM1fQlDV7SfeuycNKXF56luw2ZWPFdGIdh6Ifh1t0xwxJvEzGdP2+379Nx
63q7iOfNymNZCO9247msTz+59TYbZl8S/QLM9cuJII3jD3ezVi7oozNe4lk8sG4YsV/NauODff1o
h5wPMfCCJT8ZnGITvOwPPsuS5b6XC55hu+O/2A15JVf1weUOkzfy55P7JqIoepvc2/tfTRHjjw1a
f36CHwz+cbD18ign5T5+2AfeWxQXbhAGctDTABsn7lNpJnkwPAjfxQZ68kexDx7EQ3yXiuczti10
nzdfAr6AW9mHbvhwc2H4BFbkLg6Zd37CPG9cf/dausk9j1qQthe3TIgXx330d1iSQLiR8G+xQ0kq
DczPp+qHnOCf7/NDbrA6r646AhS3GOzUfcbmXlyu+3MYuHe/W2ZuDyO68cQm4CJ87O7PrwCq1F8s
xw8+aLHmaZ7kUD9j3lNGIZV2Lb0Xe+Ft4hhrHb2wWjDWWHy8ROjTniT9CGOO64mkFxDPPJzgRcT7
PQabebO/O7juE7Mo4JngJfyEVfiM1U7cd1sWh/E+vvseH9zvd/JLvzzsXwr3YXG/HNwYY4cd2t/x
4/fvzEZsfuTt7rGx/Hsb3fv30ZuHyY/u3Qe8yJUinRuyVJ+2u93TLon8xziJvt3f4im8W9yB5/v3
wn3d4oii2424Z4m6fpJssdlJxNALRvV9mLnzN4Yb58oZ8S1Ril9ON17k71jq7wd+uudtaRTuxeb2
+ZmJ6H37xRP5ueHXPvJo2QBHV1BOcmHBhr/M3TAVuDyWvuuJ5Hcn5/1iHtA4/dN5ADfEH81MhYr1
5cxpOSfDke5Z/yw1eVbpvVuXVeR+kb4ec8m6iF0OxDoEd9Ir86B58Ly64wOxuyMgCHglPxvH4Y5/
o3sGTSTe7Xtgw7AG0muyonas3Pg9XIiShAUpp3og5+A+kOY0dyOmEMOPtQ4E9ngjH6OInlMiHRHt
BZ/5+QOQ3uG//snUSVoCmVUBxGiwqYEj+ONAQAXrHGAb7AG6ragXDM0FKvH14P/8LH98yv86CxlN
C2kx5JE+kpads77JbB2sSQZhp5+NYDG707V+OVyXVhSVs9r9/Hx/vitDgioUqbkFp4rs8v/RiwAB
t9ChQ3dwhDw2KOzpCrLyorr//Cy6AQcdCrHQRygf7Jk62gV8acBZy3WuPSlFe4yH5rr8YrL+eewM
RXcABLAJITz/GDZ3ba3kgwWo8Fqtcwv6f+h53KozDNoGYUbqXbWd8oef39kfXaR8Xgb5bygfYMsz
CNc/hEnOSW+bI9KH6CactERZtYa4oI6TKqNt/uL2/uJU7PzY5ziGLl3zh0HUGoSAjmPFqWoA8ReI
MIKmGBtQ9Mf6F6RZfzGSkmoEjgyG0WJn+D+cnVeP3TiwrX8RAeXwulMnp3a2Xwh77FGmRGXx159P
PgcX3up9e6PnwQMDHruaFFmssGqt81OBLI6KhFrpHiCwv0NhB3wa6Rs0dm78Fune8Eowc+EU/m3v
D+/IX7HMgtBTHYzYa5VtmtvKlujIU57Prti5tIWQlzA4Bw8ETYvNFiIkauA78PUuLjXUaHlucqY1
s8F8d5NRXzF2aRP9kNIm1UsLRpf1z/9aVKzbAAEICmbJ4hSHYWydN2jKyr3vRcshmCPvioO6uLjI
hbuOe+ajTntub/QGGfWZAwdHOXg7psacY9Y7MDVnyJm/+NSjCAefJLd5VVfZPAq2gC5czFTGlpbZ
zt4pgzddbhAprpL2ygU7D/n+XLAzU5sLNpqQMX2YHHe+qd+maZjcwN2hP9MW8l5NXqHhQhu+Pr+6
S6fx79U92chMzFNhs5GpBd1gK5GsReTqynW+aAWG2ygg0YeWb3MWu7hJW4OYHHy28fCuQMtjLyLl
XqHBvGiFw85lhi4hjDaJKUVNT6cxxCzI82awy9bBKRvr4ErJ4tJRD9YhqcBaqYi26W8bh7QadYDk
RBu7wT6C7ua+DCr5b9V06UfmNJv+yuW6dNjZOtwhjBZIE27WlYsUBpOAgeKeetlNOQ7fkID46Wgn
PL78MNCstJz15YqccP1B/rrFgW+lyeTjMlIpQvqAXXTwSru/cqE22e96zCnqxAyaIbW4PiQbj5ui
8DGUPgg57bbAxpUL8tlAiNQ0TQJHPRwt8EjfSPhNbly/B/inR4iZjeWlV7zI0wPDNJ2HKLMD9fIa
9JyvN84qEks4E3e26svgkUJ52t2l7lB1V77ghp/1f5e8tm8Y1EPCCebpc0szAu0plETgPLK0uLdK
Zzxp3bgf67F9jSzZfN92DRq4BfP6LvYR2WFalW/Q2318x5C/vhIKPfU0kGvZ3MiYKqoF1935zzMt
xEdinFGotaIJTEoSV8HO6acE5SErcQBatmPwvht68JovPWNYdiDqRbEK9YlteLQ47lwNNi8F8kkR
StV5sTfuoK582Yvr+8vK5ogtkMCaROO0SeuAmiQlbW0txU0FecMSf6vzSR/+w7r4wGxcENoIZJ3v
KNxHyiWi1DsXZes9+rzefvToFD9v5anzYfeQd15JkeHbXsVD/r6hqnZk0YW93hVJHLyvIwby3aID
eDiU+c8+a83peXuX9pEjC7M3tlAl3ngEiR5XVvq8SEE+eaDNdSQeHGmB34yqDr7AJQamnRAFXlnn
NbubdQaQv2qN4PKupAH3kE91fdekg3kNIoAhRtQfUT3I7Svu79LmrtEmnFkE8KilnW/u3ESVLluI
eovM9r9CkjkPRycec7iRYwtaJiX6L89v7/ovnudZqPTA5uySAvEsbmNB6Kkm5XeJ3o3IOB0CdHsO
LpCAnVDzy8NOQmkiGOiMrJX4d3MjEAwwxRR4QOVRhDxahRlOc++/PJheKbYJSAgEnbVpc76FakFj
HYYLdL/DZrpxkcXeFXn4aOnC35VMqj+/fU/997m19RT99V5NiRN0M/K2iE6WEgB1FhbBXkLkulw5
GWt8svlOQINgG+d0oARpb+IX7nFWpqmBwme0uvs0EtVNrSqLFqkfHZswGD/Ok4CqpKKMNL38KiCI
QbeK+JqE3N0sMizmyBQ9r78Rffyh1L7z1racYd84vr6rkeUBfpzKa8QYF04muBoSZSLsgHOzeSDI
SSA+sidCUfiYd40bw/xkQw+VWaN4ua+G+OBPdL0ScPypzP71FaMGPTUvaQio4Mp9CAY93FVu799n
4K1uexlCB4d2wHBlWy98Ukoc1B0IRFb01ubtB2LkmL7HqjusoihwiUeHCdTNvV+7zD6gyoPyH6pn
OgMF/cJjuz66gQeVpQe5JOP+58fWlxApa41HSXJGGhxLuSdqMeMV+YMnXxArPK/xmpMRbm19Sytn
t50MZxY9ORvpmSE3B1Lc8tZtQvXq5SvCuxB+RkBRIF07X1HhZV6GHg4S79DfQaU1CPN9FE4ZXjkq
F9fkuS6fjMpAsHVimckb9BCHhlNZLAcEnLwHqxyqOz0P3RXfcslUyPm3oBPloQ03/rKfpKrrCoYq
X4OsoOwhDo1ZvqW1tVwJDp94MT4UsRBXAI7fGELU883TVZRmMxrduxYBuWMriHVB0enjiz/R+szw
NLJ5q4TouZUuCZGIzOB4Ln1gdFbQpRAJVdcgvhd2jYB6redhA0WFjZXFThon79BtnPyR4BJHdazn
KEdLKTHfnl/QRVO4C8QJcFLEsOcLCp1KpyIp4EHRg4QerIebxR3zPSWRK72YCx/IpR76/yxtXIWq
F41SY87kfjB+jkLlHlEOaK6ct/VlPHti0JenPLn6P/wuLf7z5dj9rKsaosedHQDT05Ccfqjcqb6D
is8zu3qa55vn92/DNkNOslq0wa0iaG9jdXPCjS7zctJY9JKYDdR2eoCUk8n4eARGk/oyvVXzmBxR
polvlKWdf6Fou+98BdjanYr3z/84lzaZDwll/YplA1Jxvv5EldUQSU5OCPHNQTQih9pf/X65kXDl
fg59sk9qEedGAj0hV9Ag4TlnrcPIwpQH/aGz4ia44qgufU0wyZSNUPWwQaScG5JeoSx34XDCRsYs
QuoylT+Jk+2Pt6pHH/3ly4pASsA3D3ck1/zcGtJKiH2N9UqE5MuHYlz0XYMXPfwHKxQ8PGIg4sht
5haWYesuCR4x76r2FazE1XH23exKOfbCOWDbSKLwiHyo7c4VqhZFnKVrnBqmb8opZpQ689OXlorA
/1hUIHAb5DbRH1awv2MOM4perGe/yFyYHZfZOTRSRcfnd+xppWM1Az4IinEKy+DKzz9MFZjat6qw
3uWDzF6JJXJPti7v68mHaNga30ST/74RljzqNJQP1LvvgxgO9+d/ivXrbzwL99t2aRNQbYm2gYDR
1hD3CbwRJhgd+9jPaafeebNvja/8YZpQnJriksm9EdHnKwfzwjUgGwCLBW0/SPhtaCfqFKq7CmTe
UuUutB9WwIhfk71yoV/eD53kv8+v9dLpWRFSfNI/CqwbnzY4IbJlFl7ES9NsN3XoGISVuXYTnj49
Np+UChknCLHObTpAzTmZ25DPGqRZsi+jsL5blAnvPBmnV47Q0x3EVOQSJpJ/ONY2ocJXBlbrs4N1
AaXlAcikjnYW2JFPADP9X+lUTfLKPV/36Py8ACdZ1UNQ+kZFBJTcWVaVFtqfE1jBd42qxMGLtf9Z
D5P5qYewPNi2cn5SBpkfmtStb6vW6b4//wmfHlfbpYCCMg7gMxuvdm6+UtpKxgmOUquE4bAMwl9l
G0ImSYFKxwqOEO9aVPn00KwWSVrpplFldTe3tJuyPHNsjdi0cEha9TDcclWuaTk8STjgdEObiReO
88nbswnznLwHBVfD89jmAlrFSGXZV20WVD3bRnrvYE1G77SAHVXtwrLsrr0RF84s4myEs8SAVI+2
+MHWNGGhaG8jryD1yYd8tt/H0k4/1l3r5leu4QXHR6uEVDkMbOoo5ATnHxEVlMKboJTdLUH3Dr9Y
fLQlMjij15YQZXSp/6FwK1LlGYFKpmCllLCXdJ3+lLaeaq7kWxd2nn4sGM2I8HoFjZ7/ME6J/JPR
EHwVSIPuqZ/3P6eAeF5Zc7wrF1m87qLPtk7SFz9lbAJtdCpn4DURNDi3a1Vx6Ws0UREM9RgL6RPp
wqg12ll3ZbsvfVsSLzCoLumk7a1//tdrVimVw/sMxVrSDfLTuORueFzsWD70mTeEN8/fz0vGkJcm
YafIw6/Nbvae46SiL5AjobJ+39j18GZSoTiMQT19fN7UBeeHwDBmaCiGNPvc83Wh0uEvoWJdDEHJ
X3lvL5+iPhxvClWWtzQ00y/P27uwtHXEYo0O6XI/4V8sPZFVw1Lj1+swOgg0bfdtm9BR5++8/JOt
MuE8iSyNavHmbGQBiuAdusS7ePHaZOfNyKzT9lPunQ1gXx2eX9gFn4owHAvDy6F48qc98dcByWc4
r5NBwFRbVfkePvAuR1uBxt9eRp3zq1/aEcoU3pormdMlu5QbMQmnJWCSzVkZeriJHTfE7qSo4MxD
5r1xFhqNrcrST1MNwj8aU3EluLvwGQEoEAKEBF/8ZnMdxnD0ql5AzMAxXQ7QRaOgXOh6D4F2cMW1
XDihTPkBHLCpGVtP2GONOw3hOFUQanfG7OFedm6WYIxuBxj0D5NKxJVCy6WlkVav7RPqxSSL5zdC
T2Gi5yhWtDi94M4RBu7kxK/fmwiC3efPzHoCN2FARBRFryEETs8DeW7Kg724TxbG96wkg4O4pXyU
e356+g9WeHd9x6cbyDTLuRWragoErPAmOi/1EZnt6AH9vOnFtTCbpiMViYgiLiNTzrmVLqX1FiwI
MOvSn8M9SPRyufVy+mqHBQVRfcVFXjoVq5IreQxBBepN5+YsBoAQI8Zvib7/MPbmsao1nI/EU7tQ
5/rKh7pkjRrfCqGiTExed26tUR0jRQ2Xm4ElJp+zFg5JZKPurHluHsxkhiuru3Aw8MhUoldOUlqn
22Jf6DTTzFDAbkJvir5sajnjIalteS2KuHDYMbEWxqjRetY64vv3szY3np32Gfd4HsewOlRgBw5h
UUfZLstk++H5g3hhF9lEWpN02lHS3BqTKMYopovULohTXx34cfQ/qvV8uZPr4ByVfy99uXfkxaZa
SkxCyL19tk0doV8/OxACjXD9FyI5eA5UKd2AvoiHfvtunu1ryleX9pSg2l9L0Gudad2Gv16CtM9F
UwmPGLMr7x26iceycpGQ95xrBfZrlta34S9LQQMsDFQQCkdDn413uGqUzdVSMAyWFQ2f8vnvd+Gp
YUKSXH6NTXhTNgur+jYqUyQ/dv0MUbVZfPHOBDI+aL/TRzHHy32oM/nlPxgNVrfCdSBb2hhtq3iy
swge+25iEzOgIJ+qJfiUBgpm+kC7p6lLvSs2L6RnOH6iavCpwBa8zb52kWH22G3VjkzJhoVd3cfN
jASETKH0r9zqu49yzMEXFjwl01xdcTZPY+m1K4QLJaJm7mp7+dEyDWfmGRkyD2f7cXAUpBVpm/wQ
Ug+vGd+Ux07q7rVouisv31Ovsx5XbgpxNAWF7XOkei/OeuqTOyYC3be0NJJj7ubO4/Mf9KkXIOtE
9w/UK28f4dn5oR1DNWRoM1CwkUP6PTEpDKl93dXq5Mm5/t4PfvLjeYtPN3TNcympoVePCs/W76R9
JVKrJYKo+qyCsTFDrCoeTMEUPG2VEyIJcH+oxILOrJH5NdTCJet/onh7nTAmzt6sV9RWhsY7yXbT
oDISCi4mtfs6haByKjOEaZU006GZraa4pVhs/35+9U+dBOQJHGReSWoNVErP7Qd0JAiTcRLOXLh3
/PpRNN5046RRdHqxJUqkVIZo5fwpsJ9bIndwYlPySioZh+qgTDQhv1LQ0z8Fo7+kV9zR01vqco4A
zK5wt1XD8dxcl4sin/uO58Qp9S8ekEMx5ahzFpIKXK/qm6Ra9DcmolEFXaWgnl/s08uCdUrpEcF3
aFMQO7feDwHDuB3WQY7lD3YTWDs/V86Lr+RqBS0EAl9e52ATCHBDIlDaExHiJOL7fPHejNEs7v7D
UtBT4daD9oy3uJoOrJ8AlcZGTqZ5ByhdLjSh0SC74tgu3PyIk0GpknF6gutNFEX/1K8mhZhHApvH
IdaMOsZ2ldyB95vvo6gXLw5JAZxZa7MDMgCyo429Dj3BWq+fSAjUXsoxKt/41L2OVTJ7757fwktn
EeQlXca1YPlHNPHvl7jKM4t8a+HND6fuzsqZeqeYUB2cZYIVqGute02//dFv8+Ybc3DNlatwwccQ
xrGlVJ0AxG+xwX4JT0lrEXzLOREwlVBRfOdFZUgdcw7bj44j/HHne5n+6GVIg15Z/NO4gAiLEVaa
PVTAYcw4vwq1MI3jU36BMqO2vvExsgA1Dy7jfkgTeE9SYIbvEzH7/8HhYHhl7me0FVnK9Y7+Ff/0
WdbpZBWJWWykTgU/4d0YmfSrHaKG9fwH3lx3bl4MoscOSQDw4UR256bkmKoq9hbIyqfOP9hR2d3Y
9Zhf8aDbot7/mYnwZxbkFST152YUD5SVuS4sdPQo+riEMTBhyr62coglg856Qz9R3ReueCdnCZks
3c5HOfQvPM5PfoyNc/Maa+oJbmEbR+yamf+wvSEwnG7qsIKfLDbHOnD7HbeZwhtgxuPze715sf5Y
B+AHYsWmkkoF53wT2jqrszwcskOUJMO9r4PlaCXDeKqz8Vqb4dJn/dvUeq//OkFInYSLX43ZYYjj
7Ni7ZXRw5q6+8lk3ju/PguK1MBwRzZH4bC6IGNPCT1F+O8isDad7CxQsbPALYjN37pLH1oew6eUL
o7nVKEh6biMz5hbh7CaIdRdPt36NBiPqqMlrH3jTYa1cvcyn/7FCPW/VcGUeJ9yGygPDIlJQYDrE
8xJVD4NdusVt71ahAw1e3zEDFDZ4/OcPyMbh/K9RQg36F9gmGTn/arVEPStbvOxQzVYuaQA3Q2b2
SHxOdrsr5nCO932E9vBNMmi67c8bf3Jk6Odz9kErALbH126e5HbsQ09I5e193UPD3splj56svGJl
49G9gCq65RBG0aZ16QVvrAxlxgBL7aDemC0Jop5uiRSenqHdD2Y4kBZe60o16uQ6Jrnizp9cP0yj
c7Li4SDqAul/vrtxXluyyCt3byNtar9z/GbUn7O+h+QFNqiw6690oy7Z416sDF4kW3BNnNtLDerj
UjTIrhYeBLuTiRAYc+D+G0x7eP7bXTBF7T6mhA/AiXu4WVrDRFdbAKnZS7KOo9QKzkTeZVyabq98
wE1EsH5AUBC02PkVrprJ56vKi0Db8zCxqs6qH1KpmhshTYVaWpi870d6/HIa8n1eze6ryfWnKx/x
ictZzdMaIagDucNJPTfviDgmBk7hdKTiciNMj0Bg0FKYtoRLfFBbj8/v7NNb4RJhsa0cHuLFP/O/
fznSJpkLmUvcmlMW3m1RqvGos7S/sqlPV3VmZcvUVqBGKnQBJTIdfbiEo6DelzPIOzuNH8fR9a/4
mUvmqM6u4GwGKVjf+Sb6itppFgXJASdmqfzUeO2SwfXpl26J7JvyFkfBVVZm3unluwlwiDIAoT+F
7+2VoNQIht8RcLzVwbe0oI1Zdy+EA/GRYDsBFE1Fhw4QN/58dWW9lGkQWWgXspxvsVXDbzyr5koF
7unBYADCQi8cjDuyW9tnKIdWIJnyOEfmj66PH2X1UWSZfffSDcPKWiOiJUphalua6mp3SptI5IfG
c4jMGHk9ZVZ37Tw8dR8BLpEUlxFNOq7B+ud/HXJK9XJxdZQfxLigHJFaPG+Tnd/Okmb98wt68sSt
iCZiKuQtQoaFtk9cW69TtlmGVCOjYv+YYqg++n6iTzr3YYCPanGfUES9ct4vrQ8khEv/FlgAo6/n
62sNG5xodjHPoAd0JFD2zlEwyQp7unKTL5niRvG+kK+szGvnpvwyHTNGv+jgGLd/26Q1qg9jZH/z
ABi++DKt03tgkKior2W9zTm3jM6WZoiKQzMZ6IS78t/WDa5BD55+L84D7Qhw/+uzufW3nWvDHMRk
KwcwXD4NtTEHI7z0FXOv3WsrbcrXyoj2Wm/s6eU6t7rxEzJYaka2JNxn9mhuxybrYXAbndvnz+LT
WISmJhU0nk1G0Olvbr7VvGSwUpKUiGjIVjlws1vCWe0rr3EeoJKT1S6bpHvrpb388bzpSwvkESOz
dYiBAFqfm55N1wgxz+RDQTAfgsEpXhW9da2SdNEKRW26+1R7GVg7t+LnA3Bb6UMg7IzjyYUfDQyZ
fa2u+/TIk9PgCNGRowTib8ssdWhVyu5TSDYHgwx8PTWdczJ5W6BpVjl9f8Ulrsf6r+Yiy8AcAykQ
aK2Kc9sCFVL3ntYGxXJpNIJBhTaPys/KQ96utap4GP+P+Pb/S5914QpQ9QOCs9bNCY833yrtPU+M
4ZRDUk600fc2PatQ1NEtiQp6OuDKX41h11XH54/IhW3FHwO6wWrAm7n5eL1Ygy89or7D43PyVW7u
ZDZQ0q1J5q8NzV/YVIL/gJYcF4+sapMYx8pawjjRUHD3PRKsIzgHFN5C0ED7LIi79Lbw6qx6sVum
0Ahv1/rAQRMWbWI5L5wmWDGH6qBohu6pLUnkrHv31rj1+M/zm3nhJtC44ppTKKadu0VQ9UNIFyAd
YblGRBMax9Hflyb+9V+MUImmzsEo2DYdtuwmAc/Xo9vCnMYxVZZ1UFNsrrygT84F5ROeMfp+1GxW
oOv5pZ5J3mgu5gieFkI/lpTdD1bXTjfpYgdfnl/QEwfJeffXhhhRIuM8W3SbalW7gquh1q1996ME
mYV6kFkYcj3UskUBlZd7itK9NzW6+J5PQ+xeOSK0UJ98OvInoJIEyCsShGH68/WSzhUMfRaot/hW
wRy4MG7plO/G0nQJAhuV11VmF2SVKeHkj9ouL3dWBP9ksbdp3Ul9jDPLruwPpnKX9EdWgMXw7qYy
asTnFBHbpv8iF+iF89tQjJ34papcSCR3MksKVB6KURX50ZoSS7r7dFGjtg79SLs3v+njvHU/jnOD
KPg+SNNp/f9To91vOkyr/l+7t5rpi0E11n3TVmFb/dKF1w97Z1gy2NJFnUFDnNs9ettDk2f3Vpij
7TiE+bh8nVPV0yBXiFnnqOB4mRr2i12ME6T54I/a11a5siXkblpGnynvON5DwCyl9SvumH36VJAQ
uvmuZizKVnt2pgoPYynyQfHD17O8b9q86vd0btX0wYaTk3HJus+lPFQ0yYt9vvRx+2n23DZ/C8um
gC09jiUFQtZS+990uQyuObh6mkP/ttUmMdDfj/ks+n1plbEX3rYpnKfwEwO12nXE/HN6tJcsYpi2
ijXKNsvSIGtSp9Jd3teDsdWvslGBk6GiFORfdEc6Ox7Ktm7EG/CytXzTZ7EB7DzYXUaiMkLBWgUg
S77aQ2Ix1OoapcyHJmjAtMYJ1BHHubN0vx9Cv8wfu5WHpkK0XQzxF18uYfe9GdoyHRBi9tTwoatz
iq67UeVlm5LKyti+TV2nn98H2dwXZBGJGTT9ytwSMCqXTjuYL8EclsmnzI9GjYQcV34s78phHNLH
MB2acdwxNhN5j9MU1uip9WUyLci6080jxs6WYK6/tCET++Rdqon7z2ZxJ4kcz+gb8Rh1blL+4/Fi
O8m+EiJKuoOZ2tyJ6Phb/vChDlLL/+0Y4yUFRelOp6g1oGwOn3YWja3d7ZdB121/SGKUvjHPRY4/
5nKpwKwPTRCZmyXxlfoWQUKdFzvwEunC21IO4fQdXzk61q4fkA5+pwcUrbsb0cVLhyherlo/2RdJ
7w7o1ERw0P7uWuX4HGUZdIwtiGWxra8QeZuOmXVvNu24T3Khl29NGhv7fnIaz3zyVDskH9xY9uoj
061zefBjKaY9YxEm3EVWD8vsWGeL9bqC0omBf4rx5nMpQI/0h3oIMN5OOny1LHngfe7zaDCnSNZ4
oD2wuy6FfV/WdiJu9VLSeUVv3luWb8qruKinylqgadiFhWWAiKhcqNZ6cFsk7lHmpgUeo8fQi7Qb
j1YaUQbcGaegF/AwCCY5EVYdq8H88lNBF+sg0w4U0M6uF6v2TkCEVMTEnC3MYu9yy6jpGwhLATM5
U+USpn4nEaBU4fkBlrxb6igpfvi6nZtsHyaWsd4HaQN5AlM7i0Tt0/RAZAZ0zRt/+KfKlzxFfc5J
4hapMPAQXXcf2qX2+jdFbflle9f2ZdoMN+3MaHC3H0kKwuDQuIH0Xyk3D6oB7qIsVciJ4a1zMNJ2
3Dc7Fw4bf+94QjTFPhumqHHujFvhvj7J0l+G4b0qXF3Ex07F4WR/amVN7kN0F/ku4qi9EuHruTcz
4n6AhjoEORLjIdEYL4N97LoFWqBDLKa8fVflekGMFz6PDJmbqq+hkY99Z4p/RZVDz+PU50vwb99k
U/hgW0VnfQ8zp6s/ViET+aD+ACsBPGSQtP7luPjknTMSLeynORvHByuAufDjQoI8fLb6uoUKukwC
56GL4KPa476sn2FfQXCUDUtz10pT3ky+hI9ZTzqxd0EyJa8D6aRvYyYPTk4ZF2/pqzX0e6ow7vyP
UeZXxZFyUzujHEJul74NmnFieLdxtSe+Oi61739YU+Z+7YMcoSd/EAKtpiak5WCnxYAS6qxK9wa4
tVU+dIuS/iGYCNP3RR47+qs7OJFAGrWqdPNK+EVcvneKrNSvbF5g+U572by8wt81X41nL+nnRMVa
/hOaLKoe80JE4WOvLRN/BQuk61NXiyw8pHYzLjfEqku/G2cFaPSoRSV/13Fnt++ArWbVaU6yOf7J
ka05c9IG7vLYBo5Sv2Lp5ehvipZ9ONZmbN3fmTdSnd6JunU41ZwRa3703Yr2FCT+ffBBLUab+1Tk
HqP93ixL5OyTqLfUrTd1QReekCpPZvt2JlGAK9tMUd7+O0bLZP0eC0+raZf2tjcgQtwLz/nptPM8
uEzQqzkwByY0xq7cw4SUJPMujtPMZ1YDUmdQqW3q6rnbB4vS6nc4VBb00nWkO6Zl08Tp4x/ay63m
c5h5VUbEUHPQ0x3IMBM4SL4urg8yxR6qHg2+JJrbmygaS2bQ6Xvo15nwJ9TtZAplUFTP+HOgB93w
rQIX2u6YoYJF3Mntwt4X4EDAWNo1Qlf+DOM5Pe4i86LPc0Lj9LOcRPUrUU0eUa0sx4JqcGN/tgUV
s73LWXT3oU7a6p9uMNF7AF682HFlpfNjoKb5NuF+yVdF6sIijffRXyObxi8P7Fh86wD1vC+XOv8V
ZH5f3Tb17D420xQ8MniaIKXKs/Atiex2Zs6xC+7VpNPhA5FCREk69WNU6gzkFjcQmsj+aIXSm/du
Hbfo/nQWsBbgvtXn2g75WIsRd227WPaB2mhq7dIGxoM9QDzoCHxdlvkpD3z5iuxmQR6wKs2PTPB+
3zW9o71jk3YTEOy+r46ttotTEC22d/IsldyQfMAa0ixFgyowuCD0gypVW/sR0PihpXuBvDTr+OaC
xSz3WvLG7P1i5KNkSwkz0Aiqtd8v7TQUd102hsvOGyOwY7DFxQkMQvOEAuMiuvk+gfYCVZxchbdF
1fYzlDVThPCm4Bna2aup/VA7BZgPe5DevrXrQBzc2ZltQHZJ+h5353zp3FqNKJPH3ScvD5NPfjLL
f1M6O492C/0JOyIE7OZZTR/JCluL+1Dn8bSLo45gFeKYJnjVyGouHuvaqO7G8bq8uZtrZnROg9s7
86eCSXN98HQosl3udxNtoJqjGXRx5cGiH1n1PufvvF2/A5XwpahRYpPSQY7QgX/s4BliEXCJS8Uj
kofVuAvU4PyIJ796SNzazAeQzRlrsObevcmEQRHCMVn+vebTZPtsKsXJZfIbDV+IDE6UDxsF7K8q
nD3JTnXKvZLfUoYlBk+KSKFemdvJ57bIc3nrJXJydiGRChCMPIqRt7DL5m1RBlF6Cp0cTpu4G4L+
5NadRUs/NkW8q01XL2iUgOzdCd9OPa5+ZflHM1TN+ynsKv9DVSQ5EmmByBGXmsOm2xWpnufXfpg0
jFonbpzsVTKFcP/zPZs32ljObZ3klX9Xu+Us+UvCI7oMB2T8XCaDxl0f9jizzmReeVLVKN46QKvq
n3ZdIHQW4TN3OpiH5JAmmn/WLcIYwfl4JOILwsxPQIqr8CEu89C7IcaNBOrNsSp+F8adp98BxCtf
q7LhPcnTLHMPqovj9tSbxGItdqeQOGHMY6cm4B73cm79z46/dNG9kswB7FN3TN6bMFFIxIG8f5hH
SXA5ThNB3mia2DkEtZeg3cckMrSL6Zy9W7TjfO+8OH2VlXWFiJXlJj3OMEYqRMkRxzgZ2/vUOtby
XdSFRL1s9DL7vTP0UBb4QByqr0WrR2pjRdcP6g3XcjGQLc68fIHMLPEuJa79aAYBtYtVO9lDbftD
vK9h/ibgL+oiOSRJGrm3fCofgaYhnTqOqorfj4yboF49Zz0i0/So09tsEjo4FUB1it3IGFN4kr2k
HGyErNJdWs/2V28SKyCKac78RBGyO8buCBpUzqm8Mc5owUPkJ0l1I4inmy9p7k67JgqLbN8lA76L
zkZYVLuJEcnqtmXe9R21NwexW9OP9p3+o5ygBTkL9yvIxHgDwfmc3yovapsHYhWytoLPkkPvF/Pv
WPngd4du9hiHZ4Al/UJbv/rt2Cb5lTb19Av6l/THlBTlK+WDzTu5ZOnvTD4UH5UUJdqkHKivg6us
7sYqXPWxLYSFz6xsg675HJQEBZaMBdIT3YK+uT3bxZ1bVt1H+ux+Yvbk+2Rvplfu+5YZO3SKddIc
UpkHvAWCV2sPjBd+LFl6UUYwqEhQx9IN3tGVh5zCMMwUn8DoW+0JMYlw/pSrOCrueq8gHO5HKzya
cuQd2nWZcvtjA19dtguESL/lCZPzO0BrVvUxHxb0L8ZKS/cGV1y/BkQhGfF1TcDYzRCj5WdyuAIA
UsT/Wq0z/2v1Iv6383wy2zGXGrU9a/BpWkYd7xkAuxJ5ZBsJIemTnoN7WQkjZ7vSP6ZpYtIlSV1k
ObvYuP/QLCEH6mO7IEQW7adIhvXPSi3CvXeZTr9B9ylCxBQRCQ0XB1XgE5MrBZJovgR7gmaE/Xms
5ch1qU3yPVDN9CYwnvwR94t4HFxneIxFPBU3DREP8MneZ6o4rGg6HbM816fJq7rsGNtzJHfpkC2v
J13O1qn0pvlnCCVpgeDJ0v+Tu/AkwPSi3OAgZye8Ka12RMyzSMyPzvJGRuWbSM23Y9G5P6fJG0Jm
epb6R4PzMMdwiPLXTu5Y/zpDNb0Zxf9QdibLcetYGn4iRHAApy2ZmZpHy7LkDUOSbU7gDJIAn76/
rFWXq+NW9Lr7VlqZJHDOP4KDn/xxDj/WQtUvZUBKBpZGNV8vYcGIFECmrKlF47NeKkS49jBuVfvH
jI747GZTe5xv1n6rek0sy9zvqnyoq1FCm7Zr99tV80TRrU2a5miFVArlpqJduTXDxIJgxz9FKPOf
1h+Kp4Ur/DFUpX4vdRBTU8u39hWNerox7egy63f85ikZLMbNVCOYA5Uqz7ZdOSNbcKRVdBGU5XKf
TKzhaW0azVZlKRE54FupHl2vNd1pcKoARN4l0ei0znZd0nqsgugC5tJ9D3UThOSTzOJBTgGvu4ft
ki7mnh3+YLC1T6mMTMRWipIghm0SNjluvsHC0RjTX+9wvvK0eSz2R2/U0J5aan0R1XzXaaJbTSv7
4i1FuswRD1m+SvmQj3H5ivJCvWzeAg7E4rfMqT8ko5PmJDBQNBLG5rlRRfB77RN1t83VXFybUvjy
mMQMMafJtDG9nsuZUXFyt7hyx0jRQW6S5IU7va8OKz0xNzUOb3019Sr82a++uDO1oBnVjcvyR8HA
ulxHxZQ8l0luDd7HBo8BGEuQZ7Yc6V52TdRcjq7sqBOUA223o28QAXW5upH7tL/KbRl0NgXzuSLK
s2JLLb/MRQsVuZ3Wtdzf8sJYc8tpEbSnxGu8YytjvWUjkgnG2aFgucv54/l2bGLfWLr9l6Dxi2/N
hNE3rfQYUNQqmAEOXmOdP6qq2xvsfucjHPQqPE1rNUQZLhr9GGm7Et5LtgNfwL5RyY0t64FcN99k
5bCHXbrGIhyPBWN7kAklnatg3fgzE0wQZEG2WxSlvM/yC4Yv/+4Mcv4hkdP/hCagJlEtNX2spUp+
xNva/wIJVI/TMrSfdbD7Vz1/JsWsjs/6a2CJSMtA848ObktoKO5mRZM5yyJPlMj1Rgmav3qpK/OR
b5YzAxzEC+ZnRbgHy76HKoLTMxofV7bULSXIt3Zp6hHBz9XOwV0U1tOHqhr5w4+g0NJZKv3ZzCRP
pUaBf2Zz24ctx16t6KFf5vgDhpkheSmT4nYPRjOlli/xjjIPOn6cwiy3w1IwpDjuQtloHqkeW9co
aBBi73gXSLPe4yqU/Lu9AUsIwo3+Qg51ThXlOhlWIGylLP971Y8XeSu2uzw+F4OEULE6HUsvKrK5
7GNaun1lu0zOe/2GTD9/9JZwWyldA4PN2uI8tY1y7S+7kEzCdB3CqM8KH8P+dTzZ6cNbrXwJ90Ry
dou9e+o7Hf8ICt+1V0lTNC+DrvsvjcT6jviInpLFsEpM2pOC8eYYgNTU4wbG/F+N7rNaO66AvCQ6
kyM2jJ5M50Q/Fn9glUNFLF/LdeXq2HqL6yecGqOutVP7N2pmSWb29fvl4HeueKvinmg6doachTSW
hDnNTC237d7pOR2kGteUVzz8FGJTxbEcN8KPajbiTBVN89D57BPgQHDKF2rM69tpJyjhIqdz6Sqe
m+h30cruGv06U4xaGTFcHZsXkGU6npAh57TtxiIuD3EwIKBXAGLEZeKbv6sgm742pZPwpHXvnYJw
ZaKnQmmvMm+a5ndn3JLHEHEfWvuOSJK0CVo1ZQn5jzdQmX2QQrxV34q20UM26M5ThLKuzF4xwVE0
o/tF+21JRLRl7Tb4e6ala25lXNiEq1BXzzFJvFHaDrqiIzNeKKdVAG9MblidW28W74iLsLtjevfm
Q6CC+VbhjtsuG1iil0hsU3lNciSXY8lYXaacReIyKR2zXjjFEFFkGsS41IOCQ0YCll3nrtofZq3G
5LibsrmxnZ0CFrDAUgAv7PxQbSG3WhcV0JhqoTeqiiCKjjvKw7cgH/aPMTHOeOA3bG4Xoz33kGwz
D7dq8vaHFs3wmbRKFlnIhPIFyWDvaEXUVO/6a3evjRXq0SGKQRfPyQAIfDC9r2nmyWmFfHd92zJ2
VItc7qmTKsJD3MWj/Wx24cxp12jeAhFrfgWHUZ3NcPYb/+IsAMDiXE3JVxhUU3ccp3nf3rd8cb/F
EIeXdnXO/dj7urz17ZZ8tUuvqK91u+6V8HT5Y+lFTXOrL9p3p+LWTR027u+7qClSG8OkP7lTyFOa
hMumjmJekvholnyoLiewbuoYO+nut4VKmFl21uJvoZyBF13jkQzgA2CrQzU0sUmJK+3NMY7rvgHm
8NtvjSE4gfj0vaPMeCrNu5Y1Yyg9cl10bBX/GPr/Rj7axGM0U6pozR3D88gua5WlVxhErzrizm9b
MLVh/BB2DePiS+1nSME64/gU1yKOjx5xPQwb22i3bK+CDmQqWrSTCWv2nktlmKj9gtP+49nIIfqX
36HyLoNkG36O+ULSaR4t9HyBMbPW2MhfQHpE2A/XM5VtiphO3wcdIlwPlHgayjbr9j14XOqtuV0d
sXUHozdWoWJHtpeVZiJIvpz0sJ08jxkDBUyBDLgdWsp2a8x9z/W0eA7/72t/7/o1c5utd6c97aC+
Mgu7KnxqFaqB1NhlAHFr2uieWDo/SvUQLr8wxJslBQxxhkPIzzwc2kmUAFZDUjyulmCcFKCkcS5W
VLvbITAkdIJDJ/HEo+PJO5Xn8zOkSstub/vOPR/f6qMycuGYJqqJ/7ximk5F7q4v3i6Th6E12lwg
168f565wvUNARsSTTghwJNNbk/rehZsHXeWWC5OAM3uuOC0JkNFrW9YFGo+6WN2s77tqv2tkw6oW
cA22aayXwByHXRDeKdS+qZtqit3LaRj0mg7w/y8lT5VGWaNieolxaRccxhUvVIVWpkgNci8W0TAo
LpbCj/cD4cQDVGZe6yKNCR7Ps3DJzYfslHYuSrbUKzBV/6GPtvBP6Sdy4dwqtM1mHqAoDZTanVOz
06B3mHJvfdkC0dIh7VZ2JhtDqggSporabGiHcxkf2VgmRnTh7xswL3rY5n4jQy3I4Gm3kWl/i+8g
iabvORI5B8IfKIQ8243K0tjVEAHVRjlcZvMZ/ahbcTcpV6pPUVY7oKRMmpcchn44tpFIbCbYDx4T
UzM54S6aytRx5h2c2armKvc9fL3aQMuktINiG42YXKdsgeNr+SX3ngXAyGDKgnqQ35LJZa92MV0+
Q/m4QBijuzAILUuT6iaGk7KRHh6XipH3QCZ3c9U2JTPGWoh1PKxbuX56uXUU89423NZNq9wrT+fi
Zdql/4T2d2/TQOcJCKvTTdOxhe272/sAAKwsAv39XyRDmqzJ8NtbJvMguly/irwfaVOdxvp34Ddc
p8Nq9s/NiunBt135m97BkPo87ecP9BWGHEF5772uSpLZu4I+XUZe733lC0cefyrPGLzovhwW000/
o04AzO/7SuLWEpcKSzJRLuS11cGRe04+wKDNz6yq+5D5RWDfEEmLnx3MBBdZUpo5VYsr6NReFHxS
ocf122Dj0qL336k+GLxo+j05ZLYwrYe/BUGOTsYyGt973laD9E5m/i5My2Rd6sW5U/X5pDFlmT91
XJ8627S73kCO4L5FyByJNK9mN7wzwS4pPretejKuZd7lI7sHz4iQaMOV+y6OVg6rKQqd5zHu6vFm
ziOPplqvXYNDESlgSmK0Y+9yGSVRWQEJK8FBu539wzd0PqwYNZtsAE59dbcSsLRZ2LbSQAJ7FEST
BJdcgi64dptDhHt72z8156SBU9J59pZjz+9YPxjv0zAW/Z9ctJIiS1OOrMKr3z/XJpm3DL68mk+J
7Ah98UzlPk2MIE4WovJ5nBn/J46DuIR8wj6y4Iw3zsSQXRgS4PN2WNOGsw570lpF9kriCPwdB3VN
vby7yDbjIbFv61KLl8KtpwoqeJo+uiYHrV0pk2vSxazDY0g86dfEzfMA0uw+ktnbe48jWvgcyK5t
qN84M8Sm7tzpRw7y51zUvl0eW8ed25s81DtV9bxe4QkzIvxfLc6hx+e84WM7z8zyfkxbI2qeWdCe
u/rlZ9eAzWKinFhoxdQ00ERDUz56uGGX46TX6VjkMxS/QcrH92s9hopJOeFT4zYN5Zd7wazQowb9
dBqI6WM3cxRntjY8sXHvRH+079hnaZd1vhnikCvH4rlxs2gNzAc4eCSzGRHyRUj0bXlVSeTx52uO
TMxh6H3Gv74AtyOGxsszYN39rTar+24bFbvp6jXiBtN7/zuMNoBngp4JXK2hgH8sKlqjVDktHH5Q
RONVOwv+l9tpHRlpZaSCbGzi4A+8RwDbgYrgTBa3eK46ObNmERzvfIGdAIt3HGpr1kAferd2ap3v
SsjROwo6C6tsq1R8xpEpDuXMBf89kCXXPzebbz8NSq53/iBaWlg2VHeMcIeEmRzXWV9s5KdfA/g4
W9rzCH1jWurUofBz4WR9vAv/wrraf3eCrnpFpVr+XMBm34nzdMsLeOr2dayr4Pe096VJGXocMH+4
uc+hH+WdSeJxm47BmrhfCMcHKk3zmhAA2ihkc+U0avvRUd8VXHtll08HjRqEBxlj5x/eRzOCHo7w
xNWqLCMeypvxGDaiHI7zVMmbmbQJ6CbTyd+534IEuH2cH8ppC6l9r3bUhNUSOIKNoRdzcVcEdcvf
DDMgMsPzak/9svgqa/ntrjsKluGSMWT+boZNPw3dzlAr8jkPMgtc7R+DLjB1NjjKd272XE15SjBR
8C48AyPUFbGnTzUL7HPUCHfIkkAIe1VNpfeCHJZkAMctmQ2ingyXXrugM8V5DkiLPB8eVOcPisN9
676JCXqMW5rGj3R3h+jJmcO1OG1Ctz+jgekoqzrA6lSJIuA+89TwokcT/MJzAT7TNUsfpZPuMF+8
SZIM3Tvf0gR820yyEilFtqBNaxFED2h1h+YQcw/vUO3xyKEkggV73Uo6xKmgwEVd5GqM6huP4wPk
uRy1e6Srsnqpm8IC9wSbqI49uiQJnOcBKw863DPPLqiH6RhvXvF1hW3akmdR8J9P+yHsvF2nXJFw
HAs3ze+ZEF15gPFxr8ONdlYyLJPwOmxiYQD0N/Ot5Kt8HfYdk7Gpk6rPRMPZl62lVxI53PXjcAIS
Kh7n8pzPobbQfRVOufzA78Hr1y05AhTbDmY+lDKeZVaIASmGzGPvaq55/z7QCXBAyqiD6PJ8DtuG
MYuXs/OmIXUrIAbCTRBHkps4s8RW4ajpBmpd/0Jpct+4DaL8KA1LRCobm5y6VYv6NrBbHqaxcUyV
FivJRJnqAFQvYxsGv4dgLH90HCklX0K0XPUuI9EhRgMln/dGLbdW0tN8y3QW3m6DE3UXwdqtVRYE
LaIaJgfQGtddXUp3V08AwOwFD08ZBP37ahf+kNGviqeWpeuHYSfA4iN6Ag72eMi/N3ExWNyUexRl
AP/QAFC9lBkPjCmnFky9ydRgpwX7rD/du8vWfwklgurGeGFwift6+QpXFRwdr1zGe6B7OC+NKdJy
KI3hn2Rtq18WbvW3An19lUOIdCIfSPTJ/KZgetMjo/mBTmH5oJF7oBCDgyVHabUGymGVDbXVxJAT
urlNH1HdcwguJWg5N4mOpqxuqpmfYot49HU8dDLtylm+JkiPPkrlmldnjOIlbb3OfHSERLuHulzF
E/PEjkJl5B8fxe13KZfptTG9k6Sc1W6NBwrdCcoxOTG02GKoiDwKu53dbZ91WhEAA9RAgjww1xBN
ceouRn4ErpbffSdanqRgQU3neJ2/PKfomEdYgqgchta8avkDGenyxb+pGEnDTFXr3KNZIbeasE+f
YNp1QGTBq98OF9yF5Wckt0ATL213n5ynsQoPUgRRdcj5Al2K7HHAZ1himjarPL9CtkxmGPz5gGAr
PZ/JmFb4gWU6USt128XAnTByzfBKwJT61Rg6vlHh7+qhU0yeR7sWA7QW9G57SOpVmpOpobVHE7Zj
ZqNG8pfluESPe84FAzcem59D4zQfLAT4uKtW7C+eax1cK2LcXmRh62fPri6gkbvBwnF99EOGXgNm
WsW6f1h1Pt630vO/Tx2b/hOwky+zEeXVT4uz7r3obfttDhtGbBTgNZqwKvdfy8D2OPBt5d8LaO7y
knLu8aNc+7MCkR2kSTdi3PTF4nQN9d5Lwn0h7FJDJ0EmvoQhopa6JOaSfu5O/14xXPwMWUEL5g2f
99NnSGCagONKjn24UTg9znvx3dUuYqIBRufcqlFCVwT9xvdctcRPp8viuU/G38xTSznZAHQp6w8U
dSwhVq+/DMriNi3n81M8z7LqL/eh6d56CGEe6ESZKhMAA04Kd1AmKaATUNQeNuVdqYcuyibpTdzD
G//RaSzlUlLvUQKOK0dYdSnbHOHQXBj9VMw5Eov6LLRPpdxKix5tEW/s5urBD4C6+eZr8TBMunjE
TkN4bu528spzNRjwdJYo8cIFAQGRTb/EhwhQ7RVQcXh3is0LjpGjwGXXqXLv0Ux2YYavBOCKfS2E
la4pMs84ZxFvMHp1T3ahIuYgRp8fvNRQyQdeAVweBYq9N1H6gzn4pXUuNwH9zhlemI94CPKXgCmG
7ykUy6fr77D8GOIrambcwLKoi618dSksz6+JZN0eupHEmBOvAgcb0jzuyj6gCxkGdh0LJnd/Am9q
h5CrwvbTrZCcLWmkC90ctJIUq4vQ5g/4Ldbn1Yv15yq1nC5dMkNuOgUVz+TW59CSMvgAx9s4/qKJ
4ncfhz1YbNVfONuIssdIMdzwp85IGyKvLDOL5ep3xfPDJ5DhfpqdNvwzyFKFRzGt3cf5eGBLg/Mg
y5tJ4irKTUusIXzp+xhvLn6H0i86bigRA8+AUdyrCXMB8pgwv98jRaPfDhCHFqHc+/WQ5H0xMBLJ
6noPOhDsIUenDoCB+uM0CtvcN0nP5dmO7ebx+Ez+dRPAOZF54/SKHSpsnh1t6q+t36OfJXpwBJml
7/yY95GlKFCk7khTorYpPAePYbE4OWN5uPo/eArrW6T4Xyaf1Zj53cC0F1XM59EeeyRCdsq5rL0B
PZPZITk5sOuxPNYxI3u6CjbRtIauQ2yUbN4VopwyPpJ0RzdT2An/o0MMx2nlcw3X3epclvPIKwHw
nzzO3uA/DiDQ3SHf/O199Lg1efjk9ul11A2ldVOHN+uM9ivtkr563Sx0GZjUFtzhwd54whFXlscF
Yd9ENtQg2eajBhYjnFznmh9uQqvRGPHSJKZAyHYWIPYBjUMX67hWHLh59z5hIn3b/Lm/75zK+Je1
GpxTJ4yWFxyuY5NFutelRDUBJEgdEHiCWq+bDv7TPTOJaOriNMJRul6aJGjhG9oqnDmBPMBeilIw
OpCVD729+g3vEz9CPqFj0kEI8bHGd81W0Wg2+8Djd5jKQA8604QR3TIT+lxgCdAK7o1SH9chUv6J
piAg7Xrxp7e+9rbfW8cdRCIXjPOh1nb8FiWuULcIfaubmtOizaLtvFXBMfOPQC5TFWnE7PVGDqm4
wbUIjR3tW/0hS7n9huPjU6dmbpIDuJWKHybZAgjTcLizD5B/C+vaxcH0Ax/cENyUQV99R3SgNQPX
OixIZiqBZsRgZWmyaUCBdVkAqc232GnnuxWh+ZLFwF37JQ2JQ1U+wLUa7wWFxf7J4LWihzeRzOdX
XTRYQY4TEVzRlYDK/yDle3szhW+WCzj5uD8kbMVoLBZBOiT7NeB2Ee3iPSESjdiuOEzuy6VJStRg
Zcxw3fffZmh8hFVO5XwK5BHdYa+aID8iDkmQRrGatgc5oxGC6T6/AHKxhBV6XbyOWcydEjJhRyjN
YPqSF92P8dO++JsDWbnzZ+JQHi9Q2m53+zrvwG87J8MBYmR5LhBNL/BDbjOCacbNa0U8gn9Y+n4i
9QcVIENm01qw4jngyJnchqU/RhjiIhnTWqNLEWUDxSB4bOBviXFshj3KL0ew5YqQIgbcrHc8KEMo
uC48ETs2kM1ElFp8ArlvuJt8D2pOIiMnM27aWZe7afUgrXxRfGN43NZjSYLqNWEyLgiL0wnBcjzz
+G7GIVVhrFubp43leIdHBPC5IhWcZRrBSYS2a6/dj6DxGvzDHTGapK2ujTm0/ip/lXvHGSgq2mhS
4bdgtEmNBjhdOKyfJzWq7wgT/eHIVm9e16JsyyvB4A23UQ3+U1R4JGwZd+CJ1GGnXVhD173bGG4+
xnqNvxEXnCA+oq0oP6pkx9K5+56+n+LK+1n2XhQc6to4V3tQ9MPDlPTT02a7wEG7EaNg78+jfZv7
zZRJZ0EVxkQucF534fyjKxV7bk0sKIc8Is78ADIunzgO4JDwmCHJ9TslBOI3sTxyTO1r5tcNGseh
JtFoG/91D0idrGnv9PqOoxGeGB1R/oYTQ11aklXNAcED9CAyn/Hd4o+bDyOCt/Ga3hTnT2G62L9w
BBhfBkzgcpU4IQ2SHC4iPrqbz/pJ+rn+1RbevDFQN8UrGbvrky2nlRtmCIuPUVv7p4iQ2Z2aKWk+
Ey7p6RjyYsFEjHU8EkFTR+hCLSNnxhMP2S1LwXuDi4HBj9W7+QKj7z76Iaq21CUa/hUWF4xmm7W9
6/st+SD7BTUPjHEwwgLsNZJlX8S/VN3unxW7FX+Vq9C0LW20yqyu6kCf6bxgzZwqUj8rsl0p7nF3
7PYSpA7Wszp7OuY1QSza9XuL+MRx+PELaLvrebOeTp3I2wLeAylKVEZ1MR3jIUF2zd1CpVJcyL3I
IGTHe5rHHHuInNC5DYqOsoHK3VR/wfzY/Bh7TmWGOKRHizdw9CN4bL+Qm9aP+Fo1OsPKa8URRXj+
qDmfyowx32VNq/rlm4dW/PsAd/MShPAIktvxtu2V/1wrX3ZPY70tRO0k1WovvXg13+ZynolB3Sef
GKBB6fzC9n79vAz+DPK0WUwr1tlBG5ldCE3dvbiJj2xJIjxWsmddNPMYTgdP89YcC10Zzsdkm7qr
ThpvwY67yTgBWw04HwJf838usfN8DdU+iIystZ5Eg9q19WfcI5y4ICJjze9WdhwEXTTVPxt0c78l
qwE/tXsOc+kKsPZclsjJLAoY5A3aUZ/bZPKXnEn/F6FQZ5jVmk1yEDADHrHi+O/4QVB6tNiD3sfK
cJFP2k0uRrU1sKw4hNpLg77zmV1loNi49mbk8wHmoM3dRzebFU7EtPE8pVCYAJIc8hybDHNkFD2C
TTNtBrgCbuoJ+d2homIyhjxYuJ4Q1/ivnh2rTxOj7M2Uiphycf9NYzY6cf7Y1RKdEZM/Qy60a9mc
er8Nv4nWQ8izEBryOAtX79kY58uWYn9DzTRETv/SRJX9GS+h+y2E0HKObr474lAmCeQE3VBFlTVT
y2iqhN89ubGOn2lv7N8dMQcIlvq+8DLOQ+BD2uG6WyxposPXPPkf5Mkj+ESO215NGK/Wo0vuu874
9zgvOZ7n633fejQiAKi/5qYq3j3QNBS1o2krmFgesdTzW2FRCq5n3SUCN8QBSOB/5J0t5QFF0g4N
H8XDBQp7/ksfbV3PvQf7xnCMJD9dfHLSjsWko3tdB8JwVCs3APur67dpaKqXJG+SR2hDEJctz3dx
BrhMn8ahwNpiKsm4bznZPhgaWDU8VJap7jE7pBir8s+wBKo4zclYy4NFC5Gg89L2Wu5hS9aFc75h
amdU1VGuJbCsQtHhH902jh7Oe2fAobLsV3M/F1OWLyvYHvlN3u287vJ70XCKpQRcVjQQsZac4mlg
nCG8efqzYfi7rcZWe4d1cuDLqxhXAd80D2QW6LFQ6bpb8YYBkd/YWCLR42p3X3wTEdUyorv0gMYY
0dKt6T2MN02XPOkm34OUZb1kaMhdlxfC8cT3rfL373m1Li6C8DPOTBjc8iHr2R+zfQOHyXYaKPJz
rqCFcAMzemztUAjks6zVqfUj9w672HQfJwWC48htmewLGWnKopJhM5z00PPebKF6d9Ns+QmhqCwu
lTsnT6IrSdFIEhj7G3/dYDOgw+dDzrE/Y7Hgrr/yapmIdNZ0KetuEuyiGtr9yLLa1dgQ675/8qyL
LADN2IyJJnfgu/DILcfRlHY4TI5xZRbvWKAz4yzLx+pvYjtuy+TWp6RMGt6pMgmZtBCg7sjniqI+
uECC1S9TAMwcl124a9b2GOAZzGyD5CIZveqa/LGkvdvWKn4MqkaNB3/dFTatHo3dA5YfSO0FnwJf
xui3v9ymc+eTLffcHKwBsjoVJYPxweVbnA47hzizRQ1LxRerBuGCCnn5czVGzBIj1RcCoefKEGJ5
V3+rzlCoXuH7eO61JeHlXANwRyGCfkMzKyEh+zm8GwN458zf7YC0OB5qshhl7qK85eRKBUTKvZu7
SF4MSCpKvA1Z9kHhH/rV54P93iu3fpCo0p2zYBDsGDQ2YhHthz9xvrL8geuCFYIeMnHVAYSNjpTz
k4lv0xkrSscIuk7xgzv4o3uRy3j/WYjNucNiujo3mMn8X1vg+mdwRiHPpEuouAIYLnf4Uad7wFzg
u2j4/aWEZqfgIEMExBsVmdp5Kik9aLJeOvxgq+MEL8s8QSuPSwi92zhzcmVFobeLjd/7284Nbi4l
aMZVDXrypP0VDImMs+UWQQS3ZI/65J7pgOtCOXO/pvsMiHERV+MEgOXhJvgGJqkYQfrVQy/VNfFT
2PaIYbluiodRoSROV77lHyjU14fzoocUx1H4wYTo50d8kvlXM4AgZ6tv2DCkiRUyESpV3pPS8jIX
Q2kj9FkKuKKtCdY9koYnvxRgG8mw3lC+lLLTbL5OMr6TMxQqQLZOfRXuOKGCyBsgJdzcakCT3g0v
bo8CgEMW/YUMyDxOq5lS8gNvsf2Z2HBfmeN9tCAbUG2ACoexEZ20VM+ywsuQwUKFn0E8RU/cQbN/
6vMCnptHdzo6upgY8afBH7Lz6WxPXg24c6yNBsYO4h1hZBm3D2cNqj2UZjR3TC7dHF4WMNr2WEo3
HomWG8XdvHJrXjZ971/FYCJeGhMwzwrfm8F9mDED/ppyZ38IcYvqdENYsVzqHfztEe9ZTrapiHq+
m1IG/ZEWLx3d7jpUwyt7gXgVCcAoNNDgoM8Pa6ZcvQ3uu+p26TADsh59JUW9ipT1C41i7mKauhhG
VOM/IlpDEyiXpAs4JHygMXS2BSA8AqDKfkddutK3kWBdOvkDXp60XyxdtP/suD5nCfzvcAPKA4j+
JK7BIeQMFPIvc7dybZCMCH8ghKX3Uyx9ni7NuFxEzWYehVCEvYq84KfTy0E1i3vxzx//t+H7/PF0
tWLHj4mxhQX7d681HtZJI1tpU6xXrEMKKfNy6aAS9HF3Dg9wFEm6B7K4mYxCFvzPH/53qxgFc3y6
5ziwjn54zk/590+nJywMoO66tMm5co+Tm/MitdQCHhu2igpZEyhagTMb/rxio8Ijemw61CYMMQDe
Y6jf/su/6G/v+d//or8iVhA85+PU8nMUveQchsI81EXiZYxKryOjMAcPXPiEG+2o9BaQ7xXbi64D
AfC2Amm4BXJAT5L8l2/q7wiAf/2zKDE8p966/n8ki42GE3qRrMRdWwC34p0rEHYo0Mhm7sP+8M/f
wt/ZEOdPOyd8ROd0UzQxf8WkDJvsqHlHCYIcOP6UVeQjj8MuxVhoAvNJ0a/3X0J0/q/HkMg9NwzO
z6Ab/BV9gUBy7psZHh47oPcYIjNhzHXR4mrHXKGeSy6GDu9274f/v/qHc8VhiNI4PD+BfL771xMY
9zgQ0b9A9xGEh+UK+LcavreSu+AKJAhq+5+/2v/8Q//98/56vmwoMKYMA8bDztnYaDd7Z/ncG/QY
PlrxUR/GeByfk0AVp3/+5P98svlkwmcCQo0j+qjO/7L/Ffk026B3K8mTTUOSc12gbeXiHfr/Z1bL
v75PSgJ5bHBkAOL8+6fw0ZWfjLzR/ubq6+AsfYv/h73zao4byfL9V5nod2jhzcbOPAAowxK9KPuC
oCQK3nt8+vsD1b3DAmsKlxOxDxv3RnerQ6LIrAQyT+Y5529S6UBTvv9ggLdeWTev9wXq24QPusc0
BHmbx8OZquVZqcBKrRpOs4bSsEPF8TPkGml//vG93hMqOhsGbuS0e9D3nR/vi8cHlauqhpCzwSvl
8oIbDFws6MOhA8ATVnJFOXfFdv3kiApCTDDgoSYs1QslMuwybdnzRSD0P7yRQpfVRHMlsQriW9Qa
zRWdkVMrBOsEEyKEifzTUl28xxFCpXNLNwCdi96J+rExncKou+zfWIpYEKEJL6kqb23xLEPA5Nwo
eJZTaZRgnRsLzNFQroxy6vkhVy4BnsIFBUz88RvrDXC6ccAoDQgBHWqhNe2jQK42AzVWOvjUws4v
kVOL0RIt0ANcy4hmix2m55Xmj+a8RKTOuuszhEGcwfcNYdMmXGpWIslSpGjeaZZiiDxFFdWIpU1J
brUJd2CYx5Xkp48hDT3woTHQlam4NOtstiQWmu7T+SmeCF8cDIiQScRKjN/k42c6eeakaIBEbTQF
YHRKhrerR+qtShpty8QzqUIo6k5VADyuTPfE20QElm4zmkwEF3VxUenkMA/Mkp1ee635VYZ4HXEW
S90es7J268OP3pyf6ondMF/IsGZRJI6kZWipe6sBY5fQywIe6mooW25bQVlzJT/xFg0ZRTddQqUI
6efFtJCr8aNs3nOeHEsDqPe4jnZKXUviVspE0MhhJI43EvjfYCWgnRyZgwAKG2aB6KUfv0oP3P/Q
4AZmR2ZLHg0ZxnO9mr1BkaSWvhPbAbv2UDm9lYFPbBPGE7ldIHYNvm3+YC8iaQXl3YBhyoONi+FQ
Z2K3QQlWuLOooKxEtBNzRP5PwcCErTLbhR8PVSaiPPVaCjsf7p8rVEDLBq2CeBvSQLorgCl/iSVr
Ta/4xAStWRse/yCNCoq4eKcQptFg7tgkoYSAjlgBR4La4u18EZbCmxepBebDwmUD2xtEMI8nGEE6
p57EBD0EgVyrAcfUl9qa3tvrrTA7LoiYrGoovulLSUCxM3HxKPGBERAQuIn7GDxfEHUrV7ETo8za
ePxD9ERCfxE+W/gqaaZZHD8GGNFCyjTQOoH+5m3NLZotJ6OhKIuonx0/sUEMuoHrOyALQCPpTYW4
Tu7mldCs7a8T0yEwS6jZixxyrITjgegoqX5G/dSeepRJw1SuHACLK4rDr6Pis6UoellYxHP9WcxG
5sLSDxlFTqYbHwie4bgJa/AfxQDrfwPDuhi/vnXJIcaLWSMQdW22VlnEjRBYN/UDbsyKUpCyBWax
LcZhcM+PcmJihklcVEUON5087/jp9ei3+lVckopbJS3DJDAuMZOpt6bRBk4x+GvmPKfHIwXAyJT7
3VIVv5PF1jCo6wBBEGr6f9iJ0l31fJg2kRjld+1QKT/OT/HEAmGK2JhxyqD5/yr1Rh8f1goPcgyy
EOZuTnchb6a3r3c0eSiMacocda2F/LZV63DcIR3YbSJ6t+YA4amO4nHFvfL1vYBSlMZRYnBWQolf
7F1PD5CbmuUzFaztQGqjygJrpv8AZN/aWb0JBzf2B1p4dZPuzj/GE2+O6xZ6gRpehRK1lOOV0oVi
WJYYlti5rvpfoABpX6bWUuttkiPbYesxkKLt+SFfHysYU/Ao504Op+fy0A56ObN6XLRtT8mmnQYq
61si0JG8FGTS81sPBq9k52VAPff8wCeWjImsp8kGNNl/S61ZfC+5wKI3aHeoVV1HmpradVH0b77H
Mj0L3UsZwhWS34vzKy8GuPwmwC8rMbMdvEYPkTchM9gKSZJqKwv01NLhaKYaOD9RQHPH769VsMQC
p0peag7hDm0vsHVJKKBK7xnRFXqE45VG0W6ncLl+ePvjNHiMuI2YLB9tXlovbiJGSO3a1zXQ/4CZ
biU0nzY5moorOeqpBWrI5MTcITVS1cWdGc2nQkFxHmSyHht2DWDhmzKg6gn+ttzDE6n3/8asSKUR
uiXtIVQfz2pCTiWHIsjqVPMidGG5FzowL0SyVlbjyYmR5c+XD341F7k+ylTAQlFoQMHFg0OAMzAN
kzq3hmQfp5pY308wf9YqYScGnU1SyHt4mBzhi4NhkoEpFxM8mxHHNnpUULhGcPA5ujZ+mrrnH+Xr
mxyLgwxVI0/lVFAWsSXtY1i2yOpAiWogFznhNJTJF7hfRjnAEB97eS2re/ZFOa4Hz5YpZFYmz5Xb
w+LtDakV+DqtCdti26WbsGvEq35AQcwKm2zvmbSOpLCsdwHISDwABdpTtj8aNARTNPJWlu6JeGMh
fEJIV3Ri+/J6GfQgM3GHysHWVP4GI10gfD5K8eef8uk5vxhmfg0v9mGkN0knerjfeNM06HbVzuJa
WEWqmpMqVnOjpYFwIfb018wExdoioRWNcLmJK08krvhUnVpfvPHfxgpEhsVuzRGT8wyVKftgxx0V
tOqTUpUxkDDRP3Q1Odr5yZ96xBS/OUs4OWdTt+O5q/qENwWyjLahKSW6azCIjDHtV2Z1aiEbGIlL
iOMrvMt51i+eMMhgNRla8gQk9MqvXuTTRyxl/xHj7bWrwMkJkXPNCuVge8XFA0QdGYCAxIWjwkTc
9SoQgTRqgpULx8lRIJUQeKh9EL+PJwSvyStkbFOxCfZDc4tMkdq6ZFowoM+/n1NPDvsejlYK7xQf
Ftf4isu9CamVgYRG3Aog010j74y7Asbwh39nKISfrflijQf48ZzSeqgbS+AlFUNT3JheE9DhNIHx
gibqo4//xmC4XVGC44otLbNw5GwC1KG58HY0YLZt22B8CULc7Zok3Z4f6tS74orGAYgcMyf8Yl5g
mFS9TindKIqW3iFlYV7rZmeuxKr5pywDJyLJxlwe4oRYajFnSaeP4cS6y2pwk3YLVvSC4Nh/CqhQ
bYsWts/5aZ1aGRT7gCiCVqKHtTj+lAbSeKrTOkNPK3OiCXpcFWESxr0+WHlZr+dGtURlUXDwUclY
zq1XJSupwVTPbOpqF3jlXW5WB6By+l6swm5lYidGM9Fdxj4Bz5cZbna8DvtWEXAbp72u9YJ+8FNL
eMDaCeqO1E63SPR5K/fN1+uDyrqEcQ73CBmm62Ivh6IOYF/IIbXTY/9aSNNIzU3u78+/rpOj4HLI
NqaUQc/zeFaC0OnDhDoTiDYUWNXOr66BcK55Kp14dvNdiEYLyQFF5/nrLwIt5XrYUSa4+qwbu1tJ
8mbIBKzfg5r2+me59JJfb54WS5Aik4xaPR2exbQUPalCPyAlQGGMy3oq/wwz440e1RQWyAdUwhIB
ncNjeaWUBcQmsqkjvcsVVHRrtGOoLquZAxQDgprIO1vZza/fFnFdw36TnJIr5rIhWHYFDJzOAs+X
lO2lMUXeldj2Sv/m6A6lQjRwLjeI7rK5iO5mCt4HAEiMMkaTb9I4fZpmqFmlR2s2WK8mpCsSGbgh
kiLLuJcvNhVKv5XQihARpXIMv6a5UGziJnhzfZ5RSE25TsxmCUzoePkBBAXtbSA3XEHDLe04M5HC
6cc+Vq66tgC2F9UWIDp48mx+lC7L1T7ZqXnOYYOMnAhCx/H4EyRkOjPhF/RSlYCVCSsluFRDLX3r
+c9xMntscTBzMhMaj4cRkYdv1bmMBy3MdC2lf8oAGe/P7635rn10pFDxnO1C5l64Nf97PEgVZnXV
1Pq3Fo5wkQt3erhPRWObS7KN4w0XHEhf+DWsrMlX1YV5VMhGlHXVWTBo8Q7BEqLWO+jfhvZgBeZl
2m3k3HMSPXKn6cv5CS6HonYs0n3AJIeKKwzoRfAI0ZWYgIbCCtYH/xq1E89p+7R7L6C3vjFTDzAZ
p6l7ftDlCnkelB4/PU2ZK8aytBehOqT1+RDY6HfEd/ADks1kjubKKMvT+fcoJndeRZmN9Rb7jSa0
jxwwUwugOfWASoS5FIuKkgOvfA0wcWKw2SwEHhodbywyFlG/ynNsyrQZjRh4jNUX5j0HGifm0Hhv
XPjM62ioxcLXdM8zppKh4Cb2kBhSb4e4yluvbPMoVH7wxqCuRiRZxMW2lQKQ96gzEmS0XU/XmGbb
ZGzfuhLozsKCIE5RbaI+cry/YBxMkaZDTvTCoiCLrQMUFpO3Rl46P0ejLHYxCQmaAAPJI4Kgno1u
1lcxlr6en8nrBUA5AmlWzDnmbpOxeCtDIjSyPyGlhmmR/lMa0HNIIOjOuhLGmlXS89J9GZa4YDAY
JQK6JfSXlg51PRoJ6tjRxaKLjooMd0YBsrZRX1ZCWl4Dvs23jd62e8RfZWcII/kCldxkJTa+2sXk
yHieSKC3zJnDuZhxWqKwngbGFyuEAVAis+gMerx2mzo5CAgPnikdG11cDoLsCzLC/td4LFNro5SK
dsjwqrN2b3p7MyJGJRGihcJA+J8sYkWbJIMV6ENvY4YXgFwuzI/opkAhVaNgJcdbzOj3UNxysWql
h42d4fGSVzwjjDMut7aeQv6umaDbJoL0tiDxPAqtn+fJYIG5RCJMeY6MVBbAtAlkFNhgRF8q4rTW
sFvC934PQ3dhNt8jXdUWzw3dnI7+mQCMvtOqfTSU4yUqcu211vraLiBhhtk1aBAx4W/1MSYqEKVb
/0JDt8Xhla5t9MUmfP44Oq2AeQtyIX5VjzQzGQk9pCLycUjsWo2T9wNyBtsQbtuKIfczLuzFHnwe
C5iczMKhec/d+Pg9qmqK9PPIewyi6qGF3IN0lrKbvHiPZPFey6tvbdh/ayXsc1TvQ6a1XwY60CO3
vrKJL9ClX6tTzLFy8YE4yE0OdGv2yl2ihaBYwMo1kcgXpcpSnlL0X+NDVtPlvEU7M4u3cTil8j2a
cOGPKUSNegWtdOLhzza2IlAlABOI7x0/EK+a5Bb5z84GGoaGr57nLvjhwi2DKHHPb9cTe+hoqPmj
vMixSmmUg3FedkGjCxcxC+KSy2j79p3KKBZ7FCTbfBYej1JBa/WyhD3UTn6wla1B2BYyWlP/xlxI
qyRagDQh9MU6snBZSJBeYx3lUfQNVnR9LXSCfn9+lFOLA6gHW4L6CL3bRdQBcOEXXQqrOg6laIdl
a2DACJH8ja/6zaVYoOogt0VxULqo+/j2oTmjQJWB9Xi9UaBWZ1KfQi1UKM5dDZLWP+KLIFxA9dZu
U1TlkE7T9Vti/xo28PUyAThPvgVcics0IeH4BQo9rR2hitDvMNXyKoqzfB9Y9Vq35fWjNekA8upE
UyTBW9brA7HsdLFIRxta3r2oa4+daj54k37oUHBBs7XZG2r1NlgLwYeKpIxaAGVWGYju4liEf9ST
dmcjzFPECr5YBcLg+0JSQt1BYrYI0GysfZowSHRGn86/znmlHIcZU+LcAs9A+wVIzWJowDOQyWKG
NnUA2crgRZu8CMoNXkeQHZpqrfIw/7zX46m0QsAkA15drNxRmjzVl9HDqXvkDuQhjT4nvu9twVlH
kBuNYo8W8Zr/3+tYNrcDgSgBK2XlLKvlAV6DEKPRV0TQSHBiMRfcWK2tbYG+1kosOzkUOTskULQM
ObGPFylCbRN+jYjMoBzYyxwgYixuPCvM0q0UTZL+tlsbLjMmZzWACpbs3KtfnNjCAHfa1GBgaAPa
HUKFvlURY5z2xkUyI9UZgugJSpHM8nhSlgfgbEKDyuEQmvpN1KBI4CZ6oP2EG2aihVZEaz7Dr57j
Ysjlc0wgAJo4GjhQPQtXUuOnyJAaNy2TbmVyr8LKMwwfiAO3K/rW+uJcCKYxEJFEQkt0LNsLtEpS
B25QtrIuXo9CXYMuPI1OjlS0248fIaqiXWSUsJStuNY2ZdBNKDbp0+78i1ruLu4u7Cr2FatcNlEi
PR4FZpaE5xNIl9bzxPvB6jBN8tuLUTE6GwOi4b7L19pDr4bkiZG4zLDtGbW9zPkSyVAGpYZIEdaV
5A7ol2uOlTfCrYSy0o1lNrNe3dhszk90fv0vwwhFMZlr2gw7ZFDAlscTTYa+7cQYI6hmG9qt02/y
nXIlu8HKMMtOJkHjeJzFmcNtsdXLhHEK99unzGUH2D8Pt4/nJ/Ocj5ybjXI8m0GvA5h/jCLvABTY
eHlspGtkXlz8TxxtQ+vNfl/ZB+Tz7fHz+bGXyeerGc4L98Xli/Q5UavZUkvYq07vAIK3fxhXxuGt
5+rySc4b/sU4Q5KhB5Exjnrn7Upo9Z8ANB+8lRe2PL2XoyyOF+j4USLMs5m2eIM4CAc6mVOs7OVX
edJylHlPvJiLElaSGs3v66rcfI+dhydt9/jpw5pz5rO577llsQi7AJmTUQoZptwAO3XQH7A/IbZ5
MznGR/Q7L1ZWwryWzw23CLkWjpWED4brne+Ivto/Mvvwy/mwcuGQTgSMl1t3mZyndVYbSIHOs0IB
y6FY5OAZ5Jiu7j7uvtbuR7SC1l7YSrhYEqAaUymsYB6zc0ns2GDh5vNk//h4Hdi3tftITmAjtrly
sKy9vyW4XkGkQ07m9zc636etuMMRa1Nvg+vwwrOTXWuvvL/5rD/z/uRFFIlVOJTQC+dJBk7KP6qN
4qeDONvK45y36rmBFiFDFbAiCuhc2jOi3e48qBB51R662Fib09paWQQN04hqM5s3mql9ab19iFZy
IWN2lsVIkaw1nJ/rbOfmtQgekSnIGoJjvx9gcoNPg2ts8YBzPoZu6P6CdE8gFu1fa7N8vn+eG3gR
T3o/xUugZGDlg3yoP+XX5UH57t1SbkR2u3gcH7JDeKPcag8rK2bt8S4CjN8MoZ7PK0ZhzaC8wPrs
9niGOZ5tOMUm2/iu6ZjOGmT7VbFlET/lRaQZ5SxO6nlj0IDchnvJfUidyX7y7ILHm29le/UcPxUA
aAgC4p/ZcuC4jyN2HZtpJs5LFhPijcT+UFyLm4PqWO9TBwu/u/oWRetdtVMvrYuVp3wqrr4ce/GU
0ZMZExok3FXcfqN/SrbBtt+ObrytL+T9Ws3s1Culn0DTAlAdTfFFQhAhVB2NVVHbFervogT7Fnkq
dXxqs8qNprvzU1sGAq791D0pdigKIH9AC8dPVW9C2QsSdXIEpVG26COhqixVIR5r47QSc+aY8nKL
MBTIThr9cJBMA12s46ESU9YHucM5y4Ol/j63sgw8sJKsxNDl05tHUelgkQ3MbNllXUXFpRo/SOSO
Gli5N4hOGoeqS2pHHOX0JirS9CNUJun2zU+RCg5pFZd2mqD6vH5e3CZyhBKqusCrEcPJYoMuKzFV
bdI75OqTtbU4h7DFYySHo3ADEF+DfrXYB7jxVJNlCKNjZF1mOWhf1B8Rf0NDqdJyJX5IpK5B8DU1
0K2lsl0LNtqI6W0Sjd4nrcmaHAGBrusuylSX70CTlHgMVWFh2oWIb9L55/Lq8k3Pld6YLlFqAhdG
7+r4waiYaGSNYWBiKXUdniNC4o9EQzRrA3eo8XlFBlrrhmiLw2n3WNF5/OHXlm+6Et3BaRsVir7G
cF/eL+ePpLA+aG8h9YqP0fFHEhBpCnGJHxwsFmKEhhXZxowi/UrhHzGCvujMw1jIHLthN6xcbV9v
NoWXBjyNejAVemVxOqHkKvQj7BCnasxvJeCNjw3iQzcobq6hRE+MNDNpdNrwVBXA8hxP0q9nyztL
npDTi3SgFHCd3HyMUAulT/V0/iW/3teUMKl5IRsAV0NctuR9QxzSHCkrx0AKZ9NUAwZPpb/SPnmV
5PDaYFUqQDJpIHMEzDN+scV8mhNKNLWd4wmBZw84itpR6is2Cyo9hO2Ub4zESzayGKlXdPOTJy0d
pZUI9nrr8RnA3cxsJWBmy0rbOHW9n5fsLhMtZ33j557wQY1FMIFWgxbOBfLFSLm8+enOcQyCD1Af
iUr98bxTLUiVPPEg2tc5CjijGm/T1FD2bx8FcPPcLABzAFP2eBS/7+hNjVGHzAt+nighoTKMmfab
n58qKkxEorJGr/L5Hb94h/GoxEYDMMQJ+yK7StRackMB9Zke9VA3bQdv+9ZZzZgNEJV0QFg56mLN
yKNYJ3jRog8/hf4hyoXpwsOTZSVJeB1QTFmDs8mkaLm9Ah3C+qWlN5q1gz9s5ooi+jcJIu170dQE
EBtajzLsUHcXnlD/Ccn6jx/Df/pP+e3vsF//47/4/Y8csacZNrb47T+uwh8V7/5X81/zt/33Xzv+
pn/cdE9V01ZPf7t6LOq/bdvs52MT5tnye45+BCP9+Uncx+bx6DebrAmb8a59qsb7p7pNmufh+Mzz
3/y//eLfnp5/ysNYPP39jx95mzXzT/P5WH/8+aWLn3//A5Y4xNR5r/3Hy0H+/BvXjynf/OEx809/
z9Nj3fz9D8N6x2GpAaud+2FzmfCPv/VPz18x39FHImrNODqV//OVLK+a4O9/KNI7FFjg+sMEFkEZ
z4Vu9tifX6J7MtdSoXmi/cG16a/PdvTS/vkS/5a16W0eYlzGjJ7vB/880wWW5ozt5CMebzuUdNSU
K5i3k+ThSxfiINeBcd81lSftYh99+0gd042mh2QPk8k6EgdIVZnYOECsqx2zaZ3CT5JLxON6txwj
7ApS8JSZkn1DsxxlQFWcDqVZpI+V73UXIdqLW0mbms1An8auTKSBQGn7zoR2HMZktYoib6x9xJf7
B9qS1Tbx5eIajRvclmKreQwtxDEUMU+dcfDCbVHOhjNGpfffx74RD3jKig71efGQlRgNV20nOz1N
k0Ohd+rGLItqy5uWY9vEyjCx0Y/NXFrYElwGU7+zKOjbg5Hrn8pQxmIo13CVCUW8pfopdzOMwjee
5AH7slB/Q5t9uAjpUNhY0H7Glav5kAeI+AZyOX7Cum7E5CIYnzhU2q0FJBJZ5qx3MjHRHbmGH5PG
kbyxcgitpNy/BBHBIkx6SF5AkNq93hoSMLZuB6RjY45i7GCRmm8DdJMf/GREtddD0c+RjLDFEc6/
T1Qt2ARKdtXDc2MSpZTuWx+7OkHG6dvCZPhn0hTpNzQqjHsz88adnvfTlYZKuitwYl5mYd1vYyMX
thie14fRCjHyk7+YQxxspDoYHU1ta6doxMLGDT7ZjqqaH7JJL2QbPoyxbYfJ3HGzeAjKaGcOY2Wn
IKB3llpd6YgHOri9o2nodcI+8YfLlOe9U3DmtH1ffJjMYaP3kXcxYmhpS62GrJwJehVLgQ4sHZJo
mTn4+zKV71JdQVofra7LtsniO71qcIOs8U62msT6VpNCOHnRKgd/KDyMZ3N13yFL/qkz+uJD16VU
NfzWeI/Vic7BrWA2hGpj4iT90LvREFaf2rZGZmnqUZ8T9HRvpXLy+Tku/A9EzIc85d//PQGSY+lf
B8jLx6IJHpMTMZJv+x0jTfEdxxiSLTPQbL5vUJD/M0Za72b5GG7LkDr435wk/hUjxXcmuRwXWvpX
9D51wvRfMVJ8N+fpgMj5AjIKBLc3xci5H7CMkbPWyyJG4tKtxB035x3IKwTK6gJFaRMcRRxeYM2B
xfQQfM1YNuoofR1ogSEU21+WQ3GhdbCGcWAo0Z/Jv0qS/75Oh6967n8ZuSy28cFE5Xes1V3U3smV
UdqQz3956fQgyOOXYOofGimiooAd1yRCbps5e45fh7VTK8E1qmwX+KtRNYuCrdVY122PArxlxLuk
QPgxMKhvFWONacuIPDZ90Qwj+LjSLycku7CzL5wp+WVFGqJW4aXXjd/wEtmjEo/jhPQg17pFxuTh
a2CKe51N1kTdPaLL975UfQlq/Qca419HMXxqreD9KAPXC2X5c9RN+7YS3bYxvyelMNh4x3q2Nxg7
mNQ3kYlWOFYg9IY/4L5S4Vaho5ILgUuOejcPwkc0Bx98v8fGVKueaqW/R25YuuJhZdxKbMG6k2Gw
o6EZ4wmU5lcjVh+QGJvW9jPD7uVA32I1co3JTUGAl3DeCf2fBbI2NoeQG6jSrixCOpyoBsbTJKAV
JtgyXSeFn4Fiyr1G0HC0BBPRTm/uzAlgR6xfg42WLsjSdoJoBB9jC9OB0PpaeejDebKE5md1nYUi
5ouzyvOE3P1mHMdmn+vN3h9jIHBi82BMTY9TgNw1nJZggmYHq12ICc1loDXhvqzjndilrTtabXcz
WxH9HMwSuyrlBxp65p74K2z8QcFE0/MUrEt6HFLEW6uuBKeQmxCeLAqj5lhmm8hI4kPuyeVejc0E
h5IYx7w433TRaP1G9/w/HcnOXvLsx6B6DI/vhnzD7+ilEYio2wANp0Ory6jD/BW9+IoCPRsCCJEC
MobyzxuerL+DZWBypD8TnWWRevuf0UvWiF5kmuiWz7UkZJHeFL3mIPXP4GUoSOyoEsgQmaQRgKjO
Z3iZvWqCprA0xtLVA7PdRlH6CxOo8DHilnmZCjruHFFi7JSum7aZ5aU/1SBF8DIaVJSWrekb5rv+
VhyBcilKr65UlJ4BjssPR6sZLhhEH5L4OcF5kZYhjtILwhBydywmKhFh1FoHq2qbYQNfH2X8IfQe
MRnDSbZG5t6ZigTB0CIsuE550VWktcE3nGLVWy5437ENHl1P7ZUP3jhNLZ40vfpJSkdsRX1V+Eql
qUZ0viJFxCpAxQZisArjk+xzka1xFdjhoBiKzkhaaNnwXPHbwR/ZckNg+R/GCbXJ2otocepxiDio
CkPGxrz3SkMrRIX5YnRPeCw1qi2JuL/Zst6Pv0AI+XiUxCkX3A79zW9jhbhVih6ZuJKqP1M5lg/y
N88CcPucOxw/SMStkghnssotjRYdYhkBQpmbMjbJPbWvRkAxGynaQtp10D6U+luWmjsjuC+7GDUa
f5sbH7xqaxjbsBgRuh8uSjwt2hYdY/44rAECxKFrSlTAVXNPaW0FQDmvwVeffmY3yEDzLLBvx59+
KmMkFKOaTx93ITq/eGVJuAPsXtw7/kx+XiY7809ZjgLVBhmNGcBnPi/GF4tNws0zSCscbo0xUzcC
llWbzLtr08vESL9NRo9pcInJ1/lBn7uDR6OyFGYFNdhLQLUAHBzPzac8GxV6U+E7XaYb3KjEyz4d
8V5Dq2J41JBRJVVQo8i2JD+/U1MCiV1FYvCjyNP0UgvH/BJddvm2VbEktdMgEC7FSI4+R6i1fgzG
BJODqo93A96Psgs8Wl1bWnNxfDkBYhuVK5B7MPIWEyCsTNqIaLUbJN0AfBiVXy1GUn6aqOnJkZ5v
q1bBt73DSlsXWwynR4U9J+Luk+N8e6HVQe9oQpBswIGWdiMX9X5ShNhNe83cjUl10PQaA12KW2mZ
R24qa8aVlAv9TW+gxqsX4j36r9lNHPmZ2yKdvDJBAvfx/DSR8hOVLoDLpIDLIqLWCRCy2750ow4X
HrmqLkrAQ44vq78ohbuYwK7pNB0X8wjJjEjVBmYqIEwEfRfLPYmF3OtSRiyq6mHEo8Ie8Y538QHM
01rZnF+Ai0L479EgI8BpM5Gc4Ew5XoB5HItVrValCx7MSRqt2RbYFzgZlnxulCrmthyRlc1vue6Z
seqGw6/zH+AZ/Xy0gMijoWcxW5FlRPfg+AO0nlCNreqXrq9b/i7JU/WQtKl3ga+T53i1hmniKJcb
mkxAj8rSQtgTO9JSMwqnbiscJ5GgvxA7y3Jzo9laSvMwdfG4AY5v4cjXiK6MSLKrxzg1KGnKHRcP
En6aTpeuLmsn9yt518ThQGX/SjUjAOq9JNymWYxFFJS1Td9Z/n2NMfVDF7TZLkG2fmPMjNeJLHCj
ISaOIG5j5h9ZmKIzf6JqUNHUTpToPfLH+acwKNuDNItrhwbvD9eZ4TfG83/gxnVTPGUfmurpqaHc
9r8ihaSs/K+zx93j9Pg35hMWxwkk3/T79qWo7+g1kIzMAjx0V2bV4N+5I1+ZVRTo+FF6QxdxVgX4
K3eU3lGIo4RGlgj8S5mP079yR+kd/FkWK9U1qm9c2t5y+3qWc3mx9uUZs4d+FHwSPiFYszm4vjhz
srrBorHwuWJoSbPtWsHIrjuEei0CnUcdBL8ngB6OX1gXtQy1v+ePEC2q9hX3H1YsQrC+U8eygmy2
HL/XSksYt0CoO5pXylTjlTtEN7UCyacK0Mja9AMODm4RT6mbt+jo3dRijdt0IgyYG2ahFu2yGm9K
r9Alf9/Ird/YRka1LsFsMP9dA///i/YPhUX2r9cs4ln+YxU+vlyx83f8XrCy+Q5aIHQp2t4Ixz4v
y98LVpbfwRqkWwkZiICJBMp/L1h1XsuwI4FJUpSmy8uP+3PBqixY9DX4LqLr7xLJG4odAD2Pj8OZ
OM4FCQwAGQhQqyXZT+1Dr29R8EHbxY9u8P/CPV7QaNObVS7ujDKgplfg1my6KVptT/gPw0eNlTal
oyLW0WdccnVp0xVafF2pIRK8owoP3oVvInlOJDfTFwmJY4W6YM59HL8GuXZM/hhRsEGTke2Vh8q6
KBKvvJ+UjKBvhb7auJ5ZYFgfBJJ512JIick7pqA4u1Y5lh0ZAvqjo1i+9BPHHv8xSrXhUxSM3mXj
TQzb+QNuD1WBK8qFgeTyiMT4E6qhoD9jv8BaLC6DbdVnn7s03aI1dCMr6Q0J+hdhouE3m8JrwSU5
kW2ltdt38dbrcKorhY3sD9QC0k1QDHsvi225lvb8vdCNI6XbJIMmXpQYBDoCnPbmdkCp4rsmf8LP
SetsMZCv8KNzMyvEOA8fIEPf12LxWGJp4gk9hmXR+6K0PorxcDeaOsrvUbOhWt7ZrdHbAs57GCXP
SHFHHPoQqSUg6vyyKX0DEEBgIpFDGYZvwQLUC6gXkNcYrfLFN/LtmOHcgobjsE1h7Cud4DbmtMcV
BWvfQPsml4P1NQnDbhs2kVrCYxwGzc1ztXR0DA/RNO/9L1KZDyFU+UR46uWRArgUjupVV2G5i9FB
hC0Y2I+KtLHCdlcKwoEmQpEWBkYsYvwxrKrqGtBUHtqhr6iXY0AW2mSF8T6JQWbgydUe+rir8JTW
g/C+wXv8Y4jMCtCXse91u6hL4pgedcW2knBwcLI08EFa0Uu/961ixCOslsL3CYt55+l6vaH/l96J
ejuSzSLcik09hIxq+NBjxIsnn+j1v5Dgix1LR+M0ljLcGRLBMzbkLNmvMejT96z8Yd/4IrY5Gomh
qWXdRWPkNVUccOUgE4MfY4NKPeLC3HM7OY1v/Kif8A0vfpBlAn0fvPZXVo2ybZWqsUU4wQOvS4pq
HowhH4AxDvkY06LEcgW/SO4ljpd7+c9mQNo+6JviM8XCNtv3ledP+HYo1p2SRL2EcQ0CxnxyqfoJ
3av6NExW8lksGnxDvU7TbuG7qqBaYZp/y4O0/lyNqfZ9zBga4ctqDBGur7NLCgUwicnFZB/ZklK7
8bxo1By0N60fStpDb68D2fo4WinoIDrBCb7MSVB/r/2pNR38LPpwE3mVjC9D6VvhFpJ6gFlJYfWX
atxE/WYYxPipVo2+duRiqC7rXvVEJ6lbpt6JI9espJC74DJP1PSJgmz/w1AqMbjGWSavvsdRjLN1
0KPyVaKAM/FGhaLdBehPllujyj1zj2KIpLrZGDeqy39e9X6oR+ULi4c5Ep1kNKY9DU3bAWYURpJx
hlBY36WkWGhrhxcY2On1Rd4YsXklZSnwX9At0l3SUpLAUTfEG1hmA6gUWWva7SPeWsIeKzpfupzw
Fdd3PSK6IBvRORqdoLFEXDPrJtfdtBIFdTP4UYCsLtaCjStjTkll159k/MWkTrKcDANpHmOtVDLe
0XOkSQPKSjgr9n5w7Utsa5dHVVLwrGssH7kkJwdVKsSvnZqLCa7IciiSYFqoQFOWaqtdGBsmoDRF
GPpt22PtjnkEqdo2rX2pwJJDLIpNr2re8DkI6v4mRAZG2iRjir8bEVbPNzRxRGVvTmGbu1LfDOV7
nK2sH9LUVB2fpUgD0GEeRtRDw03H7RNpAtwCfCh3VJZXeVlatdlcILfTSI6VZBSs88GCJpxbyG8H
3aiEbtWbXr0toWZIF7KI7zke7UEZU/TNtMLW6GSnBwU3YuuAsnrWX6Z+myUbT+Om7re12d4OSa1c
j/lY/x/2zmO5bmRL1+/Sc3TAmymAvTe9KFISJU0QsgASJuETyKe/H0r39BG31GLojLuiogZVRaYA
pFv/+g3gzR4ye6CKz+WFr5Sp4hXrauM49JNYD6GFS9TBXhxanA7rlis8KZb2QRc78oyAxetu1mkq
v+neR45rVOglXwVwHP2bYLGt4kCItaAQYRon1kLoLiZzpKccnAXqxtFr18iNBVYb06VavfZThOXF
DYFjC6nzUT1fNXntOwTfOWKPsegW60hwJI7Sep2W666TLimEHJ2YOJqEpCXT0PTepRFRUVPl6MDF
MXDdcrCcyv04kAm2JyXuWWKmuQ1RSjJQk+Ky6V8T5WTg0WZUBHhz6xSpmRUEhXGou0wAa66qVC+r
uxKqOqBRd2aCMBNyDgizjzh3+DcNcappvwbTenTQIQWJKoawS129R5SPEfDRNgcLl9guU+polSKY
klBkVZC2rrBckik3TQPYx4Y8XR3ywGI/8xHhBrIPhkNea/m1oR/weXZWlDP9PPvMWKLub4is6b6N
fe6gDaYFvpE2v2RzuteOo2U/9jg+AW4Vfp6aojAfK8+Zt7jAhvJirrF+AJyotxudK/WEJDcPY3ta
U22NQuJyquzPXidNmotESau0U1YJ6Tgfr+tlJHfHb9F3nuhgl+UpJOnsNaQ9XR6XXOYfvOBd7lVF
UjTu/LVZh62+Q120vuV4Ig/TzuuiRAGXR19cBN1u7Otpe7VtBrk9BXX9O8G+DGdbBLu3ZE3iY8wL
9h+DznW+OHKSZUIkIIEuZEB0X8I2HIcDsSM0C5rMwzldmZljxLt867LoV4gczdpM7zfTAGApN+VH
UIAsH3ZG6HwnwcX56gZ5MKVGvzofbYzKxWHCnX6GhEUrnPCmQrH1UbE3iLBC63uuwEljp1vs7UhD
rarjXkt/jbtoCiao0z3R9rqSwYMcXXKRI12NX9axnf04UDOfb+r9BUKUNPlIeMRzGpkRFxXH3soi
CS0Zkw5VP+Ca1zfJUNdEn0k69AQuUv0zm4IItBT6AAmrdqMkjaJ2pfoftOVeLZ1DwxuDjtxP+rCC
99oFIQFyS7Y7Wzuyf10Q3EreDzSYj6zZ6KseNQYwHmaQGWGe4Z5bkBcLlxBfLQLFbrE+1CYhh1Pp
WJ8A7CQLUrecW1qT9seNJcy2g+a4vJI1XMV4bQuMHmXTrWucSTEwh8k3ooGFsy3puqbs3Tgatf05
LMPq88Q/pyTPAiNI6mYoC7KZvNL9gSj+X1n1Xxjr/amuuhw+PW/B7P/7j6LKd2in7OxsIOQQQG1X
Tv4oqqicIH6hm6MeNukJByAH/0IBov/enXXQAmPSsf84yOa/ezA0bXwbFN/88WN/gwKcI4zoY/dU
JZRuPkYqEPnOQACNOYDobRtLqbnL8I20y+tCjFZ2sYaLE30kQ6ELLuw2n0zjBXCTuvAZuLkPjVUX
WlIEdrsF2dnQvS7LilvWwZ1LkRqt2N4oF2EfAjhiWX76Gvc/UI2f8fXzxwRDpTqlSoWnCMx3bj62
NKPFLukT/0U60JE7ylfoGuuRbDz/yeqn7q7gOvyCleVvx8ThwN7jJ6C4nr1az6jWVTbBlobuhheZ
s/bfaMhQoXSVcVf13YM/hO4LY+6/8ydMByEr2kF6aRgW7Tbr58R1b54Ck+jnLXW7vKjibBLOKwiG
Nmzedq0fmwEc/89v9ncjwlrHhGcn++Gy8vwrqm3UpJMSZu+pvrp2zF5c+4G2j2bvqHfEdc6nvx5v
b1qAhwNaAVGfjTfWKGe01W8cqPl1QXZ0uBTF3eDn5aVj2urHhvaMSfjCvMGSaVefYlTxA/b4GSMb
xmgsy9XeUrPqyRReSbgw6tuymQ0i97wLJ/w72xUcwnDvYo4CskAZ5iF3vsdPoNy2rXlYbzjVlLb/
dlxEdOURo/jCOzzvae2D4FOwW4/gaYRzxPNBbIProD8OBOJmFJPpqHagQsswfKGH+usK4Fa+95h3
lB0VwNnD9FXXI3O1tjQnNHM6EYS4IPfxpZ2TUBJhYk2XsqivtYCC4qV/nifnY7Ot7uQcVLr4j++d
5rNnbETT9sVA4OeyGaAs3fTWKhbzmI1oR/Ky1Ve65UW/sM+cv9l91J0D7e7sfj7fjmD99Pl0pbOg
yAtNq6LNyD7ncjkkRWjl+vjnx/tlIHYyNlB0KqhPeNCzVzsZ/iCLwNPpFJBSi+VA+9qmMP6rpIu9
L8NcpLrAwx0HB/zCnj9OEHLnBl8y0ya0to+VoGRKvbx40Xn8l4+FYAOaFYQoVvQ+0PNxlt7vciEz
nXqzX33dzSMPuB00r0y/ma9bkMmE7uGUv/CxztjzPB4OMJgoEe/CsWz6/n5C/fS1wjmrczIGltS3
Tx2CgJDmyriefNu5GA3vQonokFHGm9gu/vnr/fK8YKt8P9zrXZp7rJHnA7tY8BvUcPhRBU5+g+lh
DsglkcSFLZRQwq2wSp02a7r/87DnJ26wSyz2UCRuFZAJnbNhg5acYfhiJojlsPkHd3A01Zcg0nBN
6lYa5d/2zhkPT3IEEJjT7Cbhzx+zkYMy+8wwMdjpLa70Ul5kUSVeWArnJxBGMQRGUGRwG8KH/FwC
FywWazoEKOvKzbtey2C7HzbiDgzTWDG2K/9OHMasYTz8tyCF7JazLPPnT2UMrlSrLsKUuN/xoIcI
9DAoVDnE5cRx8cJU+WWhMxpXQ5MSn4sanOzno80uFVUJayAdA7O6RCKTYTi+vmTU8svM2EfBH3iX
ojnwes4a6V0pCs/QYZDSEQq+tKaUX7AWaccYm0wj/ctZ+M9YQPisObwjzg3ZpjVYO6/2gxQr9frQ
q7G8patQXlH5by9M+N++PPrLUDcwSoG98fzl5UGlhY8ujEJYdNe0kMdEB834t7vk/kAsKnzZuJXT
63s+ij16kZpFtXcdFvlmaTsBoCLaF7x0fjfNfx7l7Fn8BlDN8Zh2KNSM61zwsjaCiFMgIof+fFG/
/fNnOlN5/5jnONqy2e6FBk7fzx9rMNxsYf/Cls2f1NuuE+UjQh/nuiq3Cs8XHzSB9X8Mq9G8Ghxj
Tsm3dlLctaAtV97RzJfqBbnTL9vm/qK5h+2NIKbOuTlGUXVE3+BknQbj0hwNyxpuoPODVqu2SAZz
/mqqwX7359dw1nP6Z7X7ZD7vFRfukefJr1jRa7k2VgBaZDuxqTx9inBiONXBbLzLHfmQk2x/O9Vr
cPHngX+7JMkc5HK++56cZ1kV5CYGRuMFqdMvzoWF+9ahnBed1KUZvFA17Pvwz1XDvqPtoZT/Gups
nw5bXZdK84xzoWB/FtYDjvXo43aU03Kai3A09WNfGvZROlK+8FF/u0Yx00aOh9IE2uHzaSaj0VkR
XDLNhCpPKtLOaRujl2xqfv82/2eU8Gwb7fPNL9RCaj1A4XrtkscQt1HYJV7nDi/UDL99oH3LZkeg
j38eulNrZfTcnPhwdrSc2iCQHwM5v1Qo/HZeMjE5V7HZ5Kb2/LUZc5l7ueC1rZ7fXkWODq6WTOVP
YNjuJ2l57RX1vHcKe9d+Yf/+/chEeO2exvuseT5yEQIGNuin05rsXTDOXloXvlkaR2+WxdXau0Pq
+6U+qmGpvvx5Tfzu1XLl5ZLIkthdvp8PrUuzM5SxMLRTBo+6Re5R2mv+ws73u7ny8yhnr3ajgWIC
ogUwPy1xhLTgEj8+QjZco/kHXfl/rS9feqCzo2NqoiYIC1YeEd7jpehFdhyn+SWe3O+ODvS9+E1S
9/m/uP4GrTnKzuaBIGNHKS1+WoIRNzIrWEoR61COL0yR377BnwY8OzpMWmNQyHH07P26/tJ6dp1W
mPS+G9Xs/AerDfgKvQWCXm4TZx+LFrY7Y4oapstA8FkwLNvlQKvrhSP+dw8EmkLEFHy8Pcfj+cTr
R5e+oceartxoTSh3s2sbxRXk1PAlS4ffDoVoEhIQLAcIQM+HGgqTbBApwrRvwy4uG0N+DWaPNkJW
TK//fjnBQqI1gbj1Vzfo2hV6oCgI0gn/q8Ts+u7QGN5L8RO/m+MYW3Nk72zvX/IMwqjyHeRg+OBk
nXe0nLC72aSaL/+TZ/n3KGe70kYc6Z48zBwfBLt8vhiH0pHNfzQKxEjgRJeS+HweZKFZrgt7n+w1
jlbbakMTEeXh758F60IfQiu1JkXx8ylQLRnEiIZnoVIGxLfzhr3deQmd+c1E24k5uPuCTu8Oos9H
GW1vnoXqrDQSIsKIf7VmGCOoXI5eRp7gC+v019F2EMik2IURRI1xtiVoz63mKvOstO+8FgHkZi/6
ZAllEpgkPVr8f/sKsTIAtId7Z+0e1GfTwbJLBIrQWMhSbawjV6khnvPwJSer3zwUMtn9OgpfagfQ
z15hONs7XclO5dRj/dgHnYN/1ZBjtU9TqKr+el7Qn3bAKQDTyII/B+uXpudKUdmYp5Wm9xWAa3Nh
zq3qpSC4f/7czy+EPjwrMHnSvVxwrP0K8BMw0iH/2Dr623Rjt0p9ztre74MD9t3mdllF27T18G7c
vPs0wiTwD+biqCFZGhtiqrAzaglqgS1wHwC97fIoKc77Y2RVJn5YGWbfCf8NDgOkfkNlwOM4BZ/m
ORT2C7Xzr59nZ05DisLsAYbJee2cD6KS0+BQL8ysWYbzlhzZm9uXxxWX1Yc/T7nzUxa/0cAHVIUm
h1KAhs/zl8YX09Q9UIZbD+wqVsS9f8DThb5hzs/BEA4xIf3LVbV7nNrhP7YBu97wHMGaR3TjdevC
RBt1hGGlgtkHlOQYIq3mloSmPz/i+VZO2s5OFHWQi+NzSu7i80f0onLto4pvlg9FABBh+u6HwV/s
F3bZX98kpg5cV3a3fWC5f2zqfpp+RtgOQk7wUYw6IEYNLXLwbWuYHrmXdR+9arbUCxeWXx8sJDCY
vznjwSTOifYgwfAINMHSclLDRTe24rJTY/jC69uXD2/o55VFjcWvJ0qAExFM9dzsZBzgCNEFkgdl
1231qTZ9o78IQi4vD6WtkTvnvbnSfN6y+T2G1CotZrt6VQ9N+CpfnHWOjUI7pB1sUWukuSymx15U
2SfdNEaZEA5MFpLnyve6yq+hHL5pc9TGpF1lYeyKzHGYlVEGaYmbue836p6Lbo2YCOTlXaH76dBh
2PGIOeX4YNgRobbaQmN1LUzdddfKQ2ixcrcqLrZ5pVFXWdZ21wYD3IHJL5s3EAXUyclK99Ks2f4O
ZSC8pyWPBnjr/XZn2P23zjZKdJAzVJohK6yvjYAZqKBBfLS2aLzuxqC+Vwb8SbKqhuKNM5fsEg76
SriS5HCEGVQPb/tcEboLQdLdpkd0RJJm9rK1drqK1sripTeCNZbKFWW65WHenfIKhtHB1E2I36Ve
PIMIT3yAysnVcHGa8LqfjAaGlxPUSWG4NgT/Sd81I8EYgTcPiYFm1iYnpjedmOoHsf8yQ1R03Qp+
W4U4NnbQzoiDO9ZhjJvAeLvljSOwRG3ND0G2QPh0QUQqbIPh540mfjoCBb5RFM43115sDEYMA7+U
Aiv2eJCdxPDAni5EwX333dQFRp4Ylre/qTbPg7tCKFUkZF5pzPBykMhj5jeodIi694Inx6lhUcio
N98p6QbvFaQK7BEMK2rSDtLDp1q0SA+qsc2/I69tr0c+8fzGsMj0jeIBsbOk0yVpMeaxjxUCbJli
7tS3RgeFdT/m/GDqDLb/KtisKLvi146Ak7pyAQxWgtqO9K9ojwk11dZt78z2ckBI011kOX6chx7F
P1oImW+x3WSWf52bjVhQKBRL96pn0/FOQeOV5tdlbsoO2V8fPFVOYVwN8HDLw0ys5JO9iger2GS6
yXl8b2820WajoTDpayTeSId80m6drIuMvmhrqu63btbw2+vCSmwrr26VYWdrjIzCTVyzxtBjGCEb
s5t1voLjAcmHJKwyz9ekVY2E7lRuW36BnEh5qJmF33sS9mlgFRJGort1l26ni+bYllF9l0uEwHEl
1xGWcj92d9PIYInCO8KLexmWdSp8e6oSybm73QoczZ3mgSykHKyFtOhqfevMq8U6Up0cE1HDq4bQ
2G/Fw2INszjattLeIYhEJx58TzesbIVCHX5p7pJj9CrqhdHc5dNo4MLA67CnZPXycU71FHZeHFVB
5cboWcZ3vQr7MAnIWco/tiZhDxdB3uKa4IvcQO4TTuMrw98iI7XYl8YIQuBmFrQ8uyZLyDKmZ7IE
o17SSAYyjI1ggsIz29mWHYNwFMHBD/PNSFE2RSy1qsdZvcRu5OiyVudUma2Qx3YLu/twYSUdi7XW
93mkwzbN/KWlz7RulFpOn/tfm2wYHYjKflRAB80c69gUE6qBsFeIP7t8K9uDg06qS0MT+8RDMVb6
nZHDdY0NJ9qcQ1CKHAOLei1elR3JZ3E4tN0nTIrsV94K5yol8MrYUmmNLqmeqDZuCkuXThoqVV0G
dh4YV2Fp5V/zgdMvHUZbh6neIFNzn8lrNJmtUFEaDJn+rERlOknXhsuHRdtVcIJ2RpPFkGP+CTtc
5aaNzM09NRSeQ9yLUvDntariyR+M3oydXim42zADyyPq0fWkoDsWCUGBjhtPq/QxNNMmxOjc6bfr
bdIL2WaweGdU9jgCHDpzRPDW5U5jrzjShKtIS38VwWWgLOXfcraD0TIHGuvKRAJXHc2mDG6qrdwi
7CoMmMBzFGA84bqr/VTkfVSeJqdcNQK5TPixJi3uuwlZorhcwq5ajwshsDdRVXJkLV5n2gcnXK17
uydxKrEGPRbsskXwfbaq6I6rk+NeFOXsffD9SZtXzjQQodetIhIXbjcuMpllyz4ihWt961S56IPb
eN2Huml9HkptUkLqzNGCroE1PekIVhO7nq66i4mjg4im0uaAkNiNJPAHCWEjmjnK4IFl4U1G3+ar
AVvMx8tPwSsT/TQ6cd6T6XOy5OaMST0H/hcm2YQ9JOewdbBg6BVx52zLgDOBGN1YTm4tTvC2nNd7
EIJ3LHqjMRNC0devUgr2oNAnHoislGCYjq7bFiJt81VhO4kmoYaRhRQ4Me1R0W50BffRkdnw0eE3
2vALslolSG+c6VAMo/HBHFznoyKAgGZJ0zjvhdtUMOSmsapOFg3mi9ELBie2+nWfUQ2iRCLu7OjG
8kRep2U3ZN96w12rOMCnEXb74GLU3ZOBPh4rgA4b3mY5vwqt2u9hQBpgGSB3ozy4m1uH6N8cGPxt
gcg/HfEQeIudV22mQ+NUFaey6uej56r1M6HKc3Pn28X8NtNVibUMRL6PbqCrm2qqTTt2y475MbV5
8w2jOXbUbpqK6LX0lRZJWBptTkjU2NSYVExK4maxFmEszYLzbTF6PmDURMpJN4xYjZPcMpLGHKIK
29MmdSmPMy8bLni18YjKyjszFmttatwTPP+LF66Oc90HMhBx17adiw1QqKOrwtwQR1cKjUjCEivL
pF6NOYRPyD6b1ItTwPQLckekdmXJu2LJKlxlQBgirhBlHlFNRN52MWzSPMpBNlYSRGqY39sZO/3l
0lWWSLdRefanbN6EhdTBHqs72Woa9rEsim47wCBVLeYvtdO/1j107hn5syzE58Auy51ab/gZ8CN2
OvXJVf6ix7fUlFBU71QwzUZ1bGdTw7aHmuKK9vWotLKz4+LtRkmHbB1UR1VvWAPIS2XX3gDBMjDk
fDA7WMS4VfhEetfpBKew/FrWhV29DyzkKiaOR55iK+LC5rLSBtkeu8Ynm7RuyyFLvakaZ5QRDdmv
mV2LK4c/AMHdVS9g3ZPr8I39Gq5z0A8dRkxFob14bYChEJr30o6HUhXfRpFn+ITYa/9oNnCZjq6n
vRMEUxMbURqcZTzN/JuUBWzfNrR1OFQXPmjssPHlSdtxEbodXFtEx63Jhw8uvxtfsaIjfx0vOnUy
GiJ20nDgUho3s1eFh6xZ1etaTK5/varKeL9YnJJHNw8smda6xf9fNdVgRcdeeOtAPynHPclpxHyA
NCa2pDHCeTnuIShXEEqt9nImgF6/hYtZjClnRhc+1dKAh9nJoPy0wAXUSMUnTj8dLTo6VnMzOIma
QUcTpbfwca2ntk94g1g6FTMyoGO+FuQ6OTY+ShiAtJY4hPYSPeT91t/ZnS+8a6M0lmtYM7Bg6TkW
H7bKcT4I0crijeiQjZ4wSxGvinVkxxr6croakKTMMdEHDrryqBZcGWl2fQjq1W6QOjhYKAyWJQXv
O3Tbo+kO4X27jfV3q2q2IGnGcTbjBZ01V2cH5X7qigCmatC1n9kR7TdNa21wtO1syE/aESKIYV34
NFy1j7NUOxXfd5aFe2oqe/6KsEWalDAh8GaGEOZiN1/MDvDgsH2RnPsxQI1JrCUZTPfrbhYSe9LK
vgnbn6hdOnJSIOTq6hsZFBbe+EU/3JgLCuxkNmxOZjnVIzVcZg3EbxVcC5fRCToMVTW37Qq8KHUs
4Qhcu5zOPVSUPCoey2p5L7X3lOmtS0wkWp5yhsPY7A/u+tMYpe42f596LHZUpvjNWb28soK1fDWE
89duitBvhJu4XfOWByAtIMwrDh453hes9TedWsvvWenZ82Xhzy2i7bk/+k2BEIpbgtUmHIUjDg/L
eKSpYhxFlaO7cHrdfJ7rpX8Shvu4UggV2CVwO4o7qJyE4rSVe1oW4hyEOeqUcN0+RDJsQwCec99M
uY9Tyyylj05TZA+NCs2Nc7W3bsLMuEQRUqRqW603ronzla6GLhmmLbwNi6A/2lsUvYtoQF5H3BFw
oGgxDptNZbzpytb40LhV+6i62TiW9uC+GWy1vF7CBgkccSAfW3wMKEK1ofp4FVSv+2cb0k6H+qrg
fn8qM6QZbFjBUx6O6rGJPLxvbb3cuV5TJ20/cKkyzN0BtXmj1/bCQssBYWXSN/biL4kiO26KCbfQ
yWLKOeHqMydLKNynsq+xXMZB5L3mBDkYUxUlrurbBBVJeOsbQCXMTTvzkJrwWLLaHseA8xCFtHuF
hGi6LECw43Uyb7CsuA5a9zQFG3o8N5viNkM40hZAfZGP/0SlLOwrxtJ+MimxLwK5VicpV/uDRvAL
AliLd22LODz2czN4pQu9HIc1vF63rH27GT4GSiauFdXmD9eZi3yEbsx3JBf9pVrK91HjFneOaTRJ
55r4m5XkIa21ZzxhWNrfbIPXviHNZHqAxr/5x8XNaipWZZsXbo2mzmQqOnpxjthKflgoN2O9mZe0
meTTMAPrarQuB3sywnhb+pEEzaLcaLua0QcMnYPi6OJhh9Qn8mO3GcILnYs83ZQsLyHs+dekO+vv
YWg4F1Vfc6Wu7DKNKKO1Mj/6nW881FGVXdj5ZFyLsigvyg44Ii6MUiTWmt+TqDneu7VVvilLf+yT
Za5ui3U1LsEl1ost6NjLFkydYWocmwxOvyf8+T14FPYUczXFWThWX7Iq11eStuNN7clPLXcvKgsn
iEXnuum4bOW1atryk5E38g20X/uqNYbx0GcgDvHm+7zjEG2K2/XLUXClrJPMNWoHMv8gjoKiHi0Z
vm9QsV7raIiu3QXaa+L67RBr3TKB20rZh8Jf/LSjMXtltq2Bl591tdQqu3R9WV3PlffORRpxr0Nr
Jefb7a4J3TSZj3qVT37RBXfQcR7YMIJvjXA5G/zcuQ+q7Pvkjk8zz/CJ8kMOSePV8uNaR0VNXJnw
D14lxkdbN9NVrcvhwjHVfd3ODuuGTTUmqU4Ap/rOPXQMrl3upD6US1nGq6YCXuesRInqUIlwLjkW
XvodTOiYQl9mzPIme285W1VQRIGTJds8dkti2xMqDpSD+qLuCIWOy7WauKGXwzqcBnNc1oT72/yA
kxdSsiy0HpClmOuBP743JFELqpDO2VxtsdvXhsG+1Y8Pq/K4tYZDbV/7EuA2RubhvO+8RmrEo779
GUZ2cyzcaMyOlStJjdSzL+7WPGoRC4FUZDFOVCpPe76WQAU4d23i1D2qFld14ReLLbZi6fneCfMq
uz7hDpLtUtqK+1Y2Vrgn4qaA4ql0WyBZVYD2FATaE5/AHCKN2FCme3SbAqCY+Caript6EB16QWe2
LskqVnOiPV5ebGwrjmKqWLChxPJ2kanf1cG9kZXo5XqNtjauQmf7YAh7KxIh8HZGupk7T9LI0Z/Q
m8DlqEd6jJzF9NQtMtZgSwQ+z18HaYyf/Wma7msMOcY4M9w8Txd27S+tgaQj5WxrnOM0RD0TE65d
jtApsMcD1vfu27Yz2NrgVJZVqowQvUjJ3bK7nYFRyDScVNUdF0qiKB0JrhbELfvjY7vI0o8j+BhB
zOk7MRXo232q7Q1dWNkMAWaYaloz+LOTByCmWpRHnpWH3usJle3tNFoIX1uaTkiTS6HuIq9Do9L2
qOGSyu+7t8G0gRu3esyeXK9aOW+ReOapy1Xs+zxUnkDQsnSfJN52zeWKGQI8b5XZwS3RDJQ4+CCF
uDcjPIVN7FYcNHa7caWcufpjVJb1/QecqnmGZgM1jRaQo5idlrdn59jIxaG0my2x167rUzxqwtul
rcMH3S/RcGxQifmgOwMSw2ClFk8DbEgQSS/csSEcDOoosM+oE5yShDha88IWWbbQ+lPIHtjJRW3o
D1d2PZjNSZqjcbFl3gfHa+zi4NW5qA4KGHaCj4zjVbJtw+5L1+TTdKjZt9/5vZN9ywUnT7L5ffsQ
luVY3Nhc6nBj2Ds1YD51+BWVkb8c8mAymYJ5kT1g1xIGiWHbWMFIuJ/NAQV7pok4a/O39ZKBZDMB
BWVfmPvFAaaX7HCbm5o+Vnm1rDj4uYQxuDY2xMcwi5ZbLQcKMiKWAJC6sMECsDRbqJQ2AFKYjJ0Z
Uj02wWy/kaEx59+FqKrpMNeNPV5agG637ZZ386OJ0WV3QkQt9jKk391MWpeXcQxLxGQgJHJpUnyJ
OEBMByUwMvzOl8mK5jxMnEwZ17SH5FdBA0clgSZbIbYG0Zr40YXBXV+14pO1RngR9liavrIJaArj
GbccHCR02/Yo/bzpbsZyENt+hODMyKKx3iwzCrTTNBNLm0LpcwW6Xhi6iZtnxRYvAyXZVd9afHgC
IVU3+Shm3ZnTZ+pW9y1qNb96PfRjS04fxB7fTQq7rjXXt5oucOio7Hu/1RQ/+LMgH8+azvTjvOnm
ege05+1tONVGfWjZ68Br/QCZP9WUuJdzjSOg0derE/eRrfp0ymdXHSJf1dltv3mBFQOLetBtMj8a
T21XjZDXodLbMLO6Uc2Yjyk9kaKDT5m8Dyb20dhdPB0mjW6q7n6rrMG6NVHXm3zbSVKVNMNsgo07
1YzxKi8NcUzPe8qcvAku1yVCaQkqMRlPG/Dgks6K2+HRk7DQ2jhDNGS+Q0pfeN5xXWkIXEdbINYr
gMxluh9HyLgHtnx7efTGkLrqMNsO2nywzFL4J1lmQ/9G1J7bMHMMpV5nG7Ho3/FxaIyrAlJYdxWu
+KEd2Vj64VFFiw0zrcNX57MsnM5HVI+2ZW4Sq3QN7+TRGWovR2652Iq1lo9+mZVX9nclmB8iz6gr
FksmZkMXCS1dNytpJpOW3YZcnIb1d3y91s+VR6WWUI6twHTmNvr1LvSr1/oSeGaK3tbYskAhrRpD
G/i8RZnf45WQ9wZQeT1ao/82WitnfaVHI4geytoG/LGwKuBGNLuI0OkN4+VObFnkVd5hpZBu3oOf
1+pgFO5oNHFvCWxqY2FoLCr8BlZVd6Jd6dAp96yhupA2aFGSG71BCempJSqpLbfV557X0m2KAa/H
dcQ2xRP9qStksB3MYDCCK5VlhoHvwOZ02ANwBcybd01P2BiuGevCbdvgKDcelF0WRoXPgjTWtxCP
RdEjZ22mhsSpLZLqhBJWRveNmLbtOpPYX1z7FPklMsfFrVKHTkFJg5+w3ZqzLVLVhVEPU/dAdyqz
kSFX3nJX+7akER/NfRdeVRmEWh3PYxu2r7pJBv2n1qLZ9bjVZt94HHer0XWnf7qY/6dS/C8P9tP/
bv6SSAysPj83f9l/4odO0fD9/6ZswNGbhjmKj5/swI3Q+m8o9pCbncBGtfDPf/r/SkXLw+sWtgCq
OtgkLvqX/1EqGjjDwH+ATk7oKEfPrh/5G/+X5+18j7/2CNGd5U+7HBfvM/aft9hMQlbzESPk6aZ5
Jx+mG+99/mAd9TE7remW4A55Z3HdvRkuw1N3qdPuON/1H4cHNPPL9+pND+KZXC0HldKUSt+q9PGm
SyjpTmRJEZQ1XpIRlHJSxKaMsZrU8Xasvv70yn+jRPwnN/DfHeB/PYULfXl/CkDC5z10hQbs/1F3
XjtyY1kW/ZX5ARbozSsZDJdW6ZSZL4SkTNH7e+m+fhajuqelUI0SepiHARoooKq6KDKuPWfvtZ16
5C2KZxk2m+7Qw4nA3uvrt/C9pyd7mxFPlBzKC/MDgcLqQf2h+fyvR7trfDgZ5Q4y6p8fvZaegVC0
5Zb8zu30khlB8exelU8uXPWLPCgP7BYF4qnquvpA5PsPT8YNxXNJ1cG9utpZfxSUpO5EoVX2EGw8
dVu5+eXIgUlLpmvQCh+85S+PQodjr3JAFjyYeeeSCIrWhlRzK6ULRahWovheEcZqtq8794/kOHzO
syetf5IfZAr2qKbm0vGkwbgbzftievxgqKyKkZ+GCtIHW1sNGTgeQaSePcCF+yHKrsu3Zs1K/Hnu
B1vfiorR89nNlbK9xt9Xg3cABdR+Lxt3su9tzAjNIe+LfnpqirGlVOQsACgumlIRw76eJPHF9M3N
4an0KsMIzaGL5Ae2i18mKnAyDE4IbnDD0To9kw+RR6U0FoKNbTo8zuWtnbl+1fyRwGv9+Mwf/FsY
GfEQG+fqNQ5KaTn0PEPCO5qso0UO1Qeff11Pzj4/6yCmYeSlSHrOZXjSEaROLRD9I0u8gZoJKR76
uYjYTYdHjEi0AzS/NZGpVB+M4VU39uuTOdWvTzaQ6P08stTOdmLcMenWvorv5qvoVhzTW3qBnz94
w1/nClOFT7j6flw8ymfT0gJSn9U6PBzDfyWW8xKDQzAGA+GcXrjs4gdv1xEz+cFD9X96OUyha8CW
joj8bAFEbxr1FZXorbkrDvW1tRf7aLscs2t7rxy0D6REZ4zTv8cJ4tMT1syEjnH2itjsrAr9fLod
A3tnHpWb+ro7mMHkv4tw3A7hEC4BskffCABThcUHL3tCqJ7/kqshFJ8rrjum8s+/pAN5hDgnRHDJ
wT62vOx0ER3sg7sR+2GvhPmVc2fdWbEvwQz5wLjcIHvP3pU349a9tq+dg3eIN95GvXAOH8Zi/sMs
xdz5P3+08+10bGJ1XGBSbac4TJIwZnz3e6Ht3CJoCq5CqCn8qKKh6Jf39Kz6j7Rrxj/NL491GimJ
jcXoXOYF3G/KuOilW8Ane2Prbch5OCIN3bthfq08K8/phbiJ4EQ1vnkb3Zhb/QKx6Ga8rB/q2+5o
7qlKfzDn14n1888Fzn9dtrD34S84/7lkA+3Ay2SyJS6xSq5QMnZ3mca95gMz16/PYQ9cyaMajSET
/e3Pw6JWiijRbayQKSjEYjMXOgmQrHfpn4VrrcOfhcgiRJudd0VOno2/sdfbchxbHhSb33DTusHA
XAnkAtTu9/P6l7UEjyIpVFAs8Od6xrn8EbWggmB9ZcKTSuCVdkjCSZXmgVF9tMOfmAI//Urro0BW
uvwFNd05tzjRyj4SvVRCqmt387W4Ub6Ke+uiu8mPXuje5LdV2N4sj4BRqlf164dxmr/8eKu1B+me
qRHAg6fiTOjZcDZVdIzRIbjaQ3eIjuB3Nh7HJ33bXCOyCt5+/2XPn4cxU+d/5hp1Bb5CPTv3UiJc
lnmdJ7Rfwy6l9PiRJfP8t+MJOFpR6OPXRXB+jseg6ahXMpmRnASQ3m6Lfb3/w1eA8oF/DgswfqXV
l//zeI8RRVLYVHICA9AbJtyzqTuNTfhnT3EoCKzbJWOdA+4vziSwUl0hZ2iPs7LEW6MlUDF3U/GH
74IJhF+eewhbJ9LkcxdiRhWDwZmTqtYqDWUgLbqLy6Le/eG7EK+ksmupoPkZ4ec2EK8Y+0HMdRnC
v6PP0sALal2673/+FLwziPqQ84LUOBtaDXF7UyeqMpwgA9Uom5jfgS5U9aPV4XyzYZ9XV9I4UW2Y
efmZfh4AYvS8OEIfHlJjdnxNpy23mCWZZ6X6LwjR/+qpgqu7mn5+XCBwTsC1WA+Gms5iflLh/nAy
d0C194VH6RsjQ3FtxJWjJzd2X9HipD5RNhSOMX46JdVMk/Fo0VDqMdIppeIr0AAfiiXOqfmCxlO3
uaVi9SjipAeu7BnAPBtnpGA0N8YNR1TtYFWFoI429NpXgGIONdY5Vm8z20DHmThE4G5mdAlbdOrA
JjMTDTq9EK6yflGbSC2F1F1UUokh6UrMg/Vgd4mGK79ztX1cLmNxQR/BExsPQQSRRIhJSg6hso8g
TKbqcuGUqwEBnRFVasQbLWJTSsmIBnPDm+4NO15QXiRaIkWQGQnNb7dAkRVYZYma2IRq/wlAo6Zv
Ftxnt0Vuy2mnLaZ3syBGfXBzGIx+Q+AX6lQysQQZg13xpZVxp/q9WzAq8yjq72wZW1dtpIo+hFhv
OsHQOBpcBUlZbMfHRNya2kV0I1F10tOn7d1QUh+0ZiMU5IC+pTbDmxE3dPE8dXSu7YYiYzig4c2o
ZqX2p6HJFjNYskUtt1aikbxFT7W+rvhDNQGdSf1z1BpdzneMDdqEtdoC76T0NOLaA/vJv23bTqAJ
C6HP4qT0gYZszC/rZbFuKWuPFZBIsbSU0wxj8oWpk2Jjlm3VHOei4WnjEscCIYnaGAF9zkrzbW9s
XltjLlN9r82O2vmxWjjfdSvpG+rVGSUE6UihBkPW1+j1vGyh+glglvZL1ikxq7kS3eaLiBB7IR1M
U6jj4L6zXTc27RcaRkiSKw33f+go3toy0I3GIxtqnq68vnahvbaeALPsDnRoZWbVTtibGXpNrxum
lyRfKlS4k0qoQOYZHOHcrM6RDcoaKkKTu5OvA34sNuRcCFpOaTVHSHLL7hH+Hxpt3ZTGcok0MyM3
XUZNunfsKXJDqo5TESYVI9BvIbxsiQDTd3NZja7v9tQe/MKsCPIZvSpumU2L8RlVUfUE1K140wn+
++LUqtMg1ZClEQjkHfzCrD370Ui1e+b0Yu0720AxlfFvfylRNiPAJuHkm0w9p/bj3hm+M7aWljpF
BNGURBzwnyUtrcHvdZjSvjdZiXMAd+oW29gwFIsYrcIrfclwmjfYOzW+F2SKFyBrE8Pba+j9QWnp
3cdWt5herbDKOEDwoVZ7pIypWFU7ruqTNVK7mwRJzgUQYICHCBLow8xV0y1owqvmJiP8ycUljh98
FytTlxymmKuyX3FD+dZnZYoMnT7ovWoIi3pTkqrKRq8da4LMl9Fd9VBzGyj0QE4GwsuKYpcaWd7A
Wp2RnynzoMExzVz1Jdcp/fNdJudRRyj50lhZE29ixVRDRSlz8gpio9hVMP2uXWdWLSZraV1apZWh
CraEeJSGPty5oho0vqPtSb8t1anftWYmLnoFt7nvsF+865NsUTI7vXNNa9RTN4bi9XItQU/TfTJJ
2gwbLYqt5NAmOgC8bE6z7xgDHDXUcxOnCOONXavFCj1vYImWXWhJa8YxNcWlhhYsIo5q7iBMbsBJ
ts0mKsvjBGj53qo05ZPeD2O5GVKh6OFQK9Z7rOB2OTS5mXR71xPUvGPSp+iqceyowkLoxbSxyY0j
Ir4rEY2xw2nXeg9Ckma0RwbVVPVkKeVGC5IfEXEDElWlXo5gs2OkK5FLqkhcd+0SunVTxjsqZrG+
ERnZSkGvDJDJOpCVSmjSjJAHJ4miXR+j9tsIPS1orydoYLoFWm/omQj0r2FQlPcFMwp5/Ih2KXBR
CcL+G1p6vvDBUjKShkZjVVr6KYYJWPdfYilN+gOlWRgXck5qfW+22sQps0ncd4QeJlMt6zu5ybLW
RkE5kykYWEaLlgvFz/KZ7omnBcrstUng5E1zif5e1wJZushLSbwqOmCbuMWvxoH+cNhOWpNcY4/T
hsAsJcRl6dIn8OfcS3teXTef40riXTBGmX5HX57YITMd5bkU6OkPZkX7m3yPjqV9XKRCBxNpD3l5
g9q/N8BlFr9VlloBezgZt0WS0YkYkb2UPuBImrUZp9s36ZapHXCXQbiWmCMWMjuJXd3XJ5eltUpl
zLZnAr1lMjuS9QnKZIILrWgIZFERFgZ96dUvtpOhFEsMDe3NHMUZnQ1p6Y0/FLpzwYIyMDCaUpj8
fTfX2jxml/CGlxjeZx1mpYuUjDxDiJcNwNM86Osufa4FGYQ+5vr6LZJLTJ6DLBvtiNuBZrTeZqqz
15BzZAGXAvMTcHz5QB9JTKQKW9pbhmjhwnNFDjeWpO3Yp26p6OwE5XiDhrpMgkaHjLkAxm9Qe9sq
bfuIFDE6R6tgZSpl+tAOcNV8BaSnuXGNVTsM5dr8UloVxigUzhOPTqTDcSamgeghlETyl0zzrm7X
vz1Kq/5KVgrRZo26Hkt6bSZf0hDjzOplN0gTQC9rAHZrpu5+qhZ+48CwB+VFOBqc8aZHMLJNvKZ6
Vei0t76eljo5lG2XPdM+ZuVV7ZYzhzl12esw0b4P2nbhZMWbNO+D3TR8jFEVy14UJvrfdmhhVFqq
pX7HPdYjPh5N9M89RdA4oCEkXhAZEz2mKH2JQMXU5VOhL5BnS9dYzI2Vad19xkarhbaaDffRJD2V
hq85LYTass45nBa/QHhfJ4fTp5iblSKd3zJ1UmO/J/8FPLtHXHFz3ZFn7e7Yfet+K6nTfOmAfSyB
wZQ6yC6TVsDCan0ucpNueIFs+QqVCVp5p/OWO6IhCUhwRs1+Q+g4fkutUe9IoBFdRTadRXO+mCLG
dzQ6D6ltQZGLDTfdplpO0onZp5W+X6KO8HcfUXyWgiRO5OvQ8kE+Ie11vi9UBJKwN+xSB7YgSrnr
h0HTMB2MRr9DiFobYT1CKPfalvOgjusezVhipUuoUlZ4RB/fLDsg0NZzTnDV2tboEzjHnY0ITtqY
3pDTLi7d/96ZkJmYbkVz02y/xVD9xKZRpqbAh2Ho31u6l4zFjnz60B4jtMQqQq1LidAcPTTI7qM1
FhZLXGt44qLgwRcMdgKTNDtDnjIsjWds0RsIDy2EkX0Hmd/ZW0Q4UVinokFabHIYUoeIQ8yszeWT
bbhSu03nTMnjfTSPXYsCM1XmR6rYyBkCDkbkqaqZ8g14v6gtCOKofjcLx360v7q9yD0M+N5+4YbT
2NdJ1DYjag/Vba6NEpvNp0FIwvDwr+rjLgfBSvO0jcbnJKUYH/auQuNAIISYd23nGgKiDXMPO06r
clIYEYIEOQjr9JOrdJwa56JSaasXmNjI3yZdcaMbcfKNIq77Pk0Le1I81Ym2U9oyN5+EU0VNgB1A
fTH548aHSoMtfQXfZ9GOFO5TesyzFxdKkOu9zm8vRUQefYo5yLNo51fkJVJS4kiOnHfwQigOimlv
MrRuQO01F4ttmNvp/JWeuWeEi5DLq+hi82n1kTa7nCvOABE/b5WrLGOl3XtiJEGWpRstj19r7PNI
YFyhU15JAY3szCGO08uGZvl4UHoWEJSwMUZB9la6xXYBRnOnN0sZ3wwDVuC9Yi6s1pzxnTLspGUv
W2tKEVbYXs1arpEYMB7Nvu2qndNERLASUesVrKqR9yDwBqbPVVzNzwoMLm8XjZWzHKdKUb95c5a2
fpmp47i3o8HEO4Gqfeh9K8HjtssW+PcHlO1aspXlopGKJqZZ+0S9a3CudcTRXjjgP5wCVXQm2GJ3
wCThVIVm3mWl2uBgAXuPaBj9Zf+uxxDYd13HOQfFrx4Vxww3CDj6is35xsynUt8hFNete8eeM/Xz
sHS9iQ0XfgLpm+j0rYPL4dB+warN6WAZ8XWTOsnUuOpVyeorpNF3X7x2FJhmqDPk5Dris94WemXG
t10xJxN3pgVHTpGpuUvDvJjyUB2riDioRVc4SZa5hhQeFT9TB3VXEWi21vV8yDVSwiVyMwq6bJ6H
kHXETV8kSuwS3QS0x7s2Rlp4CVmsdmlntCSb25AmzI1tVM59pXbL3eBJ93aSvVHvECJ036zSWeTR
InWj+FRnxvgZVZen7FgNULgLr6sLHw+H0K6kWg9q2DrTwo5niXh80cfZjPf5oNdjWJUSf11sRpp2
R/JR9VrWeqrtdKRH3zUkQHDjF+5H173KT7Vx+DnVo5Prpb0duy7Wbgany5fDUHZ4zpjOfe6woeIV
K6G1JHwsIaxKAOeULlo8UEZA33G8vRlGrrTHtokSk2L7Alj6ol4Q029EamJITNSBbTaeKYZc20Yn
II0rPYNN1EkchxrKF+umLrCAXRBRs0x+kVJsDQDXpppLkbxejzhqhK/WJ0xERkdDL1zzqTbXoIui
iYavZmRzCEkN9ylSZpxlKWjqR7W3nOFeyeoKKf48Ku9NxI15u3ht/01XXAQhSTUvxwKLTL4zYrnc
E+TUtAHxUvG7UM2x25hKWRggy+sheurGrHyeWwS9m2VJmysvXfSYxPqc6n0Oik8iYpXzmzuLKTuU
apV+1/ulRZ+XNFb9rNeqITc4CZ3qoi475QUmU+YdprauYN0vTTlwF0mlfVHJCZylBa390ayE52Ki
0cfulspP8ligdKuPWk7g56FCP6KQ1jC4n9tqaT8PTSSGLVfUNvKFBRhwA3kAzNRgKbrC5dmcRt8e
Rg6ett208X5docobMdjssXrXjCh1OmCeG6AbE6EILB8+DmmLJja7C+/W54PDIb/WHpOSFSFQ+I/f
52rMXp8ggxZXpjbZ1f3Uiyq9Vb2u0o/Zsoj+clC4jKwg7taLLxvFrL9acJuppohmsMOy4sqwQcO1
YGHSnaXa1sR+EArXZcjCHYxjWxPXtBVQ/C6zYLA6RQnb1VxJyYcYgTX4xNSviACbtQuMQ3P6jfNZ
7u3n1nXjoBuaQVzOAJtucagS7tbEiIE32CckSmQ5d9W3vovtW9vGL7vLBBmsHD507Tt1FzAMrdsL
chTcLEnQLpoGyn+J8zw02GYFKwEJTn4jDIvufmtMyVXdyoF8BYOYWTxz+ZL4hc15xY9nKOR4E6JV
ec/N83bW6265LGSidpY/KKWdvEA2bR7mBLjAfogVLlczU9Xy59lS+6MTi2j0Z6WJR6CBsy0CTuvD
4LsksZM3q0dILkGVotVeW9SvvXDJd+wUzhX+lEvjaUyy5cUudP15HIo2PrhOppnUhWYmmBJnyrgH
lx4TRyPQYN7OU2UyAwx8rWjcUJgXZmIvGJwyFO589LnYRIqtE5tIvUI9xNyiDJT9rfutBpVFvkBb
xld6KiF79hEOllC2usj2M3r52wjB1Gu0oK20syiKLkwkUdMmoomyWxJlpBklc2YeujnXRaoFLGDX
cXc/eqY+iWOPbPY2HVroy9YAZTYh8UXZJHbFD8Qlg+syflXch2XRU86b5NI9IBCD/Wm2FREnqt33
r3HVW/fIzpf7qMwX/uAk6ZBL4vWIyd1sHL40ZjN9NfLSIvmQGuXgD2WK+LJFSRosGpMo1KK6fWwA
drwYEb9dCO2lRw4xTCjWBgeHvZ/Og7C3ncEHukSK3eMxaNqs83V31m4Np2rdjZK17Ir93Db3I97l
T8SllzdY78lL6ISaP2OtVSfG91S1lI4T9NBqEjm3jZFVkz+RMHrXtY6TEaOszG9VgdvMr8bYvsql
ymkfei0lPQdrJyq9SFi7AVeMsu0zSfwNNoPOCjy7625HC+leOLX4gvplUr7jPOMu5SZGrIS1O+v6
BgEnqcLwRVwKrC6djEPUQZ8MCWQEYaklFAi4DsVUZvpGa6aAe5Q3Hpk+uE/5j7Oy9JXppAHFJvPS
kr0Tb3K1aEpCeIjtQKeZOtjWKg8DudLGmbvTOTVkLFNeghADr6NWrnL6ljSAPfnuiBP7TjfvMTQ5
ryt5pIZMYPLjcu5pvzuxwqKHCbkS5ElGFB1Qf8fvJDz237wOz1xYyiT9bhs1oTMGeWqPovGmlzZR
S8zdxdRsFSIZbia9InqW/al/rzpDeRkk/O1NXmcz4UAo3z+Bc9YerUZUXBw15Lp+p8ulYafGGhAS
OmDhbiJWer6wo7kmh6aR6ibVCvWY5lGbBkMRcVbTo8j91o7mQDU1TZcLuwXs4HsE5xwLo7dwY3Es
AP9QLbMZsmFz+lgM6T1TqVuBBF5fvNq9CWRM6Sq2Yg3kOSYISEBaQDp0/Q0Ra4Udtqk1VooJSoSf
WpS6fMe2W43fch4a35mG6msx1t4B7PKQBbbLco3cfyqiEOtX9WlO1bJjdtcclTtu2in4hJEztCrh
Ywajxrp69FAb3+sO9QuZ2Wz4rZo4D1lsjg9Sogn3uzizQsnZUttMC0pULselp1BILoa3JHHReLQO
uVf8wl+SFEAGRl4lu9fKSA+xb5pHu4vjbWtUCc5IUjtHEsy9yPCLyB4/OxzpIq64WXZTuq73IqhA
fCefpN/rumLIkMqyEAHuaCVY75YhGunYtqUdGF4z3tTcyB6WZChuqLORGmbNFSQBAk9fdZOa0ZaA
sPK4xJPzZqlp4YSIkoz6wszwVFAbzZaHzhXqRYzV7ApbQyMCRSmWN+wiTCJKtP1zvEzypZajS3FM
yeYvXo6WmsukQzckNa3skut8gZyKCnPsW9Al0Ch4S/+FGFuTSQvj5ztIc5X/WiZRjSK6RxlDa0sG
6qJ6X00xMPGYd3jMJpZIguObvn4laK3AHzlGxuBTpUg0FsDRuTckl1h2tUZelaBOiCEqOEz46uDY
BQdq18TfJur2UJDzwXmaSK83V22dJzi9HnKAYS4fUnLpH3W8CADuoOfizZwnYtVA3a2gjagvgQiY
QqUdgm39Wsxdb/kmGezYlIrKe/VgaTtUhyLqGQak+TvDSZqvMeenxqfesZYplKx6X4xuegTD0j1b
41QxM83knTolS1xEmxWCh2d2l4BTqm94rHkPq8bP5JuVZhwybcjaELxK+pgluAwDtdadOxNE7bxN
l0jUDD40bJtYdQttizmZaJvOHh2H+NDRaMKm1SwOvylnhEDieXqbY1wdgQOQ7m2h3MFcHUHwkzKd
QUmx3aTKgq5DNe0jR+m/EY036fz5hvrKKQBb+TplfAXH4BJjItc1HNV44tHnEGA6dyH2pIoTTs5e
rtjQncLF1ofbEQNsT5CVBulIIPX95NRe+QhCg9QRJlH0dZL0FX1wOLjlEmpU3NLgzN7MRmW94Dha
CzC9Jm1kJRq4kpE+a6+vThp0a/WkkFXicklr1x5ZAo5DrnPWMKnlhZomoyUc9TorN5McUxU3tax4
ZzyW5MbwEQW2DIlh18t73SAyCIztZsKVPzNemiQN6TlGci+WaI33M7mOXLH6Y4b/fWv1RIb9sQm5
Cjnx1VLqJq6DRN3znjfdLThQbRHi2QjxB0ILOCztjallx958tLVsp89iS18/hAWyiT0SY60+lNoF
BblrTa9wN10blP3oQwNdx2s/HAZqm505HUr3alHyDwQc5zKDtUVL2AGiOmBmRAOcqQ2HoqDgodBx
TnSrfVRodV2jE1/++Cmwo+jJaoYOidQ9JfL+0JptXUGgmBRFuNRt9IxqxLk2HUXZ/v7jnwsaAGoB
zAb67NiWTiHlTF+T9Y6pawv5QpYolgewwMMVxQjn4HLADN3cGv9Qz3N6HopEFzmiCg7uTPHoCMo0
nLOyEEM1NYLVL4WA0fpgSP3jWyGs5P+J9gVd9c9NdEljF6mPmQH2UNGO6Uqzx+QCO4OiDNAqAp9+
/xXXEfrjCKZhr8HQc9FvMzBM+6xpPzdLYTm5AXJ6Xdcm07xWAdlwP6CZQdjcTZUUHzH5z3UCPJLU
bt7OZRki4ebsFbNULxJJA49ExzTa10pJIRscwcbAZfnB2/36KMYhAltMvSuI3z7TPij9ghl0ktYG
1FUVmNgWAuJRcjrcxUc/3PnUgmvj6asmhSAYeIvnj2LxsmfB626UKKH2RmSZvelajUvS73+wf3qO
icye4cgEgJH78wApZsBKHgCuTT4axt5yOFbUk6N/IID5dViAAwVPitoLXRIi65+f0sw9DXAERRs6
DMYdy7rD4U3Ry22eJPmrLCraIkCM1A9G/68vByuIJQojApQ2V1v/+Q8rBygkLQIBQ4iiXZOsCV7q
0FpNsv3TT4hWDtm4gx6DJFz77BOmGVsN5BJzk2CaPBKRhQJy7P50vTgp19Yl0PDQwrDk/vwu1pTj
G/MyczMgzuE+rw5BkXXTBxqi8/WCpyAztHUHWwcWDN34+Smp4OokRWNs7I7wQ5u0ly0WgMqnOG1t
SjVtb//42+FoMDFowJOFUXS26lpjCzfEyo2NVmhy2ynecIczfnr//VN+HX64TFbZH5Fv6w57Ng6W
GtU3FU6D0q2t38DGMXbSavuHqHIwXOe0mhLX5XD4+6f+ulqsElWWCgetNAv82bf05OLFQ5EYrIXa
4nsx1dnIxG9XDc3896P+L/xJw3snZPf+XwSq9/+1ldXbF5HW1f+HbPU18+R/tyodKH2/Fz+mVCMZ
+LdTybD+sl3k+IQUIWgFxMvs+TtRbc1V57LvrUJJFKjmugD+O1HN+Ivg9FVqy6JFRXglwv47Uc37
C4kdvDVOPqybFn6FP7ApsTUyrf6zba7kcP6ety7BgFpXOfHP086kl5o6juhYe6cs2yxWsTx3Udl9
cid9eY5qGQFniIae1q3RPFW6MqNToYbqfHKSpGsDo7ZJ9JzzEu7Swu1h2yYKwcV2VFrX2oobUXOv
fBhQfzXIYSjNhhNMvyc173Yo0+hP0yKjf26RrYaO2xC9Hka10tZbCDYtrlBnliPI53pSL2MK+csm
hoCRbSaaPSwQrltcmFrdo0bK9Kul6kj1taAbKpvRLLMkGKibgGxR6vbd7I1e+FY5NdWFME368SBg
TW+ngN7RN61WmvW9bkR6fBjrpClCuP7iCoduVB8iEP8aZEpG9xbDDgqkmITNxY8rjbO/YCpDH4xV
7Kh1bmtybwAuyg+TzFxOI2PWfp2olFPEmip0NFZdUFxoYtiMlAML+5jbgwBYMfd5G6SmGqmUIdeE
3Kh08fJqJWuUbzTF8Knt2igJ4ikdd5ldkGKGpoha8iRlj5YlUwuT1b/SkLb11VPfVE65a2ZvfuU0
4owBfCzYI+mCg3FVNl0aYhqrLQI2o76KDPkFgKMY92pEtC59fKujkmm6TrJBuOc1Qa9WoHCzzsgz
f3SMIv0koC+9eYqz3JUGnCEfVl20j2NESX5mpO4lrbkCymSN5zuQk6A2Z8yRe4E3leVOlDEIliZK
vQ7rctaDUkht8pzr2oI/N+VDSUV7ZNwFutPxXhrFLXRfHa8KiEbWQBa61HsnBqxu8LjHOmmedJjf
hqG23FDMufKKxBwca0HNe+d0ggiFwnHzq9LD97nKvJVvnkhICF3vtN3eo41m7vrFcp+bwWyOYzas
R595jA0/c7KKenfcZNc97TxGpkxFFFBZrlqfPoryfZ7N+pKetTbvTJrPSPIkwb6UnA3UDXtiRIth
X7pWndwUNafiKw0Z2HhRziqOaWAtBAA952or3Y07GG10bL186X3bqjx11yxOZO+AeMgJFmMCrIer
QiNRTC3TcYA9md1lqEFk5rNXKkwakcxHqVZFQr0GS23vwxKosj29Txif3ejGE3MHox/O4dS7o85e
lfux0ucFnt1ClPIlleK4fyNEg6uBSK192urVF3bLmrBYJKkUMLnSL8gCtfahZhBcV+mEGkCAzvMT
Z+x2ZDN626UlzdgbvPLP2PYsV4Q02RypkG8hlz33gZRUxDUFtmyA67oPp5HE2N6bF5/Jp/19Tfq/
2Nma9+pedO/vgq3t/8N+prMJ/WY/6760P+1m67/+t+/WdP+ydQDiRIVw5VE9g7vjv3Yz9y8H1jKK
+dU36a6hA//ezJy/4FqvUQ7/+occwf+zmeFKQVOI+JlTmOMYf7KZ2acL14+bGVcjS1/dS9wBMVV6
Z+dhQHNWEQ0q1QggPgt1pN7exxXptAEF7AMht8WeIHggWbHTmuiLwM4lewtqUPIIEA++hDolVvLJ
0ZA+PFAZgIBRw3cGuchX0YMYKInlq31PBmcpVC/bOuAj4p06oobberAd7CM5NKVztPEqJbaf953R
vsq2NOe7qG6Yt5aSeXTnq1wxn8y5IDGZOlkswGXapebuErivL+qEKgPkE8A8iCkKUAYKs5AV5Imy
0HkrcSHuVvoCqAakHHKFMrhdX6RIFFtK6N6J2xA3HQyH5MRziKZlsX31xHnoTswHb8U/ZLZttKFt
2LLeDep66wuGIW/aK0s6Zv4Jsg0cCf3ElJhbNIA2EIcU4NUGX804Hq0Th6JsOOUEmY6P35cnVsV4
4lZ486w9pCeaxXAiW+h5Lq+Vv3kXMod9YZw4GOT7zjd9MT8WuVVDNF1hGW4zgS1b8UqbSubEWNP2
g8fgrpANc8VtFLRmKe2eKBzaichBJRM6B20NSB1cOgcgYVaKuqJvV5pHTGpYQ0DQifMRJ+aihFBl
2kez1VCP6isJZDhBQfITIKQ5wUKKEzhEnCAixgkoMssimsL2BBrhUITMamgdACTOyiJhszDzrXVC
lEwnXEkcS9AlHIB4tFnF6KOKvkMzN8U9CejWSj3p4klZAiSQwFBiYwWj0IFfISlKH92xJdMIb08Y
FXclquDQW7GlJ9BKXxsiuWxhjdwlJxSLs1JZJneen8oZqGHYShTN+8xb9dhdOWlEPOagXUPzhHlh
v3mJVVXZGycITHQCwrCf43UGRsQQ00/QmHmYcH5VuQvrpVy5MhBaiYysnCnWDu4JPWNEzTJtpLYU
DLETnmZcSTXzaDtXxglf451QNkjmwdrgCaglrbUeWKleJsVNkcwZsNaVhyOhKciNdsLkkMGwEvqt
shW7yVlROrEZg9XpT4id+YTbAdDflQe6/c0XOhIAeYyVzeOiT4s3RHCD7ClXeo99AvnA1mwel8QC
7xOdUD/FIMbrLOs8NINakSNxXrlA4H1ABCFnBBekJCs6qHEz5OZzu0YylCe8UA5D6YunxSSaRScA
UX2CEeUrl0iFIpGFaJRMwuT/RhedMEbZCWk0SqwyIJdX1FH5N/ZoJSB5JxiSgZ4XndAJkoSWBWBS
16P8RP8NRyn6b/bOZMlOJNvar3Kt5qSB0w/uBDhN9L2k0ARTKCQap+8cePr/IzL/uhGhLIXlvGpU
piqJwzng7nvvtb4lQNkyQbUBBLWzNVwjMx2e5EZfAgMFiInRqrrgMIVUt1JIqoLmBdtkQ/b9LF9g
ToncwE692yyPTtaCe2K6B/ppSR3nungBQikndqFGr6g0A/0FGiWLHIBU/gKTql7AUs4LZMp+AU5B
QwE+lb+AqHyrAUo1b3yqbFScFrMXbBXVAAgr00/mKrJFylF5sZyuPEIWnkHUspZ/t15oWO0LGSuL
pwIY+Qsxq276ki/+haQ1sXpcosdk7lSYoov3mQZuPYEi+MRYDxYXgz/zC419CF3eOoqzRdmdCQO4
7W+Jk4fmNb2Qvex8KevIJMuoDkEA02GtNhBYIaAPZoU33CLKhxOWmBlHGaRz8MNo2qJ2rzes2Bjn
YGsXkPFTSGYg5DF7ZWIXFRuQzH5hk1WgtsxAyG3IynALflkxWDxzJhjPE+GtKOazddqJPL2q2Kky
UQaOEXOOMbP0ARKxeeIW8B1WkV+SGzWd83Mlu2XQb6SdqKuUCXUisbw2RSJvZ8c6K/K2vZZedVsg
0rxaSuKZPO2s7tK7GNA9O4I4w/5zjSRghfeoWYwkp2tzAXCkt6eOJAAEfVyDUpD1vz6WTF4AXTlG
hK+jvYGgcmp1+kmacBz0eywBgdl/Yo9jPF/Et27l5Q9yUZ+Q8mY7nQ/h6GkoOaY/JzrWnFJ80m37
JM5S8mcQGagkdpgMxgfp209qVfegfxxUJeDRqbya4+SsvLKGvFi3cCnZawfEKk+1Ix96txxDbRxO
EZxaPxpjJsPeSi8GsstOZwq7NRp1YIpWkuFOSKclHKY+OXFUet/yLxiEuSSgBb00CeOcGAHQbjzv
QTyO7THtzEtUQej7gVHj8AKw37DKURROVClXYpm8Pf59J0YMKBMYBHYSxSi9b3xaOsd1lYiljFTD
169/c+nGERhSUyWhpNknWXEWq/p0AIgcmsylrX65KrLyphjkOV6iQQtUZ8vnsbMvYCTkZ0gR5xu3
Ykdx2llG/EMkDMyX+ZiN9+UEtc4oF+1oLfmD6rLqgp+dbiZop3NmZSJMWYsOHth94EwgaqRu3aQQ
qg6T7Sz2wafkFpXmoniUD21ZoDpx2XmB6QJ3zMczYcX3nSj9Y2vJi9iPrbseZqcXQKK6MfB9AfEx
b+au9YMSC9JXW3Rcu2y961iDGrY6+oJcj62asvpy8PyuCJHkm31kA1a9QypV/bTdpT63vBqCx5Qu
+2XUnYtBm+srveufRZ6YJ61WRfUCGAhxjoSxbIveD1PCyPvauOpFLhgnWFZ5xLVW3zmNKgKJaSgo
+6oKoOdl13kyTwkvVTFdMqh1oyYtJbvr0CSwt9W1bHzIP2l6383pZ+bL2o3BURXphuh2WdZ8jkcm
h4VKvjNf+qqbLUcah9HNnZbo9b2j2eY+bqX5jI3yIdfL9aEgNyVgyML5ZQWWhy4pUFY2UbWrgwnl
N2T2LY9Yxb4SwSiCebSeR2ZhjgtNnYPsLvMTDb86uJFoKpzIXmDpGnl83gjyU+dh4fO7nFmz+ly2
yr6E/Iv4zpwvenDl2MdsPz8w8zBPBnwmOEqxE7F31VW1niBughTco6YjvGPP7Km4Hp1EPDMTv43V
+mUR6c9s1KYbTVPLvYDV+DUZWujvJ1gKQEhmNpH33HzVIB2trb46yWud0LwdC6oglbpPq/gp1pdG
vxaGmOSFADKHRAzvwGz/bIkWmAHeSeb7EZJNNIrlaPX9bTcw4zgVJTJ8M7TSyS9+ou4SqO9l3Klh
53JUWJtornWK7kvkzCnBZYVyJ0joUkLk/T55OOUYQxI5PJfkCCRmJS9BuI4mXMg2w5EDKAvVH8Ku
khyKwPNUKW/y1BzaOyzr2vyImzBxN4Ay5yjz1FlWpu2HtEyJkbjvSuyFzbXnYDCS5wnZRdT+niAU
qL+epC9k/i3GutKWUR9P8U/dT92sDAgV4CMxaYAknuQzioe+w20xOwa8vYkR9mE0G+c299WCxrCT
xd7BxsdG7kz4qC87DZ/uQ44j/YtpikbfVSI19M9NllpatXsp5f5b1f6L6djvqtrTunv+Vr2ta/kL
f9a1pk/DlXeDQSXp4QbRzP+ua60/GIEBHaGLTiffM2jF/v/C1vwDGAdzF9djp98gVK8LW/5gA01t
E9YtAOufFLbiJcPqdWG7AYJerk8RQwPk/Xh+mjPckwJXrA8a7miLcjzP15rV0Go73z1SJRb4/iAH
naAsTde95qIusLWl4zRpDWfJ6qqT3kC4WAqwvRCObkQ7PI51FpmNpi6rKcOsULrmvdA65otwHtQB
Zdy8J/lgPZ+FYdNnaYZreFftRW+XTn9qKsNPdkhb+BRCc8pu7zccWU/dTA5b0K5Zgq/XyUouQhTZ
/QWL/TiMoYfhDdEs4zH5AwEuTFwwuRZR7WZvQYhjVuGh5NGRWu6WGdEDIrC8RIkV1VaCKWRxya0h
0QOZr6ks90y1k9OeNW7q7dYGaTuKexYnM7YhMOpdWQLYThIWzk6pE6+uBGhQAiACY1irC/b0DoME
cJ5xV8nMGDbWv1pR+AG2F6HOXicOCIgd6zbWugakbq579U0SL9lJP8xWcqrWzNDx4aYc9MlAdLPk
pDMb/x6pZ6zjNuZ7soC9wkM6syV6a83Qyse2nGf3vGgb1rd2Jn0sIZjkasYohSFxUA+eXhr5heXn
83hZ+A3/rhpmNzDpB9rfTMzM3APRVsW97gBIpNXwsvStRp6UyZ6FJ8blgsikbPb9PMVTuiull/tR
J+b4wUAVaZ80uRdDSBEI17RTXxLH1dD58At4/AwcvicOWSOk6uS2e6YDy2bL4SFCgtQ5xbwbvbHy
AgP/nQxnLkpl6yXEo9hoIfdNNXR6WBQYm76t42TQcjRitlSbxDnzB13JldMZvrJwVYuBiwMVjBYq
WZI302R2wb+ord8HkXdLhBXFsENcs/ojCF68qCUASv1OYDZIDnQc4k+ocpNvhQVdG/ceZO7AzqRP
SZGn8m5M0B3i3V5oHhN3DEBRN1y4Namee9xbU49nnjOzXWvj6F7ZVlNsXQPTvOqRlKPN1WzYjAbM
6TYi7Cg7iZVn/WQGWzqY+WhjE9JHvgcBw7SorbqRnEs0yz2HW0j/m9rKPxYvXfFUKhrkK9pWQggI
oQuW2fIvEH8SP4AVpTqRnZlBMV9zxGKg35f7zu5SBgFKjk9e1gwc9zvLfU7dfvRpYc/6l24dlgd8
LSIOG3Op8QCS521FMRPBGGVAXcpz5JZ6fbHpiP2DXdfMOggoq6qzpJPMQNptHDK+TEamlynJ0JKI
S02UDExPLNu4wENDwOs2XDGAQxp7rdlmLrWwppXuMVbJ88TTBxXFHSYQvhCnqfcrkHixs17mOP3L
TAenrsY+6dE+wxPxSeu26c/qTjxt6zYU0rfxkAPJ/9LRK2ZGnP7xm1UV6Rl5RiGxwxLBhMmy9dG9
WRt3Lgh4YAjldkn/Y8Qha+7Z9+cvWVfKW490DVjms2kcNzIgboR6molG4R9y9wh75yvgyNVxAm2N
1G4xaOOIkZiY7mDHKH/2azz3cm+Kc3ZtSr5x4x0PjrcnXQBp7eRayX834mxYTp7/919wzn63EZ//
ePpW1W934u1v/LUTO3SYaR7/1VW2/zB0dELsvlvop/96Rmr9wTBAZwZA8xXYosNm/ldb2TT/gNjF
wJVxK+QT2Df/ZPc12KzfzUgh9LHJv0QJMsh/zyXqhomYMfxL4exkAyLDSSbPxcsgCVK9vNA1TptY
eeVjuU2bNJdU12h8mUF5neNhiWIyhWXSgFbWFMUDUof4ibOka0XENxnXcYzph/gJLV6jkhzEr8nW
MYHNPNeBLjV5jrpAVvukw01HqWMweYQZM7MddRMmSGgTcREmjqGaSPdj9bNoffuhQrFxn0+VRGow
UepW8L3valfh06iZcJ2X5ajuy2XILrVpXPAMTllyPnYGMvuiA/gU0RSOI0ObEVZP9tJ9GVheSCcC
Mo+n2B6Ty7RfXeARDiTZcRK6F3VahQuN6RT5ewYQc0zlMwKOdMSpG3j22NDcXZR8TLLmuVCdzKN2
Ib7HsCi+WhpJzH9LnRLCwtoiQ5FA6WdxNy9gOdSfzdS4LGwGqDuNkCqsn7Fc9p45uhQk45DsRVoP
EVJMqJlEDEjaV8BB0enay+SE/YwxixFqxSybnuNXu9BxflTFhAUS6yZlOEFqphaYqVeYoZFU+RDx
p/BdLUbRYcIa6ISpUai7KfcYA/a2fmXqnNq5uYVitaj9XIYW3lA8DouhxweXNJ3brK+Wr54Xl/4B
wYuFCIO8E9Zfv1I7IDzwvjF9zlf5yMYauoYb5+zym5zHtorxMy4sxuNCKfMxnpW/hKCKGHzWbtke
Rwry70U9yYNOr67dLwSW/iyF5zxnKQ2h05VpgBFK7HY/+LqoVvRVWwDON5LjmLuUJ6aYNeI5/LF8
6pBIaXu8yazO1ky3OECKS9XVZRZI4NwhICmECN7dZFg++2CIoeVvct/4XjfX9mdt1pxxMIAMWEBt
2d8TMAdEAMZ0gSeDGiwALtOedttsdaYpZx2Sl5Hrf8uav1bTTcn4n4d1V+W7omb7v/+5lNr+Hx6C
KtaRjcQlDO/fw7qNmfVXESMcpnMOxY8Bt+mlwPn3MmqwFNsIDoHebRXQPyxinE1W+qqGMV3wbjgG
NnG7C+DCZJF/LYnLBoLtypycXkPzTBTVjg3EnaAT3Yx8rK/XaBO04WSavKm90KrZZ+gzzvRDSL0g
Z09rOFkHGj38n40WAxXQtSa+zAVeQmggI6D+rejekoEMnwZ4E9vfcZtRb5vJ1OhR7HuSXAtZSqoD
FDF3Gn6vTzoGRJukBIwoAT61yoosXAxjANdAvxkGLf1SwdwhJg0DAh09sCoz9vAEERVnPiGPhtHZ
xRmVWEpvp+/mx5LoqC4Sc7fZCnx3s4i0bYcu3tacArunUY97xOA40IkVig9lS60H8aBZ19PO7Lbk
jgV6wc7nFcIQYReZ3Pcyy8x7H1/D2TxIGql0PHL++5wzJcoSBB7BkLQsdV4/Em1S0sUILA532qlb
xwKXjUrNu8ngJkPMKvARDLf7AJj7Aj9889NuY1cUTj5yaXsDH7/9aYsYKw5WFYtWD9iF4zSS5wCD
oiw373Ph3OQskFEMsgrwSOpe6r0+OKFTZLiMDeV6R/7h6gN531s5IRZhpMAU9MDP0B/byNrffiSj
aJIyVT4CHOaHl4bmzMSgK4+c0nk4FWTs7V+9ddd/3uz/VGN5XWfV0P/vv/7mesi7EAMTNOz5wtyE
gK8EnyrWoXas+NDKuV/36D+yx9hjSyqHuv9uUNEcfn+97fO//so3qT4DaNRjnEcEbaG31xubXnow
sL0I/9QcSS3BpV6rPIyzuPjg1jaN4i+XYhkRlkUng/P/20v1SC1Q46Os1hbyH0lXqL9nqlmt4Pd3
9MtlWH42Oq6uC9dDC7p9w6++wUwNGICSzAUMRCxmQt7VnrGD+8FVEDG/vR1L4HPnMIeITnA5npC3
15FqtlS2KiscgIFBJHBgqc2RkShzOUWAlrUPpLDo9iOUB0M7QGPLfnIgEM2OGIHai3EgdzZ7eQH9
hVUolfN8BTA6BeU9KCt+zJlBIHUTNbm/uFwbwQRLlCoOcqUn1ZEZt/bDz522vPATU5uO47w6ny1F
PNIGP+ABkiySDGUqi+Z3QPYpaX3rYI+ksXlqLR9Tw+KwFKb+upS0WciZ4axYUdzsiSwo7pSpsUYM
E2P0KC9E4x+yvo+tm0prET6RuujgwCTVyizR+k1Jh6NuRAqAMAEWjgho+U+IfFHvkTRHBEFqL3Dv
tdkOcfrSitYqe4EGZpR1HRpEiJWXxkqqWjQ4Y15BrcLiHp9B7cJcDBxJ6tCsjSGnr5A1RbU5ppf4
vJx0J9vZZJUUlzFOJefBwfYyhR4pCfYTJWpV7BjzNO0BzFVfnel1FX9hqqD1kb+S6PBlRnb9HWhZ
cWNLSd4nNAwjG65XVBU5pOg0727MBe/wve67TX70MllnF6usGqBbRVUWWxCXYgIagUQgn9Xq42Wz
2DRTS7rYnMtPSQZK7BaXbdtg3uvS7HIdK02crfRklic0JtiJwIa0/tVEDblEbel16Z4rejUDiSYj
cBUz2tMii+JCaVhog3Rq7AkLcd43z2D+JOqyfEi88UiTzmdM6Ri9YzNOwY+Nm6Xw3QfJG1eHWTYC
BquzFdCH1Znl8NCnY23dTURMz5/I8YCE2yfeDG+5LCY8ah7crauiXatkm3i2RfyFo5npnKLs7kAN
MBKuvvJbEOR4TAflQhdjEDyJbyIZXW04MFkrQap4hatUCK2KplTl+RlUrcScsBjCPRMR5Df7Dhkf
Q1VPUxIDamZN1Vlhxl5LbufYL0cJBq44ZZLtHsiRNZ1DY9XkITXzNi0d+HE98DCjR3yjppnubuBz
0yuq1rTatx3j2yODmvpxgWwH7A8LMxyEwa/mCP0ds4SiT+J4l8mRsOhcLfgEEZ7Fw6kHKpyeZAOy
c2fpWoZHP/bIMQGudK5XxITuZhPgDH0UDbjL4AGGCmxldWTMuQ0q+m5GG6TFldWR0WeIFM+riRlq
rhYNz5bfIO3DGk3MmtNguzw3rRbdj04rbDmmorHP8iETFWq91v+a1W7S7OmJ4M8l8CZv9m2buc6J
U7YpBt913MYglKJoIRlOb1M8r7oQEqbe1YTO1L5P01loxxpv3RTiFq4u+8l2G9YjiCZRV8bJvTVx
vyEEWzYXj32GSZcx5ma5XixW1xQaQdew9PjIq8OPyycH2Ue5gyIlzSglLzFQkgZezoyI/ePMvsEK
BAyl44Q+Am9PQFCYoqXXHI1VUSR70A5tH6H4bErrAJUwBujx+y3gxRbxaquxEK0jAoMEjNfKIqjh
3UGCJQTIm4xJkp9zOjyYkGVsXXaoqORuhHbcfJpLTa0ngrlUdtC1RHwdeE3886puIRO08C+NQ1vN
uhdSyS4+8eOtPz38/lO+23pfANB09wHEsiNiKXknma4qMDBZl6dE0FTWlT/rJV0seAIYMD+yhr3w
WV9/IQLRHN4Y9is2eg7h7zYrTpMNCwMyXL2bqj0tRdiUTI4iS9T2p8X2s9tmo59lnkguY0/Td/VM
BG0n0+bk9zf97nyz3TQ16lZEeA4FwQsf+9Xu7Ld6b8ICyiJhLS7wc7NInizWQ2TNse76uPJjy/ng
cXh3IuBp4BhgQNbiKOd4uHfe7tQ5sANLsywVGa1aoqFidS3gde1+f2e/XoVDIql8mwEPk8Z70eBE
/z9tJsK7ajVZCMWAWk4+Kul/fBWx5TxQW2xnUvPd6aatOfcUZYaeLR30G/A74kRpvfv991fZTpmv
HxcMW7gCLMsg0IAp0vtH0+yFYjJQ0H5qcVfbGH1Du8GX69c+O8Qm/k0hjfz5M/13pPivrYb9z6X3
Sfej+FY9vx4pbn/hz+Jbs//Y6oHN+IjAlQfYYhn5s6mpGfofeGxdjB8mB2fOuvytv8px26Ycx7MD
aR1gt/Oio/2rq2kbf+AIwcEGTuwvie0/cH68fZ/RUPOY8Kyz3nq0TrH+vn23jMTt+37B5t4K8YiH
c2V8V4tdvpbaAVJfGb36Zv6mPNoMMK+ezD+vxye3t4WMZq37rl6RKJ9mTs44CSq5CVRi8rIbkYj9
5ItqP+CBOPgxKYPsDvTQUsf+ktst9uzBqk+gliyng5pvZ7uRp1kxGhFcCLnLCyIhPnhP3y7uL5+T
PYKfzMbtRjH77j31fSi7VV6Qn+h2X9tapaep2fphtrTtB1Xzr78AcG66HAyecJEydn73C4y9oa99
04WTn7YHNc/OQVDT72gx1l9d6Gkf3NmvvwD+YhdttsHTtZly314PTQypiIKcTsKHRbhsiOJUVhkU
ULlcjIrxZmZq3ge/+9/cpOPwPVqbN5fTNH3+10UdTcCyLyy4oZWJck8ryiagcuUAMy7t0ay1n79/
zLZ5wLvHjGfL5EIM8bEIbAFPr683gB/CnIKTxlqrzRsACuAhhQdZEdFe9V8IVHOgCI2Gdme6jUFT
Yu2cu7bw7GdXrws/UGbD0TxZOhJUcMLa7i7VxiYPuQc0rjlZew89m/J3tn79a5vZFfw0sXp3OX2X
9vj7m/m7744HhAOGQYfuF194l6FNttMGufCke+cV2TqHsp/X8zKRyHBG4XywEf766LO1Y/PcHhBC
C166PK+2eDsnT0JPGf/D5mjPtDp2T8j71ndECLb/aGff3jL2JtzfWNv0zd727mfyjQJIUIl3Ry05
7ibfp0rzkg/TW7bT0f9th1yGJdZgzbTwMQPe1N89fRwzkRZ1XEZ3/HmXN36+qau8p3kyjR1FIRl3
Mp7Zku0V1CM5nWODknQQsXP5+5/yl3cPUzWPFvsygQKEF7xb/RLX6cBBlE2oTYBWoEm1ZEpW9lkx
d03UZ3jnzMT/KE5me6Hf3T2uBGy7/Mel1/HunEpJNLUZ3rewgmIZImHsgk1rxZwCG1EvnOQw6QMN
pKz560Twn6n2f/PFb20WlPWYQvDHv7tfoJimjT6XqHhmsQGIDR+DGk3SWCvFeUcRCnJbiMvc6cTZ
ONVzRBosCj1klR+sP3/3xfOMbW1JUxgv7svX6wH4DaK1a+Jw0Rj0oYaQriTqOQD/xFAj8bXTVfe6
D97bX793JjE49VluIccQVv92DXIqTzdRySWhaxfNYZlESwNHt0+rjfcVuzUgj9pcCTxPqg8O6e/K
he2Bp2G87eY2D5yhbzKm17c7xJrbqpRk0hoeXuiXXXNGQzw9mFWSfZqHTkb0JCqKbpkSvdt1Oywl
ZTR2Ijn8/oH/ZS3ZPgjjWRNQB03/9+QMmtOSaHUaGMqnl9VVag5t1BRhrrzyg31tWyvePuY0DZlQ
cBVstLa+/Ryvlq0CCZAYbLdm3OXJI6ffeAfAfPlgcfz1KjxFGxBhs/PzDb/7ZhcjTS1UUSS46jo6
2qzMbjE/OB88rr9+bQ4rFmuVL3C5wTV5ey+DoWYvWfsqbOCwhBPi1UNqkUetT5X44IZ+fTPYU8i+
oWdNw5oD5dtL0cwkANPkUlqX6uNONZa2HzIPhmBOcr2/jihbiqSXF79/MH59OdjQmKETdgGlg2Ly
7WWzljZehd8GG4Im94utmWewsarzyVDLeT8IFFw1yQ3O8NFqyKyJf/rNg4LBTOe4zelHd11Ck95e
erWdwWyLBlC25van8LZrGgytGK+zTG/SSBp9dqhHfayCHv3oiWMW5pfJqf2zGnoov4GFYPTSWrwJ
h+uaQ/EBQbyljmtOdqrlibPsaPBw6GC+u/wwme18waqslSfoftKLtC+THmersHrCTjt5Knv8zLtu
MapPvH8DLULbS2danshusLrY9kUlO9w6bjWI08bskpsckxE6etfJmLcyksKTIMBsBd5S57fA+Zqr
pp/0b623WJxKjKIjwdzvEMRneJlvh9XmGTIHIJ07UQ8AWCd9Fh6klKH95DP06HbomBiLG3U27WHg
41V2OqTTAbD/1j5aY6N9j7PZ/sSJHTcvR6n2S9Gs/bUce7vGpZS5R7dFc05nVuW7CTniseecYZ9n
c1k81vXQCETYevsUF533YCFcRO8AcjCC/zED33TjwYpgnMxjpJinfFdmKx7JXdGK61akpstovUdU
rGq5IBqrUB4GZbwiw0rKbFvTHWhcIdQtTngdEbRqV4OKbXfw4tuaiaBKL1y6+Q9d2UDY0mD8LoRQ
F9Ds7cqUy25ZVF+GS2F7F5rI5yVYp23cVheJlx0BUWpulNmSVCMrj5kX+r07PijRUBykcwolfoTO
+tgrFAwBE8cFLDKZ9DY+8qn7WuqA/ZjW1T3lC0HQu3RiOrdf4VOkQSYMdqM1bZvLpvJ6vglR5cAG
W6V0POarZe3pvQxEepMjhUTSw1C8E41pp5FG3lIZMmGsPqlMoXz38hzUlMNgPw5KVdPlp8FUffab
ZlVR50NKBRuG9Y4HXHmBWUGXJZFEmucAu0cGnXo+fwZfavlh7fntiGdbV49qAmcedCgSv7kNTchA
VUN7ndo9wi/Mho1HKK5HwPfestr1cknxNe/0IaWYgH1RHNLRaYewjcd6CglzBoPpLEl8RHi9OPsx
xwkWNnbrDqGV9cY1qJEk28lpQMYYk3Od7CAMqotMFfIn0rGWhjyJKp8Lx1bXzqqPJcfj1cQLiDnj
UhTYBUOgq57aJ3FNKIk9tMVVQx/3QVcc5Xc4mJuTtDRL4kVgGwflRFzz3kcLmEdqcJ2nVLfXe9kw
3QkSWtk4Eewqe3Yn/G1BYvTDo/TGuI9SOlHD3kS9N4VOZm9xABph2EHvtfPJmKzYJLxltqtdlnsa
DM881X/ylXPUGgb609G6KOPnIgnVgPA4acNuGIuFtGN37eodln8HV4JtaGfpQP5MxGApgSBW6StG
9zSz/UBMFW85+HTr3LGxUwTTWI10ZxGbF5D5CqsNx0TXGEDiHQK8bGsqYXYHYjToh2Z5ymFpwufS
2ux6QDazedZ7BYysL3W65l7tfBHaJNEYyaKroqoWaucWLf0kcKH+M/oTPiyuJe2+GuRyUypKhwPw
cgDZqimPja7jDuJ9tg6IVFsnZGWaHjWr8T9jst8EuElWG3gBK5WFm3kS+wbusR8AETEXdqOuzgh6
wLOTwsy0gjRtmakpJWga9AnWj2zYjBrZiLaRR1T057IYQNbDAcODuDidc9NX0F1CZ65kH4L7rB8w
4Un8hMQ+PdvDOnwdqIXrg5p6eziJeaWZAOqIAQZsG6gIXNIfYO7V4y165aoJkUbO4x7sbIXNw3On
JFRq1qeTFBD7Fbx9i8zeJifIgl4timCH+T76UeDrh9SNgdvORWJ+hjzs3TcLyUMHUkXGr/7qtsUJ
yQZ0tw2lWV+2+AwHADD4hV2J0b8KknRsLyDbucBb1l7+SN3Uv+BNbL5icqq/w7jrVWT3tWC2Yriq
iHA9IA6YlLacUYWlV7rXFpC4naoTAUuy/bzaWoc3D6Hq11F2GKLS3icLZmjNMZiqZKlCgwbWhcHc
CQIC5bvcT47dm8iGrNn7yc+pqls1SNuI6PhaA/NKi4lIP2AuyRltrUHHcxPN2KAfevCNX9fU1Vf6
jgYc+rlQo35a0/0asMWlcMSHMldfqP1kzA6y2lcwPFKT1dot62M8ZUyIMn2ZipA/7THN+N18Th6Q
Ikt9k3hMHrkzu3jhZcD84cQiyhoxYVXyZirzEgMXGLWy7kDu58D5g1lftJN2qhnkKKI+nKA10C+R
VYKFiZj4tTrPHdXrO9pjCKVadwNwg7ZFtty3laYdhFXLq1bO28yPBBHyepc4fljou/QhYNkajCgG
m89sWgMrr7LhH9ICSfFPxuuTI6uewK3CWe7KUW/5NsqO7XsxpibZr05NllNb6xZ5P0Phd/yvDlFM
E4oVM5RD6bTRUrnZSRn3wIPdUrpPEJAhC2kI/yR8H8WybqQdDmJ+W3EO2ZV8h77YboGeSPepRRuc
4nF0YWlmaTyTm8qs8FFLpsELiJBcv5jY73ifrAJaP11+82c5xSUsXxKYNPonK8spQ+LqEVU/0zpZ
1N53PABper4qt/k6GSNCszVZrFtr5RYCgO35OWerjsSPeDK+uy0ZPY5WAUNCbAYrsMdBkzAzZV7t
iXHcFWUdf+6opNPAMs3GjnDuxOeZN5rP5oo5qKjW+ms5LvZVnM4+untpdqSAaeICKHbesdUVj66j
zddepqW0MbJ4aKGu6MOOBUbuCWdiY9HNdC/dpD7J6lwEG/uVsDqzmki9qrXxB0ae9dG2U+sewrw6
E26bka4k+i7dVe7YP6qeAAlsXUzFyti0nQvLrKz+mK+2+qwQ4YMjIY3vYiOZLaGRe+PniUPSN0I/
euMkbVf0mNgQWFdFRwIRoseFLJBiaM9b28W/aIMJwP1a9XtAl0R5DZXE1p9MnHODMcl4sXRZjKdd
gysUmwa9p4hcJFkgbPeXn/FYlhyKDLMxttAepntDPhl3ZCrHJkPqZf3c1g7Ref1sL5d53fqb3X6m
Uh15hEiDGGa/u0UeUREvQLrFfasaVmaBShH/h5tCMAnJo+r9fV7FwxzRE4u/jcLsnnvVy/stc70J
oGkRYaPndf9QpltjJ+47+wsPrXufNqo5ZZ9LCE4r3VmLQEWXVcRxsPUji3QdN2iLmrm8q7zBQMHZ
Duk+xrcf73KjSOzAT4ssPdULrz5pe33ODptxKkMqK8QXDWsIO1epEXrWaiuo/aUR6blIdbMLXFuK
JxoEDfY6HXIMxrsyf2q9GVqf1y0mZyjHNmj6lm12Zi06qWFdUfi3+tg6/tHqBTRZodv93RDzF0Pf
T9XDhmw8Mp1dUIZZefm41La4peLBj13qy73hDstKcFuGZqzSM8nxC1bbQvGhx49xMW3hPvpQIEcr
NJEcM19VN31W6xnMmhInTK6n5hWaNvJgyHnC2aKrhPUdz4N6yCqIDVitF85pQ75lFAgOAi1hWb52
3eUJRzQHbMvJVCcsSaamyWdL6hz4sA40N4jfBSGBuPZO4dwueuAiXIDyzGjcx2qfb8c0BCvtDjiu
50cVarTrXIu7gtOB2zxjDk4pPQwRZ6iNABMGTTLBAkgc5+jURX+YUSbtLHYSJP3G4hxJTzP4ZcZx
ugb4wOk8nqATBSSeWDLSBZZYzVHoPxZBQ+YG/ZG5BiDNVclOsho/LI6IP4j961yc+MIZEMC1dM2B
ZJQVzF8lsZiCbFLHGmkPqXIDubQOsVFok8d2fGQCv5ihPul8pzGL6Y+W1IBoskZ8Qk1O8Bwg+TKD
zl0ambN3phHXaMKIF3wwuOcuHIQEsbt0cf1t4jAUB5ABKI2RfzNvrzpDdWHRpe5F3vbEDrnTPLMO
cCIMOlefl1AzOoy88bq14LRF129I+lnswM2YCIYrXhrARMuwIJ0DsHHhmstKYBnm2f/H3pksR45k
WfZXSmpdSME8LGrRgA00GufJ3bmBMJxOzINCMX99H3hkZ5NmbFp7ritFKiskItLVACgUqu/de+4M
PARQADxfNpLUY8l0wvofUkEz+l92ZJKNSCoGQmgDS7Dqj83cnI3V0OSoGIwQK0TvQMvt7X58SN1i
oD9bwZEa2evvMq2GWt1zUN4JjCIJL2Bt3nX9OJwjE9W+9ZoqOCHwahLP1IrxOdQxqeuUtQRcH/aD
NA9qfSMt0TYc4PhUrwkiGG9x2SPDbO3MeQBWiaZhrIh8p9jVzeFao5UiA2gOnh0o7AsQF6X9eGdO
JSsbahntBsuo9avVWrb1cK5SH7VL8eZBBPuZEa6FCRqb0g8LbjP7QeD8FLVC1PhBJaq6uO1kYXzv
milxoORim/RdT2vLgLwsJB6xKnlzokrtsnXMNxemspGqYkWc2/xNgu4d93oz0ouS6YhWMC+tPFAN
yuEBQhFxNsOe4vPOtIcAnOM8IqtlSVNvMZtuBrfRs8AbaYWjTp2aJ2UiPg5hv6pd5w2OcepeTb/K
O5nOq1qV1jntPjgreooFGjyBF194Mqq0VVzZA7tKlwXZH7SqfMisGJhu0Y7ZT5Fr3uWYlu0FHC1M
S2hK7TmgrJn/GJxmvMVXr/xKXUGC2KRYYXZu9NlAlFZBiolfsXO9xFjO/B/CdNDW7JOWg0rmmgRT
CpQ4unDkDw9MvDxTpzLZtYYcXxGCG9N2iWuz8fAoSQQKW6OkQJoynf/OUHlgOI0hNcYwDUZBUicc
dm3I1k44c0MF1iGOypDwYai3JaQ4bBPGhi8iwXwUDpV005JqfRabIgTTCu7jBR3tYJGH2xUXuQLa
gX1/n1zhOjLf0mYyf8lEb/YuuLr+jM0bJzhk8cmTPjvWo15GrBdQ5/Ao1DCkr0k5mr2AB5fLoCQ/
b9cAI4Rfg0r1TQDM6Vam047RDwDlJuVnnXb6qpeNek5tAmB1U0Uz9G4iAC2KNum0q/DjmxwZbdXa
QMQGzF8lMs23fFlx0sP5gHsdz25CHLjTKPvRTEBjcxxKWXuSnnOyQn7IzBau/okGNhUrAOXDFbkM
8/PYtu2FTCblWaBuec6pLBPXMlY6X/XJK43zSAiDXQFfToDoQ92Ic/z6yPA4MdYvTdmGzvL+T3pQ
t1WUBx0GO/fK1Er1vkxSZ1r37gCRmvq/+kokhwkEm5g3CEMGsREgiMh1zTX86eSuaOmjhYrxu+Ql
htzcCvPXlOBgEwSmRIFHcAUqLRnZNZNPw2AHrg1RBvJjiTSDssw+YxHmb2eV+2gQ8IX6ELECdIeq
Y0mJeQuIYNIYLBhM8it2g9G7Fx7mS+54H8c7o8GdG5hmDHegLTvjL8dOaVvovw3oeBOtfuXUDUzq
bIntLBtgTn5Z5fhQRDiqoC9acIcbh7w5otPSlIZO7tlFgDa5KxBNqeKK5hesBngdEBFEO8un0JHN
tUgMitNqVschFSC7NDeFoEITlMgOX5OJjaY/s9lLUUup3W0xRwpgvCjLvtPx4WSKdtUzdkvoAt+Y
SsfYr3Z1Js4h27GV9M2G86VvSc0iGJWPzbDin7rt9ZBW1l+JRpvGr1uABysVFPg3nSAIj0a82Tgr
hJE5eP5oUvCjVUqVbTUKfW90zdyLma299HmtsXBwXL2QGtkZq6UkGbPhGKyYeZ+GyO35L2SYll2u
TERiuAjxZCIdt83wRjQ5O5uI9FJxTv0k3XOggBmndBwoAyFNe74ApDUYAfkb4BiyvpZ4kGsvYXs/
9phO7keurdwMHWARrXek37SGzeHIcDukabD2hjVcv/4vvr9du/GINr4k7ymydkWVOgtTIEcpThOh
stYxuY1YYO08ApOXjt//y0JYqpatwsOliniDPHO+Q8PSXv1XiflntouBNm8OhnAFptE5w7UUFZuv
q9VHRXJncXwb9lIuxklhL/X6d70FWzQynIdK0ClXTIoFXYnFk+QhSU7TlSiU8D5MoS58PehxF4dR
wQdb4HBBg6rOQY28t5NIRl0igrwfIP1bEz7aIc2bbWOKdA1gKNwBN0w2OaXgVVKOOsIwK+T8Ypl/
2o/gl9CyVOljmfQKFg7p++tXLBfKVGTVwTx2+nkiOm074R6/t4lHPNEiPWqwLEMBgoMxTFGYhu3H
obAH9drIySXA0mmcj+gTgo5214m+1KejeEhfDPxUaMCXB/7ugcolh1E47PSNSJuJYK2U+7LKThki
jkdhI+pxnjABM3P4P5g21A6pwi6d107M1aZc2Da/mw76Hz8e2mzLHTNwO+ruYut5fzUoOkNjiNsq
GPmXyBDkQqrIpETYTsmJoT55E9iyIM2kQEa/bUECvh9qwm9H5MnSt1bt6Hye5RAoUZ7uNaegnjoj
p+2c5lQQ+2cdG4MCtUYTmZ6beXB9RjHEtcbHgAo3h7iuZ4MOTtXeNlb5lwiR7ElarAFQtPxEc+zA
0bIIFNCh8n+2sRC80Sl8vFxwkktZMV12Lfqg+VGOwt+nndru9Gr6ptWqcaGMOmUyO639pm66fUVj
Rg3E7NarWYnqE4IJ7bNbgQNV4y20HFc/bF5ZpNVVnDNEoDpZfZfJMV/pPXW1YZx/df3QXxSKIQM5
p5mPjYr0BbPJcULLMcji5RBHqO+mjmrE25UjblQxkxgV5tQQjNI+sWgezX6Xt2t5t2C603X/bQR7
945hk1RDt8Vs7+jj+JB7Y7wieyk7+3qV/GwUdzHcEI4EK/lIrYJfu7ZrKF4mvsfLsnK+j+Rb3f4b
g+Ag4ioQa+nwKT/M+r7jvVLxrwaukZlnA6FVNz3Q2VOzbZlNHzqT3DEyBND72SZgzcN5TtRW0xdl
WNIU7cwrY+ipubLAXLDNVnxJN8DXvEbdQJOIbzuV8N5ZdhjZyP/WV3GKrb2w9GTvylF5rCzQdF/f
hANV9qIqQIpNEJvOO4Eb8NDepYMf0UPOQ0FdWG9qEgHqq8WdPczV3vDYjeVyqgJ8clRCnMHpLonK
K9ea0w1XdkQ6T2WOVE61dPj29e86eiV+/yykFiikEPqoB/qWxusmnF9xFRBwDAoOMuVK9hgavMLO
zmfR/4owe2y0yXv9etxPnpa5TIlFp0mp0z1YGziEYAHTmBSZzfazh0F4LULKroNanNIDaMs1HMwM
xlrkntbixPQOtgIUeHtlFgntVWxBa+zj6qoApYF9mOYxnGM16GFRX1WydK4sD3V47s2nROgHjqnf
z39xTYHeRT647Ig+vgU5aOGODSpWcxPoBMpLcqSQ+PiOKhtOtlO606bRO6esM77USqs/G9741rS2
htSHqpHQlfg6c2W5joVwbtCdEmqnF8K+jyfKWFHdKBo9n3rUAzGlFmWMRHUpYKGr//rBfTJhFn03
OS0ubkXj8MFRT53UWuvQcGhm98uKEvcuZPu8tlqrvAO0rHzT6LFcjgbnm69HXh7TwWPEMLVsCBBB
WhhMP97B2FTbWqWgEhSM/NfghupWRfx6h2BHvROTd+rV+GRxBIoAoBcdOG/Jb5nkuyW4pOEKLlIv
ghwR4R16tu56Kk3jxFV98iI43E+DXYGLMOZwXUDLkaTk4xDTyoO9V0tDsGJFyTVWW+0E93nBLB3e
Qb4nBg8P1SBi6oM5OLaWyQoDr6dpAStCS805h0zdXusVWlhtRM9uUDWK+irvSqLX22YonrQkvGCn
Eu71XpxYfI7vsKOx5LA5+L3xMg++DDWxj1m3YP1wCaZb4PJAXJF4nPiUHs8b1DkIVthDsgwgDPo4
bzw9mnKDdygglzL5VjYc5/rGG85KpLpX2OKqE0eP4yfKeBZiKmSniM/1gyXVVDIVXRfjmXqZbIAX
yQ2V+HATV1L948nDUI6HGJz/x1Q9uLSEkmguxhocQdc1O2tRIs2ZO+6sxE1PDPXJs1rEaEjqFzkk
sriDu5jR0XJyZgzRcICKCtvcgtFSTozy6bOCFMg0RU5F6/PjKK4Wq9k4cEEhDUYek9XsS+pBAaQo
2nN21p/YAH36rN6Nd/AZcgiZTNxGcFUNYbsCrKePojzdxDj4TlzaZ0NBB1g+tMC/ncOcmcaTMJfh
+Qes1a5vmg4hlG3e7JUuMndfr5SfDcWHzuLY6S1YjeUuv1u5In2oR9BSOS3T1iRDjHBog5T7q0pt
ldXXQ2nHTwwdPKcK1yIHg1PuwWGwsEo6xy2aglLTtb+EXaGIBSt9U9u6kW6qqiGyrjC7x0wnYB6W
97RZtvs3dixC8Pm1KPwSI/mqRWROb6QlNBZHhXbilTyevMuPZFJpiNc8yzA+3hC1Zd9Ydyyy9pgB
RgTCsokoMW++vhfHtx1/Fa6HhYKHcPVQ3kjRHpF27xBejA5jG4dFvhPCniFGW+LEUEcnSbJL+Ghg
bUGpxLH14FCHgZfk3GzI6c/i2F3RUnGeRpf24wSBDWpbjik16N3pz3ex5LBQ5tIxF6KNPfR5Ja6I
OEURLuzVpIUQJxlJ6vtae9Zr4Z4bX93x8OU5U32+0nuz30+ZU21rOwxXVK5VSlNVWb3msUfF7E9v
PmJn2+bXUZeg0nxwR3Bwj7XaIjhodLe7V9QIdpdK9SCOlFOS+OObT1wUHy38Jiy8nKk/zia49ioH
+SQLcsXznnU9c/2ehvW4guOsAIRtKK1P8XTiTTuewyCK8BVgSqO4Qznp46hpTYtG1CiSSZeWj+RC
TnduM9vNiWVq+fEfd1ns6gxyj1QSl/AoHlxcbYErxhGP1p1a6zkAUvRrBHDyjaZmtQjVaCH2uOh3
5EHbvpfTH//6QX5ynZRj2CaDi1Q5/S7//N3ilQHI8SDepAF7aG/tEcuxzuIxuv96lON3FW8sRQA2
XZYBmmr55+9GYYFsECS0KTVvo79rp/4WA0Tx3cr5znw90mfXgwPT1TDu8IW2DxZIkOd4qBVibDPA
UpsQ0PpfjurVD1+Pon12QR4+BWT6lHn0Q9fiXNU4cvIuDUal6dapTiIPwH93XDlTmK6A+kVr4pgn
TK8tnaZ86tajPfxsLelua+RNG/rjaAWBJwYadpJ/Y1IxrZbTF6ZkTg4f7zZKlpAdF7hEJYnltUQy
FZQZLY1Zguei1m9yDrfDkshZMa1UYZ9Yto4ewcJU4Z3FCLRATQ7XBhbGJuws2LaEIWSPseJll44M
ixMXeXzEZ1vN3ogKxOLXYLP58SozZcglH+OYeFdLx9/exvE2HUI0emVOVd/OMvfMS11EMhrytHUR
zy+mFvfbDCXeWoFET8hS7jzG9F9Wv2fH/7hL/5MNzrsXZfXSvvzHLyJ12unqpfj13/95y99o3ptL
f//7/0Q76f8A6gRPCR04anbL5E/621xqqf9g7QF/R9ohQXr8G//yloJ6Wl7lBUq7CPB50f6FetLN
f+BVpZjG2063A8vGnxDzPs7ZpRhN45aPO8hcGHz8ko+TyTHx6CPPkyvZ1OYlFeL0PFH123c34+bv
Zf09cOdoEHzhVN+oDvNJ147cah0wIwWxXbMacgWeEorvMyGm8MR29OMWkUtZ3OeA/LmZDGG5Bytg
ihy7whffrFoRqnv4fw8xxPwNsdlQOVRFO7GnX/64//sF++dwFCe4dS7rzfKE3i/t4RgprANjswrb
7KVzZAb906OgTMy9r8TWEKTalJzwoX78av6fMWnDUmOyHPu3beLd56RqF4q3oTJm3ucXqYi8XZs1
05rFtl/NJGr5cM/PLNOcdimS7xMrz8e1/+/ROUnD46Epw9nT+HjF/QSbv8gZ3RM4xYaB9BbU8zKI
3TY6caHHQ7EBYQyOtpR0mT0fh0qisMt7CWo9gjsYVCp8DuHJJrDa6dSGR/uEdobLxdY4WxhEjxB7
/HGwgsO5lAngspwMHRSGVVecJ7oT3ZNJY5drICPNswuFUEIIM/AgTO7Q7XKrK55zPuvb3kI77Kd5
al2KqQ+f2NTF1aqZsuQNFjlCHjLdvo8iq1ZmPaqbEDw/TVysHo2hEqxWQfgJiC6X36c5j76ZcICf
FS1OHkK+MkZgZXOHrCxsW6QYROmEgQxjnRasOZJv5kbAyylUqRexi4YShUfYXiAIswk47wScWi1V
5ifKxdpP7LOdue69JJf8Xcr9fh/r3hsVPE8JbCEnGI844Vo/Lu1w76SaE9S95156qRG9hF3jPbVS
D9+cirjKoMvr8hUYmtB2A41zoEJtXjwCNJyRvQEbIsyimx8TOoUPkzWZj3FTkeRQhvYIy8nRUfNG
8CJ+pK42/SS1QUtWhTWkGgyVIr1KbCTR0KEdLfOnlvD0dQQMp1vRdowt/hBrJKRkBAGNzFq2K6u1
gaXQ/5adT+86eZEgW8DI2bEqfGuwlX3nuUWzKqmL/qztMvqlIhW67LNUdFu1EfF31UqTB3VAMucb
jWU/zK0xQFJJnfyVJALYj5S51MshVcSVnuLJaR01KnyKudRB5ji+blpPPS9q3eygEaOj9psGUTOA
SLBTwQD12fYVpOObfurAf04VFn4qAdOKzYJyRryDfaUZUo4IBFLv1StyeZuoalJTd4xT5HtoLi/J
rEewgGS77JBAz+lTCKMTknGNynE9pCixEVGUyUtdZ6btF2K09pnRkr2iTT2YZ7Qs47Uu6fqve80s
1nQG9Pksts1qFYXCWSnV1GVn+Pbn16lISaoYp7mVAVs9mgKkA41vsPyrp3xIpxdZNP03RW1mnDrl
bOk+azKu41Gr7e+uJdiS9E3VE0Tj9Po3oE55gMY1LzZJ1dq7nqrEFiZL/1fntsZdo9ZylVRz/9a2
En7yoEmTRLBSvdU7TZYXX3+HDqrjywrmLXlnnG4AitKNOjx1dDNBTHD7VpOYg1R6vpjc7eA9lhHy
4g7bMREy0uJ2dLbflfe1wNi0hyocCI+S/cVYoANB221cQtQEApbrymaU+fZ/dlF/8zE50r97YEe7
qPuX7jX5j//VvPyVsPP+e3+1QIp//8/+uZkiopX/LE7lxeCpf4D/s5Wh8ELVmQqRs/yTf4I6DP0f
GpgBIB40Y50FFvGvzRTczMXiyEaL/hBh2n/E/geuw5fi3Z4ACBSbNg58BpGvdH4Pt+bRhN1LsrD5
OWYFZYsytfiVmB7A+bJxrPPRYqHTkf2rOBF1Ff+e0U5PM3Q4bdezuniBahf5W1No0z2OZ0KldJMY
9s7V060e0+/wFZXIz8QZ8CKQRyLOajIsAplOaE7hFkavVhmJHRuhx3IGDde4arlHc9qqgWGEzbck
5VWnWqy8hmxp7py61DaDxSGcG/0DshzNyqIlk87tBpBjojTkrm6y6GXUc/vHFGExihMnv2PRRgrL
tgd9amSSZsWrwe/2iDTRXHhcDWD1N1w4YNnzph9WoivNGytE3GUo0gxqhBC3lmGR+Zp1mDcCI6z6
rTT7zvDha5jbSbYtLGIQmuCEqPmlO+p3s7kPJUzx8yzL1QTMZ5PeJ1Gs91tjGKd6xUkray9jCibb
ypD6JQ3mjNyV0rG+U5dLxkedlkS5m8M03ztw9n6FsZ1vzTgn2CnGzQnSXRf54xijFVxNmgeJk5hS
sq3OSiqH2c8MyQafmaLPurx4gkE8IR0NhxCzx9Z1ZwJ5erZ+5F9bNV/FmOyhvhP92xCPuL9TFOlu
DfACVW1HDOkvzcPAcKMLiwq3xwOLdG9N2EJXNcqq4OtRq5cEu7pZEUQz4LirBNAcin6mt1LBXI90
u8sAUeta6WmX0N+JN537riHCt8N+Fuil2r0OfEX5wcygS/YmstkNokPR2wOPcC/cWeqZ79h9H66x
+9jfQssFQydtV/QrMZN6xwbP9V66zpo1tIOZt6fgZLUXNRFZM1bUhgDfTRi3hbrpRzpJTHmdD0Zn
6Plla+Zmf2ebBeUInLi2ubg0prU1hwU+zq7pvW+el7kPLpuiK7tO426jxm1269ij29+xZSmt3RDW
jXwaFNd+CmcvfY3pWZnXourr53GChbIF1I9af0wQRghQyEMwVoV14/JVzJBVKgW8ekpo8aMcnGza
ArBri2BwyuGn3VhZRJlEgfCEHtH9KUUcAZWt9TbegzXAZqnVAPCD1lKkd54P2QxRG5OviDUZ7WfK
3rnP4b7KfYdue7JuSmXuVgqy1ms31vrxrK/Bzs4cCL2NAWH8ti46/dHCR0bZLhHTjxJ5zLTqS/aJ
gcw6FARD4eEkpH9zrrn9hH9sdCEfWr3xIJIplNRYNe8xXZLG1qKaUMhW06CuBqWOwEFG+KPWcySG
+UV1h2ZYNwY5mSivp6hG15gJeUYcWDwGbb7sOMuora8J9UBVPc5KNj+UcQ3voZqYi8iZabheF1R+
W1+dDOe1GcscGTj87QjAdVM/dDDS210NrZ/Uzq6gABnjJ6bOkNn9BuQg+D0o2l6xbhs0wljd7Pil
xnh2VmlDfE3XukexWSrZD2CWKQLG0jMVGQyazkMJtUHuo9rk9U+dxPw1A++7qfVRP/ewQEZ+FYn0
zXERdm6GvEJ433r61AW4vpDGxwoto/OJfchqitTGXo0kkZ0VyDur1VRF5RO8Rf074Zrs3drZrb6B
UbV+jFrXqpAQEfItaYYD+k4rlB1Txcl6ki4SUhj4X0fx2hhtg4JSQnDkJGiessGqQ0xUkbieO9v7
prCw4nz0eIc2cWsWu8pBfblxhUYEMfYsQbDSgMvGF6mYczwhgBiLjSjahFyGpMzLYAoVZNeAEStE
QC2A1T1BhNjidOFVRDAqCe4jxGk69E38fyHTZ2t0QxgSh6cUVrhp+yaeAyUsVPiPyTBpjUauhj03
CMCIHLQv6spOCZKJ4JFphU+ayfBccIhcJ7ow7AS5gEqIYb8q0NOnuuULxKxhfeMMOpIapOxYAnri
5AbBPZW8JMNs2lekfuSlBsS9VJkdotFlhYKa0G7Fz7i57jox2EnjiP0dB1P+joYRhiWajDOqIsg2
4bOoXRCwh0hrnXQafy4C036Jb54Is0JtbBHeqGNSRLSSZ8SubZHDz8QNqk0XOv0qiqIRSxrCUoOo
Zism9clPjIwmzI1izqFLYInpFWKdSqKkLXCqnd8M0UgHPOWBQsLXnnGlTNn95CjQQi23wzAbuU15
nwhMZ4Edd2rrD4U14RwOi7a5BfsUdRchwIbhLEXLMZ1Zo5RvQO/lgzLSI1i3CGUjfmBd/CKuCiJj
qNnocQneFBNCrlF/BuwZzw/KMCA1iGwnG/xe0TMLbhAZiNd6ZiT1PqLBSzNjRKTFawFHFlM+x0Ue
AXpSO3AVqbdbIfnxyHmSQiL/L2AefO8LqyZJZMJ60F63HCBzvysiqP11Wgxy47AdT4DUinI2UBSz
HBsome2dgcu7uIjVLtohJW+GiwHzo7Xm5Nxb81Ytk9yEAyNG/WZWy2Kp7zZxthFjadu3KSGjxkpP
ev05kgauplybay8wGjeVVwNk+jN3mNzrlivynqCpVi6LitmT90MMsHmeqyj6SVjJFCTRBnzD8rrN
4Ez47qBa12rpIGekvlu0Ph2KfPopoSkg9SIZ4UculKgJCmzyV1avTPdWTd8NOyjLJiaTmBxTU08L
TGqa3unPWtLE9bLomNVz5XTJ91xrsQ3WS2yqP6UYTXeFEonk1sObcK9NZBM8KenoTCpAoCzXz1k5
ALzmwh5amqyIvd7Miot6qtCMeOsqLfoYE0YrUPky+2W4b/ChqNuUBLx548qM9JQ2lBRPwJYRAzkG
OW5PjAOmmv4k98Cu1/jGkCjFzMXppi/GOHru2jl/TqEf40NKbX7owrDimWJ/qdcVW95kNxnYox+i
UrHqwi8sqy027A1JaC/GbtzUbayFF50X2vOdhv+ftF+8/+l6FpWHX9nzhP5c6nEnbxDblzdtPTrP
aW6qYk3Uim5sASYwVei91s0aCit03gHALXF95TxQW8fYlPTPXQpHitVB5tZmcr2uJ69RIaShhzAr
kFxFk+ujhcq/g6Zlg1Pg77G2hod/bEdiL04r1675FNizkxaY3vqWSzTEchazpNf0a9TNGt4IZTI3
7LviS20c9G9lPqbXOmFND25Fnm5ghShj162gcRVIu2cX3mp8gtWK/bCMJ8pVdN/h3IjcNDjKZV7z
TaXdVJNwB1VhReqBo6xzkiKz68yq2+waYlqoE9xcemczxg95PnmknhYUUJLNCEv9PAQ2/xICvusD
WOrus6B4NawKJo19r/SywCsQEtHsT9nUEdLFBt8m4/As7BSKLVik5BtpfeNj3fXatgfQGZ9hDK/v
Zl7VaYPEnymaOCRp2VzCLtL7fN2HiXobNnN3jRxLvjpAF1TMkkmnB8veMVBmRbWY9QbW7ao0mS/K
EDPr8f2pLBFUfDxfegPxxFh8Zyye/RxG9mZRYu1nCkt4iokFil+LDDLKhqwntHO6GVt8aYtCeriy
Dft7pWTpvmp7g9x6ErTaIENt2ZMQpY4vViMmE6+AoGbRsl/E7Sxzu2BfHTbOBdkY8aWigRAMKtmA
w5dWoeZBWXXODbt07wUadbVJyVS0/BbnGFwHHf0O4VzUvCAgJf1DjI25O5vbeLrBBsjCM0VmegY8
p2Pyx6HtrZ22Gf/K1NSrdgVJQrmPkc0Q0DU1h6gWa+iI+hwxDa0HEskqX4ws7CdacgfVWiSo7Aop
lQLQQZR/pMWrGr7yoqzLYBxzlvdstqJ73LjUGXNcmXFhlzBQ2KneGBiQzmY+7MOJX3BQeF9+gYMy
gwM0ajZbN5d//q5ezMcSFzMoE9SgangllcLchHKSb+9O6Z+U9w9MEDQnuFD8D55DyZaO8WEBdc6X
w8igFIE1UshcOUKCE+vsxCOhaQD74ClVB8l8HrkL7KV4rTVhL1gtwJcPALriUxq+4+tG18IBHJUE
0ij7UBvVphDxwACidJ0MEyUIh2j0I9GftTW4bBN+IcIy0+C9Id7o493NtLjqnZg9PISvecfxxGSj
EZb7r+/uQSmcUSAy4uWkeGHTUDhkZlmjy+EtJTxItTk9s4wiOOfsIKbHlED76u/i0/8TB3d85xyi
0WhS0f6nWXOoXUeIGdptCDtLKT1emgnH3VoN6/6UceagWcNVuSqoP3oYeIRRVB/U3OkbdHx0eDdC
Mo8Q8CgWu8YQB6OvGnWJnblNTvWHlj/yfXGGISnuG/ADPXTInDo/Pi6sGR4fOGSA5BrKtyaxjRsL
1+JeBXrzoM5D8ZNFf4QNwzw90Tk56BUR68JaS0MYJwtSAKbLx6EzUxuR8qFeykyPr2bGoeJttCAK
UOWgy7dqaTONtODauT/xPI9mz8JTRA3PbbYgaf3WVb1bASpbrT17MqkjZDkNjIgABUpFsgBO1OAl
e/56rh5ooFkJaAuhPuB5mpgK6Gt+vFC9Tuoi0Vz2Nr3BZ6f1Rj4MaT5Nj1ZPInXA+A5J1bH15Ao3
LLdW44RXCVFH37/+IUfTi9/BsqshLEE8g5zw4++YpJrqhmIVQdrS9QGCNHOEwN4NQwWah234Vm6f
nNOfPGWgnMh1wMLRtTqc00kIz/037wSRsvVUVIijtCBJPYuAz1Lto60XuXMa4930ouKEJevoOeNA
QxSGTov3iRf34MZrabOcgWNUxD2pDnCRaEEliivfotjkCPNHdxdlrwWWDXgASiiGO1S6T9Lu1BFN
AfHustp3Xe9kvnDtH7kkKKxxqQyeGPBgVVoG5OPFUkvBlys8HBAYaBvrRKAGVetQD03xluan1/OD
SUPZeBGE0iSgHAxT9WildcnXrj0lDtqsqNeQe7TVbMrYCapBT89sdTz14TyYMH8PuAzHZEU4fLjY
2gWwkD6EMwUJV3/OObB+G1n8qJhYqy6iDgQ4iBf164d3MFMYFBQEJw6NPBX2JocrAu2Nhi7OEpah
DK9YRaYA8dNrrtvjiYf2yUAWqmGqXFg7TNwoH9/BeEq0WodwEUy8Fj6pBBNpozRYUj3708700ifG
f8nxggEhWC51+Xer3KAOkwqaTfHHsE5Xvy8qZ3u68pbL+/r2HdjNeLv5Wnnugvum2rqs6h/HykPb
SqWB/KY2uCKtJguagufQ9mAlrDk9D2cnujUqGV7NBUctn2ZfS9b2WMwhktXczi8J7siH9dc/6/hm
Y0Wyyf3S0OzRITm42WXbu3UqE0rEM8e6kOBqot/RtHnLX/35UIuwnyMym4Sjm51gZgYPDj1ME/0j
zqHHvugeVf76z4dh88q3Cxw1YrODK0qT1KyhkEdBq6V0fbU8B1HgmmgDm1MWws9uHrGRRE9h2OMe
HjzSpFMdOL/EGUIVnIIYVM4VZs6RRBf+6uurOn7lkdHSgmKhRvbIbPo4eyiw5Fmjo5pllwVvRx95
v8e+m3dFxhpDfyO6tMg7+/n1qAcnEeYs238+DihGmCCYdz+OClFJCVMDeBArnAfOg7Pm1WB13bUn
W+ZpHA/f5qRB1ODSziEspzixU/7kBi9WOZejARHc7JU/js9heXCFYizf/77Wbxw115+rfNkbFHbB
D/r6ao9H41LRAmkqSlbGPfj4F0VedwS6Kb5opkelUCh82+3j/8dacDwQrT6HnRWWBb6Ch55ebHJu
BBqEQuc8/n4TaJz9W2/CIjiGvc12HFbw4d2DIzImS4wn4KO5XyU8oycxdj1tK/7qT2+dzb4cGjtz
hes6nChD27qRoUEWEzI9X97tQk3O/513m4mwqNoQxrFiHyYM5JbFDlgs6BczrvbUW18Lwyz3ady+
fn09RxsHvKB4SchAsTmncQ77OPGsWCH9paXckZpaemZaQ4/u89RK9ckgYJxdbAnUzY8HaZ1iAlDm
hn5ulOW9iW/9jTfK3PzxpWDvZ2nHQUt39HB3AiEUyZwcQ8gORnTL96Xci7Y7daY9ntIA/QCxk+YC
zYAW1ccbxv42IUu0DeF44KwAvFJM/ZZEabbPXibZwX99UZ8OhzASBSJbEfx2H4cLJ1mGzkSpVK+G
6TFHf7ITE6WKHGXd+s+HQjLLTpLDNLjzg5XXEDNgaKDqhEUvIPncS6q9mnFwr0TinoquO5oSlB80
Yg0460GiPjprYgD1UM14ip+GqrlROP+t1ZjJ9/UlHY3CrnExBrAwMB+OYiIgpzW9yTAwAplukorr
qp7cP75xjMJNW6SOfI75Zn18RkQq9IrdYO6JOLQPYNRcreeUXjh37CVNcaLccbQJZzREHCxCbPjZ
Oh68sWNnSNeOREg/I0ueDKNCu6Aa4g70Iv321I5OQK4/u4f4zdCT8KVgX3cwnprCYqKlTpzEUlJW
bL1fjZ6bnv3xk+K6DC5H59ce7ZlCjjZVKqoQro4STnu1GDkOuuEoplMGlePrcRero8v+jLqRdZij
MLUzQt4E+hiuXRgt9E5R6IMV85pT28CjrQxTYtmZeVSoWC8O54WMhqFE6Lose6zdvZeNl0kY6n8V
qBEuammEMRKCurquPZqdZEMZOdzWKUXf0agpfLs4S22SUNmr+qWhKnt1KroL9A2wQ7W2SHClT91V
1/bWs1XZBonFcS6vHK2Yn2JQnuWWwuf0aMPJqfcAi2lEOQL9Fo1bM7mlpU3FsY0sDv9xZotol0k6
DWf0L7+JcDDS8yK0oh/Sasd4oy+nrMeRWLoraurS8GneANazSCF5HObaja5kW4SgzDrVuBER8Tgr
iaDhwhtBaPEJi8J0bVaGTV3Z1b1fcz/ahc9aPuhIgu3xDM5m5V61EJOfU7L2aFs5HUWfP51hhJx5
HMmp3S11mIN5/L+pO6/luJEs77/K9wKYgDcRG99FFcqy6EQjc4Og1CK8RyIBPP3+oJ7ZYRVrWCvd
bUd3RygkMZGJxMmT5/xNmyEpkAjHQ3qSHLZNlYLG08V9/P7rRGOHs5TuIoVeILrHsQC+FZoiOseD
6ZaUk4xsCG4QqSaHlEpwo43VtPu9acGo4KIFqEolQYeKdjJg2ciMEpGFpqlI29fBw84uK/pLcOPT
j4ZRCKTUV6mQUS0/LWAj+wxUFbjHohkMUvGYNGuylPzh47mcHnYzOwSMGbVHAgEluZMsPMhiXbSR
GtC7F+VV0qLxgUhdwA0gB7d74aJxZkrc0PhASf1JhE/ThTSpRFyWQlkI1IoXZc6xENK4/DsI/Bbj
47HM+fe/5r/zo8Q2HdRV98vt6t+/uo5/oH9fvnYf/qnNz3KmU7Snf+joJ7f//9dvhz/LGT949IvV
L0bGvfjZjJ9+tiis/ctza/6T/9vf/Cfu8HGs4HX8KAVi+vw0JK6LI0jiTJT4z3ZjD6zCMYRx/vN/
QxhNHcjhXHlBAw0tDJKsf/FBDOsfdFKAoDsk+TPw/Q2E0fmHQTXTpThvgubmCvk/EEbQjfwWyFYc
hJGr5Qf/Dh+ErcGTHdXJSZiR1Jmre9yiGG6+TL4pprTCaoakw3wG4noeLid07xZdFKjGT/QfZU+w
zpE1qeJWz1+0vIBtbqLRtzZcXBrWmaWxq2mc4kYKkbpEuL5z82GVl4OgRZiDG1iie2Q7VzJVVH3p
RJX7wx3SIlgPTUp4WQjRucreE0oMbS6y+tjaGSrKzTQTUs8fQDNLtHbR7mlAediIbBMaVHvIcXmt
tTpeQU2tix92XnBGLkAbRx7CIp3XFcWNljumeIgdaN6oP4/d0MGcsO3MWYSo8eWvRt7I3kDT10tX
tTC6YZujtdd+Qk0JEbU8iSykeZtGx9mAMv5gvRqa6Ckb6J0Y0mvhDY1659LY/J6Q4WiAz0faAsNC
DEXSPddZLoqdXQy1vhk7Z0JYPQmwEc+8vnHrpYIsf+Aucoybv4FnGR8z1MpucaUAyB9oS10O4dYp
tOhHq9jPZWDcdGG/6KmnH/Ss26BWukAQ86eIo/s6k4AqcebFmFjMdgo16qJj59H4SEr8EnL5NOG/
TsW2bQ6z2fwKsWDKRZ5y4LE+B6nJmsZVfd2m5r5Pwquw614GeUPNcF0U0VWKdEpaO2KpusG4i4Hv
LRozcj7ZnXXwMIaiznkwZ4PSztw6JfiQ1ga2kFbP41RfV6wwGtB5We9l095OY2T2/jjSCXFkhDhm
kawBuWM0hRLtfhjamynQrXXrmMUioGCxMgH/fZnMcrihSGre0DM/qB32o2wMLhLbKLUeJA8J9CJ8
tqPI2DaRkt7neg+2FHufRUgSEMqm2eQDdgUD1PYlleenTkGDtk/gGud6RJ2uUqhod8E+S5KGvwie
NB0y5IWp8asHJyweqFT7epM/V2mHig0q0FT1hRUvbTFU9dKdquipR7V+b9uNt9DG2o1AU0VXqvcT
v63QLyCNItxNLW2ZyuYglRqgp0Omq+grGexBMtyEhZ1Yq9IwzMcSsd1wVakgcH0NYfuFx0bAgbja
xlbzKTaRv3QceI19M9zETgpflreP8Ul50xsqKtedh/QQNhFNVG4te/zU1+XWqeLOl1NXbOhfPyEE
tc5DpcOlI5d3M4iAI0NDJ3DWAI5j6xexCOmHtKIqXeejuM5IpWEbjXuUIqeroLCNdSv4n9M6pISl
bd8Jak7KTq21G4OmN/LrYTIsMbf/rhUdKOQ6/o7crolYZpT85VQirZYgBV7a1sLhAuKsP6ec+9hL
4yvHhptmzyAHMx224IfrDLg+KpBuOukRsDmzWkyVbNZtIeDS5MZ1QuqCgKgSXLcC4WUdVIvPrLw7
PQ7NfkVp3y7XKG69pFr2lzS0AoQMygVIZ2bF1iyV8QDQVNskGQDTJSRry6eR7/i4fCgrqeBlu3dC
vQs3EyYyS9rq1uyzsYMOK2e3Ny1co0rQGr4s6s0I/ICPrRCCSODquIZPyLX2C/COvTiQiib5bV4r
r5oibtuoerUDGyCtESv0J8eye2yH3sVlcXhMHVAqmgAZ1HVUmXCFcYm1B9UK9mGDIQGisMr3HCMW
zGDQ6ER4O9HAmKPLn5NRB4Xxo/W4C6iycPETbrxrlJFu4pJQmMYeBgJBqdxhyLJv4uomLlrzini+
EFVm3mZo5C1SVxFENEDdat+ZINF5myFW4tTBtdciKT3fzpCmNvr6J3ouwStCy98yT1lh0tAvPAND
h0mt3PU4BJ+DfrzGJ1nZDV0+oQcLElkNvHqX9MYN5BgjXUYlCfWyrfL0pQyU4jYsJPBMC1BvY2LM
XiR3htLfIIOJVUIJbnbdO4q2VoTGzpqhZbDiXMCbuFJgjgPJCqPKKpVXWjJdAzQ3VnxP/JY9qJ81
vJ6Xpodo9b0W1hYieUjtcjdg5kn54HSB704qv2ixg58FCRSIQW4kKRWrG8OsrBtI7MBhg6714eS6
clvVhAwYTDR46yUxx5rpx7CFShxr4tF5CIzoqxXIL45VOocRVlVRb0u3Xg99PaeD7WFCFxdJxR1g
bfElp4CwcDyxK5qDNe0GD7n3rL5NaxjUqYR2Y1js/bJ+Dhu1uwqDATdlqiCrSK+ugG4NSxH/INKJ
RRKF1jVu7OYnYzDDv1CmzqpsBa6DFVTaNr2LCQ44jt17nVxY2rDpgvTATQM746q+jWmELbLcVr9Z
LXdxrzhkkfHJdl+qzuoPoZoAtm22zRTcwiG7VkvRbpUxh49WwvmmU1h+90JxW8GBkJF2DRhvPybZ
farvVGUARYURU7DXwm45GAV5QOlHqryGqnwIR00g+aE8jaMFUly5RWaeXnbR7HI9/EnwleHOge22
1K3olspVtqZtd3CV10q7FzNAu83WJAefe6S2FsksAGjAl/JmBX3qCxszj7PYx9PjR0WcLKtH3fju
QubrI3PRJH+BHKZjXt6SG6zVQS7V5joANznAsKqK8JFCGZ+ZRigCx4W0UdtqSyWKt3Z30ygPudJ8
rsUupqxPL4+QHPjh9NO1FfgRgLkcxRdDvc4Suc0LcWNPBJ9vUwsIl4gCLh89cAdtghuuetd8snfk
k8sMfd24cbf1BJxOSI4BgnGcoHdSbcK437f6sO20emM7P7LGunVj4y7Ky1Vau+DVWrZRRX7x1VIO
uYHypFarGimBgDjqXedijoqf02wWstWojq10869G1YlTenwnAGU6cbgfwAUvUYNYNQHMRKVduUp9
8KBNLoIQWXgOba+8n1qE/iJzz61uHSFqXQzebeXCW0zzrbDv6jain4OMdrqIEh01QAHQWOKEDcKm
uk+8lFyEHBljEAvcsp24jQ8j1diCvN1NxsYaCxomxoZigK9V7BbAoBWcxL0UWeo7wbABgnErB5zb
7VoL8JOoKo5hnNrup1rRdxaWCXvgJvE2HMlLXZDkddtel0nHt190X9rRNHZgTEFF2g6iJwhVx829
LuNPeXPrREm57XOt9lELvdXd9kpr+isdRr3hjr7ulCo68LlDiCzTT5aRV8+D4fVb6lnuEvYIeNgE
343SfHXG9M7zhl3IX1lIE1+tPH8Alm0uR8sS274YYwSltXWeNleNhwKGrMaDq0YPtYGsnMV5x/e3
y7JN2SUGbkyyWvEfZNHii1lghCsxediYUEGAedikPQn9+qWrRy+Rbu8cJ/lchhHpoTQegjFaRZgJ
GDWC5E67M63sUWfkosFyU7EBrurusxkL34OKuZj0G7O7r/V5x1PPqYSxhmKDdmoL4BGPjHI8aLEK
bi9kYRa4Oe4iR8E+pF/mlbuN43JcT2G3CkiOx9haepLNGg/bzFZxaQJkPeO4AUT7qNqsK0X9YsTk
mgP2NWP1kJvlDV5fcqE4xlOrNvhKqb7dZM/qkD7EifLNsxBc6LtPeOK8dkr/JL0aaXpSgoWHC0BX
IwrekUndThJq3xis6yxZ50N9rWbaXjHyvRNrnPUqsO1Bf9BQPxngBhnl9xZryNCBTKsk+RWeMOwA
+5vWDl890Mdu41yHQl3ZExL88eCtcYjYFHH1NJTBjSmsrSiBVibCy7mMFKg7d6rxJB3oJejuY3/o
WiN/tybmYj6hQF9dWlGa7fTYXDmA+VVFRDWVV4Sa8xCuZQL3xprCNZeCGN7LsAH9863r4+Yq0od6
GzSaX5HR1xJ24hivRFcDRc/uw2DvFcZXKo5XKXsFNfVVDgFqAUeWhwUHmjU4hZTuPizyhZJX2FR4
w9YSXKeS6Ovk2uPCKsZ2W1Tqi64a/qDHixLqh0t0TALYt3AQ5rZHZ+IYVPpQ2V6cVnn0AucxzPqN
PYtT5BlwR3v4bqVXgaJ7C7OCtKprKPxH3q2Nw4CfeznN++kq8TBTmyxrr0gwpvZAdm1a1RbiH1HI
IFPewhbSEaOG2yXVDeJyK2wP1g5Qzn1UyrXjjJ9i/Hcgk9LcLA5Bw+2BTIUos6rb8luW2iuIswjp
JCvdAbCIo4VrZQdsivbRdFtijeKYX2i048H3GpbKSkzFfTz2yxhTErSmSP6wiWKNzOJWhU2QF13p
W2TGgSSrCtX7Sbe3kH+3JqdbGroLJe18NU/oeTaUmJXntrt1iuGhtqLrNuSyEr5I8kl/GL11aNvX
adT7SSefy95Azjrj9JhSJcWOyuV8MJoJSa8QjwXATEGsvNrGsNJd5Pb6ZgLeGY5XtjZY2EtF3Ku4
vNTZjzT0TPgKKPBSuU9LbjhB047chgw3+ewIBORXrjmQi0OQDX5kUQyHGYz+MH2KsN2DaF1Unrlx
EEcGEoOHxU+nTfQfmuzCT01UmEwcQ46XqGryb57a5ubSyLr8tQkKwnqdJBwvueGND+aYOcYCHPhY
X0fSS/DTop7kK3/7j3hWDcxYxSeGq02q3WJSBCNttLTWRmrcaECxBl3zonJHJMvDtAufqyCkiZgG
AU58JRSl+aoV4ovIboi+YT0Dg7I1G3VvWGMPd0MIm9MaRathAStBUZeUyLtw7RjCWallMKwdu1GL
ZWoVVrTSI+3GtofyM6wI41rokfrNqL0QclmOb+Ay0ydwrIMyjs0KBsQqakiSfSPC04THp2KN5VlW
4nugKFDBK6wssHSzi+oKllBGdtXDCPQVoFxPYTshik/Yh78Q98gQCAPlMI6/sfli5gKByxy9dBgw
hmjtddrH4WFy5dD5ASYSNzyYfAwxvj5IXTFA19ST85A7Dpsmpu//mAxV+pjWnvU0eYF8VSxNIlKh
Nl7G5Q41/yVqrblcQFvlZiEx3SrAxlnoxNdmRgKHnD9KpRM17gl5AADdy7CHw+g7BAxnafZcN7ko
N/YnjEmsRzeZeiLL2ENb1ypLKoekhc++7AbApuvWLiQaIJhTpStjKgbXtzBfkQuHiumtaVYZX78Q
zi06QQNlpqoUV2SWrr6cNAeJ4nTgsFya7pjNcVxiaRDGWvKgdXSRSAk8ayLjxxIeX78+fInTXHnW
mmwMN9hoxeqDlFY8Rz1T/UqbUYMNAGN29KUy/ShjMO7QFPIY1LymFspynMlTf/c6f6tW+r8rhN5W
P4uHrvn5s7t+qf5PVEOpPv/nauhTEXc///pF7P5/qzxuXrqf7XExlb/+T343fGwsl2kB6rM4GHCm
fxVHLe0fdL0p8oGAAHYF7OJ/+N2I5QDqtWZtQHCXYKX5cTizdBHUcf0ftjE3qTgGHfR3rN8qjp7W
1KnYzuBOcGbgsIHTnhTwbS/P60xHyJln6ddgeYtdTOXj75r6f4Rgn4J15lGAyyFkRYGDpg5L8Lb+
6hoyNqpG6D6w/mY5832/KUKUnHlqfNAcB3BGbzc+5AdjFmQo7968mzNo/tMuBcOjn8M/aGO64OlO
hs+mGGs3IMO+hDG/UnJEWistwvW8qdwLM53X6w0im3c4D0Wbl2Hoi+onQ+HGEum6Mph+VntrM58e
pU2OAPsQNrPTxhDiCoHFe/z14xmeeY2s79wnQ42JpT5paDd9o1hZrjDDCK+PPPCUNZSxS8jr01bZ
PDmklWYtIhXsziw68PY1wpqyJzewLF/lTngYh6z4pjDuQotz86Cmqfjx8axOWRjzas7wP/CxNkpO
IFGOB/SqutSEdAwK4T2FNhhgO4U6GBX8QC9RRaLzLJY215O10HX7VU75t1gtqXwVWvV04VnmJTx5
szwLkC/Npp2AnvLxs+CQQ6ctCk0/7/uKQovjj0N8C1keuZE+WBpoHiwxhLm2eOYdmLUFzSr7W5hQ
5VEwclt+/DhntvTR08wdjzcdDTdv1RiWseFbVL/p7LUvahCqe5VWc3RhS5/ZWxagULRyQROgnHky
8Q7/JKilzfz1QJRC9echq1r9Akbi7HxYlRnYhNnJqdZf5lAVKQrgOR5f6h7AATUJJ4m26RRUmz9Y
ujdDnWwqM+jcwU5Mw4eXxtk/W5w5orruwjZdfTzS2ZVD2m4Gn0F0OTUVMdSQGhMRya8oJUFqVOsr
aQj3t7cCAmF8HcQ10AvAgI63QppQu6wcl3SdSv6uyKdxB6sz35F4tH8wFAAgIBj0+2ijzBN+s+si
XlNQmE7l5zLvnhGTULaTm+vPYRs0vwlimTXIyHLMGQENMPk01mDgkNSUCSC+S6faRCV3b250l4BA
p4APfjA/H/3TX0cDZ8PxhEbbG1SjhF7P6a39tFssQ9vJ9paqTS1UIsryPdH7YPvxtni/148HnSPN
m1UUg1PjNk7OageaC4W/xsM5UZ1uoWEXdWGzv9+C86sCzsk2BN19qgla1vVgWo1NLUOi09ThW7qv
zS64oEL0/mAALGr92n0ex8IvDs2bGRmaS2LdW61PXVPbGm3lbFEqgi4pc5ZRU6wLSIAzrw0xV7C/
sBvAcZ1uDisbnMhoNOp8bT2X46ZSLgNnoD5M/XBf47e18iBTXwiEZ94bZMB5ESE+Gu+IZE4ZhYaX
R8JPcUlZ4mmc77Oy6XA915oLEzyzoKAiQYfQsABgcQryxHG6HwAWM0FV9Lel1YgHdYpdv6wosJqR
5w4X5nbmqOWUReMd/DscJ3Cyx5uyDdN2wNWp8SGYGtCpOlxYdbvGHyuTSOMh8qEnCxsv45cK5u8s
hC+6e0+T9X3s1ZBkP/5E5tGOD1uSW9aYkOYANTwVCo4xlXXyDINHKzNoIQ9dpkEi6TA+RMstrD+h
DwSfesQVEdGrREv+CQL5jwnrmQ1GXCZmzz5KaGacxIW+aHWkPRhfeF2wNgql8uGadT53yheReNGu
FiC9P57zu+1FNZgUAkA0QQls9AlIAWVgbeo6/OmRwElWbR/TgC1dLm5l8fPjkd6/bIaCzwaSmLkR
yE+GqjojdG0Yc3TzuE/6uaMHG5d+1a6xOwMRlloCaSvBgE1jazr4J0cYWUtT7J1M1pe8nc7MGyyP
Y6DQjNQUILLjnSeLbOqErrR+N9sd4uJZf7IyLXoEsZZcOFTefVaAfWeGAheneZv/ElN7E6emwkWP
xMo7v1LLaIV/BIKASjg8BRhSo2su3C8fL/S76Mt4ADHBUANxpv99gmDDhTRxMPwUfhN53o+UO/oa
roey+3iUE/lcNOAYxuC8BBvF1eOXgtjbAyXpgwCwl2RaVRpcaS0N5tkEEWNIBQrRfjSbZpUOop3x
FBFKL2GyclCV2svK7e5ynMlrqtShSQ2mi1cfP9u5FbBMUsdZWXnGix6/XFvPQNoW6KTOZL99bxjD
eiqz6EL2OO/Xo3ABQZP8h38ZAmzYvMXevNdYoDKTWRMqV2lcRcuon9JDPKVh4Fe10DcGnd3rlpDq
67RetxgNexfV/OeJvHsEqOm8hzlsn/K1wlpDlhkPGj+MMKjBxSDw66Ao6R/o1pXIanAIWdTidugO
zhN71LtrpchXLuIZvj412rZCsvHCsXx2WeDJsypz7n4aUUK91B2sKvmygjKmnVKp3BVGqXa04cDH
bKF0DVsqjc1ax7pyNVaaElwIau8CKW8G2BUMGcsmczzNP8BrWsrgzFsz0erbitVAzXlMdwJs9uuk
oLLdKZN24TPX3o9qWEisUmlAkH2+ih/vB1uogxKWmURS3vhsNjdF2aFvqPgFuMEZdwspYWfY4RIP
66tkWlNU3KEL1bee38poYdG1zcPpgofMmWeiS02NxaUUxD365EuIPG2I1Iamh9UY4kCjW79pK62+
w2mz85VkohU3OtX3jz+/9wGPLQlrmFwCkCus4eOFGOtCCrQpVL9oneRqfE1b4EZVvuJoyy9kEGfm
x5EJd5ZzE4CmdbLmuTQL8F7p5KM82twjeipWcEeKBxybrS1AUSxDEQG/IKr7fodzbMDgp+gynx+n
WFrc+YICmu4IhYhVjPQi2dMWbbdY01oFTQw33sJWUA2MqcR40+kXwbzvDy/GNUmYOFiobJ9WKOhi
WSC0sdZVEW7CCUiGV4FTtl+xwtYvhPn3oRTuFxkJZI95hU+LaFVSzfnYNPoDdpt/YdgWP+NR+/Xj
DfN+PoCgZ7jwL7MPgPDHG6aSAukpl0GkKpqHWkOMRykj40fa0Nn6eKj3e5OhuAWokOsREzkVL5Bj
1AxalIy+JppsZ7dmhco0nkl+1dIHieLRu+R0934F5xMSnX8YWlD3nPn33xwTknkBrOxGP0DVfGs0
tXKty966EPLOj/LruoWqOUn1yShq2AijwjDAUtIB/1swMwjfpOuPV+/sKOTH4OMpSem/HBvfzGVC
b08OcTv6mUbukreJfSWScLiw5868IzQk0GYH3U1R5tQLNhUqLQQH0WoJ62JXlvUsJRXUn/BIRnwA
nYcLa3dm+2n4g2hUGJHsACJ/vHZDKhI6FoyXu7GyNxJF8UBiZoWD5tNw6Xg8NzmYYdhlqFhcwdc6
HqzNOqrOLegnJegiP6FvnKjhq6omd+ye4sJuP/O+uFdxk5gj1Xw2HQ+mIb5m16PbgbatPe5MHarR
US22H++KM+s3f0sacOqZbHRqdYImDSVKxRJ+YoY/8yA2SXaMr1h0XxJVOT8QlzTupxRoTze5IpoG
UiVexEiCFp9qWcA0ptx1CCbx+xGJ3QDhbD7H4VielB8VN+9jHOuEr3padWeUlrFSHKV6GKrBuPCO
fklKHCdxc23732Ppxy9pMiM9dB2u3XXlhIceVFOzNMA1w5sutODe6NreXueKpiFf6TVTQRpVDcjV
FQ6JH7pWpUf/1sjbRQfbZqLlpncdWK8ec6yhQHbyUSpF9bOxel1HOysfHT+f0GD1P94Ep5Il3Aew
yIVfCzWLNAjj3ONpKE2URL1S9r6FauQKyHB7LbB5/zLCDFhZHsKcThCAYcnNSTnobRxsR8es/mAr
zos5K6dQPTvlUomRC+2oNz3YIPBboU6eC9FGbGYq44WhznzIc55HpoPiBKnVSdQYoRPDNIaLWGd1
el2ALwZuGCrVoQEZvqgio7YvxKmzI9JSQHIb/wUYDscrbBW8gj7tehyq2mEXG7bYooACzDIE2X5t
4OR+oYV1JnyYJCr0d0iS6Nedho8JCqGpj9KH7F6CHhuB8el2cmHnnJkWrCQ6SJA4SAJORUm6zMSS
TJroGyeV6icyE/s6TZrtpMbNrdIiCfv7OxWPegReKK9iVX2a0+SJnth62Q1+ONMwwrEWgKl0YN9J
Uj4C81BecgOReh8RAHkfN5733RUkQX/w3ZPDUaPnJKDsZM2r/+YwRXPKzpC+GHzV7rRVk6bFTqGm
jqAIEnqHwcyiW6Nw8eTSI31Z2iAhOhQslzTaTYq2orpD3k6lAjmaaOSW+TqSLRjuPizRdOFTnI3a
xHJydXHheD4Thed+FLQ1Mim4xqcbn/sL2BdF+pU7xuqisJVh6+VSuysKKX98/K7O7UB2PJ/07AkE
7e94jTwZIria56xRBPAjKqsahTnrkuXk2VH4mF2afSriHyf7XCqeO+lVMVBJroJt1iblvvKQn/x4
LmcuiNQL4BWRBNJDxwfyeDJjEWHXqbPRtTy0/5JZjTxuPkVARFOU9nZqHnpiqVPYfRqDvACLC3fw
pm/VbOcZ9qsqUeG1yEjWo5OGdxbqtv1ipMqxHTS1f/74Wd/fq3hU0n1yFCS3EKU7ftQhtswhK1l3
ihzTbqzi/JCFTQJkLAg2MgMEK7TK/P7xoGc3FmZaLqoJ0KZOTb5q5H360ivBr3Xp5waM/1JVAfSF
ePyuPh7p7At/M9LJ9FoqnIlaMlLRFxhagKG+jqZMXqiEnJ8PzC/a1gY0jpMTUXQ2jFanGfzSdUNk
wgR6kDHSZItC9/As/4MpQbOh9EGnGL+j4zeWpIGoFUlQS2WqrccZe9e0anVhSucWbq6bAiWay/Wn
2WvtDBwYVjv4ppRipY2RWKTVcEkb6NzCvR3l5HtMNbWtNQPqSs497kHg7+13Qzk+m1WAku3H63am
LA1lei7RsulQWDrtekjNHFWUuCXbALnR0HThBSEZK/d9mLufZeNp+8Fwmy/4FWZPCAsrh6AT8ZWZ
j+5F6+t5R5ykgiBysHfiG6ALeeoE2gPg8hSzlf6oaxmRfohXuRp9HjSn2WCh89obsV8IAORx104L
e4hDBGLjC2nG2XdMsQgdHxJtxzm5oSQiiNRhQiG0QVhwa/VatyhRorxwirzTfyJZmftaGjJaiAYA
WznesE4F9dkpWXLk/J2rKQ/T+5Tc9YaztnV9/Ju7fdyGzipBpf67MqvOB0hVftEp6b3ABtEu5eHn
Nt3b5zn5Ws0qdSS6qNJ3A9SmRMMC0M9AFli3/+RbxfTeQWmCKxMid8dTT1PSElohHASjgSB2YAJK
rtLwQpCbv5LTzQTUa65JzuaMeHIc5ReNkMhNy0j6CTm7WMTABZG9nHtP96aaAg7vYRwcVDT+DNgc
Sfm7YnPzC6bPo1MFJoF8JwNHzzZ0ptCSfgl1dF/3SbNEv775dOH7nadxOk0bmBW5FP/A6j2epl5H
KUxXih6NMUYvmY7Hue9MQnkcgTJeaeUAX2hI+haKVhH9wIBhiBaooot6N3Wa8nlSQ1elnjHRNP74
yc6doazmjCVwKIcbJ1GsTmsA9b0qKWOoxhbZ8BHOWOfcTa6bb+0SLqBp5tbjx4OeS6bnjBLfZ5N7
wmkPMQxFrKc50Wwss3iFfSP0wTJBRNb6qnXKhSzhXKTAoRcAGLkTjaCTY1QvBcyvkQ+FVrG+N2oX
r4PEEn9w5oDkc3FiJiKRjRy/4F5L4XjGrCPGAcD+i/xu6vrm4eN1O/exIHA7d81otEMBPx4kBlJN
ck1nAGR1+xzg6XiT4+2xL5Sm+xYoprdKAgNjFlVqF6Z37o054BfQpMVwlKTreGRac31Sgg7yjXC2
dUdWfV9XGJetchtl3EWu5unTx3M9+9po36G9B2xPO/WVr0tUoHkiDHCl5/nQBE1f6eNk/fEo5+Ip
MwJDhzUCOpcn8T2OGt2VsTb4QQAj1GgHb08TptupML4vnFjnXh46WCaQVopDQEuPlzBrTBs8dgqN
IjTkTQo57ylwumI7NKGyynntu9nU9UuhB8YfLCXFVrzjAekhFHPyBVSq09IbVchUjCF+jsvKWOZ5
YV7o4px7YVQzqERxB0Lv4iSST1DY4z7DsbhpkSPNPZkjxaqX3p9EbORB5t7djDb0TrZixfFb2BU3
0glJlpUnvXFjj1Xtf7wxzsVF2pWkkGB3WLSTNatDdmRjDgP0q0BeizjIopUUGjVXFfsQDP9y7F3U
TF5At5wrUIGJM1A+5eSl6X+yS6qigzOkkVVKYcLntYrauQu6sX0iONrboB/6XQv4czOVSX8rvai4
y6b6krDvuQwPey2whFyuZomK461qTlpbagNfRSYDfZ1pXr/pbbV6Sdog3oxTYf6l6pPxlRtCiy1E
CwkiTDrrLsyS3zNunvv3847995OcRLwEs4kqjSZSebsSUPYifZ14zSUZqjNbF7Q4ZwPVAor6p/Ip
CFiYIbR3EuupTyOEFowJtkdWaRfe7plxyFbJm6nkkzmftnyrXNOrvO00H9W4/DAkOGGh6X9J8/XM
1qW9i0jTDGyjKXZyFOGtUjeWEWm+6SrwbXp7/IHGfrFpQObQ/gstiFggHTYffzAee+Ikw2G7ogjv
oKyLH+vpm9KxEAujTPNlHen3sIyiNZqYwzKF8b0UiH3vp2SosVSJxlkfolIvXJHORHIAMtQbgbPP
YKGTWTcR7iRRGGq+pwn1LucKtHKKZnxwIGd/PNOzI1EOI1mk98OGOf46XE+bwgyeuC9bd7zCHKhe
TWmtPKgGLpUfD3Vmw4CRQW1wbuPiAH0yVCyTSgaxq/kjwLLF4NgSjk4UXIh1514ddzagFTZVFCo/
JxNqrKBp0BfDf9UBw+TZbfT5l2nM2nZLu1uqBQ0glZMaO1MNbk5YFGlxYaZnkDokT28eYn7IN4VG
O20ju/Ni3Rd51b+m2Jne9viKr6Z45nOWuVlssD/KV6bitDAG3EHbYHBiPuuxcoUI9aqM0VUJzbD9
8QevwFNnyB0Z8DuBHFn0U1JSo/WjMofHOoyZ74y2fmH6f6Ngjr8fku9f9s9zx5yb0PH8VUdIT2kx
PsVfDKMhB/2ULxMcSFObvhojPLXMbdKN1bu0x5CViR4xnCpTv9UiDxCwCIqbUKGfsuyQi1Eg52ud
9SjiRglx4XKL60FMUOUEEoL2oq+5Tezr3IM2jYKga+9CQ0+qddw0TujbYRhX6xIW2bdgqOAFw2Yr
8eZQRlxGg2gYt9MkRu70XauHhzyCeLjgGcYBVYwRP7C8UcZ0kwcAqlipEFZL3AzgR9SE27Sv6WEL
xAVPc1zl3NZbaTKL0U0uzMxdofQWHkarmp5kOSUU1QqEaheDW+Oj5famDFc4ngXdPpVj1S1jGBaQ
7SLkbvkpJaI9unQol6kileEC99Vc9xH3Kb82CL3p2wLjnGLdalTVMFVNLGfV9GBtFq3eVu4m08Y0
oiFTziSUSBr2ppeJs5kl3LK924h23KbgLWuAh3SrrlqjzUIf+E4YLnuzsh+CAXaLbw6dhJzoerFE
vTzBWqBsYyt9MsJ4sJ5St53udUuOOPVmAxY7XL6Ueh0J3LtQV9EcbIKxmPusU2uAC4S4xnVZK9UX
y2qxQ9OdZl+NoP6xbYurcplJXAsLKhcp8PaxVvZKT9KE9ICYcIoMLG2RhKM3Ys0UuA6+cUbSX2U6
HoxQBdsWOcfY7HzNTalWhx395E0m7BSvmyBwDontoGRjBpM+bHAtUj/rYZ6Mi85KjZs4HCNEaSIC
/o66TwIxs9NbfWkPUVYfahhFOkTrtpnZvaK+8owAeB1yfhOiomIm9WlB79Tb3kWY+FZ3CuUZx4n+
CxbKKBg6kqYBGrGF/X1kx77YbiH/m73zWJIby7Ltr7TVuJEGXOhBTwCX4aEFQ0xgQQWtLy7E178F
ZtVrRjCbYVnjmlSZJUmHA46rztl77avOwEnplUtJ91kfRcBxR1+9kdl4r1sQheG9duOZW2OZD5DY
GCRvxbWUPqO1nDC6e7F3qcve1w4jOZrT8+B50g4yeE2YIKUkPo10pzLbFEo3v08VaWYAT8xsr7RO
+14TwGnByMCuAjyg4o3VIWPdMmOCTViqpXy0S1gsBO1RKwmpByYvWdZ4R9Cq5TcSb9Lr0ZhUdhXF
rvWYp1ALUdzA2g4I6Un0DUzRqOONKRHqlr7EAjzGcEGO5J/1pFTac/pYKbDeCCXGqL6eBCF+Gxi6
bREuftp9tcmzqYO8wLQbRG6jXiR40ObQwuHKt24W248k5Y1qD90/EiFdJPMqTybfps8JDDFBTqNt
ZeEvfZBYM4OSlLoS8FLuN/rW7VzyFoW2+Fd5XGg4myO+SIozKQ4KfrQ1GHE2vnacd+ACmuozWBJN
g15lpylRdLn1mCLmjwPPbRYScZIszTcTEpRui1TK8I4+Tml9k/oeu7rKB4ET9v2SXgvGMvhjOIpD
qCKcBiFO9kqDoFVUR99KSV5Jm8qkG9UNDSVrhyjHoJhayDMizshTHjRB/3hK0oF4YT2vms3o2Sq7
cIQ22mG6dD4oSi0hfkQDx0U6VG8m3YbzS/UkRp2g4EGVdbaf/Y7RKfTEK1F9qyg/dKMzQPcRmH0J
ZWFSoPkdSXRdvlndTJNn32nJ2ApYAwsObZiwo7GSL1MCooYeX3uEBHdmwqFMESDSB0Jj1/m4n5wO
MiidMGc5K1VfGdmmBJKB5HewSTUkCHbSIqP/jEqumrQbXRsXB0ob9F6teKin3COBGzajoLP231WL
zc5DJLVRfVpdUvry72ymontbdBrVNILVt07qFGcZQATADWPKxAKQqmtd8TAnRsYfk73+AGGq4Y0q
aq36YKNomKxkP690HlIPGkuYBajPo59Z//ynlT5G26jAhFibzInveFwwCIxoBqmlFxsSEtidVl27
MaP8K6sSDuxMI5QBPW7gE+EXNkP/8GOF/49V9x9oHH7a7PwSwfz4rZf/FbxW+Rt/7vpv/vTngijE
nYomE3UmBnXUfP/y55rWHzQhkeqsknwkP6tM/n/zl6Eur/kza0cU2SN/9E9/rmn8sbboqUNwpkZg
j1/uX9DG6z9fEHiP/6cRAYHL2xcJDDIHHHR/aFKpJaJ1fPsiObCxmyTFYWH4+ZmKrE/SdIbrJsVj
OlCpPjgt044aXXIxiQ89ect0LYqu3lWl7oYT3oqOXQW0JNqt54PeWXtdowXm5+ZyXTvWdJiIUCZP
cBLWnk7jxpT6fKImq+/S0pHQm+AW95Luh6ARBHEqr7dDhZXIdzQ3QElw6uZCbkzR1vbOTKR2OS7u
J21Au0chS9tJ5WTfI/Lhr4Q0qsdcm43rejC1G7E43fUwpvoZ+/3y3FYklAR1Na+wQjI/H40y6V9w
miUwsZZt1u17b7iIpnrr0o3IfPWtXflbyeDexkzHm9RYGEiwQZ1SlfiOZlB03YtIn8SQ3oFUPE/s
7iiKcm/PAGGSY/4KqJBcgunarqvXyGlfqqX93HWAdMSwLVz/RFrvee1Ou3Rsrt3YuTbi6pqQVxnY
5nIYI+MeBtVGc5q9E21H97rysruka+4qF2WtqNxLNhNb3PzksRtb+iqnvJiuR+8pS92NmUak2hV7
byJlup/O1djixBga/DXaSyudgdmzvJF9fOfPICFdO3uRE64IWT6SlHie5O5pVtFzXi+PY18cIwNa
Yt2TRyS28eDuSJu6meMO9ENEuGvMXsitn3ti4SZcqbYWXSlVz2CTsmDUn83iPG6/TfOyqdvsnEjo
W1EDSWvK+OTW/m4iyzX0YnECrc83Sb2LxCi/t5yxyD0MHM2/BFp5aHvvSrRcERfiQqbpIfay45LZ
oa3yjcyu/DTgpHk1xPa27aJXzulfK3fZaPJGE9lVluTbeYHikhM+ebDF9UBkqdbtluVZVUeCrD8l
xrLm5nUbNUOh0sVrUwt2qleWAVQIAfXe94s99IsKkI580gpt12nLro/rBzu6r02wQcVtZ0S4HKb9
ILI963eWpNepFh81KCAdGcQ+/S5T2pdSAaiqvF1bf1r6x6gajrgnXhYXWWppH2hNbYHfXMxqOXNL
6yXt4uskyveTXlzNGvsdq+ZKLV72VvZhbBZHLX/plXHGRuJgN2z99DmcZt5OEnEC5e1bIS4ogceX
HPXOyiZ5scUrb9Bp6fqdofTnXDxn3q2R8Du1BL5FLXHd43eWxBs9H+8qBZDPS/Zx3kL4MY9u9VRp
LXtHxz5RF9l6jTw3R/+MQ8lDOtibXjbYai967GtePuw64xbA+qORuTtrvPBAgtgniMIk/rrz3p+n
cxDUp87Bopid6XGxM1f5OIu4W5l7kcpt38cvfkFmsV1FN3Mx3rnr4Es8/95Qh3a4tdpvJa57M9uR
/76p7Gw3SSDUeOFH7+h07c7T+3OzznZO41/UlMEDdh91FY7ZFNQEvwAhCbraZesGs8osr2yteypc
+zCL6IEt9bZvmnMtL+F+af6NauyT5two0uLdSuxrPz4KzlLjsq/KbjtX6tDb/dZOXmbLvu5lj1Oj
L/bjpH+KWnVJeMAjjeAvhke6T5OObHo7uHRyC0zJduqUe473sm9AezQHKz6DzW2plXpjBYMQ2Dqy
CUCh5T/ovn5t+l1YEG8OhS6two4OceAYxW4yPs/ezEZo2cS+u1u6fcvryy4fN476JHROWV0XfU+i
JfT1JeKQm59QJxwJlXYDYrFPTVV9bfDRMKFHoE8hMenCOusWtXOS8Q5W4bgpPENtqfWmYd4U/qNX
NT0zf/PiR0l3biVZc9HJog17Vz9xTL8yteUcYDunoFHDH6Ap72qIGK20mZK9lZJRjv0wMopzxwdR
6/VDdoIpf7NCToLaMHg53EPJPw0aB/+qNMRzXi130i5eh1pd9tAQTm3SsfmWlX6wc0Ody0bgnSS+
7dJi5bm1y15cj7NpXAr9CcOZ3UfFhhi2zZjpYZw+JLGTIgiPC97d1th7qbvr/YvRT18LcC0oHsoF
KhvM8rg/oL+6kSXguGyuH7Ry2eZQrgpacKdqr+Ug1DJ8HnLKCRbm9B/0XWTT3B5PfqH7B4zAJGm2
9baN00fm/CIs5ztBGDahj/tCr08i857aRD3UVqQFSec+dGkLb4kfKyeNHXracF5W12kJD0GkEbwg
mzpFX05nStRfIcl9WQbzHqTOqcrGNoxi0oMr/YqgcGBJhv7UOE302nQwaAn4CGTK6JjOKrI9CJgE
qFSFNXieMOEsAMkOXYSsGCDj0KHO4Tillx2VCcPZol5+hA4oj5qZxUfPmC6y5RXk4dM487cE5Yhs
X5beiiNaNlWmfdVxK5WKvAVt2ftVO27y2JwpeywxMU/FZdUQCOXDhVoxFkotT/pgftfmtgsWw0fn
mmE1s804QgHBSWOYrHPqPud5Ed0bS/SSj9EaOnypKv8JWeHr6Itr5Fg705Jfk+nYitu4JvQ9WTm9
LEr3Y0sBLNN1bWPaSgesyHFM1Hq6H2unCpKGKGdYSpz58wEi1zSaTN/FnVnEE0s+0EsFTr9TS7u3
ervdResTK9ibh8Ivol1dGMOFTDzG9Cw/VS0EAMKronMgyGZA2z4+T5P8InVYvyEgU5CIKH5oVqu+
WZp0dx49q8000BYBC+QFuZ/KM1cmXyuHZAI/X85xW0L8W1KARUapjlVk5+dJ7+SXpTPr+9Qy5I4S
C1zQXnrEMjdoRbuDKDv40AZP2XPZLS0c7xxvgt5p9fvRqfaFqZlQnp6a6blNrfOYEOyw9KNr0x1J
j4X4wPbCZp7y7jXpX/VFd5yYRkx9PHQ9YpFJdgExZpdx/tmvORAC2Bq2wp4vvbG9Q45O7LYGU1LP
tRt41fHWbMp7zpJnM6czL4m6ULUq2TVmdddOyflSZQYTmywg8XbNmWMP3qmS5PSFUjPdywZe/wXt
0+KaoHFmzzWVkLRC39rVxlzdwKDnqZlnjW7fePHsHcekeZKQZ3dmeiDdULtdiJt4IFpnXgLTbzKd
NW0c0AHF0XYq+MXHVpb7tiz6fdKaj9Br3a3qte//Xda+aWjKRKZtugQUy+NMHAWnXwogrTYcWw3k
3qrOnZr5QnTic9qXG6HE14GNJkqmkKz6P89//zlu/YNSxO+OW8/fym/Vm6PW+vf/iUKyAB4hv8Mm
tbb3fxyoRo5n//MPy/gD/So1YdTqHLnWQ9O/jlrrqeufRytD/EE7ggGL5YCwAVTX705SvztZ/Rky
9fMRHU366q//0eKgq/NLjxWmjE3d0glqEhK1vZmxf79ecithxYmlHysS/qZ1mxy3vZaeI2cp7T0C
iOXKXagZHR2Ql2tYhtDavTCrFmFPtkic4qKkku6WVfk8Q+l2wzaJ50cKf+6zV+cLdOUorx89E5RN
MJA4YjQgzmrNHcOBip4H+9BcmV9R51kKNmlHexQgdz7PfEgSKfVgODEQ8rhoE7MJ077LtO95MVhl
F1oqMXDr65SFcgpmWrbafzEBQx7SY0ODQGpSTz/3ogzMZdtXybnUB228KMa0SjZLoQtQg8Wclesp
x+uvbT11rCO10MSsgnnpgGM3c5vXr57UUbt5iWPGZJ1wLki2hqvlRdC5uU0JDvdxIvbZCHbiPBmk
hJYdISLHFDUO9iuldk+/Z6Nho6LOO3MBHp3aqQaKPeuyuvxUmV6rXuapn7oHGPqTETbdVAJyG6uo
XOuyRMttfB9nWhnSqDDny6WAEn3jL5H/MqFSbo6cFVVyMQHhcYpgRBaadawq2hzZOL1RtYsw48Ng
CWF3a8jgwHEE8jOKOfnsOs6zAnt8PVJBAxyYNV1cchgDNMDcFLluTSRhIBbgNOq7Tnw7cD1/mQdB
6b9qkuRBI3rHoX9N/JevNrFZ4hAJlC0nU54XLZYPwLKUwvIvZJ8rqJRELoKfLKW0ykPmeF36vR0s
Tdwx91X7JXW7JLQ1P3+I9Ea+Yj7IQGoWoDz9SrIb0aOsOLXo0LMjDYKuvHCRN7MMVa79hDO7Mw8I
d53mrBpLIz70iZijsF4syq2DX9yMRFZtpOW3N80wQLlzEvbeQT86xg2LjzxKocZt65GIKJrRf5J6
2XyGO3wlusZ91ONMm7H0mtZNbXblF0EZug0tc7DAR2AhfALCindgyqziqdEn/a6NsWFXqvGfEfrH
F3FMcXxjN5wuw9b2a6rEQ7UbU+3ObNRCE6cuTnNaUImwZlu+jPbU3BTJaL0Iq4PWLRJgJmQCpKC0
i8XceSPwYqmxNpajSE95pWu7lYpokll+pK2DRr6HCutNbKIZzd85O9ZbwIUcjRb9XhUS/u8gnHPi
tfkIS3S3sVfdqh+dicKavgML7k7zXIttXbHHY3DkRDjSi7nry76uQ3+yM3iUol35wXlWOtuiynWH
o3RhJmFOQGJ+1top5YU0NXxz43Wj9HbKj/r8stCNKduaTpOUT7wH2fh1hUT4YdmPEeJzVRbtprRj
zXmOs37m550nQhFAQtvszJKFEPZqgQF2uUxRv4QaeR7ulc/OxSERgnZ1UC958j2nFq4ocTvNrXKU
fz1NaffZM3LprqFCbkKqpxSST0rrB1/DswYsl5YLvEZSi558HzH8ttOVoaOUl0uzqWcrE1jZZSLD
OjM49OqxLp5GQ3UAOwyTjaIYGyIY8y7L3V1i1Wn1WvZJ3p2Rr15nB61ZYmNLOBp4XBT4sVkHkz8m
6tF0Wm/iZKtqEZpDnCXnbePRWImmrl9k0EWtU3xzx0pk11bTNs1OmnXX6YeFiMTljg2B1Ii9aEVx
6iqyjqpNTxkvDkyl6KX8tML9s2j3X9VQXvPlZM9q9bZEZyLApplBrCfB1Ige3qsCwNQiRnaHCMC2
JGu3clG0b5qmk1/+jevgN0Z2hAgPpM/bUqBNj2VxTRUFC7zmz00yzp+NLvmIvbK2239eFte7oWLO
XgthLAlC79rxC9yZwqEDuQIozQNG7pSDUVHdspWdgrbJ+4s5YlD8/tZ+kQStV8Xg4KCqgkHzC8Oi
GCvf4xdaQ76QUkhtMiF764CVLXfJtsT1pXs612RY1K3fgjZtzCJo0EN++v33WKup72+ePjeCKFLA
kH2/e8TkermkihL3EFcxBYEsPmeppVzqzd3x91f69aVBVbFaO4AjEDgt2Ob83CDwmDfT2oDhLuPK
v7eXyNgt/fyRpPHX+0GtIqhsY8TDJPBe9VC5Zaagl3M+8xkPvS/6TRJX0TlJMc3fHgVU4mF1WTw5
sijeEzCW2aYR51RRYNNKP3n0zJJRfOQP+ov7ASexcjGRMq8WnrdPrXBsnSNc5rOvj9j8xBZYWRmB
MRF5IT8yJPzFT+Ss3mpGtgOJ6L2eGRyxo2KsCqsx7UnTFdWAOE8/eA/+6o7Yh6Lq4R2gzP/ujhq7
NbXUGv1gMbM6CSD6yvyUq2phX1UDLdn87dfOAYCzWkZW64i5quJ+6ks5IM/WdC1KJ04/7EQH9wNf
0Ufxw+uX/nkYwdnExOHQHrHWcLD3Pm4XwSI8CMsPEpvaWa+oIzoDg7vT1HBWV/rX39/UX1yOYwGd
mB+Bm5b3biy50jPTpndcatJa+jhxtD9phS9O3eDXl+Y8Wx/wZn6dIrE8U2iDl8VsjBjr7UOMF6pT
bT9TWPcTJyhk/IqshvK9Mi5nBzK3UOUHV/z1LeGK0ExY8Jnm0F+/u2Iam7CPuSK8s3q3uC0VD54D
1cP8I7TkX97cOmmYCIYRZa2j4qc3xLaqXqHAdgN237C+83HcET063LseXaXYyNIHtx8RFfz+J/yr
G+TlZxSs/ks082+v2jlFzAwyuAGqP7XXyOLaiiZvd33Dcf/3l/p1WMNUY3bnf+mt8UO+vRTFvypi
0xsFBn2xU6q56z6zV4ffX+X9O7kuaDgOMJvxf4yEd3qzSnpklbgl73yhks95l2tYn8tqK+dCXZW0
YXb/xvVceIkWHvl1An57V1kUF7OX0a3zXZgaiYWOakBL/6SYVoaA8lb5wWP89T1hb0DjFLU8C7fx
XoGZDou2ate9wEA+RsvLYestEje/t8jGPsOrSz9ndtrxIw3kX16XWUVf7xOP1rsblZMyunkg7qQd
S+u+aGYjrApCOqrOll9mDJh3Wo2g6vdP99d3RjgYo+FtsMDhBnv3elqpP7taT+oylVl6HH2hm58F
SpnN7y/z6yigv4IiGXWnjxxPvLs3CpkKlqPw6awRhoF9/ytzUL3PfEKS/40r8ZNQcOFi+Dzfvi4q
0zuquEi9a93oaTNR0AuspQcYAaT+I5fV+rV/Xg4AIcMe4iVhILDj+cXD6sTdYDhoTuqo2IticUKt
d7+MsUklz2w+YAL9+lMhOl6z/pD7wxB5Dx7I3LqLFq1C4DIqPdSniFKxXfsfPL9fBB5rLqFgUuaO
MDogB3r7AJOkmYqkcinlRssYbQZnpHE2zGKYN45WVz5BSR7PNFNu8kRfpQM2rxPmFZha4ja7meFh
r2A9qyTetNI/YkD85UNYtxTQCVbI37tvZ3PSjHqTu3Ybpw2diH7+7EQfUSN/HYrkGQNcYLXHvMLc
8/YZeOh2E2+gnZCQznpeg9e5jnWkeobXN3ezK9unFHnMB3SvX28NmAMEPxwtmBW5v7cXHTU3GgC8
eUHPY90n9lxuer9IPpjd1un5zSuLHJ+L6MSSgxr13pt43YK8PG3qnaCbq+6Lnc65FqRFTiUqJYa4
3XSE+GmXSZuBvib73fwImf7LkIGBg7KEvRrGoNUm8fYu3aVPS+k0XJ+ghfMhXihbWJ2BXqOa6fYu
Mv3Iib1+4rs7XlFC4ObZRKNzfjf3DH7UpAnTfNC6iVU9WFEdLQFrR2wdFyMb/Q/Wx19+RrTGDgcf
jL548oAxvr1B0ZCiacGECAxJqrAf4a/ABv63F6n1KsyobOLBWWCNe3uVohuVBwDEDoo87wF51sbe
zq0+NGphhChImq9tZKuP5ob1vX/7KJkPaGShQQNmzR7x7VWrRUZokElJyf0YzZsxPaWO8any3Usv
6e/tUn22kGZYrrpPatQev5/ZjXX3+fbqmC6we+GiXmFA7wdIWYsyT+fCDpwhsXboJ+Jj2bv0KRd7
unZaymhuK7MbmAfjXkMYfBjCMbfVl99/jXe/L/tHfI/r12BHBxj+vd0kM+oKueRShplbEVwn4aVS
C/+b3oEfV3FIQVjPtxgyrHeTQZHH89KkBIHaBI+HaZuAcl5y44NH+m6eg08GJpVfEg694WBSeDfP
pZXAOCrGLvQJFiMyNHL8V9mnHlGX6dANegBxB82Io3rvI5vSu1G5XhrYwrrbYSe+cqrfvkq2iBsv
WRCC08/Vblk0FPGApjOJnUbnV/69wyhXY1nDRor1DDDWLyAUh+pYXE24IWRMByLnqZO8mGdDGTju
6H2Em/mxRfzpTeVyK3uLgYL2Du+59W6Sm+gRd6nRqFA3PQ35vaH8agycrnfHvSKNUZ4NGRpL9P+d
M9+3Pl9oS+KKp+0dv9DaS6vzUQxDxlDKee10XOkbSyEU2LgiNu6VU5fJKlpyGwzt1UheGNrPwd2A
OdFf5kJ0+jbLjcbfAeImeyKQbJprVAi6lb3+GAz/aQf+48cb+X8Hpdw1r+nbduD6Bv/ZDrT+WKNH
UFyu8SiUHFZb9p/tQM3w/jB+QEHgZFJT5a/9/36gZf6B+gTLHly6H8ko/NE/+4PC/YPdGEuXyzhl
5eYM9DcahGuj8ad5lECUdajD64RFQa0E4/zboTd6QxcnLRhmMqaIKaxiJMkHVyMXNhya0tlTDCIp
2l9zdQJXadOwmRwFIynO56jbyiEqOoi7Jf9FRLbfba2ijPvtUMKq3KZ24lphPXcRNXTdLZsN3J7E
u/39HAz3bV1q/neIcROMKxB3nFwwreLKfXcTzaz3aV6o7wMWdXXDRVVDGXBEkj5Jv0fOVC5Ym50Z
kaWhmQDcUnvZe6OwvkW+KOLnqIoGc48owhzCGoBi/hi77WJselGVySaflzw0wPoOrwPl5CHoWsPJ
w86caye0G4graDLswdkZ6SK6u0aLfHwMhVlfa25smPupTB21RTZi9/tFRQVF56UlcVA4rV6E+A6c
MmSku/Y2Q9i5ScuF7hIzRnutCSjoYSIQlG508klVkKwTRrBk0SqIjxrtIXHgn4ZxmUbdXnp29d2s
+sQkRFFk7WVqpO2zJ3LHOElCyvboo6Y+dChDl4ErC6JoVZQ1STAM6TJs094VZAPWmi62fAjxa7El
6O2M8+2oNxzyTaQFzxpaFfwyvRq0u6Vde7SZrXznDF/+Gl6XZ+l9ajjNNnaKdNwDMp8JhSbmLNl0
Wk7/FZ1tO73wr1EADc2kxntoX45247dTg1ovohsb6kmt32Zla9gXxGaV886U/Zhv1EL+Kxr/qH3G
WSuGUENiHwXJrLqvbZlE7l1SVWYZ6DbGo4M36OSpZOM0PttVWhS7hHIturcpTpbrwTTafOe1Gsoj
uzXYwCz0qkiUlUZyZo9KovOpXPeSnX5r3rpLq9JNlKXchcxE81wPbeIfUf6ImxEqQk02eiLPGrks
8dZSKgGahKrVwvqgpvaSxJ8GBf7YA97wYr8tt6vypz0WjoPjw9SRd7lg6U16AYX3NPScjTdKWatI
zB6SRw5gEVU/ZJnWlgTaqj9qcT+hh86qsn0e0zKjZUfcHN1WKza+AtKfrhHtLGAYVA3ThbKF9Wq0
1DjOEPSPEWFzsiRrF5zWvO2Ru7HRZ0wlNBzsOHlo7Hz8jD52YA0WOmLKvlj0ZZPmEQu0HUWDuALl
zIfFk8GHWWlNRX89QTDu21TrCNZruTGerlqc6FRPLRNIa9G0xBriT9eV3+rGpnVHpd0VFvvjo6cZ
DDZpeAsd45Ju+m6YjQL2ZjdN+GT0fLbCP4eihF5A3zbLFB8B/bafXshrtK1Dos0LYcf0yqc6DumS
JeVXKzcLZOPSH4hNJssvres1Ujjx/U8TW1K05akDrXx1nzfPFLKkuEJIpxBR/XhdF8Gu+WkwBn50
+OFMDX++dN2YlP7Oa5SuNqJfqgqt8kjZ13SKXIZZ7726Vkx8sJVqLS+9iu0nQaqzc6ysMSO7b3ax
PthZf8MzMdMgTWbrWVtTe+3ClVeOQag4Jd7E+jxpoyWDKqq/ZnmhH1CbZKckZtZVvbCPQ18zlKtG
FpvYE+oQl9X3eJgImKqEE+8crcwv3UK4WWjlepqQEtkNc6AiCVZi0W0Cr4kofqQUQzp0gT4uW7L5
eWo895IMl+rBV16+Lgdx/TIiHTyRSkmE44x6AQVHPmAERqSw6eqaHM+o8Y+tPdYX9jCT81nGTXZt
jrIZyEP26Mujd6HQOrvJQzHZd+zVO4NfKk3j0NKVlDeeGAeCSvkEToKxi2qhwS0zc4mBaE/H1njQ
deHHmz4SKVt8P05BS9ocUBtcOLf4+DRi9oD0XDtGWZ8bXsNvYGrD/UAUSNhHvX02u1MWep03oPqW
o73BzJjezjgOJ56hN18t1dCex2Odb+H4zUzH8iF3ZXY5i/m7no3do2fUtb1dbJCSIVvoSjviLIoe
EVreDUsXH2U7dOfcPXYibxieae8WuPPS6JivJcIGZde+yXl1lWxMkivTrDpDnGBtUwVPGVsQgfZ1
48NzoDjHyM0M1aLPxWzHbFYk34d6Lu+Yscs4aCIfnWDW9O1eJ9eQ/+CWCQABdo7bsUWgbsd96TNf
EE8KrNlDqZK1ZXa++FZM6zvphy9eUqQZWV1po238VkWv9UIXlMKteBnKjgYN1tz2c0qWub6NIn2+
a8fW2etp3GoY2YRPYO8spRdi40EkQPQlypQiPxIh6e2ZSRCJjrkbkkUenwFAaQ+wbZcXBZkzjAcx
lDtOMGjrCQmsP7M0Zh32SZkeMsJ8D2XddJj3E0IapVfB0k7ZvrgHTH0aUuWBX4ygjFx91erJ+uYk
6nukL91FXNTxRrKbepgtP3r29Nx9gbs+phurbz7LasRTl82rI0GP8IDFrjI2Ke8Fl8p994TNL/OJ
iFXtrWXNRIcb3kRkuT8232bsht9JnWyvmeHbFnmwsC8B2MkvhiHduyEBpNqNBvoZKgnu+VBZCAbg
YhchqZveTYN/7bWkCnmTaU56y4RZbvs0Xh5zY7RP0ksMZpsmuvCKfPnS64vxiFcy34m+lze0B/2w
mXE/VvoMh8NpYgXmNq2YP1y/6y9LkSz3S9mYhLnn3rod6zsk+DmQJv+5ppqF1bTQsmQ9AJCIbJBB
3UHMUfNFQgDVc54vDHbBaY+2nF2NWw0zI8e/eCi+e3LEnJeNTf8JfQRrP9MBJ8E0XRbWk2ipgySV
eP2SUsEQlBaLcTbyEqHKr0wXbUtGW4XVIH/MHewxO5kv6mTZlXIBpK4+Btl7aN9dZSP6bWup38y1
1x+kLO1vRC7VZ+S/9hMCLSA8YWE4xbJPqOok4SJmikI+mzFrCCZ+A+8Bs+yMABxtA3qlAsbXjFLd
Bt3V8qXDicgBG00JLqFDJCxE1hqtun7LJijHJczg2hjomfxNHVXaN+EOib4bvRhEN70GHyW/JlrQ
VZPcjVMUo05uVAo7ZG6Yuw3NRcuqD4Ax2Zb4w3lj10O6yaOOhJO+FY52O7qp0WOG810sz6ybfVAi
kzde6tQyXgbTnafrwZ+JNJ0tq9nbKLk01gBdIeIZVUt+x6Ka4dphp0SIYDSRvt1Es5BnsT1gJRBM
5/m5n/n9UzpbzQ0rsqfOrHSE1Rix6wAtV6SsXHPXNF+HGc36Xq85bO7zyRrqnYtUi8BZulUHExlb
vM+U1AMr8Qk2VYtHTvo42o4W9KbOrtWKMse4KVqrMILUV+raBhGJjToxmv1g5v6pbFZLlGCD12+G
atQP83ruYDJJndMcNbYepvmUHcwozm7FMLGuWo1lf2dzdOmUcNZ4hqJ1zwzgPVHgksxM/Hrj9xOv
ZKqVOy2astOY1+ap7L0Gj9cQ4TMuiDSzTrAjef813VN54GtjlxKh47fPLo4Cj5L/2F7mrKFoiKb6
hrIUFmHcX34SmI3OpoNg8jWXVWMrhiXZmk2cIzODvdAte8t5hs36wjbgtatieQcahWV56bv8ojMG
51tsuP1u1oBhRFit0u2UOdol2WT4EYzY53SEiI1fox3WEFurGVcoo4LHmM+kVgR93cwiiJbUwXvf
ky9xqIhWV8GoUpPI6HKs8l2pLy3qS6KGzWBYIALqVea1qPZtzTjj4COdsDGH9BOS+d4OY7/ynsay
izdQNTGojxjrPrWmnpAH2zP3hBL3yzFTiXkmGs9rQp9onOH/UXdeu5Vj3XZ+lca58RULTIsB8DFg
cnNnaW+FUlXphpBUEnPONPzu/qjqIKn773Ib58I/ulFJaQdyrbnmHOMbbm3kPMxQK9Q7C6Xe0c5H
Xv8JuxCGHjoUR6NfzneB3OmftRYvvp6W/SZp7fhej5juY4Qvxu9qq1RXFuI/soWr0Nd3HWbgHZl3
zbCTEfMlrug6+Z6447RxhtdDAKSRUT2iMr2LA83yPdodFXEV81BY29YaSo0LSA8ljir+IND/+y+a
GKKDHMnjjv3f2mFBbo92k8MdqyQEgqssRGy56uzFK0X117jhjEH8S6jU812nTJ3uKUY335h9bTYe
sDjtkIok+q5qftHCex0tPGxcYU6e6oorL4sFBCENKC59l22tBvUN5TcCM25/x5qGaFv6y4EwLALc
ZhnXBWCOYteEUu2VphnuwjL8Loy2dIi3GnfcdAMKcysgaL2WmSuIVjK2YeQna4k27pUeifi51jP9
peuFdJ3ZUX0PRM6+CWAqeCb76wqfbya5Ip8tMtrr3Dwj/Bye/WHE715yZPnaMm4p3SKcCQDNI9Cv
m6qezG9KXWj9ymhkIAXL+Ys0JoO/F1Y1nXrVDpEaFgj4EzOHPkDsF17kXkoQFmr9tld1JPNtNG7Y
LAdn4kxppabZuj4gMWQB8niWqTwY49WYxc3gsyKpxkGtdRYL+rfbORu3VG8TbpBK/SrKoZydrBpC
kHnNrHkUJzX0JzU/E4eMH5CrPQk2oz52O0AdzTqclP7zmCrmxgwo4CtZWxeZ6E9NqxIUzxjIPs6p
+b0YFYmeHkhJblFArgcrj+Jt28/cI37QQUUATGLtowLSP7vPcwj24btBOt2WrpmGLtIeEZwWknEE
clGT1GgaUeG2IrYVt03b8JpVMr3ImAd5Ay1ZloiSq5O93s6R3TEIWA9TbHwtoBO4XROQLF2S4EYP
28LRUGWkavf1OYsigqe1ob8Y5vRZtHxVP7USwVRaetBjSd32voEhvct0r1Kk7NmKS82LoKWc7LQx
Zio8MsrWcZ31YhMmeXupF01zhXMu2Zjk2+xhhQSp1xAc7UidGZoOpxBZOHVb4bIHEaCtUymjvvab
NHRjq8D51vr9ldrkD3NQjnvKi3aboPI4pp2JE0uz9JOaNeldn4V95Y1od9mb2ei/4GKbGE8h7XQU
FQ58vQAz1lqKb0fl+tz5ZR1pjHMG+1HPo+I6b+SWN18je54Y+bQ9AA1B3DtElWx7rRr3L2ldcXBR
qGpYJ20YTnUZJZtBMqZHc9DTU1OWZbcXhujPjSlxE4UkC0WONMf1dyTh9WL0aGeK2Vb7UrecCXXG
svkmMc3x0U9y5vcxVQd37xQUEgZRDihcxsQqmbUeyA55E92NbmXSjmK8gS8iY3jRSiw87Iiy8LCJ
hLrXdHq/rnz1m15VCmanInKzHO+LqIbYWJMdfo8M2NyovZm7ShyPh5Dwpt3I+cNJWgnIZzext6Kk
7B0rUfxdNYWcDZQ2n7Y18MPPY2tGJBlKhkg8o+UxEwKnfCktGAVuO9rExPZ2cg7GoroXQW6knM4b
WOKjf1s3QXtKR6gfu6GWuHHMRO/i2zrvM3LH7E5u3c6Ih3OEs88/TaK33L7u7btcTmsPncewmYjJ
m9djMCx8GYzSq2qM02vqwXmtDJpaOSY65kfC1uuHLmHmTf3WP41DmxAkp83ehG9zg45X31B5Ym2y
EEntx74qvSbrpUs2wOqxU6TkHIoAWIHfFxzB5kG9UDn6Fxskvf5uSNNhV3BIuiKHdm2aMJpWZjCl
j3PU4iJi67V3SpgdEs2aHIXwsa1C4voOMk64RYXM9kex3rm50VnP9QBy1F2682LVmlNHDWBIdYub
1ZivzLnvvlZimrZFpzbteaqTaV2E7T3bcXYTW/lIeFWWnrMp3HU8200nddzolpF0zzpQCAEKq53l
fWBaDfrxbJTu8Q9UX62svSxjNfMK+rfuqJnR14gB+HVdI7kWc6LSQJOjb3bSlFsp6OgXmtJN4euj
E9N7mLbUzPZEG0Oi2uacXDjSgC2s7+Zkx3ESflLtG/dSFimLky28iHmX2gIX+qo1AMs54SzwFKui
BWylTjsmZBJpguxE1DyCW0G7Jpm929P0gwDJNoWTWNIvfL2djkBSpNBT5zavANBoxMTPFkAd1xRd
dEn8vPLN76jshgYBgtclUnGwi36kN1fm9+RVUsOl04uSjcMaVXJ0p6bEZ/iSH61aW8T70Q7riySY
jUvVTD/PUH9ckNjfF+DLrWga7iAk5vkptQdHH8bmrtVzQpglK2/vGl1I+yq32m9YCv3FkJcU6jmm
jhjvc2EFNGHNDu5E63dxt+I8ZNDuGqJAIV4+03mOtPry6gyWlmaqmbLzrEL0bbdmZlABajXHF2da
OkG+HskVko2exmWlBVSpdlvIy2Bckj9PQMJW2MVKUhDCXj9IucwncLA3zpM+ZLfsuDVO1TyiliqG
IsBBCsg82PUcRrKVUtZVeWgBOwEoCimq8BEnQ+QJCH3lkcrEjvFU1ywzo76oqnhPLZpPYZb8bHr7
Vx1zpn2CgpKxMUOA923/CoPnAHfu2TLMaY/tQcZwTDIIYqaCYDC96BCUqH49XZoJ2KK/b9j/aeSA
5s5mWkre7SIZ+yjispggVkoxP1hFk19EttZtgsWKN9N0BXFAXEyhpd01/iGduWonyeu///F/HnmA
tAPQheZg2biAQ7x/7qEpQmk06CTPshLCPZVzkwaiHUXTk5/por8tCdSRWflt3oKRQIDHOI71Zl2b
dDe9oe7oz1DzV/FqEtGYkEEsTemhKwJf3YhQBSdJYEY1nosZ6YOjTLEm/YTh+gGxxsCDumNhLFuo
kPnt40RYClEBTApmP1XxE2MDMY8+uES2tOz2Pd05r00UJaVUSpjphLnFMCZIlWVUg6H0Tm+SLNvM
tTT2K+V1aiPhHkzPP3md3w/HXx/kEuwKh46oT5JLPgw+NY3F1vQrzDZlHfcbYGZGccj6gMfFxn0F
myt6tpOWWU2czLzIr1MkHJwc5NQqUA0vjAOMpiPGoIn2oZh/Km9a3um3cyOm9wsxGmAkQipUfMsz
eKMCpbEdln6Fu7ft8Btf/7jpEAvE40Yp6VFdsm6IZm1E9OtXSK4m+GpjM6eXdh6OYwr2AqSz04wJ
5UNa5VwuzahxpfjVqEyHLKo0mEmIAgzrJ/KgVwjx+0eOlQ/hlwahEbXZR9ot0LM5tcMqcVQ95erV
kim17tOgKntPmrixH7KK93s1SKGeXASY9xVwZ2oYXwaTUYQHYDGB2KZp6TPHUsMoXTMCa4LVIBod
0kEdsmjGyzSITkAo3KGd1DshfKN27Do1SrpgcaKvK+pmULQZRw1q6craSFaRFXzDTHrhxBRfM4mn
1xohxFDdcbakB+wc1nBFcIhxa48aLnKtJdfmJ3fHq4Dw/YuDpoZ0DbRN9qKu+XCDY+5QMpOhDgis
cAwvpcjiaNO1EbiBiJqp8HJR6NpFU7ccqGpAbdNhto0g2Qs55886h7YT3f8mwizOiNbNFUFyEIto
Eh9kY7L0dQaFW4I5oGM1qJKO0Y2VBXypOlpFRIWUyzZg97qLrYfSwIW+o+sSf6XBL0+3f3+XvV9M
TTSAaFBIzVguBpll6cMlHA4Kyu/EJ+fIGtDdqpAdkmhM4bllmJejmn6AXBjUEnqrepNkk9v09w/g
FXX6x6vNI+BFRgGEiswGXIte7f1NNIejmPK4oZ8cRk2xNgJFp4hcgmDcHyMdXmZT39m+Hn6NJHJw
nDSsl5VVCdQnEYoydzGbR/oKqQJGB5UUZFoe2tDd5zGbIKdP399J/eBXHsJxAD4dyINVxWE3cnIx
S1nvZKoveUKnUbn5yZP7+PIyYUeghhwbdQqpq7hx360QIjQCmWiA75xMqgs6LXnqqh054A4dAnAe
o4ohKkJksvfNJHwoAcqBSjTrxPdky/I1b8C8qCA/NezTRGcUtksc36jjSD4fEVvihsTGGNcAprZL
2Rd57DK9ISJElgflIhqh/dESpm1uTVpMtFQOP4deHoiPzC7ra93nMOT+/TP+KKwC6gQnmWUFGACL
NrKF9884lQozBbL0vdWWuZrG1IMzRNEsvTNUCblr0Xrq11xjxUXaB2O0EQV9V2pyjjVtpYU/S6//
MNznQRDDs9gCSCQn0/BPUuhM1yOKCIgs7cB2viu6UrqJY5u4vKBT/Go1asb0GQu/wiS3Tf3IG8Rk
+UfbzqOIbhNh087AoDp2lEDYLznGmtaLM9m4NLVEU9bwpbKXOhKMKkVZZRddD3jtRh6skfPVMuBk
oSm/qWUjbkEBhIozgZ/gtLv8q9SDu1mrcg/XbAr6CBesZCXpuvElLpGiBSkhI5cCSNQUieaIMqNY
nDKlKd2BMXbg+jNwwU1GaABXNNYHOi4U5SHfcsBOmLGKtF/tvOCbpa8TSDXTtWCbm121JWtSWVuM
/TlICr/zvcLiRMuY0y9GT4sx4K4wRtn6jriZZdQuqclxAoT8ubEnOsKi4OzjkHtlpk6f2RepXILn
y1UFFqLWZpSvIk0NpmW8upIzKR3jptcr7R/JhW6LjP//+/I1TzQ664hz2aua5Y+/XURPddEUL+3H
z3r3RZjif/3BCxvt3V+8vI3a6ap7rqfr56ZLf/yA4LlYPvP/9oO/PL9+l9upfP7P/3jCntsu3y0g
w+EtBkDIrA//Wid0WfySPeT/rfklfci//+nrfuiFILUpssDMhuB4sYAt1fEPvZCmfyKCEJEhUxgE
yay1v8uFNOUTBgWKLZVe5+LiYg3+VS7Eh3ApWSDXcEKhQqPa/QdyIVZ3bv+3q71APEHZjlhgCd3D
n/lheehp2qqCsSmXxC6OjlWtXQZl8ViU6kwrJkU3CHNKMz53vrXHv7gnG+OCOUSqJwcydgyKbpm2
vGK6kgGpUhufA9pRUxYcddfkSE54Ebdc9EBf7x5U4uSiL2Aj1/XCZTjx0EeqW0F6TfJ06WYfcyFA
F7BOqnr1AN1NVbfxjR2fmmRTA4vUnalc+5ZnoNDY2wzmmo2w9pV1PrW4rU3zQl0OwEciOrpNpXuZ
BrPTo8eiKjSnHaldT7HjNKY3xehgdhwCx9KT9RUTGTu5ijiuFNd+fACyWxVII1YLKSHBvrRRk8va
XnPzpTfpTbwCSAo19KX6rMnXoJZkRuQuv2oJkt35mK7Ttfgi+asJ8NU98KTyBnsVsMhbifZzgYjE
baLnULnOb2rLua3Sy0K6w5kMmHN2AKEEjqQV7uykanlRxRu5tvDku400bvwgWjhPTpjNq106HknY
2RrdVSGBGV5XnXmAapmypZFA5iibZpW31GmUSl+nJ+leup+e5Nff5dffl1/Dh/blx6/hg/rUvqhP
v/3Xv8QPgCM2+lP/oj+JjWFDXVHROU5Eiq39aW1vquSIHMHRbapWoTpaRw7MPi2z+/QybtYy7kC1
+AbYayYxEnXU1/RB19wewlRySyTg9SjvktYDuOAwKt+FszdmqyHYMGEZ/FOSuYpYc6YHZWoUp7qi
3jyhYdNUWkh0rDb82gEfKE5WvTXxX88Y+qkb+CUX61DySBX5NroWs1A6iBpg833FVy+A85vRHWuH
Ho1937v6yak9Ps96KHQvnxzzfpPV27iECXBiL0CL5GnyJuhc03SNkUboajrzPEPfRaWVtCv9tqC1
cTudw0cfFlNDL/hg5vsRqPHB11blNux012oA5KTXgfQUNKfMOKq7tFsHzFpoGtyN4/Wo3Yt8fzbk
dSx95VINdMSgugkrt12REOmiEaNiKOhDBiS1EytrSquu3yXJaircSD/UUO608Rx2W63fyDNUnlUl
eTlPGL6h6bTVxRjKLjuZ45bBRvgXmn9RHlPmZGt9X7RH6+pe4Ny04dKHrn2q2z3H6KDg/nYn9baR
zg1D4Wxx/darWD7HTLNewtvo8mK1XlkwmF/WFSFlUBQfLiRHRA4+TdvNdXee11F4VTYgi9zmklDP
BmIBs94jwrf0Vjr1ocd3VCdPBF4zeaOKmtXfp+qRHdyPvgCfZagGVvw4oON6gLTqNaAzdBmQm8D4
IwlHkA1fIgVE8AiyTCa4R9ra4SFtOdFHjwGZvGOzr0EEtsccnGTJbBV7iw9cgcdmt155lh/QikUM
1u8giFXXWfWSgIAN2KzT0TORTF3PKIvDkihXzlAWC8wJfFncyNv8ewRgC0W8Cx8uj4BLtzZ93OXv
1vcTpBMeGu9o7Iw7ZZUuYjC6DPeJP7mh+WwP0pc2Xqcc2srdxASUeNOUc1hwGypfdEvwTDe5vE5y
Grl3cuqV/QH+0YMaY0wNG8eE5Tvvh/SgqbCZLA8jj5Ovu/TMeYSzmV6u++DYXdDPZz2kXr3KrmyZ
9BmHsEfp9Q/5qbtoLl7/mX/78RGZ5VV3WKuY5DDuKH79XzRu81xQvroM/VgY58P8ZRrwMTsJbAps
/SsSgiEXnSv9kua6Mj1y2ZM0Jo2PTcoAtrkUU8qV9EWSvQCRVsc9VZFGKcOag/uSyo9KDl1OujZr
yQ2CXVBKNPlzTl27BiYzHRPG1qDjpj2RF2G5q8XnzPMHb7CQcppOPHfUhb7xFVlaQ9cdSgSvak7x
wyCJ/D8BXT1/tByfn4xglTGSCoaOgXptb4rGSZEdOL5dfk0HY52ucujVZun0oWM/GMf4sRvcKmlc
vUJjcWkEdwXbo4+3Pt+iLDdNDknr+bKETKnTB3ZH9Wte66sWB0HQS2AfRi+yuHcAm1gqvfREPbcm
oyOEDVL1gOrOy/eCmzZqv+hi9EpyguxWrFUTemjhr9OhfAlE6pYUqCqmqxi5k004U6J+9pXkkY39
W5xiWB6l0dFB2wAGWqHsP2dE5vqd4cr65MzzlVwA7Qh6JsmcazvF7XRl1+SGJ6XlITVkEnetlSal
q6ygHTa8DMHRaqCeDhvDQJ8QyYjN7LOkMSMLgfQ5sC9W+hRdRSLXPcmyvTGaMfWSPOcoTX9Q7VM2
3ijgzRTL9BJVB8tdrag+sBiXQcYkfKZ3S+d9vIc2d5nEynEU6clMx7ssNb4jbjwG+inM/x/U7Kfy
Ob9p6+fn9uKh/DeoP5d8Vwqyf12BbgpKz19uusfvUdPW0VP7tgr99at/r0PpLS6UDMJQ6dz9WoOK
T9iZNEy/OI1wbr6tQbVPOLfpRpBOBDVYX5ppv9Wg6idcbBjMiNnke/2D+hPDyZ/qT1YzQJWkvHDC
0S2E8W9bdlFZSYuaHkWpb89OlRm6m9pEvTVDt+utdB2r1nE2lS9wZM+1TlUPC24qzAv8mrpXtM1B
ZAYis8Qd5uwkSca+6PVLmpcHa0juIjB+cjh/7kdjZBs09ynuob5utgoNeDtXHyc52Ne6fF3oDCal
xM5dPRPfs5BSoofUqykvBtIhxWmyYZPSXtsUcfxoJonxXPY9LRJ1Vhnu5Xa3EaKC6Y0fZN9bDNGH
WNF2Y8hBT06N7q5NKuFoajrey5PPsEjLShe5gXUVgtNPmocgKYsTAalUFqXxVMrRuApjQbhI3WT7
wB76dQ5O/oRoPtzqcQNFpMRJupj4YZJyOHTrtjauxym5YS5cPEGeX0j7xNlINJku27gTkAS1HGkb
OSKhG1bMa5mdwuLMzS9VxjLIrMJyY52tLLMYIk+ihmAjl2f0mzuNVq7jxxXT6A49vMqy15NE8iRS
1B0Fn9OYwz7JmuDKzkqUk7BSM5ZVTMeuXyQbu8+8tJh2Q18QzBTu6bJvzeSAAvxgxcy1tNqtM6ik
7a6wNIhbOS6hwrHEfBnReysniq3YD+84kPMJxWWos93YjIKZ1TePIjDXudqdeetRu85M8QNXsb4C
DFvPjPMjPd/NyNOohSTzhvOzi8kWiWju2DwnvW3c2DaOSigR5Dx257ya8m9lbPAKa70JAlWBrfXU
aLNYxYISVdHLZqeoeXKnLcShNPcvSV7c1XNar8dcvh/xNXz2p/KmCSZ5O/pxfCLcW5OKvfDjZ70/
NGG85mZbmzFUGEmdE0gq4gb5kMkF/FQnTXqmthHbpov2cS/cxOchZlUvkTqF7pQh1jpRyGHUlPw7
14HkzuaorHhYS9vCLw9Zmp5S34SmhZTMbSpxHGnf7jQdyXUk67NrVg0ilzY46fOcO0ES5hTww1cs
seaPztM/6gf8uy24eFEUYqZYhP71mnvb5Y+/7JrlzN+8XW7/+NofK64QWIWWxNUFzbP4fjnE/1h1
+Qge0lfLGrO6xRj0+8lfNT4tvl3sQ4RdkZW0BAn+uuouH9J0Eyo/LmIFFso/MgotXdw3537NRFGB
W5j9YGk5a69oozejEkXNuD0ErhMTBUHS6ai3ivBrrCWPWRfWG5uUsTWhIW9eqPOPb/+WOaV8MAa+
/lTwTLqyuLwB139oRvIPDOLjUDA5bQsEwaagZUDiARrQfa9Hl1NdUDAa2iZmSB9gNwJGy4kqqcPP
MasswhuKLNRy+o8Z4j+6Vv9lY+pdM+vf7YrGRo+oUYMsYGHqtcjM/duC4n9dezfe9Z23+t+/fAFy
+VxTXdDGo9b60TDbff/P//jLb/l7lQGkDGccE0JQlzAhfrvm6YOZSxmBT5Oy1JCXPthvuQTaJ0oV
m0w/vgrn1zJY/KPSwAZGfWKzZS93g/6Pqo1Xxs2bq/6vXou31UbddlqdZrWCwcpHPyUEZgYj9Ahe
nLdRGxFfMvThphD9hUilq1jv7yijV11AvSx0VFUacvW6g3Bbi8sOaSotZ3SJzWVSNem9ZY2+20s6
sxuwBQ5DOnVD5fFFq8ElRymp8JNCLWHVk36SQfF6cTS/pCL4RqxNvmbCMhylFIlXTiC2nGbXQ8lB
JIOeedW1i2KjL3QEkikCz5ayfBryFfmbIawWO+Kk0xd1dc3sz3DCUYFM2aHsm0BZoqAm603J43Ux
EqyUc+zLmHjZPcEGcVieEXtOrrBwspPodMsc7SGso8s8M67l0KRrLNeuVqHt5pMvC828nIvojjQw
9O/KESf3RRipm1rgxMuSpiMSwYK/KzSmZXE5u0JFu1Gb9kaXGWIjFrsA1vsC+hHlfgCXlwSHY9bN
x2mWSXHQcUNn2C2cQZafmzB9aHzjMgjHho6gBF5ZR7tojSjlyHJi426sHYMmYsTJsjrmJecnpedw
3SQH9F2J6+f2TeKnu8KGD64G8yZri/G5bqoXxvBoSAVijjSZdi1z1SYJ3CFnuOePO0RlDjUaBL8Y
UIJDceoNvnnCcvbSTTV0gbJrqSAyWJFmXZ6MGcBQh7IYF1NKTEIoc1ZFtNXs1AldZlpL+mVe08/C
G1xvdF5CB0cY5zN53BaNYt4MyqNJT9/twibaT1F4EwYqenwrz0pH4I8iLsd3OlK3vqDW/5yFJrlP
Aa9yR4ZDlY/FeQJQeGzrYTjPCxi2lwZpP+fNt6YJ7U1WcsWZ6VOfa9UapKDThqrvoYow91RYMQXh
kpmlTEcTde1G6sfPzSLJAq5o6a5a0ndTO6cAa1yq6dY2s1MSN7c4jz2a9DSDOieuX7D1rOHFu7HW
biqi8pymw22ah15fotsOyl1B37Ke7sE+O0lX0Soy3Aa4cpsrmxoASZ+VBwQCbi5/6ylF7Xj0RJ15
EgOVEYSrz/GxigU3h30eLdQG9VkOx82wRGqA+btMOstZhtiGdofW9iJHs+1bMl1USTmZuqUyaAo8
2ayRJpHq+Pl1S/uv2TmW7/L75OP/j5EGy+6/Lm3+Z/r4kL9f7Pn8H0u7qnwiP5nFnZk0KC/KpN+W
dsX+ROww8DzweSRbwsP6fWnXOSnCksLCix4Ds/Tbpd3+xHmPVV9WtGXEwYf+wUHyQ2GhMjKXFyqH
DV5PNf4E5qi6KqrAyjKBi8Me3zx5AdibY8kr0pJAhjcvyl+UMdBo3ldPKjIYMm51mAPk2yyjzPen
1koQChZMSei2daF/ne02epQ5WCEfbrriwpL0DnsJUmXIsJk6PNK2JL4mDVRyYWLIv1tyyeCUkG4R
n0Z/QtsbYOOyVzY03Cu9g3W3Clsjghuq2dmh0VtUGKgyhl3fyXnuRjapBEhIZetr4gdwEvE4iZEz
mVpPbuAr2CJNNc7uBHP5Ej1lrF0lRl2c7QGIR6NVNBFBApq0KttU78HFW9FXPN2g98sK5rEpz6rt
NvqioPOjshSLJp1/aRNfvbc1rGTuhPnvroEzxECDCSOQ8jwjS0IIaWmtSq2GNs4wmaISYtdfBnVa
fMEDkh2KoYyvA+Jm4m2sTXqPFSgvifUbqs5HmQ+VGoFzVZ37HhiCp7SIxJ9jM6kMrwV2cB8UtjiF
frhMmNgHvloNUi2nx55loG9XBxBNc17dMWwfo62EPhWfB7CNKzMh9nuVTyrhfFYpVd9UXGVfIntM
ixWdiZRQoFzGVx5gzJg49g7DvS5HzYIGU6wvOBFHjcS6NnvMsgk5dKGjm3e6qmmY5KAL6N0xsJWr
QQoybau3ohE0opXuKiasUKIF2WWti5/DooGOlV0mv8PoULMOtXXgqi0RZNeTfQuzLyy5XliWAXmW
mDUMyTTuQ4xOKpRlVX+QskZS3XSOtcAjCzus1zlOtPM0tP1jXA8dsR72jNO5iLpRQAJu+srRmcZ/
1mUB7z6ZR7C9VTWHmzYY8CgVwzB9bsuB0zCtPOD+hm70J3K+SEdp+oyhix8WYgXEmTO2wYlgo0Gb
eI5Kucg9XX1tRA5merTqcCCvoLaM75CVY0bq6STf5gEE75UckvHoTWVPx1yRa/wZSopGVx+WrUqd
QjV2NLYSfOmJOdyz2Y+V448Gpta6qDmaBJVJd16HUSUcXx/sbJdNjZ7uDD2dQpfLRHq0yETELypJ
DamJMHmF0xC1xzsb+nG7Sqyp0RCnpGXhdKFU3Wi1YHHQ6pGiS9FGPYUKDP3N9UlLIbYCIcqjNdiA
pqsqabFnEc+WeP2sVYQDSFGjOnKJucXplKTBmm4bw4vdxSV9TSvlbuZh3AptHBjMRSGTRtpoOoZ5
CW+qi3LZllwzS1tlrdpDd0tPTwMJF1UAnWHQJxemgBELAn20LjOC9UIP5W/1HdJ4R16Mr3Sk41V2
MXlIF1uUSBYs5UEOSJsJrSG9HzBxUpV0pV+v/CjCoabPgfY8aCJrL+Jywtc0lnVTbLBjRmJvSzPj
BnrMg6eOeZ2vBcqupzRcBh7k7MnaBenWkBqLsbcoI+uwwxLRzEyKdCM17udFdk1OTq0yfDWnOzNq
5Nsy7fPrANQ5TOU67c/CToXizZWF6Y6ISjNb/Rduv2933//x73Zw45D0Zlf6U0LcxfMYPRVvj2Wv
X/Bjr5Ys4xNdBxCOLBrsTuxXv23WkgKmhH2YsHsaAD8EBL8fxNRPSHLIiTbNJSaa7u7vBzHlNQUB
TSXSRBBJtPj+yW79vvlAqx++E8IHmfkBeCBUB++3z1rrlSjPQ2YqhOIwrCzUSTklepWoTxKMMuik
DIb0Q8tJVCIRpY7nuzev1V/s4B9UUTwChBNLM8UAMGxrf4L7RUOUhklb9kdotZW6UvvasG/0QEME
MQk7LPfjpKni7NcANiQqexbhfZppbcFgR6lhqTpGk/mAhn7yuBayyR8HVB4Xug6QUFRaSMj+/Lg4
UYsWC41yVAk+bVZgBjD41ZHFFDiJk8UdE8+1cflDlppk6O9XlsamROHRR/G5YmViWIq9ztyLoukU
7+8f36K0fPPwFFrxdBLA36jUa8vV8P6Nq/yAfjiL5T6BBI0qX81kGeVIaDDBNBsp+1znmT7vprZA
a/YPfzStC9MCDM1MgofxEbskseBr9tRUe0NS0PNaRjas1KRUjVMRoVnEnbIAbKqgQ9P99z/5fbFH
RhyB8CYXvQHUSjHUj8BASZ6CpgbGv2+CCh05eS5I6H68A6ExcMz++x/3oUnGuAVZkICaZTF+4cVe
yum3TQooFzqgOVEeIwPx2EouZG3iSCtZZ2lEBfoyJuWM0QpbeLPu1Ro9CELn3HqkHu0wwNuivgY6
ZfWHQG2zmRlzb0dncKeR+Jki/L14SCgyyGRQWPQ44e/xK+vF20eqFGjWpVFVDhzf03HX522J9wl3
z0j8CEx+LzSy/LnAGnGVAJOdVqRINWJbEcYc/YQ1vPyot1cmKkcFpJrFdcnNzR/ePxSCpfwxNZTh
oPpm37qVgr3tYhgwwlMCsj9/i4yqDYOfXBqLOurDTzV52tge5GVU9hG4mM8cZfN4ag8ASZGUQ46o
bEcYCXdF1rJ1386i5uws5TqXSfHjbpFiq7/++0tmuSLePwzeBy5UA8UYhOCPKGltKtMwrMoMe2aR
JBgBywIjm1MtsvafXJ0fbwZUwQtnn3eb1Yl78cPFmeV6DqRnqA7ySMgCopreIG0wi0eGd2UR/Uz7
rSCB//Dk2MOUhZkFyo454Ou58+1F1kQlNFQJb3JDFVV4gdRML602T/1WCzgRelxzxO/FNpF6tR0b
Xpzi48lS6kDPLzHCaiZ5Un2i27upXCLiK3xwWVRYBzBuqjeo+cD0bDQcog/6fapn2peKom5byZJx
PdhGhFooVzytay9H4Yc3vW8OpY7r0q9sCSTCGCX6XpbmsZWe+zRFK1FX3YsNTPGx7Jp+HUhKusPA
LC5ZG2mul9JG4Gi8wCFkwUWhvWarvrJNZwtDHwku1qFOyMa0Ztu6lUZhnaKCsWQWFDpitcJcy2GZ
/R/mzmM5ciXN0k+EMmixDYQW1HoDI5lJAA7pEA44nn6+yFsz3VXWU9Zl1otepdm9SSYZABy/OOc7
5w6n4Do3zAV2Tl0WfCh2HfNSfWYQ3D1kAaoQrapi29BhHv26SXfQXZ6ntlju1WTPG4ZW5FJaY7KD
p+Xv075B7DwOP8Gw+HgmXao+fGm0f5OxAKoYWOJFkOikh7Vwx8cAFyJz25sB2z7QBIECp22t/eAI
UhI9s31JrKna2D4ByNg9MRZ2eFh2iSZFrfaS5ikle3OzmORb8Hq2KLdpBFaQfTWr3VRfXK+46xka
3DOWpDn0B+s+rLPiQTWm+lHCQw0lvKg+griFVqm9qb5nx+2iigGzgixYmxgEa5/M8ZFUig+PwJwm
Zn4gz3ajveMM14kommTYedqPdqPfPoqqdo5N5s8bHhz4Yo1M0BHy17D0D3JDZKhjnOy0X85CVONT
EhbZu1A08WveleK2GLT/aKEPvzVwkb1ULia1JlPRRuKoO0nfRWiYhzqKNQRDYqqr0NrRiGUoMBhK
rroCbO86Qkv+XczeybaIGffXYUBOTbQlAlp41aNMDW6uGwzUHjD6RH97VuvFs0+TWgriYY06nU8K
+8SbmgzcvLT+AoqSQc0+5MGwb8zuxU7N8pejPevQYm/cCQe/SeaX6kYGKIrbSWzNoCCdxZSXkXYX
Eg1IpmftLjlMJa6QcpdgW9pINqurTlqMuAltu1dxN+nlAnuVgDKXKEeobkl1JTM9Bp11FjYKFh00
v3zJqIL97IHkuOrR8rJXTQ+1KhBwb/Fm40G3ZvPdysOd8lBusulvzzodTSSj423SqGlnNwtaaJhk
+xno9Ca3C0BuRoLOcnLDaasso48nJZabaWDmbNuiJauube5qR/eP/pJUN7nM07s8SfUZOIHcMP0c
T0brG2Pc4yJ24gU7mAQyQKsatzZgyY2HZwFUHlJrttlZNv922pw0yOYK886tubxYGYGCpzDD5PqW
MXA23nOlr4PWKJxwxGjQ5tkFFFAtflmJsH4kV85+WWqne6h17fmk6MphuAmF7fuvUdDlyUvX8qqB
K7HkIj8q37SLn7BRiPAMW/f+o8878FcXssigHBy75U4Rxjrv7DzszbWT9sR2/lU01AZWBASU4aBc
1AguP1WPfQ1xpAlDKsY7RuYm6sQuB3ihxj9DfiqOfhznchsJDEYHsnqTEOZfxXdQYKABb+m8IFA3
RaCo5nYMzxhhFwR+c53juNF8BCBgirnpzjTdrroJOIldjO9NeKV3WR3nygsZrXOxqhIbN3ptMrWI
nT+cQZdz1I+boJkAFLdQHC60u3K5c01JuWnDMkx+L5rn48La3f20oYd5hHv1y3MN6xxSmLA6ymPf
T68uB5kD/JoxDs27nhQeki2NcjguNj12Soq5b3LitjTXPUtHwoTLJdk61hCoh6qSuIfGzG+Xu6Ge
Q/+p8sOm3LDVnSK09pWjIA5PcKlWXFi4QDzS7lL/xvaRVWuJNANlYJ932cGMVJuKGFt6jrxsMblC
2Sao86jrtnng1xcfkLCzJeDJeSD0lut9lmatXSZZpWT9cLHKHl7syRsrFs0xwwnF2cUpb149JBMS
Oq6wrLfXBVu9y81GQdnJVOiYm5okmHmtZFFcVdrZAnFtbRVm8CuqRAg8hHzDQKSwUgZtbALRq2CH
g7vcEqQFswsmqVsga/GdKUSml4UNPDOrSI/RzMbuJZrDqftdwRIc10ZoMt5ZU4II3pYY5ql1aD/x
lSAiHXJxtuu6GD+GaboORGUDFO/6ekoa97dbmfCzVs6SeIODxIIj74dSvGvvF+qm5cAh6fYPacKB
Gdc1JeW+yVoSVtvB7n2EyHhcfQSO0kneGYUhDloloCqTB4kLBSlj78vSRT1IU+XWKwZGUvzk1PCI
C7OyVpJYysSFVrQGeWdTMOl6xltvyCh7DVhPbYwc+ngZgtTazUxCDgwykz4eZYKmxvHQr9V98mxp
FR3bOvPjCcgjgljLf6FkfJV9mh/49UgGq6nPV5EzkdpXEiqCV7dEro0UCCtzM9wBtPuUCpZr2bn5
LsGRczFY1cSTCwMN0Vx/8OfEeDQhGu0WG84GrKwuxlDa8E/O5n3LubKO+ii4ZahLFHke+WtrZMue
QTNYdfigmJ1FwbiRi2q2heFFR20b46aN0Ooja+ZgCRs834syh/IB73W5Do0FXqBBKzqvZSTKYxaG
aFhHTzYMqVLgYNHimgdgU8k+rwpr71ioecWV9Zdn04ulqzxY+VHax1Hty5WJD/ek5k4fXeHJk11N
V3OPW54IWQ1ib+CzztrGD1c1e7wv8MElyYYM8koQAIivxvow1KG8x4GLztRBS9QtZG3UPZqapeoe
ZOrVK3ZphN8tyRhbc5M9NETS8d/S4NkrRytEjxy2547xOaPcrA1uxdRFVAnEa/HCW6wYRRHiXc8Y
1fMytayfctaFvPOUAwkIw78yN90wWT9RYoRnoV3nxU5o1NDbg93sGSpfZbXETo0o9Rg7e10nN1mW
eC+FZWtk2FFahe9uF6XiRsEUAXDF4UtH5PWo3aI+y8iaJq511daMU1cg+YFgEI02yJWAgfOY87I+
kgBsfzlM/CElTPbBZn6tYuDOaue0uEnQTNl6XwypNiD5RYLlnOrG45wO02vDpuJu8NiAIzELwgdU
WhbvfDyQT3UlmnmNvMp+zW0nfM4DMR8z5oQPQ544BwLoIL265BoeTDkzaui6PgdlByUAfpjnbk2/
bf2NVtOQIC0tkl/DqKMXD1ZpGAO6gkDFlJ6vY8ATkY1tzLJesVFukN4CiOMbsxuRysyvccnuGM9z
wHx07Mb0WKFbxLHk8N5SQl95NnmXj7E7tuNZ50ScqzAvHq1yTkgQkePy6jgpBgCzLQUetzlybsLB
MFFxmZWc4rJrxMUreOyPIUPhZ7YO/T0Hegmpw2R2281JuR/GqV3PRKPrbT8pvPypkM4Vu6XK2NWm
P26jSs+X1PEJbxZRNk18vtqo0JMVWEgTTaqhrVNjY2XL/Fkp4l7nLrce1diTruAsdZwVXrrtu9nb
dSxv8JZV+RP2l0+rKVyIOp2n4oZ5wysfrfTWkMJ7aIk5lGgTU+sWhKzesS2qT5K+aef4Y7qWTgCo
Ye7KTN1E1Id3MjenZz8PpmsseTI9s0UdjuSsFOdiLKpLW1cXA6/z9ySH5OKXMry1wRZuTUzZexeU
HFvvKeh2Ok+PkJAFMyYm5HGEu+xMhiS3GJ5qeipzMPbYYbtbr1mMz5BGZSZpd1m+eVgR5puOX7+X
uW4/ieeZdu4YIu6lwOTXGcNxYywO7AUnnWiu8kjsXYy7m6oLDbm28vS3ZKx/NCaei67OrR1it2Wn
lYUytKv7i01k5Mby2i+Cp6ZwO4conw1SQB59RkJrhS9vz4CqxdLh/fbAKK2tvjqlwZhu5ZRE92Zi
m08DPcDRpIpldRFNN2yJsSyEDfQufxkAOYrgjWTv/sYQIDjI5UUY4hb2KsBPfPBM1e7YsHgbq8J3
UIaDjIldhlVpwZUCFxDLGY3C0Nh8aeGXx2ZKeEZkbb1DDTW3LWyaQ1m7ZjzkJRnQsPKSxHeoxkiZ
dLaOR0W18APhCKxI8DKL784h6FCURrRRygCkwHJsX/swZbXP4gc7YYqJNB3kbrac6VtP7nMLGfxY
9H569ASeK6qsB790gh96rOZR0UfeCDqPfqN9XdSo6Y3pAVaGzNes1dpbu0cbesHcWM4IFdPwlFWz
mZOy3oUeVipv8JyV0Wj/Lq89Vh7XLfCOiPeczR5ZguCAwiH5oPa5ugMigrm1Xz0AcrffdCf7XZO3
GLZCaI18ZlbxQgCzswZn162JdPYezMKbmNtE5SFv7PdxUu3DlEH8rBCu3tWtnI56gcgUdYF1SnwN
tIo64TEBFxeTxFqvcxzjq5ngt1fpd2HcO6Vxmwv7RQyWvfczzYDKLDN/XUflZTQ5w8JuCEh9J14b
fkH1zVGG6ASsxCv2VFXELmuuw1JzXuuBKggSjW9sylDNN3MX6DPP9lUw6kbnWWb+USTFF62xuC9o
Q+IZPtZ97QLDQL47wk6y/W1qphRl3CcZAwhZHHCMio0GsPIoolbdIFow270ytR2DWq0+XAm0o5US
eLwZghRtKxicuTQ+GepxiC9lveWODkhnt41ly8h6YQ/sJNZPB3EWiWiAgcR1003JUHfTR10OxqLo
nBVHTtDT5XEybtymVtyMGeIVgn6zoSuu8XTdA1kJoNAcxE4weQGw1QY8tJzazKynft+26lfuFh05
CbL3m11f451vg6L9WALhrkzvukWteW9z/82jRBGSfnp82yrONVooYVp3FhmkR0yuxMhJuz+hAgov
M3SyG+ZQzn2vbIEhBaTdXmXJqaoxR5EDW2LHCuEwr2aE1rshNyY0IxSAjxmQn9vRwXEI85UHMF/M
H6JXCyp7LN3goMiiZw6XPLrmYN40vrKxyFETnmGTDtsub4nfgR/pH9vEDDb9Ek271AUOa6KjSSHG
bFOcw2QpsY92EdaYw++ROe61m1TrelbNrmwgLiyu8D/6wrQ/F2Yx+HVGzjHqfT6wsA+2HSXrhg/g
N+aNV7RKRlxUbvTgLla7sSBMEs9TlXtrklYM1ppQddmJQ+qykE3Tedar7irYMUoI9NTRnvdKdutw
P6tAMRLxPH6E4ERL6z0bnZ4//b5n0ekp4GOzQ6KPbQTte8UC+A5MnAc4ywCmCRtoQeTMkHNc6aEo
P8qlnPp3rXnKqY4itcXFzy9GRLr7HVXp/JuXpYpzLuy5VwZctIb4spU3afdxRFKGRy80mzMU9IkT
0x6BgjhhOmGwVEV+YmSUpOfEDxOUV0yOvswpbYO9w2E3rmm7vFeUfNNzWTjAmS2al+gajSQsf5Ck
yjjJOLwC0FKT9BF4K5u43iuaYGgrZz3nPTtkSsN5urCYsF6FsiNWtu5rx5v2YqLE+s2shJKjTQ3l
3hWDJUFOryH8FU0b+w4/21H96WG6jMnATY10H1ydQiqBBaAf/JW/zBGvhoAy6STtnP9rt21bX2QR
doTcoMWAH9ln4EepG71F8oShPsLI2DVmdLOMQb6sa6lc9ZRGg3spB+j8l3bqTP9jrDF0XRb28skm
8UuMfEFuDvWuLkODJ5A9Kl+lJTk/uyyXRXSOJBf8Qdtgsiv0UwRnxsD6kN6t8tbJ3F37p33m4E7m
byODzjKsksSTCQHVfu9sLYbUPQHEaVj9zqN+WECjmyDwOFNCWszCx+O9A5XZZadwSRdxSt1FBXeO
MQCWrRwCuzWzATvjD9eSmhbKJEr5qgepzAA9ic5HsQ8Y2t+UnkMfvwgvyT+WpnIYaSaET69H7fQB
Ob92H4THAVbefAtcksa/CKAMnmRrzQR0O2VmYO7UfcN4okUrRvsbJU51Ny0GJrsmcHumIAW19EGO
pQYTaKTsgfDbA1MZOWnYUqkknV+9lMwTN7ZU3TcbJuaJuwutwb7q1njvvKU42qyDzkMaBjYW5Kmv
XLKajibjhXHtQs4oLhOaO/Fj5B3C/0hRoSPKrCVBqKPpk7vOjHnQP6CCOkR8QbqE/k/gEWcn4nns
uZ8sK7uuc/5wGJw/OJokUr568EyyPeBb+gvAGT9x+/xcArQSp8oCvIP3n9L2jcNYAMnqS9FRIYPm
hKNtfRYZcCY8F3RrHT080oZNntIa8+S0LAuSay1j+hqa+6Cug93Og3LhRIb/Q0a8pZ6mInK4dKUK
Tf5AOX69WTztepj0SHKjeKoCCF1Lm2DfyhJKzKceYwTj4VmD1QxIljzaPTEN4P4Fh5TVDYtzT/wT
qY+EGtj1ljIZyzVqz9pbGSkk2Lu/EEwZHAUGi4stsvpYAvciyCQY9Lzq08nD/EufuMQ+t8aeV+AU
nRdKXWNDnqvjXmqC39CKSHex7zO3B5U54Tjh56vAafc6jIiBRHmzlRBh+Zk0+dVWN6JScku0LSRH
p1zMq8+pxiFORbDNHX/CpFmJOllPvYW6a5IttRUH3yyPtXL5KjdQQUjNxz7o2E/hEmLsQOl4oOJR
atn8tbFz/1zWzpk769EuR4J+pAp8eUg6z0Q7VRhqORt96V/p+O2gtpo0MntDTM9U30y97Mu1mEfj
xM1lRDdj5zZkWVVB9+AKq2g/o95CDKsDv9gxyBbtkVbzSrmJwjGAIRn69b4Eym0+ZEWjSZCeJ29Z
w05V4kYuQLwYK1iAuma3jtZeX7XJdqHYp4atEfidaYyuWeNmMVeblvmxOHqDnTPcdeGAKqK0cTTB
MmC6Zjn4XYt5afpvF3pQiQtFyS8YUeoOHVQY7LVtdf0vFINuQVHacFuPKTC8NbYz+zUAuuK9NW1L
M2UDqfzlcKk/mREVzn6I5kZv/TkKgZblDT5qkBeoVq9PGEd0SFOPwfN6awyi1F9/PZxDZ3GPhiDt
5N4cluCq1LZ7wk9qZZVkS/o2g8EKHW1/RBvnTVvg6zUgayRy4M9lW9sbpK3iRL4mgXe54ww1QLl0
1kcopl1665hJI0/CqEsThbUYiXDvs0bQVw45KSXWup4W5o8+mMON4MYNtgG4yzGGSilOSkcyPSAl
bH+C3pyyHweQ4MLk2U6A/Fmuy2RHGsBSjixFquoNxiXPfE5iQbcpOoBDaNOakj11vDj8cne2rbgE
beCWxc5eAD1PdmfD0y/VAEOgSgtZ7rwhaPSRjp3V5crmxBU/ULSZa/Ia8IsLSm3RaHyZ3KZbVpNM
1g2v9est6HT9gg9Kn21dsLBlEdFxfiL85PSai5q6G7EZEANI6351RERsoiwmHUFPK+BPdvKSB5kn
d5HhEQTBoJxKm3O6Sqbb0mUmdhvNqLO25CFzR8AYzUlUKRX7rMybR+C+JbF8/A4tGQ3VipCHsjyi
WDeC9WSGYo80Mff2FqhRcaDdiJ4hScC15gluNcEJ5sDzSjQClL2ll1+mymm7Sb0CJmAxEnvrZJhM
8NxEiQn4zzviL90A8OpSbJpcWI9e7jfphQ/Ja+5R+iGI7FAWDC8Y0Qb/5q8TM5B2YT2rzmzEdrbM
3Ishh8EkXhmug4HA6EcuXBSEqCDczLWuJ7BZZ3t7mRdxsLmUh1Zlroj16Az9L7/DrLVWvPE4ffyy
83eaOuy5cLvQXYMg6t/ha5hqo3RIrkEcNO1k40mfRzhkMxcZFbZOpTAAySA+3Fo6oSY2rBFr3vSH
O1iSnG3szDqfo1uDySeMoyYdAYzhyiwv7lz434wZpD73xuC6a8FrUT1REXnqIaXyXe4SWznqKUhH
yeM7N+oA1dZX57JGMfnQweVTTz7SIiK3Iu6k/JAYXeZ+i9rXprXNMTMMJ2dZtPzN+6QseKGYeZWX
6PzLxbiBRWS1u0mUprn3XOTnNJajjdZ3TQudzFOcqVT6sPy6FBs1oQcNikOvItaAY8pa1lDCmwUA
I9q7xFxbEQuF6VTLBtEhSI1m0kznnUptfMWb/uMK2Z3WyeRfRTwsByJWBAhqAUVYjM2ph7sgq9Vj
j3qtvaeZ0PmOfawXngPMo24shF1VAKIr8V50YA65Rcewu86wZ7YcexJcQuuG+VMFVre2B+eYsjRl
2N7BxHv5e43kmaND1aVT6OAEHaHzW6EYCAae4qpayKghD8HKNSeA4VuZAS6KorL96Dx7cJkFTKq8
oLNs58ewbXOw4OnIfVaTrqCeTBF5zYHRRdvuQUKnXVx6czE+LiY1zd4s6Xr2agmMFxZN/X5CkdjG
7iBqcU6A6IKTSH2lZ2QlRvo7CNh9ftKzGvVbClnmKzBsIb9NjTq6ppPK/GBYTTKbqQHYWWaY3IfK
Tr8i1U/Z2xTNMvn0dMK9kTDejH5YsMxyr4csUYdOi3ztLEaxMMPOWEWcnLpwigvGCSvcJNhLzUfN
PKtdpdcPdu/0uQHDoWKCcpMgTGq3C5LY4hUEW8JBT1iUB/Iky3BubqFK2UAYUoquX1lGIEVIlkMT
+nGtJSvFUvR0VL2VpXyu1Z0jkeOwn1witdP8yBPKXqcQy30LUVOfmnzw+6+qHjuNsCqdcvQkbKHG
U9eiJt53aOys65IlX85LN9j2TcukvF4ZQam0BhlKe5asFjBp+q1Bd0oqRl1706WSQ+0+KIzZ7h4/
EmezpEMvLiKa/OWoVFmjVWlNHHJzbBS6zw95nzTRnQC9RiAjWY02qxYqFp+hSGtdn3rosvpEzzCO
G9xXengNPCOHJyDGauw32I/MnpSXyeuYFZb4n+R6HBi9wP2QjY8EvUJTYbS3jqEGK7oYjZNn4gpJ
zbtxs/DPkin2r1Ur/6QCvLbvgJHCwPWQ7EfIuxB+/CcLokdN3fmqm3eqqXzncXB11L/i7WuLzxl3
zryDt09Zv5RcobeojHj9/PkB/me8G/8gHt39bm4+q9/9PzMD/uEv/dfwq/+FHhAuxL/wgNS/mq77
B8Mff/8vXan1N7p2UKuRSborwsmrrPIvS6uFhY8VIxYM0iYIxbuqeP5u77t6QJCTYhuBcopoyObb
/d3ex/9yr2F1fCNMFIxG/y0PyB/14X/IoDiBfDu4yqkDrCho0/75hrKjmtdXVwha3Mb8ug5w79y5
mRk9csosJm8nTvXmkAwBISNBOeyTURrPiWzPxClAHioN6Bs6ZqtyEJVWtwEhVytXzfnL3OFVYCAf
blJ6cEBQSHLErL4rs/tY0lKtlaHvE8TPu8Cpys08sqtgz1wQCbaMMRHKZN0wv/norPxDzuF7O2G9
qkm+APH9bPoZG+BBZ7tEdicrJAoAU9Zz61vjDa0VmXaQSZuFlwj0FLOcqlepldrwvg6Ott0MO8ce
ND2JFWyE0YerwZqHb9cwH/hRqosqWAI0E+XIhJGudskP61pt39KZ5tsKmi2AluUawpTTmkzEByRG
46+LaThRURtbBBj1hiZ22Q5Tx5HUOL8YcMFSIVlzVXjVDoaeehJl++BQxCeF8eqqxOaTzr0fY7aO
BO9kT0nRuXv0/fuowUUGZ0HGbdUux0WF9V86wH/rmf6vH8R/eFb/e2bf/99j/7/wmb4ihf/FQ41M
6Z9cvNcv+PtTHfzNQsGIUol0DRfN+P99qKO/eQ55vKDh0GFEESP8/3ioo7/xEkEBagJlBRvCk/v/
HmoffTmoVJMsaJ5JxjT/jlTc9oPre+A/PdZ4gs0IcTvyTv49/vin9wTQ4CFDUipixBTJsR+v6YrQ
oqbgLYGGtXUCeYwAwYGFclpzn8/uwKThA9r8GCu7vMYN1dlT5GlyhHDaFs+TaDaG5G4HUTNlT9fx
1SrLPIDGTUx4CPwI6JFsuzAvljZjgfyp145LlzYcFOqmDj8HzN10ZWECAqtzgJyxsou3ofeasxN9
daxcNZKQOqMyceeuILMqXzdpwQD4WGS39hgdZp9xIC62C4hnfFXzQ48BpXZfDfKEBkjxzE0PsoL6
VprLresXpE+J/NVObBlP81VNZWyM7jIZ0M0WY10VWJNL0t6sacCPWeykBcGOYDMUhyu3T96UNvYA
5jKm5cRCArbr0o+mBtc3Ha32YyCRqs3DN7/Y8O6l+nkf619MZTEivyoq8TXYImcfRNVa9QgLex+k
1mg+y7La1f30PBbuN/KSFuhX8dwsRxuaUB4VROpB3Sp7sHiibmLDmU9RYewDBWPFirYsitMjXesS
RwKmyfTgzMlxyur5JYDV0YdPQXQbyI7f0wvjsbJiDvLbTmQO9N5q3JE8SWpmkN1L8hm6zNxjGNhJ
uzqb80emRHRfUqS+NG0onywjHy807y/DgKKhw0XGL9qb5ptFgktpynfbbY8E4FCjP4oM2gb2WhhH
5L1V2ZCu/RQsd9I1+7KxN0H0Bfb4UvTLaSBLZd3CD+yX6egRiwaMyjlgnlqpUOYvHZ2snCjn2XEw
iAybO7rIl8kV8muR4/Q7bF+Rqqy8WSOOFGtije5GUd51Nntqec+bcmUgO8MPvo6cOQXKjHWtajHO
XcNPz/ZS8i5znwI36l/mEZFeyZZhrupqnzdabKWgbR1M5EEj4eGzg7zBcdYBGx4EfR4TrCuOdinv
bb89+YkB9IU35NXxm4noJrHMVVIxTRjzfSW8+zZKXpqGjxSdXVEc3dKG18gUJPJ3U1MdaIVWfnpp
/QOzjNghOsvM3P1sNCC9yFa1q+eQm9sLfom0ipvmVGAi7ivW/w5iGe/k2eOW19nJBk4aRf0TEamP
efm9pKdUi2cbpEnWXNhBjRtbuWtffSzVV9Tf+9jxnQy+W7MbAUFmCEPS4oSAfzWPDT8/HcVkDF8s
fVYmAaWxm92z810xM14J2WE/Z4G9pPVKIxmsZf4stXnX4bHWaXiDnG272OWKqAdHRxbjHglT71iG
dXmOcoTOUfsk/fSePbADmjlIlE0gmbWvegJk0zmUK/okeiJ1Rc45M05E42fOg/zkheKOivvioBCe
8vyj6sZss2jx1qRLsMsycyOVcxPZUM9GI5frWnj62wJ2+7a0bXg/lQ3ogaQeGAowrqod6ylzlTou
c9jfwvMgblWS9OM6Fo8W/rZYGKFa1VF3Z/feY+c0D0U4XYqo24lS1D/For2XMpiARo6pu5J2gnOt
4O8bKy5Ym/cPRZpvvT47pmbP9s24jIW57hgwdUH/wbsb+yshdivP/gJFvy+T4dRp4zEZQhEH4t2t
plik9UC8jCJ+HGcsCEJtbRg8MIEhAgoQ5iaVn8k8Mtyqg7hR9m3t/EwSDqTw57eRGDAqk7Id1Wvo
DOlG+Wn2ayIWaeV4pBGtlo5U1v0MI5AUwJ5lS0csYLWYH9NYBGerAxyU1WGzQZEzbILCjFhPcpvK
MCC2pfcMIt2udnZEOKmLXzwZ0nzlyLfKDqHwdSbRR0bPm2Ixv5Vk7RoxgYt7HKIb3ws2Ur7agXwT
0JWpN9+66mh0Ufgg818tA9w0YUNZSIEV8t4We8XD0c6QTdYGIi3z6KJUG6Pd4Hw3HZ0qjwY8KEee
NKVnlaoPXwAWTsJkX6YOK3xAgNyGbcMt63xiK8RUXyOaABMBq7AgozK5ujlndkl0r3PCtp1ovZ2p
32AFxnZgvJuUm4EkbLKvGMZ6C45BgvWClQ6nBwueKmKosx0u57YSD5nnP2IDx7Jvkih8aqvwJmjz
j34mojYbZ9hwZGIC1VTdY26f8boCImAUerQJlV3CewY07wQirVPEJ0kersf+7LqPkvNVsrVhovoB
wArnDovHodilpMVAsbiNfLG6Zmx15z59Swb5YUBQzuRRQRO42jVZQa0UBW5UlessQCVgpDdI5nZB
Y1y8uXzPg/ngy+eq7N7ClsabU/CEIooRU+roTc3+bRUm17hYn9zgaAhuCF8E3XgVAqrr0g7T1Qq9
z9mYinubf/tA7OOA6j5d9u28xFVwgzl0F2QRxPnspnQZKSiuso5+Ecm2TbGQkckQroQ3AFwsy92o
8tMs5GGEaZm2FBpAfWA0K3WI6h7gJJrtdesW743RPBEB/EX42gkpAQtq5B4VCMeKO9hY/G1DZsjj
WFvbrEA+w6Rubafur8GPXunSW3694ejy5K/SHl4vWjh/y9jdOCWGm6xqj1uF9LjYDJhMlu+EZHDg
zaRzVbDL3Kl8Qys/H4j341m0w6vIZQFewi9jqidSgg5NFJFPZORbaEUb8rPePKcCYpvcW6Rpb+XQ
biGJRSuV45pGhZDvXI4qZPPMWtm+NExeF+fUwk1NZhIFBbNgsiGuODRfHYIKSWbWyhHuyFWOYVOZ
LM2mCK1T07DCFwe4ycShTba5kwGfjoTwWhfHOlB7vMJXM/Apr3dUB83oXCeOyo6LPtkC4dgtVbT2
5/y26ezVaOLLcDqEusE6glpoVfKxdap7bYy3OBQejKxhL55U76wpVuXoPxZyeDfNn6pydmPzY2nn
OPUnK/1MvREdRH2YTDRqxrQPmLEXA3okHhuzw7J9ydqLCj8S+2iqF4snOoGBSrjlxIpGv9ZRvZEm
2imxj8B+1VYd6wzzffTiAHcJp0+G3GAv5i2s4ZwvVHMaczm5du56Nj1aLC+um3k/WRmvi+pDXAu8
gYCD1670yHZBku6EiApZwoez3ttkXq4otk/WUoKOyVemMT6KKfQ3yJKZh4kfM+RRGgtWutMZOwzL
yk7diOxgucFpZmNS+5V5M8/4TEb3G1V8HM2mu2FpsLcGY2viQQc4tm9LWmG7zdfSqyGNNPd+YVO+
zV+odPbTMjI9B4RphfbRzv1DmZKrarJr8/zmmRTWzRDKBws51/9h70yWG1e2LPtFSIM7+ilJsBep
vpvAFCEJfefoHPj6WszMsnp5B/Ws5jWKwb0WIZFoju+z99qKyyCRD0P665kYUbHYBLV57BJ5xDJ3
HwhJBKH0KQ/rgaB5w2sbU77o9mGURoIsd0QFxLSlwO3VHtUhZXS6UJTZ4GWJxM3PwuLOgXvKaZus
zFiS9qFmfW3qmur2nI6m2t/2qOhld7ScuwGjEw8d69eNlpd64lcgHLiOk8F7DDIr2rsck9cFe9ia
ozzwkgenUX9cVg+bQN/ahHV9SjPjkX3ap577cBHGVSpxheFzmOpvh01H5HB0KMG2HAtz4hwAWdXJ
6B1+ofCbRg4+0Lo7WHmwSSg6JI3i35lFd8Ta/trbgIqC+c3BZJt78q5IMUD5WIU5cqPwnRAyWBsl
lG/Ve8kyfSWW4aS7lgpme6RiXGHmcr0SZJ69xa9N8jWXTdhkCSkVE5MQTOWF5spWiXVZD89Zt+wD
I99w1Hme+ciNqdx0VE4E2VKdx0r6WDYLPOhj/+KXRMCyAXv7lC07VLwZL4CzabL+qyMZDn/b/Mvo
qj4IzHWbnK3JJYb2yMNjxLjeWd16HIRdbYxYuhu4ozj9DE/eig3bkxc16T6W8w47gLVHonIORYbw
3UdPCCzxfaEN4k+dal7UAgJpldTs367GrPMrCxe9cgUmAXuEAREADl4W02aW3kWEhVzh+hu3ImYz
EN3i0deESWW8UfsR3RuSw95oYfFdegrgscIuyqI3ZHCetWFcfIwOXPA+V2RTQ1ZQBjWQjslWV1bL
ns5x6mjHIfS9xHhLfI4D+OKiT8NFxDUNChEdJnYh8+ucectWTnl3oG+cQEEOzNK3PaSW+pgH0SPR
GHNV180lAVOFC766VyM1L9RspZkTFojOG9emT7BN8RERZPoSbpbdp1ncfQtn6fZ+QdGvNAVyMaNb
a1nLegI/uPNrozsDpKhYsFM239Gu0KZDcHZ7XmQqpg5Fm8bRGe1nadCCYZGAWONI2DtVtfG0/Bol
BpKanu19akv4hC3A76XDO+qNyjow/+waAU+2aVhzmQ0r+WChm46tZaUEHpprj+8t9dRDZwbXkvGP
xkxcaeO3t9ziPMuwcqk89Rb5w2bgXC3u1RtaZk1uFnmzbBLRCHthcPqrU9aiU5VcmeONDeEbY9f3
fG3RUlGk6pS4cRRtnwIjB2ei7rNR8n1S4tFq5H7uvHPdtmFvVVfNlX3K09/W9j+UOeynwPulbRJH
Yv6jMOKjwH/5XkCk6K8fvOJbfbVE96QK+9lhfXiM5uQvwI4vR3Wfddl9eMbwmFr89oYtryVFhqFa
3C/qPFl7pSFuZkZm3R862WCeglSZfpcc4k+JW+PAJLJ2s567NE2wvZ2HHLMgjSyEO6wMn7My8RDX
BsCylkhj5jcXlj045ZcH2ehkbxWfjSD5FZtjvUqd/lp7IFQogCg27tDdGY7hXCRs5nXp19uAg8JS
m48drw/2yUepm2OZDn8SWh5XXrU0PGRcUgBFwEMP1UL3xzqO39hQPNVVccHtdGlkvsG7WWEb+h7T
YWXx4l0nLORXLcu+tud1rV2GtnkKZ99Ew8x2nMofiVRt+xzSxuzNX5Mx7oelM86eH/+mjDkizk5F
i93THL+D3gUbZWcc+j1AOkv17hNFQzgFhuaxe2ursFL+u8pKPiDT71dVE0Bn9eK1Jzd4UD/TrL8n
Irx3Fndl3V4k0m0xcGZFSJqFw2q8KQBqY8fbqc7hyhfHSlgncxrwiQ4vjiwNoPveLtLedmThkwus
bHRZeam1dhglWXvOq9yl7bHXmH5QiAZLvi0ZQJHURt4QHcfsZqWm/pAMRFQ974sehH3pd8ch5U3Y
N4eBIkpmd4rHgyEnihIU55gRdR4jca9UcnFSnAaW8UqFBQZxo4GJ5WQ+XgTGVgKcOOLZBCeMouSw
ixnXZZL1/RsT0YBJTP5FCF/1hDnFxOhHaTxq2hg7l3GeNFSPRgsyqnN6mbzbcELex8V/2/j6wZvi
4tYj5U4PRISIm5rqyWopgMhMa37vG3kkVYooRX531Y9JtR6y7k/rOmGgvzNtb/Kyf05SfRlT66fG
BcsTc2ovMXH2Zu3Yan6JI3eCWh2XCE0tb147HOCmDbyAVQwmta33iNrmI2AiMnZdv87M7qma+QYX
bpKwn0Bfa0tfx7oPMXWt695HLY/oHOSbpx4J7RvMhJlu8xJ7Kgu1agOtyt3Y/e0zX0i6TLgqCZMk
RfIaOXXo28gyrMkcWHZRchm5NdaCI7KVze9N4R8Qz+1tZXfwTBqaMF1iEmrI0zOJyTn0UtI+7Dlg
zenjYvFSzrV3q1bN8udWNWrDWsFciSnBrU6lIXfVwBVS6r8geEO24P19Nsxb76ZSUGLHSWRPknET
UZopSjPG5IuzI0w1l30/xu6Fh3z+5kuEPWzDt+f1B53g5SqemF96ypOUAw+dBpX5MjidfiGUM38Z
BRmrvELuHC5taezTNv7LAiHdxbS4rgZcD2uflB+tOSllDgoYjXsci1d8YGASo3WMHRqIuPNED+3a
7DWyvuvuRuvQafvXStE+cuJkpZM+6LraWhnNz6QtZ5aMy10yNG+GZR5KQz1O3MQrCtEfO3OMVnHk
/PZgR28zCi4s4HjnJDsZwtzUAKFtp9sJVTz71l8LQHGRFmFfWI9BNdK61Fp33jB9y4mSadmy+1b5
KYWxg9kieszgtpMF25kaaYpEdLEfey794va5JEX6qErzrvQCvTXjETJ+a6VvRfRBX9xZ9o9B+dhi
psKJtmVZIa4IU64To3MWuybTtK96rfhcOtpIu8ypQvh+WBOLi93puzT601hP6YK7Ol/Q5JT1Pjeh
ct4luhyangYQ72PISjUEX15LhAuMjVEB5muJjHvD8o7ocfQ8mEkCCQQs29Gref0VgsOAaAmh4zQE
dvdhmOWAQc3NVy4TOkI9aQP/MYXZlfXu56ypDLXcIMRhkq5FX2KiyTAx4d+LvY3Dw6znHUu3dFjF
6amoWde4qD0pClBnZvvYnNcwpzAPEWWA8HaIOfbM4PMppZhX/ey/QThWK4dK9skAT5/wtmkMoFNV
/9EZ1w5VeqZctZGhy5tndgBSUgTvdoQLvYXn0RIF8QaL1fSexA+l8VlDjJiqDo0k/r3dYC6uYdjx
O0OZ733BsxhkNHL9fJniJ41dtPOcg5uAV3BSymR2Y/CWc/3oyHwYyvozh3pFe2IUyqY4BD2P5Kl/
qnlcRPNz5kZExSjC47PPdH83jvauNW8P6GBX6b8EVz870CpLhOMyWw3jdpr9n4xTjoEAiqsQd1Gy
xtyyc73hmOt+m5RhNQC7fyIgLMsvKmtn+jWi5Lv3y1OgyEQPcu3mH136gqphlumuQYUGyLxBV7h0
hbPtOo4NQlxsqAL5SBcE4cJTGf82NW8WUd4pooh1bO6otOY3mDEwtmwD7QKYN7UTeK+jJvO3RvKG
MXDLQZdPzo6PMvlMJIXtRUnl2n0hUJFzd9ir0t6nEKhbx713qiff+ioGa0UKPxxr+VgWHOqVbewG
OfZUMeRXXCqniHMbtAErFPQT4yTfVAsqdWsMD+4y/Snt+LsWvAl119wXvkS8se+d0jwvPPXaKj1A
BWE5UeLzVKZ8u5V2uO1bO14qNiERiUEr3Tbxr2af0N46DN+q6Tr1ziooX+sZPzfzs+1i11iMwTxO
UL0N/ZiPrCN05+5c3cMP8492Op5NVSMKx5vRek+X/pA203MhPwtcQNnoPY6dvcvmauVqTEjRKXY+
7NTfV82YsXfxXgaHOpd5Ks5EC3dpW5zq/hoFQ/0sUlphDWPf0vEqWCmXXbDxoqc0i07SwlmCvcqS
8zajyWSBwJNLyYvfX/fVfQvEeKEMKAfoaj9X5Bl9Kcs7l2RZ/znI44zg2x8MCK4eKYp8ytajeWTP
I9SZs5QtTmVzt9B+TlQ3So65f+jS5WDEx4oJOclC4lR+GlbVa7FcC7fcOuanwWs8Ozc1wTRvnzFD
JPrZHrM7wmyFOfMSibh2aE+ikDuPN37bbgoumdvR0Dbqfbp8R5beAOF8wCG5avWbT3VZLLvVWHR3
aMz1dJOeFyD7HCMna2tW8b0MALhhOsusfQLGWVGKhCW8IAYOU55RCXUt9UdoD/Lgtc6VHjX4e7wC
VkDXQrM9OdUJI5prvnbGnsb6iKadVKzq5kdXr1bH4ousP+/AxntsS/5XUd9FKZIIy+RiJBO3QO8v
jVclshA7oViPJV0utgx9ImONtYc6uPYB0tfqoiTXbYzbe/qwsgdqPufKwNCKaJ4156ra+cQLkYh7
iwdLymNKbu1g2dha/BGL/5SAiFup8h4ai2RZwQrEd1Yi8E6GJLUWlyWLQJuVe5EFqyTw3uZ5skIs
6/ucIxgjVJjXy0EK+COO2HQio9iZATO5QDgpuDcInCQyzZ/HBGgpMhOYfXQRJzlEUSFWremXB3vu
OKAV5waXFLnQc7f09b7CtoOr6mty60/L4IDbD294FVqyDwWUDBkwFuIcvpsD9ZHr98VcupXZdX/r
Ij0rsCnWkKP2DOuUwJyfbHrT35bGFfT86iaSB/O8U57BUxhGynyNTH7l+dOoWk7CNmHoOsWDaSJx
7G17MPa622lJ2nNma3uTfJ9zzhftQlKuzNKwpP6pBOvQMvBXBNZeZ/HaZhdLYklk67EYbVhzfc4W
Daagga2ReNDfyTLIgamD9L8gbT5mqLAyvY+gA/qeCr1lZpZptwolOadIqjjMQ5hE7xIToPOEyn1R
pcX8Dc1DOjKGaIwI1bX901JkyRpW5UeAIbAIPojenRvX2lDFmDFCEnVrfR4l5SErljtztr6r+I+N
eAzmpw4DCagwibx023rVBb3AQotq9Dq3xzNZ1kcaglIQj84eWFR+rSKVfwCgcLf5LO+5t6gsZE8S
gmL0USQC44NzNreTxxaoGz7y/4yJLtRNWQ8UVjcr001/oq5ddYW8C8Z4OaaactA83rcd7QmBZkrx
jWaTZVzJrUCdRg7dGLO3Hz3jVsUEq6JRxp8aP3m1sMc1aIUo8sA/+UQCnsfF/gIygTsk0I8CdUgH
6nfo28OcRXQF5nHP2gvFH7KUhpXDTkTrhyDIzK/eMdx9twz+0eWI4i2Al5yvmVX7KrCFRipCYolH
tzx4wXwHFbgF1hwTuyOKgSaYtA+GEz0uA6ePwUleAhlTWeWjciRRY3I/dfE+I/7wUIptFFiAE9Lr
lGBPnw3y42VqfQXJkiKjxjNHTm1fW55HlBvM076G8MlTi9zLGwfDgEsoWE4ZlRg7fwqMY9kOwgnd
Oc63eKhJN1P61Xj6LdZ8G+1k69BWb9Pk743E+cLGts3B5oGClq8YXjmCyW1XTKtc0kk2ggWwiy2x
l63qkkMjzXMfmBcvoeMKkyzJFq2P2QJAGVPQWec3p/1imLuAK+nec+eTqGMcilhp40OVO6A7Gm+G
iZwVxZscGjsLJSrJrutsmWxMmRFyx84qDZ4n8XOaDw35KryXbLQS/t1NNme7yS3CrrH6o2E5bsgW
xzoNNr8TsZEZjRaOa7SO/NTZRlFDZM+sHh1LVo+1YEEazLCum1i2OwzjfZi7qXzxuuYun0or5KiJ
kcqb1EqAfluNDdTuskaqWBKzf2pRXYjxt+J+KkzclXp2+72F65MtNF3QuCZkOj+0Y8uOnOZbsaXD
JNlDG/ZXpSVgdTd/yQWL/FJF0kJsiGvrYyq99ne8ibyxFNMa47OxKfJW/S4pdlP4BcMP9+DIi8Qa
rkCNvNDKFepKCZIlIJR/R40vKblqpjiDcjD+CrYxNpAgEeiQVeb3CD2EAttC3ivXex0DJDK7ifYZ
5o1tQhzrg5U7i+m6GYCIL0Zow7tdAcASG7Mx6flb0oDUUMKcW/TTJzjGn6Rq7Z5o7uSc226yvlTM
0jvG7/ADAmYq4Rwx2ZsQ3JPJ2AdRX4KGWFqUNjcZzja3/n4y7ersGohOdbTnu+h5NmrnWLXqpx9F
cwVQeKMy1AXvW+2tG15NaD2k2ZjrJvOQUOjI830aLgQfnHcQC5R2ia4LfumVoSrPNo1xJ2+NJQZn
mzC9xQASTjQ78h7ovlHSdh7EdV9xDi7m4kfZXv5E3qF5HCvdsUBZauxfy2dPVGFrlkvxAyomVZsO
sYhV7NiARSzTKnvohthbAZLoSFR6AV9ywOlu9HMGg5I4eTvJD1EN8toSXv3oOdccGhxld3JaaFxU
jryUnB+YcBomqnr2bAltVAj8Mq3NW3GK2H8WUetyX4saMBN1L86U+LumhQBu+0QV0dJZqEQAUChT
u4MEa7BJ1Lb/3RCHDNlom2pD+FleAdoGf0C1kzNfDI+UqnLuIs8xtybzwRGFmiGKd+mVqKN+80YA
/VJJ954YJlktkKeIlY3jnpSygoufW95mJJpzxNjU3HJWaDq6JUjB83/8U0yxo3apYXBmiQpzrSxV
mUfV+fZ5ptb7UfSErBjOvDqMAta5HMDmTU3RMjSLHHpDTGLgDkuIDVu6nuP7AQE4HMAu3ecuUeNV
7xtspYU3bYOhT+6ImXBtWHSicytzlMvJuuWUhcdrgnNvfhQtatuWqd7bJY3jI/AI+gbzcmk3vMWM
R5lj+6He/duMShK62Rx9l+rGI65YOjmWEGGKnapCooiCSxCjmqgiGDZ95vl8LalzEJ1zr6O25K1Z
CcDsTR4jbbiCk2JNrZNdRNY9Ak+g8BU1hbi4hLYAbkYApFzU/nWOiSQ0DD8T3LOyPqNtoH9nt/52
29n4sqYXYM78B6+J552OJhq9VTaG9YRlKPZcb+/Xqn+MCp0+NJwvWumVl4xBEtPHFP2mDbZuMmSx
fwe87l4HzbxLMEyKSpnbwbNY5EYLKnFDSjgdm/h9yj3a/ybnbaqr9moDB7qXsl94XEsr5NeSfNZR
tEdE6k9tHon326Nw6wScoWRTzS+TOfIlcE08xrl0drMiqYnBlKvIVuaBLMv87A4uqosuRehTHLRJ
0SceTCWHB5SqxmD1DoKa5MMI5CWZ6PtdZYbtNJuiL18SNgmRP9nUL5XTKcpnqA8TRb8kJo2N9oX/
Y6cZWxq4atu6YevLPcRSpbW5PARj/nc2JfMdgtyfemBj3vnNLlhGNsl9jhxT6KW6eHXA8SnrGO97
QsuHROXm3tWSS3iydvDNtksX+AfPq1H8fVDhtdkeW87ZD01lD3csLe0tidv5DiTXHBp9wT2WqWpD
TtF91BFJWOlPw5VYs6bWq4UMUGcoTk0g7QGbgh4uFlsScn+pGTHvjPm97nW6TW5qbC+Tx7lU1nXm
uwUc5xhWyDqJsFiiX9PMLx4cNxjOo+1Fb7AETRS3/F2gLsBn6sRm0RpDf13SjWFPWzFSOEtV+PIS
OMM7XFw/bKabOFrPxfDqT1bireo2dvWqdYnNI0z3zV61gLcJXMi7LCOVFMe1uWX8YY9UsJXwbRaV
CwvSq+cIbFklKhCb5JPOJ+vSQSpYq3z5ROhBn6kn/SeKLOBnlIaR4XOpKXSlCHWjlnHVs0nnxECX
WNjoEsHTMCO2xWWNLaMigOZNBWw9mfS8NBhEqrxrSBmOhxI1r8AgzPFliT5lnAva+UYX01DAGWQD
Xz3/EhVfXSQxFlgljXJEsG7+C3AW8MFjPCd9W0Y/VSz884zs1+Kt2SyWgZMnKzZmUFNxbk7mkQs0
3wdy8v6UeYA5k6XkFROHxT+kvF2xJFCBJiGNiykTfu8630f9QDenirV7IOLCEkhbMUfnuY9o/505
l6ddW+B1itLHHmMjI6Y/1mHWyHTfM3+s+Gf9t6Ig1tLirJtXfjrytcS+8MZN18mErLhX6qvMhx7J
CBfbxTMLtHXyvIdMRhmWzwHMtu112VvDGQHPV5vKTQM+7Hcq2/RqFwtsMnfkSJYneKkjIi5H/K9s
dBL+PnpPnWUUZ99v2vuc4NifTnt8dLU7mNe5MNpvsLjLb14UVBcv5pyHXkxcjDfibQOr408cGM7V
4Em+lQhQRzmOKeGYwEkejLnChB2L/jQNyORT0ov9osfuo48XKmEDiIjCwoIdDG16h4ZVh+UkmaIT
/UHSg4ov0JkIhj0mj+ch0rTO5KDFgigaqYVb6MSUEgBgB35rPZg4/5Zaq3CekSwC6eCOLSBmbBRJ
9nRTTr66grvf64xOk4ZX0sH1K3GUFFdhRdLE4LsGAEc2z1cNA65TqQdWpLG22rOyj8TPW3ftcGw9
DcZQ0xHqhspIls820s1z1wfYs7Kalaun+1cT4C71qampEOjgcxDWxaA4PcDeeUeBx4xgzupStBkE
CDrgrtqM2E+nuRe8KMBD+9otqPsrYS0Y9dA9WIBcQmDmBW8hr+RJ2i8LXjafOFy3zP5lqTBdcc8Y
58QS9h8V82EmlqQfNo5b1uwVMh4dP2JF9Hl6WDIYThZwPmj9jZtVa+3xiMidTLzxMPkzsFU8sBYO
VjbSArWaxrwlf5fdQQjiHonijHuBZO705QZz8ODHd0XE6iM5Bc59VCbl0Y1j9Q2WkrdTdG7zhZxn
tPLcnhFARQvx29vbfIEuGaNT2pj0A31yyEtJ1a9MQe5wKk92RUlLrwIH6lC0aG5634oVe6DI2zOg
OH/ZSdgfvDmiHV5FODRT7Tl/g9aIXoeSvGKBkMH2nBU9GDRlGgz2mbvxGgKrmwLw1cq0W7WWfrIr
hdrTKfFqIv9BEwMLce9bR89We0VefNuoieVxrZZDAYukT2NFN659ypcO3KRDVUu+nCN/eDVq/ouV
8K9JlHxn/vlP0/v/Dwf8mx57bPP/t3TAvq6+B/X1zza7/50PMHyLvjoq6UzH5w9iADjw/yv2Q7vr
fxDgMU3yNngu/ysH8N+5H+H9hy3Ynpo2lwO88FtY6L9zP0L+R+BT+snfBeWcjMH/U63XrTrsXwIC
N1i2gOQOjfz289Fj/49WOdu3BmjurrvV8zSH0JBx+1TOqTcz7vkOOBLr6wHcI86odFW1bxHgkOMS
l/IwaigRoAw23PsWaZj034CZb9mm//mjWbDKPbJSNsEKzwpuQPV/ybilXjcR2hzj3TKJ6APvbkQR
d5nH1bqxLAL8UxdTM+10KCQ15I1zo4OKXQ77qYMZGfPTAj4rbK2hezaSkc10V3c25llR7xsxkQPv
e3GesDKm91m94GfvFNFd1vml/JO6GZakATnth36AQIVZogCpRUylZ8O21eFfLpn7/8pj/I9uv3+w
4R2yIi7VfgGsCZMUln8jR//Lr9olyiqTWEfbBHLys66GfkJgQPyLWuHRhjGkT6kwloNv5MZOGUP6
UTpsi0A14I7hQOGlUA9ldgXaKXZ+FPjfPl/8eoib8N/8pLef5P8ESrheMFsyYHF1/ucfFhfmv/6k
id/K0QzSZEfDjb7PSg+LuhOEKuGycFxrujJj+y86IRi/qNG+LkHjH7LFqzd5DZV2HQ1SH/qoTk/u
Mk/bf/PT/QOq7jj4s20ycUwODmOl+Y/P0a01IU6dOdum6VhY9XSrYy7z15Moyn2Z5uMrswPDSEsW
hvDp2ekm8W96GqkG/OdHZFs0NJLhQcX2wCj/45aCjhLY+G+srde5RkGnVowRGYJhE2Z2/h5j79qg
0c5rJCVFcL+j5N6s8UPELwvgwk0OMvuUt4sMO28yz4Yz7Mx2mugvBYrSxWP9OGHFdlZM4XsXJubW
rRx5b6XOtNO2SCm8/pw7JZgLzey1dmYkl4bS1W5WKV7ccVdMJHwxXD0nWEDuyFmQtJmBUeLnGtLn
xJoSg2FV4iwba++LrYxIkI0kojLaCCzocaw2bjQkL6WJi9NU5hmW8MIaE8TxNqhsUa0sgIiHWpFZ
oQ2+N6mbc/y3IUoRRJFuLX4MxyYgNDYB5wUzDET27Hk5mqdhEULIDfvv5JaUAoocg9RNTe5E77KM
jc2W0I6m+ZJxlhLzwuk4CycTWCKjEIDrc2edFny+U6944TcZk9kYkCgxs35m9ABNvuiy/QxcZV+M
EsdQ3PjzrpdDFFL8kh4Sh2OMwSL562aKz1BiGEkXOCjsv49DLutVZuEBIY2sDiQWLrrKMfVpqmKr
fsx2DE3uo3Ay2utHowEOB88gmUV1Rn9JfoIe2rj02/EgjOYJriqt4Wp8r6Sltr4XTTtzmJd3r6ib
sKzd4Ep2VyEW3SZxzoXBZz9FH75PU91sAmUZB8d6rifK93x/fE6Bc2FJhZP9nE2G/xsXN1+iNgL3
YlmlBpKJkufJiiCAsaCazTmfPdFofYll0hVrQ8nyySX1z1JHuDsHY9hO6/5pJjuzzb0WexkD5cqh
SaJfxcHwjAEy2MSFmIf1DMttVZQ1CdCUL1HLOtm2Al06mrr0R3Szsyb0XqAr+B/zgpG8qKePAi7V
j4EBZ13qLrl3rPpTJ/h63ZoPecnNKXRZNO9oQftrYARlxA0OupjUNZpJprQ38lgAxBuajXELP6zr
LB5DB8k5LCBdhUvGLjzlQio7LU/jYjzAr30oMFzd552/sZlxsQwuFis2IC72EPXfeeHcOyJaIIYl
NBPH0xaXg/9jLN5fYt1wBiciLxj+nW0GtXU9BCnfmEyZ4QD1sl+MWMvKTp401pdfS83dhWeNGcBj
SOTHtJBaqEXubgU0bhaFRdqDYlOUldkxSFa4QqHRBD+8qjsOE3GPUQ/oRzPnyzbP0v55LlRA1IPF
cGs5oBkXQTqd8CxqG22KKVbrs9MC6GL1nRKFEZ7+LCsd/LHK1j5kY+K+G65lfzaVZeOPstNzVHYm
TYNFTs1lGgfJnoPFYy2D5aKJ0e5gTrlXv63+wgZ5i7sORyrtBueOI91eek60NehJeFXW0j1Baj0u
UbEc67KMHjDtLOe+nNhGBO5eLONNq5s5OSss6fs8uJU3Y75K2arQbfFLGUr6KaE/sXcpZHktYh3v
6f8Flg5UkgxRduD8CiAHgtauRyPkwJHp5m2oMoukMREMp7CPaK3DL/2206W2lQqdRVULy7CChC6J
tew+6DrKo1z5TpPTWUWTd0g6HmO+FbVw9ghBUrYx0sJp5ae5M3IgAbELRNT3KoJolDzWEbWfvp1+
dEG2zjl0PRrE4y52HBf7ZSxYQJdTdRT0I2w8liTPU0WdJM9dQTixp01LdqhUbsIIZeooAJeBDWnj
wHPBGY0R1EvfatsV6UYYI9mNksoqClSpyEJRJKtjV4LY0dK6u9rrFU2qt26w1K+gsmLSIlQOodKI
CxffSvHQph0Yba9MDhzesvcJJfHFzCvzt+HkdQdi5E++BOnJcwKCGpGBH5dtCXvdQB7ElP0Gbvs0
FIjNIhjegbUxUdFCCYUKrvcdqbLqkFcu6o3VeHetJzDQ4Ki9Zm75UC79a2YjtdJy+MRrKjlalhYh
UHh9KIJga8IOZ9U1nTO3u3rA8cKJ/T2+c6zRXU1dd6rUwWug2Gm7FXuoEN7JZl0XjeZDNdw60X1k
lNqdsAkq1RsPo0NFAsbBaG1pSt9NlSZb2lH/VKxhNkkX8bpr3WIfzzGY4rF5U21cf4m2bV5SiXkx
tQdEbmvEWznYzi71JOjhws5OlWvrtWUn1t7NMdkkTOihDsbkYCet92D3rHmTBdh3WVQz/h4sb4Wv
bBSarC3WLUWrK958496oxvxUM/G9zEFFOrL0vqGs3Kk+fRmyW63sHN2344i1KS+y39kuh7vKdss7
MBXpHjmjWnt9NGFl1anzU3VUqMKQmUjutPFGNVS4Q/TQq1FU5r3OgqYL8ViUQJ9aE7qYZzSZd+jG
SGPRjwEFIXL4ciBzSyHZeYzrQW2NoepozEChNwCex5C/2nHGQ5hHI2J+P+oajv7QQRd9mlmjkdpN
I/g3u4X2hQ1FCQCXnQET1IqasgC1l2TIX7YYZnHXjtmE5FBaeOeFD2zsu7QA621SpwXTY3IBsXhH
zIKxp8s+f2oqrzyLqBh4PgXk0EbXgerfe1ZNvwbUoBk+mzTjg0kc0cXvDdrwYYBI0qyoa+B3a7zO
Oi2QEu6EPcW/8EaCdB0kyfQka+arC5c5whOomV1Hc93ZCTp9Qc/i85AzRnc8whEVCmDLRxy0Lvjd
ha6AN1sU4gVdLd8RFCwuwKV56M5s9b20DL7oIbH2ymN3XWU+XrVkXFj99HHzv9g7k+3GkSzb/kr+
AGKhMxgwqQF7UiTVSy5NsCSXHD1ggKH/+tqIzMoXkS+rKnNewwhvRCcJ4Nq55+wTZwQqOhzEvRm1
K8nqAJNAjD4xT6Q/ex2BjWkcOeKhL0aia2Y/OpuGeoZqG08aiWGuJDW4bdumzxI2mHFXuJDU5s5j
YQE1cIfvtNhylzFvgHo5F7AR1jkfqvBNJg1HlRaYqdr0sqfrDoQL96agSfUlGtUSxm1VeDJgeJ4y
Engm7nddHhULt0end+uT3XUN1HSzl6s4AffauN30yTvAnNaVIRxK6I4PFV0Upzjpmc3mYmB6Glkx
z2X/qbSdnDo2hYiSdOih7ofOa6VM551Z29nyW+ZPssbzNpQRTEryWxKDeovJRybafZTF8IjioTl3
lS8FvX6bMEheE943Nq5IKXZ6hb/+qufYX8+wohBXenyUwh5pIdQPPfnPc1VO7Rkm27zukhqmVmli
/ba9unwIucvC17XnJT08WFUJiKgPYYRCbE9BVFNxC19RgB2m9oX0cghzT3Z9cVZEGPDphXF7sLLO
Mi60n2j7PpkDGC/0PmdfQ+BiRWG8/ML6T7uP38MctOwCv6tNrwUhn8qjCW2cqRwkHq+ejIpuyySP
6pPqA+7vEARujT5Njsytcp1OIC5WKYRHIijN2O89p0ZLTpUb4/KYJxRn2y4/hmHQn36gpx+xm3tH
V9b6rLNm+srT9G3Men2qrNnGaFFhXEt0E797ScUBeG5wLplza3+wQyuOk11Hl5btyyEJ++eobsSz
o5t5N3TRRZej+mH1DAcsL01n46mu+sBviQPQxQv7XMK3JifkxUO7ThqP9UjpwXdbOXaefkEhuzNz
I71y/cLNHu2UnmZePvTQJVBtWIXD+xcJZhvP/4XS7SGQtqde9fsiy8yTOZp4tIJmdC4ZI/IWLlp7
W1tFgW7tinzjIlbg6yrRwzGy+eor8QJJKYBLIwGb2sLBsUFBSjm8B3mBcd5v752QDTaKPnYqE1Lh
a8bSiIxB6VNn43LRyLErbqdKHUoCgaQweKTGsmZZmObhyocdjds5KM4+wh2APQN4eARltsHy6Srj
m27O8TYDo8lzl7scWeNfyQhPZKVk7weHznPxIzcG5uL1WGI9aiG6pds8HwJrLaes3iNSz/qoXKUv
vOe/SjOZynUwiYNTaXNdsihoDJd26yJfD9qJj5QRtPeBWdwPgLA3Wea/RnWNCq9rhkmn+YggQa6M
lOsLcTN8ouTrniI86zIWsiRYPtcQDvCa/YgSrspVHrCs6uqgYCubj+xaq3nfazraJyzRnBf5eXgg
16kacBZ6nFE1+JJjxA14Q+spwC0nIpLewofjy+8IBi9jSaXHaEiL6TpJZfqSD3G6FjUjJ8N3f64q
WOOMdNmN27AJqNtxePKEeyTbcW6sOn+cPKqJ7LyYkJ09DnNpUwF3QWLfxKPs+xXMAWy7uWs4j+2Y
Ja8DTnjs365J5HXEr3YTu/hp7Jq7eTBZ4jqmsNijfHS22naiN544MW69nhZ2hRG1gjS3cStPfphd
86Jyj6hrFqZsYQi3FEMwbAWZDEZWfYzy9NE1/OwtjPta7EllRMegcdKfLbPya0zDxy7xhuiFwda4
qYLOIh7cDx+ENJpbWG56YzoJD1xeWYbvBeMdbOnSYXyYK/unOUSkBaxJ4SXDWcFSmYfB0aWM/uxB
Ad/IwFpicnb6/bt88n8S7/8i8dqIWP89/2X1nUdJV/yxLnT5A3/lv3i/ofP4MJPspfJzIbn8Vdy1
f4NYR613YNo+9XXQXP6OfxHWb8Jkmg8EOq7ve5IiyL9pu27wGxrggnoysYT/Lhb/G73efxYV5e90
mQBSGKAwlDf5j0XbppuOeV14AtQQ+1qS0viNutcud2/Cvml39qz3f3hf/omMubwNfxAH//YTPQKp
VNSgXYt/oM0ARqyG1HcFtxH72bUy8vZYh430iSTNox2whledYvfnvAad+Gk6zUOaqM+pAPPcGM6u
6cR3jA2Cxum1V+sflTNhxoJcsHW1/1d+GaCi6Lv6J6+Vj+cfXqxlU3juIxh6yIYo8Mvb9wfNtZtI
z+DntVmbQkOF9wQ516szooLEy1Z8piXGgjg9tH5rPzWYi+6zJNs3cUP71zw/T1XJnScqiXs4HDXI
zrLSGnkU0LCur7kTv4mEUZbQK0qfUzvvmM/v4d8gY6HjMRHap9m/jRIfcSNzdnoY3RUgfWfbd1H/
XOLG2wgJ8bUKk4NtcpPakgX5HG2q9FjCY21ZSAWMWhvHApZtY7uMNL5uu1EYSxun3s8BSlVjjxEi
dyo3JtaINfPqezH73aafc+yFOrY4+nkIIjG7t/u67Y37iDlmF9hlgpaH/7db/FH1LN113qHUGe0V
VqW/Cwt24zA2JucbblX2rQmYgag1xk0LqJNzgbE1MdOgzySP2m8ABxTla9y6wVH68sfsqkcBRKTi
iUf5FcG5DHPFngRstpf1PJ+ReINjOoQv1hj1nJnZpNUjb5AZsOOC8I+9vkkUTV21JpNsnIK+fo6m
wnyYexqZi7kvtxylgc0Muf3JdJZSoOfs+fyCQ11V3S1CYrzGeyQuCT6MIk6/hsQo7igmTM7UmXcQ
afFM7hP8XausiLM9+YU9c7eTbdraFEcR4AFcGUHo3vgTFegJQ8hjbQMWqULdrGsGF3jc7iqxQ0Af
WBS5At3nJCsw0GcB/T/2B2gRit4Z0dYT1lGIZ2WxtXLnDldcs+3audyUuuHQGzfVVRiMLX1WYfBV
i+klI5oS02xzyalXX5d++Cv14ugLB+aHntqc5EZepOvEY2RVXlHd096WboqIQycRWhxCvlUhETQO
fbxuumn6ONqhdfws5Zx82L7xMsS5c4vKkJ1pu9Z7WxnODa1lH3Ku8h/1wpfMJuyssSmx4kUi1Bta
wdxL0zGi2L+n4EQaD+tSKhILoboGpN1ht7E5xVwVrzhsLlFomR2NhH23MVnQk+hiXTfKu40pJXhq
6dHhzRE0ljfEW1VdpdeQs8suywPxCQQ+hy2Crmh27BncMb5DkQVTIjiQp0UQHLj3Rc+1OT4QmE+5
QKN819D5keMJTGKytgodYtNYrd6Ejcq3hAUPTVOMWx/zywPNRNlVdErs7dKtroYZzG+TLYe3bg7d
+3xakrlNjE1+olWB5jj6y7EZ6VIDtvQIlxRiGi5YaDkUhLFPOFJSFdmB6lo5RveZY1TwLHLqNEds
zTau8ItMl2SQzy42adfR7jkoB7nXFT0vIlv85jBt2vueyuQ1DvWdA9l2b3rACoZBwhx3LFtvdeKy
OejG+ou1XLCOGtd7C0P9UkxtcpjiEqZIogKURUXgNxogOrll9zHbhbpame8eZOO9po6dPuPK0ffa
6cJrRQHUhVtQgr6qrW0W+eVW0zR6W7ZBxXYBM7YPPed9MkryHnxX71WtcIEnZX5np1kPazeu16En
Jly4lA32SWmt7VB9YOTU+yqt2l/YJa1VMsnoVrjKJJQlO9L4bfWjVvH7VIy8l1370ALC3TPo0Uwq
OJh2hnnbRsOTYbuvozBfBJki+sNCFV2yvI4PoH9tb22nPeKbY44nkdvWEXoQLWvcIL+tsQTswAXM
FjAkQchGHh9YqQr6lfo0so64Zvkm9h0aGcGAaSOJzx0cqbiuddGzt6Bv7mA6Jeav1MC0VocZYNMK
NeJWcU6LeQrUalOBP39DrbOSXR52tD/UMcCIdRm25lM1VSPvbFP+clVXHDiKOVsT2lJ6lhHCiwzJ
MCf5l91O9iap/erGVUN1GAHo426UofwUlHLuHBrWNj0Dtr0ac+yBRes0p0iw+SmRwDdhFYmL76Tq
PmzyZeeVT4dopI4jwhnlrKLO/jknST1uhd+FT1p2FhmGGBY37N/hGtZjfOI0Ut5HKU3YfK2PFm2d
GZgQRauFaKadYVYzhROjvYs8BzdRweJwUwT4fNtYBHdVE3JM0kV+6tJhQ6ZYQG1gWHcCgBF9bKcX
VhDhr7py+7sG21xASwYmC66andkZrKPsFKO67WKhJ7/dYeQH3BWcO8T1Ac/jS9XoYGvwjP9oe0ll
YOeiDtY4Zm/sOM7UVXUeYGRgwhtZWZBv5qIvblUaup/GpBeYFXjz0e0f7bpEzZhkR6CJKVxh8tuq
oPuOiyinK7yotp4crMWzfgLdlG1TPHR3ml3uTovitcF9hbmsgthgBFV8mJLS5ICBLb4c/fQCljli
o9J73CamoSSYG5j3lWFjDh8NwsOZ7xMyVPXyGRrjm0DIzYWJeJGjuBT1bazn5JoNRJ/7LDz7PIGg
3g2geEbBEifveUh2aZpt8iYfHjHmqJ3RJkSCfcSoaxhkD22BlskFEZ6NNnDo+KKoUs1leSv82j0A
nD8UfdZAu2oHAmytYcaHapD+uc4d65hB3/7VSdhF1GVVNwZr6oPlqoaEAF2A2neOqBnVTW3lwQsC
jhq4ZdOLGUM/o5D2ZKaqHx9wIEFf8SMTP6Xj+jCMxy5aU/+er/NSY3mc43QD+2C8uDUWXNv7hb2a
+oW4moNdXox3k9Dlkt7UknRNdKH/hbhubgcbjf6zM4oUNOHvvlclYLCZnriyTCGX1dH7MydjeOBM
VR20O4Q38Rg256gf09fISOadRsNHze/jm6YfWxJ9QTfuONynJzJpCq5QEt4MdH18G5SkFeCFompr
F9VwGaLJ2zsiplaAbHc7cIosy+hx0FZ57PFgIk+Z9j5wlrQ5NDis1YJyUezDB5/bz7ajamojqbW4
qSzDuYU746391nHPrkeoHbRvu5+FvMO5j5N/rNhR+dm3cOtwJwwcozC2CUWR+esAna2iFrgABY5c
gNZUbTpnmNZDX5cH9CTrSskqwU6RnGOXsEjZyKeBUA1wKcJNtL98ldVQnTTRck8UzovCKnYf9fNi
+qxwnzYIWhQ8sqZahf2QrTIzY3yP03uJYX6bqL6776Bz8GCbff/KkzR96TsenpqePe6OdX3TyiXt
PkTnknrp79DR6qI5mL8krJxeabkK2QVNwRpkIIFuBfT8LqZU+m6A68PqNiJpOHsyALozdFgxk1Td
iADvGLD5H7IJGR5tdkMOZkOMwXlztaibp9A5T7l3V3cIrE+uBlJHT4WJjTwVe6cTJ5sW1kd87Zea
ftC1sJFMpZGfHTL5qcbqCCAqP6YWydWq8cBamv1OKEk6lRxwIcFCC8mTrI/TX6rpqIfwna+s8z6K
ECWrUvczZ7ELicqf5KE+wN3ET1UQsz+NbFz0xROlFWRokvhHTpO7h1sa6ExgZRscmGjWFBVL4njq
c9A62mV1PxzTJKzX5NvVOs9Fh0rXkqmepmJTpXa2lvWobudifkQZ8XdRzF4g1yPoo4jkRuLe8Uku
ZtfmonJTPSjbBotQ8AR1O4XVpwq/DG+pwdKAupbA3ORDDsimmES9SfdqzQOMrRKcDKzZYBxKrZ48
N4vPGeTDPWXthOPgbETstAnFFZdcoChGqtLI1TQVOiDTGEZ9+46GQneFrdfdDS1tgPbcHqLFZ4+a
5O/wWYoHFthfxK1Bj0yt5tgkATSlPUVkYLQGzyFHT+eUFbgDew8oXDKS71IZ+kBD4HjrFgnO8rzd
Rak/35SweFCB4OifJ6z25YBohqbJiik34I5Ji3Qm98jKY1sHTO+scN/cxUlerIDcR6s0pekW/2lH
JDjLq9dWG6hvQMqzcfTBaVSvlIZ9mvU8bJyaA87KYZewgrXVf0YZJmeB9/3RxuxCS6Nv80UdRUNM
tvE70nWVu67wW26mvF1y4K7DBk1E3QHh7RAQAZxKMMEraXbkIop0UHz1OGLOYfsrykwa88jOsa+t
WCrMrVg4ica0abT5VutfQzTCrygoGwVJOr4NQx/cjrHNAj2bZ6yMFUkQJiTqqgBQWlhzd2NWFftE
uA+anvI1RtP7Jgs+8e8/5m0cnVxavSlS5hjZTvIRpHl7sIVj/RhLL9nXHMnHwntuaRrBjAmQMa+n
q7nc6WQA1yhOAZcFAc2pReH6xRoqNsZiRv3qHBQW9UYqX6e2xL1uV1+6m4vHLFoIqaUw926U3eJ4
pIk1D2hsbQT0p4LenSbhldVdcOI1vXnTSz5FOEOt6pbDuv3QsFMhvlVSgDFOD6IijOenUr9VdsYp
mQUXgYQMtF9LkMtNl6PmKJboMhmsZua8xOvrdya8Z3J0XLCKKCMVKm3Bhcc/YNtE6UkhBe74Am29
OKXXfWQENsfzgNy905zD1zJ8CKYso+eIxXIekK3zbO+5kvnBjSixm2hHPNNMDYHfDMB5cF+ce8N9
dKrYeGHmxl/veNMRFGn4U0J9WXtEb0+OKTazyvRrk3UnmZE1ZnM+sfetnE3F+ZzyxkGdUg8799p1
lPmsiVvsyccYlxl940juicqZpqISlrPs94xu/nN2mnTXpHDh/k9CLNuknf43CRHl73+QECu6+z7+
8lF+/eXw3czfUcVh5+NPiiJ//m9E6eA3tEG2sdICDm05HrrUXzVFS/wm8YJihKSFwQP+zp/5L068
+M2mrMw2HZtlkQQf/f80RaRIz7GlbwXocrbl+/8OUppY5p9lM+yijvD5C5E2Bd0DYnFt/kE2A5gL
Fqqnf2VRvKhKGzERgLzN/Ytlsj6Hmajw1jPjUbkmIqxalHl1Hqv4aKHojO2Q7lJcsgTDdTd8RO1g
PetY9ikczrkExFc0TbodWeGBqOo56IBAbUcmZ5uq1SMIyoEu8x5BaANyiuzi6CG4XIU5UjzFLsz8
RcZwwCbdU8S17fqcglovM/IXgymSYcOzo3ldiiXrSysTLmu75a6akPN+CQw3eW2iODs3QYcpwcp9
8TgMMau6UDAjryq8Y7C5VAdjRciB/xHZ1sFKaFmE0hCQ2wAJ2lzaoCA7X9i6ufF74tcwjXNvG8mu
uUncPHg0i8C6JBPtox46AMfF0u+vQxdCNMEWWAMB6lEUZqcviHF1xPnazMQLWIYZzO6ouVmcVgbB
mUnTIZwNVGSY85SAYK4t9EbDSesHtjXtLx1zG7nJXd73TZ0Z5FuDIgloDqHpzAeWqwPnMLvaDM9Z
kyX9ehJmuLVqk3Ey9JZtv1RB8j5gxelXkHSCW4f2XeLo7SBI6Pd5dDFS7b0bTeEPqw4+8s8qM/FK
uYqFbU/1300rghG+KimGQxSm2Pkdv0AS6PMwfpbka5vVIMuRwJ+ZZdfCL9qrtrUJQRdDGeDFOORb
FvvtwJ7Hsuwz9bTkbpouBFFaJvaL3RjmMUuVWkL1QHQLTwqa9fy5o7czKzuKOgs3eYYowEOP60I9
p7KIPmkbh0/dsQ9equeL+bXwGx4BRURr0lZO7u8/2sRpmAMvI+2Ky/QOF1PByVhhIUIvJWCxi5ZD
1Y3ndbCOOV8QnvVDz7ohurEsOJsESUClKQWMiwr3SEqcl1bLzsYbGaTHnHk9PSo6VT45oQ5X6c3Z
J3XkiLsens5V0UcWa+wcFEZHpdxjGzSRRzxJw6bKw5RzRVPniUPZb1L8oCdlKrdGYSwsTK/cR2E1
302SD5EzxyDfdbRgNuaRre7axTRirWdfx49GsJQudcnk/0zS3nj1sQHT741s+sFLmu5LaYf9QUwN
8wSFRcJgpT5kN4pIqHVxht7HJENpULqpoE3RNxR51ouoSVms2D23T/YQFz1g3pkOWWH0FeBzmzTP
uqbJtcBQCp7qGgzj6KzpxHG/2KDB7gsCY77LsqB8Tcbc/hnQW/SNEl5b7HwL3rYpQ2cbhh+FsIYf
uWlnD9hVnYk9pVkCgmTPOOxpyQTtZePUewh7ixLsUFoY2S0xEg4dLbp0YQP4FJinpUnbuO3nwz2l
rEye8J8cTDfeqnEW2hKVjj9jLTMkJ5M1P6+TeDkQwDl6osaPI0druu6p1SqHYAs8+gual/tmtf3s
bDSZ/5m/e5ACLYnyhwTd2aGuJ4oxQlLde6810JNNqAYHOwi74sXoI5HtAwtoZp5wXDO5hfGpECdb
4SmEPm+QimRPOzEgb5uxpXOKq5V5K5Bq/J6NIb+fCSXmK2GyZN4YcenBNUMhZTZdjtYpdJWfPCWM
ciOQp6a1MEGEGwHR7zWXAOYE20vzeGtwSH3VFecwUlmJuUx/VL+t1DAmRIUZPfBzjjQLrY0xNbAr
zGZbXIuoKUH7+Slv4zB092GA6LhuRCUeFqPJtx6zJZA3z1aKJZseLEgbizuhC5buVJrG6FuWPtmw
tVRhakA0rGJnVZozCpuviFmvAyQk7uislQ9ajs2AlaIhThlHkf2CRx9mYixtWqFK9tCPRp7hl4Sw
DR3I8E3zyherCNZe0yKI1cnSHCc1H9LaiiLrFwqNze6VY0j6OAPjzU/NNBvGM2I5vz3mcRWspVG3
1lbasvVvSI1FmIyVFRjbjkf2ezBIByLlgIC5yqRsJeYqw76aXoansqIokhJBGKjwpL3xsyvL/NXr
3Ko7VFUob0KMRlD3Et39bOMEBz2f3oJ1wSSzYoSHT1ASgjS4nIjxZXQhYL6O3/8wj/yzddj/91R3
fdfHKmQGHE+kTVvFH5/qLrQN7uNk5oI21XeFEcVHntoSnBTscDstxQaxqbyZUgTYf39i/NcaRW7V
d/nYNt/f7eVD/WOb0LLk/onM1sCQbvV//P7LbAI3H+3Hn/5j+/s0d999N9PDt4bf9l8L1uV3/qu/
+Jfvf2km5E38H2bC7/yj6f6UG1re9b8OgY79G48SYfoECRzSBP7fU0M2eSLpM365niRcAODh70Og
8Pgl2xLLkCh+bxb5+xDIztnmpOFLLi2iSK4X/DtDoM2C+8/fF3a7pJb4KUycdBn5/zgFYlkjsRba
AhCUnSEFkVzfWWNNOrWbedqjrK0QbvZoy9am6Qz/KPLoth/qxAH8Muc3PL3kvnTL99qEKmkFIMHm
SkAonAy2YzyCbQVtiB15gAPRvC+jboL4WOWPrDzhr8M4XeDjpzorGDBTA7yZySMYhDBACt0ZG4EQ
dAJjsPcoZ3wOaQCGFwSFJPT0ht9FXnWAk4nJC2t8DmiPNYnCHdmyXSsWV2ssRXE/Iksd+kK9KVez
F00pVe0wxISRvsV1xOJhcDdNGJtnCy/Npub5u0LFibembJERlcK4pbiJTTCwi57JTgUB5FE+oVVU
R8NNkUxftHb420qWT5hSgnWRDxfbLPUdz+OaU3AkOd021amMSudIYwNVR9rJDl5QVDd8R6JNY9YE
sOvcOGShZk8M62BdmjHY4qxzcm5FcYxtuez21RDC9sWubeCLZD3SN3X6YvmL/ZlKtqecGrObxFAh
JBSSpXbgoyQ4v4P25rMrku5X2/mHlgKHhzLqT67X1uu4oHClIUST1tDgxso+O541nShABM7L3x9v
o0EClsz87xriSQ66ACYdxYoUZtNV8lxn7leA6ReNUENSbRpyZQoqdjgHH8KYb2G999hwM3uHQZXB
ds7Qw9EmtsZIX90g8MixSXcA2TZ3Ix3rF4PltmuSrqWnia+BkwfHqa7YlOpUrlk+BvgVu6PDOgbE
D3JiXyXDRmUZVqUqVwy2yU3SWO9BXBtbZVA7QwENDOhlMBiwhBqxAccZFiqTbPNuUb8Iz77OD/FQ
A0OrBVxPBlsQaH6PxuB9pPAGFyb0ZBlnghIbN6/xaKHwj3yOQukzwwCRFe8cV+IUlcWrx8KYLxuf
BZ4CWNVpYz2PugRWKKBBFcRyUNWZU91DTywC7i+Bcqux5gPIy3prChgb5ZjAosPcK7gsqKTl8nT1
SzvmwmdzBBU8T4b6BnJi89wzJeczCzouLVjsoIx596FwIHrImSzNTHw47ex9z6Y0xslOohv1nnOu
f4u86/xMjZaqPlaGax3Rkeeandq5JnZzAGkT2QbbaM+WOTonLWq6hoOmltsKgtG2WMA37cD0kcHs
d8vUOrmIJyvt9AnmZ8e7z1sNhyGIva8hm65B0W4Bo+6rxKk2Zc6zVPk2Bj6RmqDbOVqBsS6e3Qos
RkEE9kerovSuUKoGFiem00AX0TrsCcoPTjfuMzrEoRJ2oERn0Y53fLnPUtu0PDJH0E1kABPFOAFs
Ui9syvbQph3tJQGzdjWRR6kNQJ61D3iv73Jx6kILKiBtmE4+DHsifPEKRigFo30KA0B+SK+WN31f
o9onGQMWa/NL03S06UySlmXpsv/urAYcj0dGJbE16IU+5U6EDL6OhzHcNon37MXT20wPJMZKfx9k
RXiMernNSrJ/nh88eJXVE7KQxhroQLlhNyR3sIK5waa4PxJtgLojFHiqYRZxpowwwlUqBFASc7uI
qRW/qxQEKhLRfCggTBPPAGYf/FIolARhiL4k2btoPOcyk/SZuH9cTAmei/Lx5ef24mywsHTW2M+b
FSdxsXL7rrvtocaeoXu2h3hMYIzX0EMQvzc01dTXmPbUZ/AC/tqwfFZoFMuxAlMs2Zhmt3XjqL3j
aA5BtpD7xSINmg3c8bYv2o6B3AVlHOfu1k0d9OF+kpp0alUtxMU+Z+OqqQQgmo9ROout2yIo3qgE
Pcbz/JTxnIgaeRqVuWXfsLaCfut2kkfYtE4Dj03YRCQJi3FPEqfz9KeHVrAkCoKA0Az27M61r/no
30VBchICWF7fcVVW90ytNe4X8OTCArCuLMyXXS9WTtu9FYlx2/avgxs/sgKEBT3du13T/mSJniMS
G9Sg8A8cg/wuknRxDuzsoLJznuDU0XE4ShULic8+9S8k9XAj0xMxcp0l8b2MHfM24GxxZm7VQH1Y
Lq8du2s300iJDG3Q+XFiu/qkIv+rKsaCJZp4plBl2Is66HmxA3NlOdgARkXd3/R0OK9Ssk7b1sSC
6nPbD0Sa2RtRqwRStllsUaCpCWxd0gdcQZTWpQqcSNaEt1YOCTbSvHI9su7l3HYzle3FjkPPIUA2
RIe8zZILrsc843BEA148sS6UQ+0/qMqPPgwvs148H+DFClpku3ebImFXy9blMjpWdqJovr7Mjmn9
aMElju3kfMZyitaRTr3PJgOepNkU74ElMTM4Izgi3driYEA0oHHPHIIjKLfpUJd5TUanDK6TNNWt
1il3Cyq/Wa97HKAzVdR855b/h170XTWQpxLoCk0XsMwj/+HdZan4QdcJWq1H0If7AQkiYb9VHRHj
KhoXz0XMxZnjimjg1Gy1iT0DhvTPmfhizp2pwQQcd8UZfw0iC7f+HRUUjxUgdMzu7WdYkh2YSzpI
ijwjZdLP1jECjrGTFRZ/w/OKT8zvwYUv1nuFcLPiIyKfh+nQPNZJDlCjEf5DXHTymlPstJ707B2g
El1DP34rQrs9jmp+K0WxcNQbLogOj2/DyW4gs/Y0pKN5bLMgP3TQM3YlqcjXoiCjk/Nw5kOP64sx
9A4RzmQOOSgM/nnklLQ1FI80JRtjx7a75Xy8FLGW7XyOkPX2wwxNg638bRrQrQaBzyTE2A3eykUo
X6coJiltEIcWEsurh10gQ2cqnHIVQThP+rB6KyHp7Vzlj6ew5WS38TWKh47J6JDKjA5dIPKt7fj3
WSvjXaOLbN/RwMQ2P4AcmZfJvrOG4qWwbKq8Wp5e/UBtSNI34UbXqtgHTb6hX4gRr6FLlwMz/o5u
M7iCbDVBsrlFtcIEL23xWFfFOwa4xzwzVwlZtbYFEKvRKrHG30WUqR/5EJGlXBdUKvjpbWxOT/Oc
ideOc3MxJdM+yKv0p4/dZlOIrjzpMu7vKu3felOFQysToL6KpP1M53C4ztoyhvWAtLkVasl9xdFd
2/TZqwRf9OyAkbv1FIYkUhYQ/hXEU45J1VPOu3gOIrvdJAI9q+olbu5+wipoD6wORdAzXsbGpiUm
9JWFPhUYvrFzZrbvbQyjLw2Ln5EzwgbCjkxebCez4doENl0doIi9AZKkR1kDX1Kh1IMc56OLmxzA
/dHrnJhpAFOz56+T0j3Zqf8jGcfXQSjI2iasdMFwN0YYmXqHKxN+uz8t1B+anaaYhGQRxi8pKPSJ
Bq9VX3f3Qwfvk9DiSSTByZpMPDJDuCEd2+/nuXvwlQdAJMdHaWxJLZqd3OjYvMlK9BBeTPNeGP47
gX4Yl/Qp9H713PvFL3+yiYx5WNK4WsvBv9I5wPZeG5eyH/eO357YSG7jCjJtWT0SVeRxQbMZRGtq
YOyHaIiK737IvU01yvFUd504qwyfJIie9EZTj3PVA0iFnC5y1ri/kwkZmiLJkCRjfTEiL1lhWbiV
kflmaJ6/Y0GylcAZnxb3Ol5Skh+oLn0tE5qWtMVdbIYhxQOZfgur2sMaM9kfTrR40IIw0qemANqa
hGuyWEebLJ3yC4KFc+hVYt0pFugHTHlwn+YYt+ZwNQDtOVFgvVlDX723wr2yQ8RmP4z2HpIKSbak
HPbQaaOHAjzexzBh5ZyzlEYjs/t2YpCjCLhLhVXUbaymo3QolMMtHseJeGpNemEWzi0LwKvjd/cj
tBTAtKn1IZNc7Rig4u80SaBwjWb6SUyMPHXP/Ysm9lXfv5plWj4H1DHS/EfPSLyni3Lh4q54KOCp
yAASykyNVwxbX15pqa3jNC2MTp6kjgnSCvWWrZ3wvmMLKs7U06lkKrEbavbzU5X77L8xbFGiFzqn
/+TuPJbjVtJu+0ToSGTCTgsoT29EURMESVFIeG+f/q5S//f2kfq0Ov7pHfXgRKvIIpD5mb3XTsrq
MxqQmKzLIq99FT93uAeSyMI6M3TvaQoODP4qAGdGEPvEzK5ln8ZvfurVetOTC7AGOE9BQ5oeDmRm
jG8MnTqgMm2yG711m6lk2lJ6ymDMck1chrub3ILVAtdecVha60AC5rXjrtMjfOp7xwNR5ZbNfWXr
R2aGX0ncvWZ4BYA7Tt7BCjVwdZItIZYHI61OXG96Y4ghObXcwNfQ0esjx1Fy1ooZktcxDRSFcIiw
zK+ijsrNb8oVVxsgXNBe6iVqZxEWOB/eykb1r8hvQtUTJaSMMB3JfqJg3VbkVOna/lIUPRYKCmNr
UoechQDx3v6h5f7BM8xLjRlq3AwX0doUP48NcMbZW+5lnrw7VgSwuPCyvTPWb2OFqATBt2dnbz1W
pqCelQuUU4qdbVNGdzVHEeTSDTZNLjZA/1eM0xxSMfI7knpvo0i4G4kHzzTexsJANIFMY7KcQyLr
01wYdzaD+rd+HhnnYvc8etZENWvk3CexjWZhhbGVTHjobZcH2LRbb+coUvg6CDsbt4HGWpsiYBH2
MSTtUZEAdwY4kd5Yaz5vfTcbmB8P3pkYzkc/o61BBYulza2/eVPkH7zRczA7l1j8e5LUmtTkbPXX
O2UUzyyrwSRaNUsg8Fr8PieVNF+YBzIvNUaSTdArsNqhqTtjQ6a1osYvUWxbgK15PfGstilpVaKg
WC6sZ88282e3MzvKL2kc+y7Hupi75ZXhIoNqOyZ2vVv09z2iLGit6wopf9SY1ZMLET83kQOVhdR3
SQ2tqTGTCkYWJUdvlxh0uOY/fYigyLYYBDs4kq4K23mG21sfcHkV71Fltk+Q0eS2WZPysy0UkQfW
Uu7c2crCRUYEpcA2CX24YqGSKuLMUdmuIo7sawMi6bVWxfDG+pLhJj7XVA7sdLycDQ65KzvGr8xU
PMYmuvDYpGlxUXKRYerO3DrVpOuT8JZqF+Uq26KCWd8zXRv7xnBIzUTHCLIlN+oH/jRwzEhBD+Io
wTK4OPMYDEMDvroc3Uf04UzHEfvfw2NUD73CSIlRay4OmGBppYa55C+ztIFt2cOdGpv6jm7cw2wo
JiTp0LVmg4U824k8yMiQD5YU0lUzdxQgFSJJQ9fxtlzRTOaukxy9xBBPJKEk1zjeSawz3Ow6JaRr
KVDDe1HandIoJiCyNYrxazPyZ+hnfzlaohLHRdgkfDb7ZOBpicd+3KFrqHl3Jo7WcibXbSjlrWxR
WdsjlgKkTegDN2LpaZtRrLxjE6z3lDAlKWqI/Vy43w+DXr8qUVzH09DciLz2tqrKeDLji6Ci6s3v
TYRnfmOmXP/Ys/BWZSUbi6Cau/xxxitWZwZZtKx4H/NOXaL9cCiFfhy9kjQJ74FIsSmU9NaXnh6i
ojaKbVFWCzPCjhEM5En3ZrFQM8gsfpWJh9YucckFpcG59plAIzE31AXZmcrXiKypQ+z0IydUzfeG
J98qaiivkXiP7KXaSL6eM/Wm3iwWcva+zh9R8b4apDQCbTMZHI3440fZYVBbTgY09lB0rqIUHfGa
6QbH+VJ47mF0UxifmcECCYQ5OzC8d/OxmfLY30xI9jYR4cqhiUg6nBcmF/0oPHgsQ/6iBhPDJAtD
vjFzPbc83OeIyf5tFlvoIcnhffFycds2NYllXR1xMDcrK26vE4wk4zLZGnYddZsaivck1pGncF1u
bDez6elKfV9VTXESK4kjVoxrRiOgQXTkpxYvRP/JlCYiBG5eT5ahJTHtRou/dTo7qTL2gkCP24VE
RvzlQYNgDJAS0QjzHD3VZfUDXafHdoE6IUinDL6br+19u8qUXBlCrRgqAm4WnXFsTRrfn9NpIilU
E0gDKtPcRTBPfJNGEsIfQpqEqOFL9E7SexPpzv4uah3SY7FepKQzNcKl3s7IBW18BRzPqOfHHJ7U
VTdHcjcYUXxcZT7tcB/nrw55d3mv1kNb6hYvHosfSt87R5g3mXbzp9ru6JfqhPFJPXlHx84pPNmn
AeRs1FlaEdfn3IlT3y8kjOTJclstFJI0oRJ7Q1+EqYwZfsJcQ3sMKwaY287GiB+axfgmpPs9WpjM
6YQKFykh5JtXvBrGofYRGbszub2NNplLdBGJCulInEieYR4FIvBtljaq9ycDukO0nuKpClE1WAQO
p6t5b83VJUJy3UH798Br+f5emeipOrNhJ9kzlu5vyVG5Fmt9O/lUwovADNX0lESMWoDNSc6tetg6
xfCFR5reUdv3BQukTeSLrzRmJ3+iCEeYPTULtFCzQg/BECPsfOOxLNyYwrWJv0ekUiSoFHaltggi
W1sQ+pzhL6bwT/1oPQgb0Tck9B8X6gt2pQJ/tmYXapEwEjorTqJGze9mmUa7aMoeQJSzsMqj6cVp
UYP2kjVlkObY40cAiY6pX2vmKVNtPRgeIsHiVBmgZw2+ST/3wcxWO4YjAao1icHDQRSuu7PrqJa+
vh5vnN50Qlu4xUm1Lats+4rMHZym6WAEzbA8gkbpt0u8fLVam+AJUf4w2w5Wo4j2Se3mV/kiYU5O
3n5iHn1I0rI5zzUIhLHWJ8K0huulK6YDQmkOFeJdzpnvvrrOFH2XjDknYg2hmzZPsZPD5UmQSZ+x
M7zTm7OZvyCqO2g5CC4TMj7tBQbKCsjBGlFiYm3nP6MMAP2hDLtcrrpBZC3T2xR49zDhllVun9yK
ZOXMaRdTdddYH6pdB1Jr2OQsopnE4UBvtks96uIddmRGaFPBSpao6kHJYGH1CQVkWd3LRBr5LODd
ZCWc3TZoC6bIjgLAFfV3p/etG4g5RnaKvJTNMm4m79UckeeSx2tWH0DsfS9sZJu892k5nyRO4gAq
BHa+eZA09VnZf4FVj6xvnb/1MeFiPCsvgnXzRXaa6pNnKCR4gCiQ7l9xZjBsY1t+JehNHku3iQNr
VmKPdUzwsvb+TRx3xeNUZvq8olLpUdPbbKJ1JMIxGgeUBhbrmzJLzd0AzppUS/o8T8T6LEBhEAiT
OkdfmaGtU/xqhLvdwyE42y7EG23njFTWE5I7jD/K3S/u956wVbQAFcOw5XNI0uJlYKZ863ZYoA2D
alwNpburYaVunIUUHX8hpS1acdasF5+Sr2svwH2OmLCbvoEZve/NMT2uNW6BeJniB7jVoc2Ka2Mb
nENGuWbPEWgScmZYDUesySQlGMfrlKL0htzh4pMC9XAaM1o9E+nu0KRjiEpsgbBH4htMJbXNC0bc
aR95oY3Gx2wchm763pyF/zGO3fzWLZjtk5ULkFW/PW6WNcW8UPLKyakH0DWW0XBfDMsda27ODXWp
VjLnZunbaWtVE2/xVOUTxZzcq2TVR9zpzzQ4zzykMmhBt1dKvGryREiZexq89diW/n2pJ/WDqVfD
n8wmc0o0vEG6zPLtgDSfw8Zun7xlJu1biO/xRLhFPhLvuJlUeqishN8qAqg7u/UNmPZPa+U6JhZH
3aIc2FgOZqUJniwD/BWI9mbhiR48e/3G2B2H34wHJyLdPKwoRzadRNjgDJqdTWbahwF+BNgFXGrW
6iBdIWrM6I9RF7Es8umaOe8JcRnB/tQzdI5iddO9Ma0JsS2V59xBMBqCIiqGnTPGpDLXMeKauc1w
m7nOVx+CA2eMwB6BpphbvDC+CkLquVC4z5cNYoryIWuG/Ct7tzJcqWjpkUu078mPtUYJlBsf5AnZ
W+WVySvaFxiu0bCvgU16PN3c69hfjA3In2MuE9YnWVk1h6iike7Xxt/T+z/5JuN/CxIManjvO/cf
SJsakrG5Es4XldepshfiqkpY/aJrHy3YydeXv2DvEmtjt8ra9E3+IIRIeNpWixgq5pJTHoHhNvIq
MAjL23jRelukdbmvu64L3ZHknRW0W+ekyaYqsg+cqM/OXJ4mvW5yIzvEymaerfEp9SRn7pqi/eKx
HsI8Bqocm2Wzw+3PcrYx7lwL0CIvhFXcyrkY6bWTA3mTy4YEwIV4cm/61k3CfTRVL75MaergdGjc
UNIhPJQFoRxzloEW8FhuAFfTV+wa9UOzpEg62FHdC6lIeOkrlyBR/2L69HeA+EwC0ITBuGet8yeQ
Ok1YEMIczoVvHL3eTx/JX+92PHdDfwmtmwMklcsOyGEdcu4pRPoOob9O00Nqkh/clhKbw8QF37LN
vKR1pcQd4PZrkkflGc5ZFchPnDa7qsEEbKZaU9Dm3Zd4vYzfCK/EcPwpzf5owhjZLUVSP7fau+5F
p5CnU8Dg85Rwy6uoJQRbvg2Oo1D+eKRcx+aNjEX1AWoGuzWK8wAILWZel2awr0V15GEsbzwnsc/R
8hMZS45vET9E/OCnuPODBQoGDyWpKKFgeUx/WVpnP0eQOKKFZkrz0hM9xTYLBpal+utqNqxT4zTT
oSbzwJj78om+kGSpST4Z5Fxvaru6K82OFECw9jDiOjvA40J02MK6ShNkYbWofpSKGO4Ww5YeqSTf
UkY0Scb8gZAuQQRT9tG9UxHXVRul2LcMfTPH+G4MGEZL/jVWmylxTmnjX8uybX7mQVksiZuLe4hF
rrNMX/ph+Own7DxVSZPe5fQEVfUV8NHCtc8oVuaqu9PrHMytPvnRtO27aIvDUUPj64qgauRTo4ug
7NNz0zg+dHdQl/fgx5wbLv1qu0qMs6kgYj2bSKkwE+hrnKdRe9HJFzFJO0MUug5PGYQgDnnMA6Oh
OmTYOc3ZcO+PTnZKuuoKgs5N3DjJdUJaAmvRIiMEFEz9bpoKNsGu9TyyLSFDz0hvo6aEO9SmzG6N
DFbcUirv1M8MlX36ozlZXuFz7WPe0CPfEJYiC6YIeY10JSpIZOETGsXuz2JLc5i6yNqbOh2+LykY
km6O+4fMX2uKVpSE27SaGZnKqN/aZUX4+WSmMy4A95vNRPBs4sdnpuHsOjA0M48Mk22FWovqw6ta
69GrdMr6eq4PVl85ZKyXl+zJIb1pErOnQkK0SoJLygy8NDeiYfjbk7JwqAvzDg1tex4W7iswjHno
Y6rmj9gJL3RLq8f0mFkHXESv0+WoyyJydx13YGMB/xIEKrgdCyXi1jVlfI7c9mSupbEvNRPKzHvt
QDbzU6HHRF5L+k80bJuEU5bARXU9YScmlO4Q6/Z7B/K+I6Oin5s9OLUH10HRNZ6ZsAVaLk+q4RVP
2PeaDoR74Dj8gRD0U33m1zautKA2v+Y1A2WveTRgq+Bu5fk0Oho0xr+9gyYQAfQkGa82ct8j9XRG
86a/8EKqkYAY6U8vvK6nSZCx5A1kmdbymHUOE7VxK5YxLLC2p7xHZZNta/Io5klcXn+2wSj3yj5b
COtUjBK4x7qaU3rFhdJA662hECWG+e6mmHB5U1KP7WCMW7UFoakI9AGeybHIT6572AETsQD+iLVc
HWkHmC8YJw0SlgV0wXCfDWGU700KzeNaWeYtELSeZ6Ygzqpy4WkNuBAB25D+yaT0bqRb3mdZPt9A
VdrKqR4Oqc16iLkS36EQz+tk7HU1l3e48vrAHDwI15anbyUBWWHt4y9DfLOEsh+IS4gYRmXMFa/N
SX5z3QRlCFzFI++GlV0lcdHcYdC0gp54uWPfDFT+FbcZ7qT32bGNPUfj7Yp6ODTYinJvW8+9x+ak
TnT+ldsClUBZoRBPI3+v2+y16lgK4s/Mt9inVjSD4tMrreU2cTFbJHM30D0mS2iRGMzM2nVe1mLg
Bc5Z7DFMp+fa4w3dtPAXUkO9KlqUqir3vmw3wNIxwjOBUFMdDg1Jp0yeg4xjcWtX5iFym9BycOWY
XvKdvmXbNtXeRTx8iJPuRAhHs/WyecXWPaCC76KUiEQVZZiPdfcV1s1RJViTxylMK0THQK98FHz0
jm12VyWXczH9XBp/p0kQnkZHc9Qma7AKde1OJUMoCqIOjTAyFFzwgA1Waurx2nGsnS0Y7RN06JqG
ed/R1dHdeA8ZqY2GRdZMPjOWRaCIY419TUrcHC2Pf8dfwritaRReFSBRQjGi1tsPMNbRxHeJvEE5
yU/BBKsWQ+gi+ap/KNo6dojF7B3GUXSBsSwWcm8w+7Zm9D/7hACzAX5mFX7uYrb40uRaS9UlwSz3
4iu8dI/+FBXnIbIx0DkAXZnO0JvBoaWKITNQ5eeYFr9Ko0Ckzp0zJ7du0jysRvIFuPJ+7uK91zp3
ieU+yKRQm5WpH9G/0Bdj03+MZcO+CqPB1kwJeklsjfPMahA6Cf5eGNe0+OGaHh4203DbF7Mi51KY
mnQmW3npM7YlsBSj1nG6YxM9+CjgGXuvjcJEJZCIxe591eGUJSanqAcmMia3HmbEmJB4G1gcJSg5
zdoWTKHdptJInKVPJtrIGwnArlmdJx+BbFhporXaMRbPUBLTNKTPt32MQymvsw3Y8sHOMeuXwsFr
1q/VPSbF+EQlifbMV5chluBcGvGLfWoy2Mkb8jZLu4ZVn8sjTWkejo1VbN3LZJMMSy+oFgoiwxpv
7M7Ng06Yt26FsxAZTo0nj1RaP7q4Ly9HrMLAacn46Oq4vdbIHUkpI3psJkUCcRzYYad/QT9GS6CG
FaBwEd8vJG+XHmuHlPRD1F2fgrDTdZIJAYweAPOuYcq/KgKzfNCKnpPCRulqAWTfxp2pIZLNN5hQ
7lMeOMD+7anOqxsxEyuSVc+XAeiuc83qaGGnCdRESpVQrAd8Ipzghyf+8zLPLZww46bNJIeCw4iB
NF9Mp237gM6Mfea6nZm3b6o83oGvvPUg9K7OZTd80YVXpnowjQXjOkEGtsifshK9grAr0lWjlTWx
629dgt2wszbMuGjZW+5wJmYwcowboNZ6b2h/gKvMwxLqankvUGGHxJ75QWNjrFaa0VraN1ejS71a
Nmu2jTtEiJO7VA/Uk87ZHcTA7VMaV6RR2ftc/nylxnhXW40klD6FlunPj+VC99YLRs3ePG/dSOBM
0QTw4G8eqc5iluAjsuhqwAiTmwj7XZWQpLMquVuS+URd0pzrugJXDvj7im8ESorKi9cY8k3gko99
VSZUfE09fcUoOx1SSwBDjDpoqTGZk8ParnvWdd5N0jWfI9sEGA3xtIWGmdwZYwd7kvOZ5FKx7fzo
oygHajodE4/XdQdj9KddMV4qV4uqjAFNdOWL6Rub1+6AqJPrE/9JaKjRx7gt4sO0Ogzn1ym+GxjI
hqlv2mE2sHCJKkvcoKbDiifr+amjajnxWc+JSjDl6YWox8XDWccUKSJf1YI9m3I+gB4TO8hd2ROV
/hwszI7BFyj/rtVJe99U+CMX8j/4q8IjiFsxndHir9cEyWBPckiT2PpeZB8tp6Y08gfCyswBGgge
iHuV2/KMW2G6rpFpqs2MwIXk4sXtQ8+BuMDka7kvuqz/PsGIp39OI+/JHuUdZSReQTjVWUXB2LMl
JagFj/yi8RJsM5RteUhkmQgNtsLsK1iChgY/fTi22CQXorZ+VLXUzbc6IgwsyFEF/5DAzzjU0HJt
tL8g4qttCymv1jN4ONVV1EfA7Npej8muB4MKKpWH1MPAquI7cNrrfS1LxjL43SjGKrJRdBA3ur7E
KRIuRrmBwYV6q4DhzhGNeLVttrWq3R3vcxtiHviobezy9qrHTVug0QciQtUGt6k72A75zKt3J0vw
Qy79CihJ/35wzC5E+SrOVsuCbGslJVE8mTWZPt0kghCD+V7oZ/M5UvKprvz8Vk+UQ8uYXU2WX9+b
oxx2aT68AWO+JfVV4WtmTVx4sjlhDyXFM2JPXVQgBGXM2Exb/MugCV9JsAFQ2idEQVdQXzzzTqXz
chiraqtK97b0mL2741dNTUtu7laR/dH141nw10nS5q3y45cU24rQuguZBFxFjn+ch3wrJHM9asMt
OXS4b8zRyHbQqTFhI7uKT008wGKZ7YQmZzHOKxzvMO21tacK8kiXntQ5Tm0+EwnvZWk0fpPdsqsr
Ea2bdXJ3pgZU4Vx8K4AJxGmcY/uhIaGV2hzm9VvnpjC94AuOX1bsIBfra/rWY8sK9UIkTdiqKN+2
SgxBT3Gr0Yy00ZWZ1/1XCrB7rPvYXRCCEBcZd+M+o3MB4VOl3GxD+unA7N8y4X6olDXTAi+3WorP
yibLpjaO+MOvRFrteEhvmnoMuqlFxmddGVX7GJX2u8eyi5rCom9sfWXttBcZuzk16mdHshzeIOK+
Aa4NH6DBIYxnHARVYW+hVnBpo7LH7DV4c+695a3LZkABWAnatSSWENPb69xT2ek4IYaolSM+dyM/
qqm0t8A557uqNG8H2McTkajavnImRs8bmvv4Va+XpzSvnC+Y99ZNNpf5kYkJIPtEUQ9zJ7pTf1to
IZ+LLKew1wlqn4Z4G1f7JDCPZrRThiFfGbM+CJZBJzfn9aBBML4Xg20gfU4q/7moeUyyailOsvbS
AzxhfH2FWr/qRDL2YGn8iYSiuraKJX1K0MuylzCMYykbvo/afBtt+VH7VL8ecYS3ZK+/wmC2rmlX
lhchZXRAQ93eL6h/9h0ylneHHuE41E1zK0Rt3SGvl2f8ROlVx5d7y6nM8qLNYVNl/CXJOJiObppl
7yTsIAlGmuHPOIMAsRc45NrhCgInFHbIodu4aMPFgZTZtqZPwrEvXtLZfU/12J/HiXmzkyPrnvnC
b1J78Ylmt+6LPs6mQwbF5FtcdjPE3ko/8r4GrElxnCeOOCKPvoJ9/qO0p+Pax/0Zqn6ErGRM4UQN
NXlFtjV/TiUSsCTHX2fJZVdFQxvaw/LdcMce5lJd3ftDjaY/A0I8rGZ+744Ls0XhQcStYL3Qpi3O
Y1rxDxNd6AS5qLoQPi8Egc7+BiszW8KaTPeu94bvLgdcs1lRINNK83ox5GdI1a1mvQdOLW9qGGVb
U6XvVWywSJgskmN199mBKekPDKCKXWUM7iMdmCRnPAZfAbqHrXr9LR3ZMUJs5rXxPBHWxfJc4cxD
7Zjg5bLtozS86oZ5kHVWdD5oC3j3l3R9dTWKTLbHfodksXwE98VV0OXOcugm55sefP+quKw5vLks
n4vcAVMc4xpYR/6oJUktG9eNOb+T8bNyFK5QWWCzrRgCr6WQOyZ7aLEGQiT3KuqTEMLpups6gey+
0Ll7AMXL+GVWXQnaaywOahxtNuo4wgD8uq/0HqyMe+doquHcNxKhVR1Zw8ERdnQmOsLau72RHRMa
WaYfZnRcCgylwwXs0fjp2cZncwO732M+URcBTsl9V3rAxgRjHTvLiJJJtXcXrb2JzsQ19rwRKyuo
NXqSgOI+Ss8HaaPRVVIugIFfvTSYMGfvBQXXGyJApJCSWa/LVJ26z8Sth2Bqa4MOgxtovoyRE++V
9JHzTkwZObdF/I2ZCYWR04rHgu19EBuxD1/X6R7yzj+Bza0AUczXlas/kpWwKLaR6RXbUFLsycHb
psglSJor6XcURK8DMW7AjNBFBOOcfdj59KVO6IPxZqOTa4Zjh0H30BukA86rbe6qbnmC7rh8mbVx
iwSbgTRxYEMiCS2sxOuIUxB4I/GXibiohxv/6JTlTZlbj74PYmByOxCTsFJx+BLVnow2BjoV70uC
e7ZjUz1Irun7qcu6fWFYeI21SA/KcCqx8dBCkfKeT8+yrO+RG9hBygQR2exlBbswjRVgYjaxym5Y
IWynJreemp8PR1naeEA54ZNuAfmvqdSkZALlp0waN73nGcG6dBN0eMKDBO1rAlbCH+Ddmqboj4g4
kwO1NseOs3pfsGJZ3GUN47zKaA7NlHiB72QkBUSkgWnDsA92m9pXWNDKrRfjL0By2//Mn1flBwIa
95DgAY3JBgnGKrsWRiJuhsEwA91YEd+LXHCGlwAWMTYGlU1Fgy6EtrwfOG/Q4M6qycIYRyRPKT0u
qD1AGmZ9N8lG3XYeUnsVLxfrJQ77L+jGp0M71vMVpVfLRs34WEd9mQ2ZKuChvq07SLPmkhbMlS61
VlyA5FjVdOV06fJPoOb/Ch77/6ePzwGm8J99fOFnWby12V9hDpf/w//AHOx/mLaN0cYhyd4Wvvv/
YA7eP4TrSR4nHEmm6ztgGf4vzMF2/+Hakv8mJUZMi//5l4/P+gf/HOyFi+aLGHDL/N/4+OBF/AXX
CpzWU3wynwQ0wrGYRfDf/4JyYD5O78gwk+i6S7hkAxwAxiLr5aSpDn/5Tv7GX/qrX/DnR3kmvkPo
FKapiBr49aOyxI0I2mMbJxWDcT5OIhHvsqvZHcsrLWJQbW2RP6c1Y6E6IWvhzx+vLuTZf8VW/fPz
XfLELsAK4lCt38i0NKkLIC4y1hMri/WdKbWHj4Gt9y5VI3gxI4FpwVewwKcGadS49DCx+eiq0f2I
Uze6k5bfIoTMF1Fc1NkNMgmzRaEG/ZSEdbmmRbl32RT8aKYGdiUcdJp2JH/0gkZeMK4YKzltdNuU
P2b8+Vj8ZYoMOJ4a/cTz48VBC+DrHa37+MI1J5+R2ZTk1S9Gv53KXD//+QsxzQve9t++EWycyiLO
Synn8nD85Y+/1AI1DguAYEp8xsCDsGCSjjY4owXARwE33LFeBOzEt7xzGCUAGCE7twbnTzewqub7
Sk4ma2QdseLSOTr2Lonrj86cGX4xeymiwL4kI3DXxXa6z4tBfZiIYcx9bGf9U9QDCAg12SPv9qBJ
0zBYC88HHJjV13nwuOgSJ4LiwwoRwa+n50uGq0FMqu/hm0mHhWY8c7tia/BbTIC/Bn0zzl0joZlR
cN/qaEiznWB11x1Fg5aRX4jQ2E3h1w4JI47E9ZBNNJnYHixNDhc5zm7go2t4EzmrmE3pLMyBukG6
zvVKPWaEOPa9b5HZeNmBC3iqtzhQzXWXtLPrYrTzEzcsYU88IpGL4zsi4GdJfpun39zWlQ7mTGmj
p0MtNOJDx3PG8q1cm23WX7w/dccGFyw/y95AwznKwtROPOopJrAXfdhoDQOoEH+wApivAqfROmXq
ajQi3z13oD6ZVVhO/gAEn/wfBlSlGUok3gO4XNqXQ2LOvvzgF3bsM6tBh3kNHqrkHtm/O11HMSzb
3Zp4dbJL6DCwUPFUUBSJUubHSClWi9GYdXLbM3Uob1MTmAAb4BRvAWniuQrz1GxvpVOSb65yd/KD
CeAKMtto7KL3YbV0srMQVsZUIlzUG7xSzmVu52OQcDOfja8o4YjQd6dtjR8L3ZeRRYQTC4xsY/jn
h//vDiPKe9JrFQIxYXNc//XR72gTslHgf4wr1987Ghls53TNbYYzBCLG1M/bdTSq3YjvCtTgEP34
8+f/GhD38zDyLdcSAL6dnzbuXz+/N404YT0+EtUWl1vAXNYZ419yklZh7ivTT/9LJJ35Nwe9b5ve
z5aVm8NWv36ggzitIngUuGrJ7KvHvhu0c4m+va28t6GZESHJ1Qp7m1Hi0iDBz5tavVcT7eNuXiC8
Fex7disqzDNBsPH/IAD+I4vb/JUpdPlC4CF6kMoZbwppqd8S8xzHr03ECH1Aw1fekZJNma9SazuJ
jB01diqTcnBGVDkS6M2YSJqB6kmbqwrj4hGLxX+5rf79tuCuFjZyXp97W4nfLsbS6EpBUyHAlzIT
DUizQfTpXuqoPz8If3MIE/xpW9xHvkvqo/3bIWzWmT0hYBaBrqbxTrMeTWGtoo3ZFFbnfhrzpVea
U5v8TQF53ISPmnBVW45mc2gOE1sxEj+mr429KpRRTkukC56gnAK7iwqCVArU3X/+mf/94bVNhzqY
8THfDEXIr8+SZ7u2O0aXH3lc63eTaIp9NEfFLnFL/ZgwAt3/+fPM3zntwrI96UimWOSE88789rai
jq4Ai8vLFj23vjAw9YHStQ7yHC9moo4iAWtIYcIXSP0s+zJNLRPwiXH57s8/yK8PBXULlQtgLUBB
pi2Y110u1L9cmHq1a7M20yawPGO6zz1PbsjpXp7+/Cnm330MuBIb+IPjubwav36MOaGLTMeE8HcO
fgLnNIK5Aoz/Q0LI2cdwiavrIfkw38lH/KglfqEZpwz05NTJsh1uWraHqDrf4oE95z9hHf/xTf31
5Lx8B5YvKBstKT2gD/5vBwmDJIlEDoYTlsjo2NiesYU9rPdYbZ7jIUu3HqaSMCIl48xAsnv883fz
d59uEtcpbMcR2G5/KyKTFhmihYGQ9UEPGKwnRxA0cGIwq9BxF65zBfF9lJj1TdaI2xY3zX/BpPxa
NP3z95cS6AXaZmhSP7EYf3kGPFdoijyegRFv0hoQpmQSMpQ2zPtAkyEJz+kml27c/vkX/+2AvHyu
LWBdSN/mlLR4w359KBR4BtnWrEXwO1fJNsKJ8kx8EKURbHPIB6njbglRM2/twkntoJyxju8SG3V1
CBl9rXfMRPQc/vmn+vUk+PlDuUBIuEiJsrCk/9upzTMiFCLoISD8j3kphMPjIGhLrdxazxjuvZc/
f97lyf9Xxfrz83DsozL4WcOr32t4Na841DNuMbNUfkjamb3NzAw4Vev1j0Xtelt2rAuDN9/5L9//
v7+THEGXMOKfnyzd344gBntl7mVqCBpygEOA9xkRVkBK/vz7/XZN//MXpEXikPP5XlFL/vpXRkfq
5HbTjkFe6+IQM9e7Vq3KUDWb5dOQu+0etMn70JnuzioIlNIJmbF+H4trC4bWqSuq7Ji2Vvlmj7b3
X949S/xaRPz86UyTgE9fOASbCO+3ZxCFMXsB4gGDrp7u4gafbWKQWA6jiWw+ym/Wokz1WXP1F0M9
AP1iC6oAraqx93Q2ZwHDYALxWLq0DHKIzUUL1nK9qRWNPrS93vkoLlGaOHrZqoRQHBQxfpn5f9g7
j+XIlS3L/kpZzfHM4RAODGoSkjqpMpPMCSwltHTor68Fvu6ujAgWw+68Z2l27RIIwOHinL3Xjl5c
eOIEJWm2zwBCsj0Df0Yj6X9NQhHeKJaMgPA7jy4noC7FMkoYwIptb/fHifzoxTZGZFPkjMUzlIyK
njrRlw225rGafiIxhlTSDp68HDonHzdzjulnE6Q4c5rCdZjSQJW+2vUgPhmV6eWUJl20fC19Uuyl
ePsWtKnZq41og/iTNAbapuAy5KUoka6g3ZEVphRfojbx0gqiYIkoYd0NWMJWjQ3ca11MU48TSblI
ezgdoHMv0ErpK6Lp2l0el2R0sH32/syhJwAeDq3/2TU7IhprDm7jJtQpdgunrZvfpE2ofG05uTNv
qsyIr4pEs5sOESCj/uja59GxypcsiPVvL7SIigIVAdqJKI7kd2RyBLhkbNoesNwJcAGsiuEH27YY
/iw7omdhUz/auTMiwQs+fCwwiQjScJd4MjBWRFlMn8hpNH/TMxl/eGYU3XE47q1nfoz/pddFyhEA
TPgt5TDyCJoS/ASl4RLeajNKC5+YQdcKsADpX2sJCy+FvE5Vf1WFzGGroZq5M1aG2rvLKit+odzs
IwoyJ14oTnMKny3l+XozysjfAx/CxEJaBuJOk7RUjJmOdVk0GYI21PT0X2EOpL+mLp2/2EBSBWZw
J1i8GCYKuwG71Dqtph6lrgPXnQgqnXzxyqn7nvRo59dWIsSrZF/6i2PEVIPwyOc/LjbAlyiN2gLX
wWiOl1NGyiWiw8J6boy0hg4AlqCUpv9gZEgLNijniJpDh1+h7+WZL+ovwJaFO493eH7oAxiVNSni
sjv1c2myouLLVco3VtrWFemXBORyZllEXKXVNVtZOWF/Hdo9x0ODVBe516MRhhhQTaU32HnJbUNS
CNQQ70vJwROg8WVCoRAyLDo4fkbnifjKcgFCbmKsBozNoLbx4gXRYj50y/q7m6etXjsKcN2aigBN
zpFWITjsaqz/2CR9fffIBsUqN84dGvkYlSnSRqg/qxCxMJX0rKNtnyIK9q6mxrXBrqWpcdlPMjLW
KTliiChZ538ECP7HlUIBXV3xy7H5dhNR1Ps0mth4dZZwqMZUIwyYltK+uUJcwdkd6Td76L1d6Rwc
m+NUYp22ZBxuOlTZxT7WjBPypTXh3JmEpICpv5QvHNiHBOxJYN2lDNZx1cDvyS+k2xMC37T0H7eL
/lxubPRwz35Hd4mwyNS/I7NxCRPGvU0HlI+74g3G7U1tlKneEKiJurEG3s4fzENJzJoH1JyyNRiH
2UncLwPi237jtt0SRkPb9MW2wHeQ6uN1xiX0A/WtKltjkSOU5k9au9WD0ddUljtjUu7eiA1QEHIK
iusGOVO+pfyiHku3iYlz9mAlrDBM+a/SsLw/re8HQBOL+bnMs255ruPy2Vm+fp6mWXLfCDIWRT22
i5UTh6wwWnnGq+ks7sLWwoIF992xYBvQjN+xDDqwoEkeuW1DgAxbd+bRoE/I1Hqo+poiQoVtCB7D
6KBa9TRyoZHU0JXEQfZUTSwv0AhMPW3tKaHqLaXTMEBm0hbj2HSwhnttRHaSX4prS9TzPaqP7EmI
gXyXKqOhjLS2cSjjAEIo0YQC8F13KL4JcHEqg0ZtQTCkHl3zrioTa1wE3CFRxMvIL3QS/sKAFWbr
MR3FVcyI8Dd51pj2rYkJMVv5be53kJx7w9h5rctGS2ckZ4apnh+MQRa/sd4lX/kL9h9tBDR4k7Eu
Xr28GRAQzGkcb5CyC2zG6GGizeTZKFoil16YFRH6toK+Gj+a4ETma/AMdJgxxRafPFm1AdpjrLJr
0fju4xjU0xesNz3hmNIbv/ZZOVZXk2awXEDOndIt3nLs1mAmTG+jqynLLkZzJviDYLKyW3GOmP8w
c5p3fhJwgq81tGl4NDSsN3NitXBsKoFYeIBzDkWqxluwEiWdVBpwZUrcEITDVNLCtrvhJopcDUke
cxvOwtKl007vLV83zQgkqiI75Vsxz2pgxBHPo9bTOBvJpjcbe9rHUBWtWxNt72KHLBMHxaKtjK0l
YQmtp8gBI+qhHgh2pej6BUJuwt6ZzAgXrA2HmEQRt39IS6fbobV1v9DmMx5nYpPayznLseGPmpUw
kpFYXIVd1+0BhW0JLzRuYOpW8YUdpDWMquYR6CMwEVxR9CdrfUvei/6dk9Tx1ayH+6Zf4m/RVNMj
wVl7ZmN3enCBludZwvQ5QFocUA83dlnJ5xk3GcwrmeKjIfyxCtewFAjmRFqU/oydpFsia5L5UyJH
E0ypWjYGVTTJFs86xrP1NBWTseqioUvWs4q6b6QtIJNpa8MG5+kLAEtaTAh+qdRk3Zmd/jvnDw7g
y61T5RVAB482wPVoVuSjYarGOUPMGbEy+2oiaGnTUbj5JVT9ZMcOSuPITJtLikoCWY49PsfWSLW4
F6B4zj1ScbonpwphUxwAhi2X3enhM20jjgpFipK11mFu7+cpCT5X0M1+drp02wvXcym/+sRLI0qT
KDqV8PARVU1ae2tAncmXXFioKgfP7B/8gpwoOvSCoilfs+utKMy8gc7M6Lcj3Sjf+PD66SpGXjNx
zJM9PFK/mNjzGkb0a2jdJZ8tGqCoyU7yUYRWlf2oG9rOV3PhEygUO8q46AQvbdWbBgbNvp+Cpy43
EVcO5RQ+B4z579CYCQMmOsD6Q6lWvGZzSOBQ6tdd/ua5RsiM85P0y9luo7UdeH5KR5Zhd4FSx4yv
3RAifxaP6G+jwGpe0R5BlzehJK7zoq8bCtRxsUcdK9nktS0iYpsKu3FtlQlEbnIIEKS4Lok72Til
RLwktbvIUtAADGwqnI1t2ehbNZZlnHysT17fzN9RTBCn3SDPLFdK+8IgTdwBRZ0PRo9pKkNMjeUn
bglD6YZy5xTwQLDQlsE2C7v6a+eDX950jqqsNWHQPVkL2s++hZg+2A06JVFf0unNPSHL6R8YEoGN
PqO3dy07R+YjcB9w0bj2EjEKIXqNOqH95JO1SyccuzaJzgbS31pUFejHFLntirNsdcsm1THR9xmp
sRr8qPTPlEpOT8eooW0XiyGP3+GEfDg+mxB7ltBBj83EK3fmm9Y9sVgQoI8zZzbumeudHs8oSCxh
j3QTpXTfSo1/lSbQ+glnaDzmZlk41z6OnK/YwfOdibUvPHOt0/nMoZPGNShZSnVSr+1I1o2zoGzX
qalJTzPZ4bTJzDa8UsY1he1iK1uEhGmSiDu3aOWZStzpo3UsfixP1aZJalvW4aM1gabhBiTXpUF0
eDdHQbWHzmBj/utQXbpAbj6ev0+rPo5FpYMJXFngU9XRVFONszekmj1GgVn6xauwdBTmEhXEruUz
4drw4CmBPHx8UXOZU4/KHUykLoVACZSXMNHDX0lzqOkTIHRr7cfVTeZDWku06K8mH+/92HBCGQKk
Q3CFA/qmBb0TgxyhyK+aM1GZ7/z8Re4MOYs2lc+Ue3gjBnY6ShERN1KiptaYf7b+MPRQKFH+qIhM
YDFh4/3451vvjDGGs3wrLnkAbY+WnNTuFRCTXq+tTPe/SAUh3QllJmvOQGhgu2sNRIa4FBv8doU7
ggwCOT19j1pwPtRp2hjbJQzZAjX2HO5qgAVIHLOuuyXb0oUvqxpOKTYkh3YH0Nx4FZZmnyzxBc5T
hQYjSsjRnNNpm5a+des78GoQzyIjxZnVlO7a0X3Z05HzxmqFsCiDECWLcOPRwoZEXhP1sQnpJOo9
gidNW04YZMQI8qi2JQlv1pkv8nQ1dJQlhUs30gNHYB9VjZMcNArHi2HdNeRasw9IgbVlBYi+j1/L
OzU4RfEVNiUNEkEd9GgscGUI2kEH08FEQMbulnOF6ZpbQCcPgT0wC7Otb4hjaoZzv/H0s3f5IDxX
CcHOzz2pwoU+SucR5KQrI3PvO+OwDe3EW1f+YqNJ/OHMrued69noMAiJZYch7OMukOibcgZA2IJI
9ec7VvQa5VExBp9aPn6ioOjNGGce7+lrpCEIutm1aIW57gKE/rvHoDpYfqpq3xKPmnXUekgTGM8Q
BT5+jacfF2UckAkW678y+bgPr2N2pdaNzQSuJh3f880v4a0cAEOzMV66nIqHw8b8kjplv7VyI7n/
+PLvrFWOTR2Xejb7MM6Jh5cXIgDG3KPG6MfW23Udwnizq8Z1LkT58vGl3nmJAJx8GiosWNRwj2ZR
gf04Y4bml6p5eoq6UAbkdihcqj5nIEha+ss/vyCu4OXl0bVCrXP42zIy9IymXEg+aCV3Ho2SC2iF
+XOtXBSA7pCcuZ5cVp/DdQK/jitpT9Eu4vs7+iTLYnK1KxgzTc4ha53WhcWhIUfnWgMK35sauvY+
HbrpucIAhzq49u0vBmi4JamqxorppklU7QKn78g79BE6qCS0iQRwxu4xaQ0n2YgKtNFqKv1KbIZQ
m+f6G+8MR8dfeuHMFIqYmqNnlneRNieLQlNIRfiq6cYUZlxMXaB2RLNSThhejYNhEYKSWBjiESue
+R5OlzgmNRs1jLM0GOi2HL60kNJaVwCJWStNYG/j5dZ+FFP1pw1Sl3JCOIK+Qp7x8Uh552NnJpXC
sdDWOPJ4zq58YCO6AV87IqcmRCSl9BYl8+0/vwrKK5q2fOtLb+Hop5WqNdGrtmsXM+9Dw2YJd4Gq
rj++irnsuY5GofItpWhaWkzT8uiT5rtSFFnwlFLO+EZpublGfEhRnGPHZVy1CFJxwd1TD6aA3ta4
jONI3vWkkexSci5CqoNZI8681ZPWsSkQeZAP6HO4Q+fkyMPf3s+NX8fpiPUgNIJPgNCrC29Kyi+t
WU3d2hWDu/WqIBdEtcTJK4NgyRmC33Xm2SyXOXo2GFho37E2o69RR4sz2R5WBGmiW/tdbSsYJLb8
rNNcPtVQ6onybrTxqlK4VysBium31/Q+RMc4Mn+yjQaFWxITGm4/vql3RrxHi9lcGoqSR3T0aHSv
vZzMCiQhRvC9sMPp0tKk7Il+nLd+zCFxQANx5kGcbh4W7QmtI+p5tNLso327lxleNoYRsuViTsih
DbONaUNyoFZcrxVrwXZGqX4TQTP5+Y9/rW+yAFgWu3ju4GiCCUfm5MTH0DyQUXQf0W39ZMgpR37n
hheT07Q/OKWW3z++qDx9xqR1KZNf6i3r3PGnV8Z5uNTM+PTckhQcw+lIb2dfg09Os77iKEzbbkYa
7NPACdgbdkBy0PvfYLhtvyLjTzgyV3ZUrCcRSdC3ISEe6Lk6ouqpdg8J5c3KvEOGNj10qWf/jlqH
6csyA4o0oTM6uxlrJth4drzuPhpiCesr1NNtPgf6zDp7uqQjeGBRFwhj+NSPyzHkVnqgLKklQtaH
GWYDgGFjpRHex+Xlx8/15FJvJ0/F3sxXKGAX5ezfm6Q0SADLlN68zmX7PNfGuIcv51Ati5x/OmBZ
xSktLZ1s2ije8UcSezlMvoGyFxX+eDOYdXCJW61YC8MECKLNAGNqpR8tWejdx7/xVAbCYPXMRR3m
WI7NPRz+yAD5uhMEuAF9NxNPYHozfDHUxxvPLS/maXbvswJFoDHT2qOxYt3pRJcPJjLzVdeGCqN0
re90uUwfH9/ZyarlcmfU0vmGFyGye7SeCD+34P4RW4/ZLLiNvM69dsLUuvr4KvLteHswabLDRx69
6JMV/QD7aFtDqrfM61KC6SjRAO5isnaidasIW9oq2rUvrcrKFzEiml9rZwTdHBTJQOvUKuGuT1T/
gLjRtsyANVGlWeFBbL75Y+r9IHl8NLdRMRTereTgXmyHVIgnw6j7Tzms1BqPgEjIZk6met4EEvcO
FUSBxc+EKxld2kMtwXGVYQujDFkzHSiKUNGWPLq62Zl9592Cvg3IU1BUvVcijagtTnYsCCkZGg6n
6aypG2LCf9WmiQxU5g3qJlvlXUPgG/VIAJyVei6jDIBxEwEGvQrrBU4+NJ3uF7Kb0JfkEkM2Jak2
mWA7GAEtPOZ6Y1ORcqAvOtqk6jH3JtjWc8iA+GPVg/PZr8f+l+OVc3ER5XmC0UdZFbpDyN8RrvWx
snYcXGmgNWiU8XL0PSRyiEDf6CxBN+2NMGdr2Y3U6fHj1ECS8PHDCskDxM/KCH87KoROrAVsDVq1
tf0zrm1ZEqxVd69pGdh/aEDL63mUqEeNJq38rQvnuIAGkhW3NITM5GpOUmyiLlosFD1W2D7RCMRk
LTjlUSKf3gA16F26lXCnjCjyQnM6UrHrGptxsLD8artqnshUbQQ8JYTIG6dvkbUObTF/KapCfPZ0
VL/S3IVwDSEL7h5NHrzWiE7rYNPpofoEp3H4ieFpFNhgm+lbOwcLTaGu8s9GV0OljtLWIzrBTS3Q
TJzocviLUgRo4gZQCQOCX9Cas5nCtpFhcSHQIzUX1A5gIqV1BSaL/FGIWcpgvw3mMkKfUKcTmctI
WeQfLKwNGc2c5DtOSMxwsI4MD2uvMBsQOU4arfxBlrdo9AC74Jyl/5nn6RCSyVIs3QMSAqvLuq3A
jqJnIxDaTrrO3gRRIaAEBKGy9vC9xx8VzV/rBqSXvxNEHdjbbmrqBOqrCzQ2ie3mpWGSuy/dyCuB
jtfdLfqj4msSwcjpaNaXW52NQbfpcInhcJON/+iDkn1O/JEkBZI3gh+C7uIPPfcD3jNkxy85WzWX
IBNzRkeP1hT5Tox/CYR+7TgbksewBwCSNDaNSQEY4akhP1sOHdimmeuf7P+7yzy1LOgmpLWmmwgP
2k9qq/CHdA8XsbBnKs8tkFKGq8Ykg09OefUuojnMK56MMgN1QGt15XuooyHK8UWuorz2fzmlW79k
M4Vv6OeWjbBFmtW1iYn19zT0IVOBG/V8z9qNUvAJGFdXpHxif6QKDKPJQiAFb8dzerGDnObE1xl7
zzt2/wE4dqNEp0eVOJRnlqjT6XjpfRAV5btoc+CqHq4TcYtrKh4o+9oA/4gYsPFPGNV8bjk62bpR
dcGR4lN4QfOJBO3wMgR1E2Lt4mZuuoEuasNw+ZaZYNCjwPCuGEv6XmZef13Z1bTPorJ+RXrAmAGz
jelx0YhBpLgYJ/QzEjXOnsbyK3AA43PJa2jOLFHvLZ6KJCzcLR4NopMzOPnGuqfZK9bYnFWxC2Wh
PheuR+sioet2TR8wgUzojuMj807wWNNtvgSoEz8MRZh214sMygU1ZTZfaYiQxvLx2vbO/oUzrlAO
d2f6LPOHz5ItaFbgEQGfnyfWj5ZOPezwgpziMjqzAz09APHa2O8iY4YCvfQgDy+FqKLMYCpgQqf7
S1oOGn42nV7ym6KI+6kb/XpfdpO3pm8U3kbxWF73NHzPnA2XHcHhSq6onlGYWHYyJl3Qw5twCLRm
zaT7mefS2A8ThDmvHl8tp7XvehqIZ042716ORghtCZMRe/ybx54ipKcohfZRb92FIs9/jPac4lVc
nE5+HJz5Nk6KFzxjui54dNitYQM66g6kLDIGxBesTQagci/Nq2Zl5MV0SxBXuA38QF1ADfUeNT2p
bQNRLz0znk6OGcsNUN5CmCpBQh7X58lNmQbSPce1KFW5ibtcQUad1XcnSX73ST68wDd0vv7TMcw1
2ZVRrrElYpujHy2MLCLhthzXQZwm9NLi6nJEJYIyNVRnZjjnnRdqgq7xEF9yfpNq+Z7+6mwF/mRE
Nu3XNe2tOF7HaFnGVdfYkMAGX3XY4nv9StkhC/d24lCkBVMe3xB9zdLOl20/kkrSfY2NRD61cIrb
FQaUucPOW5mfXcMManAYzt3CJn4QNN5Btzg5diarbKgHGHMlfuD5t+O1i+Rwn1Fp+1xUfvQdbmWI
WItj8vXQF/7tHPdetJN2v6A32yS/B+U99SuXCC+1qcx63pNln8WbJIPSuq2bpPg+KTOKt7lhVT8c
iLyAVMbB5rxmI5hpDdy8qxhinST5wwDErKyw/0PpGY691LhG1+1ALOwtZtuxfujzyMvXFKmUTwus
j1lR8Raeqxq89yoYZS6nWsnLOD6V0HloXceqORCNGcQ5V96MOb/O6AeUWQg+ijND+53rMWdQ1+Sc
Rw/qrUn016snHjEmMIfwTySWLc40sqbRaSns2mRrZBsGtjg3ZZ7OzriCaCp6/EAfxsPRbIWNyzFM
vidEuPN8N7KgrcLKKu8QzujvZRulu6jU5gbxRXLTJCOSM47UeJjcl8oX0wUyNm/bJ+TEJPBPmzNz
27s3x0JvcvjluXhHdQyjHogCsDkU1eYYf7Ui2v9J2ysKWK47nzlmvzOtIMLl20b1QZf12IjQdvkQ
GZbiWj44jLiu65uqm8U1olOyRgBO7QPk1md+oHzvjXPQtmj5sc9Q3tHE0pVJFBsOv7CPfBxS4BPc
4LpI3cjeVbaEPdhpIjB2imzkrwT14aYEbChWZosuchNBGgCrXODLAF9APWvVhFBKKy+wMvqASf0V
xVb7BM3antcN0NpxN+e194m/aastZblu2xN2BaKexNk/KIVpEXZG33pnprRTPQ3neilNACRsDi1e
5eGU1vPhjiQREKrnds2XmILUjvotQVyVWfjbMCAdira7AeEfIVuUWUgGUqO1cdq4+qap/ebi4+n8
nV0k90PkvM+RW4hjb0tjVoGPlhoZZ1GlMbtY2jMrOkfhmWM9/uTjvcBi8GLvQ9MH6/NxD48MORA6
ehjWIpzii84UJaxudLMPkyoGUB4Fmk6Ijkn0faYABGbVHQcgiF0efidTwS6JWLSiSxAyDuktpZs/
CvYW6qq22X5zJtcmlCo1jQ8UjsavcWYICOHxAMDG1hHpPQ5RZCDV6DFeE6Q726CZ3fIXB1/zdypH
xVlcOMUjjt7kRk1+dJ9mKItXrgEidOeR/mGygQzqr+ZcIeNKFbK2NYIi908W1BkhoqQH8GnIxDnX
F3wrnx/soRD50YlkjaeRZWMcPxwwYas8uHUVpNnIB1vtGthkjTmwBsQxc48QUZlfqc3JR5gAfsvs
NI75VZV79pfYCayHtLeL8IGth7Z3EBfL7sYIxvx7MWGMJgJTUafwuftuq3Ttl0+KcG61ZUWNm39b
Ef8/JeA/F0v7/04J2JFT/jP6j3veafFbxyxK/44Qvvz1X2//579xAQYKu39Rw0X4iZLKYe/O9zP8
1u1//adBD+dfHPWw3FFrotm3bJOKkrIV/039C1M7HkIPVxrFUezc/48YYEj1LwpCSHWoerMjVkT1
/t/I4+VuwrIgLfl/NYAd1bQdGgbMVj77MZfuP3XAoxWo5SsErTlMt0PcBbu6SvV1OyTdJwJvCrA+
Q3/bje1A2aH1VkpZ81VXlMiBBE4ktm/QF51qxCGs6XXYkQCOjL6tQ8l5VbtElI1R3AEjopaDvepL
M3af6yn+Thxd9xyknQ0ory4BtMPX+utl/J+f+R9Fl8O2LFr9X/95dFDiZ6EncsiZpynO00Ppcvh9
DXXol5UqxltWfe+y9nvxDR0zFbeZ0IzlRgm8JGUwju6BQ09XVc3W9+NbsBgvfx2TuAXugPWAU6Gi
Lc70fngLsM5hllAbuoVltnvxwP/dF/WYlBd9amwLzPE7cwxEtAkhJr6YpBFX694L2q+QRMqHBGxp
tSrdycaPRujARZ66wlopTxUviApImqM99wnme3c1WBodPkWQhC37IFdGRDPGdbR908AYZYYtfYqS
bZfQlKh1loCVRNXLCmsQowuM8cwW7+iw/va7mW+Z94VN/9A6rmA0ddRNZk0uau741mMWtmCdWajI
dC5tXf8xaRS6qz7DEc7sSETcOAT2Fdo9UGBQGNiqaY0tNk9elYDlcO7ulqf+PxPvcnd8T3yOTLsc
pE/cp0kaJ342IHRP6Gx9B8SAdQQhYgD/ZrJfLRBeKIQaC/NpWI1XhKQbGEQlWh9XV9TzDM/LAPAO
afCP2rrLfbF1eNPesTujgH20T9KxhkvT6OG2iZNvRDX6DAY8Vh+PSXv5K4e/HvfUItPAn03f8qSB
GlBGdYx6vhWFGNF7Dy3Dz+DbJZYsrWv4R641/zYjaWxRdLg9aZVGA660zZ9zKuScmcCEUqbWPcF1
Ygp61OkSyWpOFo3Vzv1zaxUkMeA2Tu5g0sQbi3rbVhGK/ZCbRlOsTcf/Pjmg75gaJhKowG3bT/bo
5d9U3nyLnX4Ot1GMJ2UV6Ghjt0WzGbKYSE6YWIncaAWKfE7d+hcDL93Qh8+KM8/onfHLtMHUi9gD
zBH7p8PvtpkpxSbRKG6trmxfZDotNiVUng03yxbOKGO9C9x+B4kSHKMiBO4JOEhOcqUi6WIzPBdr
Ar2yXx+/uiP54DJAkNpTDHAxT6O0OfbUa63bdKh8yhAVIjrgovI2JZeOhsZSQiVXaA3nEfRZ2Q9f
5rmsd1PiqAuCWfOXM3dy+gn5LBvEzzt4RakYLIeavw5x5myHSVEZ4hY7O9yKIHNCYsgsXlKi7W4D
39ndJWGZEK5Iq+cbZ7JGwv3mAaYkfVfbFP5VtYL44W4+vrPDswaWzkUv5yhT2VQ0kXguN/7XjbVW
1oZZG/QPKi2+V5LHBFg2XWM/pkkzyjPnKfPw8PZ2Ocu3uB4fE3/juB1swLUO8br3D7msX1gF4NtD
vU3IHTYLStlA7WP8jh2WMptwNfFS+z+8RcvjWJSMxoYGDBmW4Znhe7jzf7sp2gQmVm4YReCGjl4O
WepjYw+ueNCgp15tHDU7jq3FmfPFyfpKuZONC/Zxb1HRMnUdPmpwhTT06tB8mAQ4715nxlbX4OTn
ALz71CfkReXWt0pBsNYELX+jbFXsP37b7zx/XjRnS1rGSyXyuO6KbxG5RdFND9Q9xz2wsiVZUugt
wdcS+rB3R9ThrUe2xQXuC1CYfh/cKi+9y4UiWgvRTL0SVo+V0A6qc8vM4bloeQ0e0i3HQz/jL6b/
o0LtnGjEARkiYr+AbQ0ShthUb+xpLhFsPYDXX7eBgvhOh/8xBTa+RlDk3Gj2UWcO4O+8Ke6EsYDC
knWPv3L4puyw4OiAsfvBhKmwd9Cwguek4OFt7jgbQ+Yj6P7ayW0C9qxAnHtH7z6Hv66+fLJ/fZK2
LDoi5UX2MA45mRcVuUGjAIdR50X9OagpfcUFSUtxmZjbwBhqYhKLnZf44bkBezI3UIJgoEJpYc+M
cuToMYwpB8iCZtSDqojECNisb6qRKPOgs8oHzP8lCmEAvoVBo7foXkunfdWFsxsbt/086FndJ11s
3eLkhGgYZc2Zmev0LXF75jKaHYrO1PaX5/jXc+oM32JAJPGDBU+ZBD3VPAykozmjG15DoWLtoUVz
lyStf+32HdWFsArP3MMyJP/eG8ANY3W3UeKj+lrUNYe3sGBBI6sc4gdhB5DuHfGIiqjcLrzsS92a
Jg2UILrzalXdf/whv/dqqEBSm6KMAATtaOsDl8QJUbBw4drROwtSDA28NF4TFRjt3CzMzoyFt8P1
yS+1TfpfiwAeaNrhL52yJG/tJkkeqN8CNwyS4bJ26biHYDkuY9Rsq0o3cks+LE1QpOhAYr14Pwha
wZ2xBKCCnq6J2drRXS3w7UHYt00ovLBrbWLQgumbjuAfOmP7xW0qcxeC7T2j4X/3mbGLRZxH3YnN
7OFP6LFVklzVxQ/I28gXTIlZirPkJTELnNu5bZ9ZVZYncvLEwJewvJrLMnv0xLxRkDs4Z8lDHann
QKf9nlpEtBNzhPzCv0FRf06Yfjq7U1YSFCtp+/GeMN0c/kInjWf0En78kDjNSJlIvohGB5cDKW01
kd6rOVbtDhb5o+/d+U55Fw84dcu22zfUu7fAuHD37/7pQIXxxFGFuovLv45tfwVxLJFRMoeYevTW
dqm+SNk/kCMOnz8oz3Y9T98xGnUaitTlOEWxxzh8AnNfISeb2vihMGYyz5ohsS1EZ6Ek2n2cm192
Yd4rz9uRb8DWK8MbsYqpVmu6BtG870klxVnuXPTh5HyGPp5953Hj8Pj4mRzJlVnpWH+lshiDiAHR
RB5tujgP5HU8zMkD0bDWpx7P6ue2H6JLyr1dvS4qC2EAdGSkHR0pmQnHPRDQpeJboxiYWE+Dg07Z
9LPspxcu7Ghyy3DIaRd9g9SFdVu0Tn0Tusb0UEBKf/n47t8QM4cDmwlvkXG+IZuoxB8+Y+UF1Bhj
aml4K+YVdLd6m8lsvih8wgrjzgRImxVynQNN3YTIPwJgTteTnqYXN4BePEF6JasvvWjqEWV/lyBs
MXHyVWLcuBGBDBIPxxUQiXo9GoQjLDor0ImXBK4HG7txgV/1iw9GZr/DYjCunObRI0n3KcBUvrFt
YO0kiz2NaSvvogIfCume1cVQ596uXkwvaBnkpcySdu/BjjqzhznZSdI0AZZFEdmUqOWOa9oGHqCQ
DHjjnmC8DlGTrjaFM8dnKshHDYK38UNXF4k2OgRoRMflAh/5eWmOJEGg+yF4xanUpSzoBaWsRZum
M0O8mzVwZsOcn2jDWHhx4u5TWQ3PUVDMt1TBy6vMz+aVaVffpco/dwQ8blhnn91pfA2GPCIchKQO
XQ/7WrbBPpDUnOyeV1I3eX1mEX3noTFtLUd4eEoAKo/WcU+guGFEGfeWxoc4NzK79+co+fnxsH1n
u8A8tDQaPJTgi+rgcNgGRkXxS7j5fUxi5SroFbvacOTQjvXc1u2nBHDIbgiKauPl4tZpnPzM+vNm
Pzz8cLgDfiCmSLrkbHEP70C0lLfHycnv656Ub6I+nTsjgHXwI7Gjbd2qrVbpNdF1/jDtmmm8sUi5
G8butor+hDJej4l/poDy9ptP7gh9CP5hdlIgvQ7viCDMwAjFmN/PISniVkBRzJxiuZsToBQDIrRr
r4zFM1FDBFMCM9wXxDetRdDj5/daokZGMpKHck5+GVoHhAYD5QZ12W0rk0gXM0y9fzxWlsWE0wu9
E/pyxzOnUoNNSJOd3/fSIgFsQNYR++m5ZWTZ2B4/FirMlOO4jEeb9/CxZCISLdgS2te01ffwGsJ1
Zlp6E0ydd2bGOF2wQP8t22sfDjT/PBoToJddUQ5+ck/qIuqUqSXjLwA9GiuZrFNLnHvj7/y0/7ke
3ZCjBVLaSYLPP07vk8y7jD1YjyaJ7zr1L/BJEysR3RZedZVZ5JDkMOaMC8K39wNsSq+vr8Jx9/FH
ufy6wwdNfZ/nvFT50TaIoy0ZUsq2GUHi31dpEK0qYmJNO4kI3O4j0CMpe8TYI4WwDWBhG9gGP776
O8MfVc5Sh6D8QZP3uNzsNH2R1QAfiTey572rGjITplrdKmu4ioyEVEhDEo1mG51cEW/lX1hgVvPC
CG8wZZINbcTFdDWljXkRCkoTRSDHC6Oawlu/TeKb1gyeP77h0+MG7HQ05qbA9Usl+OjlwVcDQ0pt
717PE5EbRHWs3R6cRGHDMg2zYoZYYnwqvfJcEfSdyZPaBZUb7C1L8eCNLfzXWUtlxcD4CKJ76orT
bsjjx96z5899L3/BFJi/tqZf4UAnaC9BXUTivHOOE3k6cLmDZaTgTUKUcLzrkPWIJKOfo3tf68ei
auR9A1ZqNRRFceYpH/l4luWVS/GE+SJZy1E1HX7+U5IMddURlOSP5UWioPwYkM9gNpVkMOf6riKY
BcdBt1kklx1ZOWHjZyQlSfg8RBr943eOZo3d89KZpkF99InIQblzZ03xvTX7BmSoVJNomToP0ptf
4kZfNKTbPomc+NSPr3u6KrOJof6xbPRQVR5r3F3LrGsldXJvBo6zN3Brrn1JVtDHVzmd/nibS3mB
shjGxLcTzV/jqoSkOKdWEd0nzdhf+gnqSsqP1XZ27SdNXMDHV3tnDP03Z+e12ziyreEnIsAcbpUl
y6bs7naHG6IjWcw5Pf356H1jUYaIOcBgZoAeTIlk1aoV/kAjGIobykiEWnv683er6YUZAYHOwotU
OJ/jFCfbYaStSiOhO95f6bb4o0y2QYpCMFLgZc9OaqkWwEHRYbqACvqT1YOGh7Favvp2/DvGQeaP
wfRrIZp99HAsqvA2gRmCMrx+uKwQCb6KkrgouNyfTQ2LVceUDrEp/73/bB98Mxr9zFkV2v0Tuex6
IVwK27HibnYLoba7HNG6gyn6v43a5Q+DLC3Fng+qpalnzt4gReGNWrPjqOSxR69JVdwxSK1HYIjl
zkbH7omhFw0PQ2wKDOYOQWSNwEIy+1QwwvqGJ8mmFIV1hO2nHkrfGBmxlJb/u6nrft/k/T8t6KOX
sMirdYJikXv/HX3w/QlV0yabIMN8let3hEWU7Zl6hodzaembvM3DZynTsQAj2UxLCRUOB2mz+2t+
+KLgiTA7p2dJ/3T2YQbAEWndFKprROl+kP1TXX2Omn+apP4loTrgQIXGmbfSE0ByLZ4bIeIiVnbS
vX0F3SAy2i/2KDnEGBNZFeUQds1CTLl9KwQTOiII/k7SpfbsrSQeeLqQ6/OiZvIF8PwL7sbaU6Ha
Z10uk5cuRR7r/ju5jWJTncpxmIoLeqqzvYPeCU5DhedfaKSFK3gWNp6cSrO/v8rNoImK6f0y87YD
1DJo/6blX8xip5b1Bq2wU4tg45oZ1Te8eb6Ndr1PfOlc6v0vYFFLU5zFHzB7s0jLILWF48yF3bGT
OtR/DYHAGEXhrsnVXesgkBo73xLvhOPKNnHGJYLnbVAgLWG3gwAidtGDud7wIIJQq0CX9aIUWrfq
QtYamn+Kj/JXUn29/7rfmo3XaePUQoG0ryGNAap1Fl3RdAuFUGUE5ovwRUbb8BQj+7ca0kRt16qW
7ZBUK/9RufgPUzP6uyIX9kOtm+lBrwjF6GnCHgHud67wL/8X1pNubRpLJqI0dvE3rzx67M1YvNJf
6KqVNPh7FJg9a6XrffIgOQHkBy+28o1F+xnJOdVcJ308PMIkcXb4oURPqh3DJm8T85cmFTGaMIP3
rR4U72zzkRZCzUffnhOFhgDzxQkfNdvjnlY0Ds6S4tLAVTuZyfjXZl598lRpp7Vqc0Krmgb8iNGg
avnZlnm28iXX8oUO8W1uypCVspoS25kmirO7tZZ1Gr6lElwMtiGOe9E/ZyzEvi27CDarKDZK3fxJ
wJL9u78ZPliXBAJIENRrpBzmqBX8BEbsrVr/4ucYGYQk+s8QUzD5HtQLmovBsU/M6pCGtbUA6f+g
28ocj3YjdRspBaPd6y2P0VRTFMwULrLK7M6wkU7BmHeTaGqcrwtfCO7Gzjs5ufQq97XzPKiDuoc/
CU6iDoKtUQngQbnuYhDxfP+dfJDB0lckvtIK1SE+zpNGIaXl1CNykANXf+b0Qtb5VxV0wDeTTj1z
3eiTWUfnxqTa7NTk1FjR3ypSisch8pc0mT6IwFPHhVbnpMp0w/TIysovkZB1XFFG/U8sePDSssZo
YRfcJj8MDrlaSH7ofSvzWVAWC5q+o2e7Sda4bRz05yp0yn3XluaS/vcHlxjcKKpVWrgEurmRAD7A
mjDVznPhYCEg6rThzi+QNkTcooULm03SxaqycI990DvigPP2QJ2TKcPGvd5saaEKswwDx8WXA5ST
XuoGWkSIkmW6+B4NpbVKJgvjuBkIv2GKcm83es/aaAcHRy8K+FylhY1WnUsn1J3Qjc9t+V/V6K8L
O2+K87PQDHJvEomf6hUK1evfiY110Y5yYrvQypNDphYmfs5juK5LtflKAPmZKlp+xrNYPvGr7KNd
AE8Nm2Cp2zetc/07wMtzOkEkmfRk50mqgzQ2dgpefkEBPv9qGnF8pIDEJZaAtBkY8KKUNWQH1fS+
SPqApyp5/KYd+nUu9bA+82Gr4jlw7qRJjHWMxa7PJ1epoZce4hiZ1vuv7eb2nOgjVNZkbRoj8HlD
VzHommcEk4tcoNSA+Rud/zr84oyjs+5HZEzvL3ezhSdEO+WtCvaN3HReS0eUCl7nYT9aVk0IihE5
016yi41dYhNqBmkFkw9j6PuL3gSCaVGYcwQBzIcQUbzeGSVbeJKo8C/dJGNFbxovyDoZFq6ht9n8
1YfX8EfgFdIogDINj+F6GepWzNRgyrpRFaKIqNHWTlGPCFdNc5zsaRB93iT+vmv+xu1DJh37SHbb
9ouaZcxZ8gepR/dqVfzuRbfPinBn5F88GAa6aPmnvvBjb3BTpC6cabJeghdcb3OWyJSpJY8FTFW3
ZnCwtZL2xRphBk510GdgdNEhFo20GeCUIlJknFrMMElU4ButZAwPaPXLuNrAGjre/1S30Qa/Dz4X
X2sCTtEiu36JVORR1w+Df2mYpu98jNEPPkUSFtrlCiHX6KDnTIMpGfwnWw7DvaNwqvQuaPa4ZwNm
q227WTklL60exF+faeQzaLBxIe2+OTXQYfjOdBAZL9KwmXbc+3IeakKtBIr6MjCa3yXpL79+rrQx
xfwT/4OFV6LxP7vaV9RUJBocUIZfaDzMApseARwffOq4HIk5t8x0fNJ79MfDlrQRbvgJfVgV4els
o2d2+ICjDpZ+ifwLgU2MpJg37u7/oNtqD3kMLjqVulgFMTuHANhj45CCqM6l0Stn3zfViLCi7NOk
BDz00oydeCxb5zuKFeq+s+1ya2WFKm0MQ+MbFn2yLwzhrfGFrz7bQIJ+54VEN1j2auyFtQZ/+sGx
/wFaVuqF6HPz2fjhtBCZwZDFI10xO6F6BKlIkT39MgbdduyFtcYJ/JkBHdcFA6D7r+mjxUBu0ssi
CZkWvN4j4LF8PS4N/YKi+nA2DYj2HjL4a/ju1qFyAnVhvZsox8PRfNENAwQRsoyzh6tTNmDSNTxc
GtQrjKLijdXCibr/VB+uwi40QZ4gjDhHY8A6ywu7NPULum3QhHI4GHhVFwu30luX6nrPg9BTUIWi
qJtadLMwAFwabzKpty4JrlBnWaqbL1nkd/CPOuPF1nA9WGsJFUZojdKqquCb1kAurW0ngYzZNkqj
4Fepm+0lIznxV3iFe/+serC+2UPlfeqashErP5UxbJ4S1oldn9lUcWhcr1okQ7eqlflPVpREX8B7
g/ERfVWVq56S/jD4OEAagG5BzQ0ZdGyykuQYlshwYi0dtWuQnPlPJ2gPuUwbd+14+JGvR19FU7sw
kZ/FjS5WNwxIPC5AIJhRbnJCFKzm8qjHulaPwb7nvoA3gwqjt5G4tvzd/c94szm5qRBwARFIWY4q
z1TbvAtgVC1j0ECZu2DALbYVOOBVnVc6vyqONhqDhoXNOROUpLMNrh6a7gS/JFnGxed6wToxoraO
+9FVWvlkW9+VVvtRN/ZZBDEwZTwpwlNh/4DS9tLFEX4UMfEtPmg9IrQO8uxIrWtonmM7JFl/q+Zf
rP9lKMysWGUuLFY5FnY1U2WBdEGsPmvMKJBVe8gZJKU07RLpi90OyGaYynNTOrtMSbdyLG3qbmE+
flMMTE/J/A+ePowxoNvXT9mQvHcyXgluM7RU+mpZnXu/iP+Isf18/wN+uBJUif8NRhjtXq/UIWoF
4VUf3Ta0sISW9Qd2doqXch1v7690W23yUDSUKXIhnwDInwUyEIEKZufF6GZG/4KFxO8qjp9tEyBg
1lYH0WZYYg31P2hh+8BA4S6MLx2XchR0m9ymgS8v6SfO1Gn+t5mAw095pDolXLPdG6mqkBFlGt2g
spDBbVT9mKltsLJqHTEz4HIIVqi9uU9ixT6HiJ51qYlBC6wFDWu+DbxfZ9eauf2EAIu6yRCFXxi4
30RJjJyViXGPjiQTo3m7P5Mp/qzMUlxpdMKjgVrF0Ymqy8KHmR7zKkiyCnnt9GWYk8BLu94DbefU
kDBU2Y2o+3aK2nUQL53YOHbkoshoePb3JnMuWuaoBxNd6jVyOWDkIKjsTRHglFLnjfXYBt6fLpgQ
UUJg4qLj6oPWjJ4sbKM3BMrs1zI5hAHFlQgeec6ejUIdE7xAalzL5BZsnVDsLXTLd4kyqgWVRxWf
HEMaHoUfV6tcr+Q9FXxwwSkvePV8rbzEkCf3GLSYRCmwdEqPx/WqLPGRUMpmwJO+co6j0iTrlgH7
KsOeZ982lmStND/lkTKdthmasCskfZK9o407J02q35Fa6ewZuZkctTwfldmh3qdOjF6J0kEHGiyx
o42gHtnn3Taow3LTD6o4MXz8mwwCJnuu1Z/E0Nk7SQTPNl5AbMRcET+6XnZcHDUR3daSfuu1xhO3
9rnSQmffSEm3EGLVDzYdpBRUFN+KTzK06+2QR5NxpVb3rpmpXG+OUfvPfo14uO9BaPcwp8P88RWV
Hw+z8dFyha4PD8AHxQVxF9vVcqpO5AvEvgj6aj9qTvaAuTKUjsrvn3LwJVhXRtZfXUm0DQ1/eVVI
eXVw6L4ubOybChrJ1yn55y+QP7Q7rh+kNfvIGIKgc0ujQyuqoxBh+7b7MlXkv+yu30UtEAqohxb1
4L5UlpAK07mZ7VQdVD4UWUxKwNjOojie6qpTyUnr4glgvSpSBe7Z6m1UMMlISUCGvRKK4ktj+NWP
SqJKafpyg1RPt/IbW2zun/K3lvLs10DMAnKF598EvJ0Fu8HX1LbJa8uFxRceZbMA52qPhnVGZOtl
ROYceriFf3sUthqt9rD6meAW9VvBsO6FgUP1WcPrfJWQHD6Gpew8F1GRPQxaaj1JVZK4ge5EOxhi
ycrO5QSNeTPc1SgBbs3ep7RxhoTrtQqYqid6iVe9qM0fg1UEn9I8z/+bbDuBfUJrgsYnO6eXdjP6
zTSflmdpN66m5OUuTKrQBXMT7kEAK+uy6MqFzsBtGexMM2bakKCpwd3MxcwxHYhzRU1tV/Gkamfl
6fiDAsJ/xLigcpuolDdhqTQ7dn+71yehxDLW2z9NYGU/QeGVkzONii4WpLn7X/3mLNNAYADOXBoc
0G2lMrQYcKY+vcu8YMjZRpl5zNVFJfmbJIKpyVRsMyumTEFK5PqgaQrOhaoYHddR60cskqXXWu1O
cBmVX/cf5+OFqBRpIIKkmA9SwyQw4jYwHTdpm/TRtIoMixfEm/JKDRdK89vqlIcCzDdN29+a5NOr
fZfamrDEBhs5JFdqh+RPimjVMzWo/N0sk8p1wjE4x4P4pkkxZlU4+5EgJs4nXx6MlTMm1Q9JkkKQ
ubl5GNAf5GqRwm9mJrWHjiIcyXFaijCBDOfv/Td0c5e/EYQZbasOG58AeP2rMcWywwytA1dGJW3V
y0q1MoWGfmDftd05sgfnUTLS4cuIu+PCzXzTk2Pp//kkTPx/jsL10m2GT5uBfIxrN2O4lbsXq7dQ
GkYhs6zNYBUNeD7894fFa5aeBn1XtLBnIa00fKHhO2W7nM5og9uvuWnz1H/is6I6BjsvONvMluqV
GfRLHabb0pLHpYcOgxqUzaSjfv246F85QYRzlFuLQfkkp2WHN1BTb0acIjCwbJSdqJBkG3C6RnzE
tnHmiJVsjUWYvxN9QdqA1te5M0pGdcUg/4A9BE1GmCNKCWOTUEYWAa9uhBHZRLV8Hg0JqeswaDdK
zK0VeINUYttsmNsRIuehrgNk82Ak+Fs2QQ3daIh3bVUOrlT3a59mDtL/oVS3qyxHT79NJB1TEMdB
6C5KxaFEbecUjGO+NkbYw7rtHb20yI+h39aPWLJOtkadrq1ocCCabvfD2mxk7fP97/nmVX91R3G0
wbzDdkQ5BEbMtMXenbmwDBQRN5HmZpJmrDrRwmUskupRJKOlrYxajdZ4izQP5PRfijrGULg2xSY3
QN6QK34StRpuA3h48FgbcAJe0lWPlqeLrayoS2CF21jEbwWjAPaRxpoyF1NTWrORKhEz/Yor5aeH
7ro2wun2R/Fy/63c1Ni8FEehSziNh/jX2S7vR5GD+6k1VxkvJKuAVDvLOtRq/nkwlYWU6fa+YIEJ
OMqdCVhtHmCtrM8CLTY0F7Rc+6RUNZYzbS9t/vMTcTnzkWilA8GZA33MHnEMTZc0txhU8q+2kbdx
EvwK9DZfWR7Ig/vLffBQYNkZ7RPKQeDMBWALJWkKW2dOOeLrWK2sxmOk5nXNwne6hRjSpOW5HAYg
kxP0m/zHu907ZGXXmNQHruz7P4wGvarV4CloGsp1uJLN/EEMfbgb+7jchnhSP6tB9On+k77lGbMD
xEgEmAgZPLgmeXaAYmwyOkSqNLfGJw3R/7g74B9sX5AUfgZOMXyHkceVYJRZ/Krk2ICadO3xlJe2
TThoj6UafBXG0D3CYGgeigH/WamW7b1mR9nOyb0K67jMX2Fc1B499ALXiDw/DLG+qv0SnnaFB53d
Jg9hBDUnBrCdbbHftVYlDOZN6YvgFKZKtpR7TYF29sz4+DKH4J6mWp4XyWUwFBiKNLorksZcjZbV
n+OMFEuLYtX10Y38WkrOhY4UEY9JAbAGxWq/33/xN6UG2QD8PVItimjYqbP3bgQ+TelE01wbctKx
MYyGvnSiP2SJ3WyStP5ZG3W6A63smsWg7e8v/kEk0gyErrgAgREwM7+OmpmihqLDeMmNA+OstrUa
r3DcfGz0Ekjy/aU+OEpU3ugFw2yGnD5vRiuWGAYpzGw36wbxy3fSHwWeJQu7+KODxGckj+SCpTFh
zVrQkpnLkqSxijaYEGziTgLhyO3HRHQaIaHZZUmTbwuabHsj8f4WEbyd+w86vbPZpqIpBJ8CvShS
zbkBRBRiuNhoieN2vnVW9eEJofHk2aRrvR6KLDk7IVdiki95KHzwfiExTP0e8ulJIOb6U451JXS6
jY6bJZGyyx1f2fq5tOT89OEqb1KS1CsOGOHrVRIlwdi58RxXgniKRr181pQ+fr7/Bj+oiaCHcb4n
ev40L5mVv0bjO1XTm7aL2eOFKaGPyFre4Y6Q5+fc1IsXLdOHR91qX0O/l5+NIDF2XmVVu1hPuyNy
UvWpMeqFC+72oKICzqQSpD4DDmsO1y0UTFMhidhuqw8/JMRlH8IC+qDnZG24DrGrXWtmBz08ZLec
JE+3F+6i233F7eqwvAZ9nrt2trVLG30u3ANtF5+K4dSlXbZBrBr/5Oi5qDallKYb2qhL0Kbpg17v
ZjgCJFbTvAWRhPnNFAdCtlHrtVxrxDk4aoGboWeRdeELo9ufmtS2CyFppo02VeCU3uTkKo84zQVm
Hz9qI8WvSml0yc2a/VAaYp87I96Sg1c+Kqa/s+xSedBDkW3gKiRbuzGUTQeOYbKeaJY6MR88P/QU
6gTiFpSzeVUkS3lHgUp4bvLU2Mohl9TKFmHyI2Ky8lClQ+4i64wPsONL6Bc062GMNk7fAzWCQK69
6jISO8iMJ9tCl4NLrmm0kjTu9f8cXlXI6vw+EhUC35zgG4qklAuVnFLRhXkxnfQRr6tg4Qi8NfBm
u4FEkgA+XVrgn2ffBtBxEypMy1w/S8Z4FQQVrpuixmF1qB+CCM8Zox6HbdrI6s7Rmk/VmDd0Uj3n
30KE+OCzcF3KwO2YHZEOzipGTxoa0lhJcbtBiY5+OGbHXDcogGghoVboSLn+wwsG3HXTJtrHlTVc
hFYcG+iD35H1Q6I9R8iGmq+krBnSIjn6apKcnGapqr6NGqQWMhwzOuRgQOa5vsnAt5JCxXRHVRr/
+hX6STjfblJPXw2adQj68EusVOOPDOmrhS3x1jy5/lqsTf+QIzUNnOfIGqnBqBZDadN1nHBFT+Rc
Y1eAmySKWtJpHH+XyZ+i7X9nob0CoHZMzeZk05BYpSN5HnQWxz724aNVV6vWfghNRAVqvM2N9i8u
wcf7H/Q2EWHvIrYAhBYNLvom1/dKgGK05/uB/hTY+r+0FflTEvv5xtHbYGGl25poqh5gwE/pzqRe
e72S7IeVlKCS/5Qrg77DcFfbdTF+UBWAi+1UuC+kA7fDK9ZC2QrsDVkmkpazi9mQawYidaw9lZ2H
IK2MWamEnx6AnNj8raaOcTKLNFh1U76Ppzd/84ItLRH9c2wG0g/fDq1diafyOgtx47r/2m9Ex+j1
QBSnF8EGmSBD03d5V3hIRPds0GrT9b0nQAF5mW+zIfgd6N8QQdwIdJfayHxo0/SMBzteDEa2itRf
tTE+m371UEkH00by6LMkffKlvF858lOpPgr72WxB3OJZ0QltUzrMxlGB6kHh9tWhzvatZC1t9g8y
P56ELBrHFTzpgYVcPwnF/YhxespmD4PXoDSijTSWJb6UTf7se3a0qdDq+NaYSrVGmCrfV7m0wLC5
jUlUEshkMTB4qxVnOwsRMNXxQ1N1zU4o5zyWnhPN2TYdxtJtAdpPdF/uf7232mB+wNlVAJ8B+6Ev
MEsJfKU2y6D3qYaN5KQb5bZlUBEY2Saqqm3UvNig/XUJSLosdiPGDE0ANNLMjhhrvPqyuS7Gl97G
vtE4Bd45071VKOXu0G/rKMBYWj3EGibZNfJE9cv9X/7BRcK7gjdFGFHBSs5FswukqtMg0lSXsrp/
CpIsevHbPnStvFLW3GVc8Fbrbw1dkvdVpRtbDBjEphoBot//JfoHAZoGD8eAA0rtO7/SelWkdhsk
OnJyI7gD/SHE2SFP1Eskuq0TvSjhc9KEG1sKDsVQHzlEIAWGrWQUW3pGFwfJ50C6tPlrL51AThrl
ayjtSwPJOvu3kJ8MZPXyixZln02/OBROeugs9VWkR1OW+E981wqrbec9eS3SajW2GX4AEKKOfnuq
sS/U8RlO/Sf04mng1cxBRsl6TRvncVIOoHRZ4vBP+pKzdE+jDn7TdKHDAtn4+hSZ2VSs5q3slogz
6RJhf/RWZvRV6rGWJPUR1mUIP9Pwqxg2pvJKE26rnIP+36h97TUFwVqXblrfBTu8x+EMxOsslY+N
rf1Aos9cWWn8jJ6DO6Y7ZLQztIVk43D/g35QPCAuATOCEpPQpllT0f8upKEbg6hc2YyuHhjjOZBU
JA+oFi8JTl87MarxHqec7rHJvHCPLZQHGD1KhhV86mYjGXL8YKGofQz81l4iK9wWTwAYyCSJtEiA
mW9qe+9+WddGGtaiw+j2tTiFFYLWwuyMg2LH9mrULInmblL/IBEddiRx7W8cS8QOAwJ55TjZ58xL
+m9tWS0EkY8CJ0NfuLWgGBhcvB2Q97+qVz09jKG0kQspp0pXv5PeBseQKf2kKi72plni116qYNTo
NJ+sQFtSWZxumVkcg2uKjhBMZF6NObv9W8kJjQzTONfXooOCTAAYARhbDyOWTgvX/y3veWqz0NSj
prEhB8wZI4aHmmBbe4Nb2UN7Qm7rPOpFfEIZuHj0IwTyig6aTIl4/3cfMG0NCihhw7bB+MAtnGzS
MOZWzDWBk2yrKj8dybcOaumbz/IwWo+a8OSFe+V2rE4rgS0Ndokwjwbw7PU0GN/bBSZhbiMneG14
vStqBt+rQFbpB4rJ+gdVe7O39OdKHoIHWTA4R8i8P9Vt5J/QR8SP1Q6Gp6pMeldJQvupM6xtk1v1
uYyCYksFtff9Cv0CXDAuTS398k2EWRZC7UeZ16T5jKYYSR6AkeuDmTSjDoit0Z7CMtkgkuBtgPG4
7ahhjJfrC4vdnjWyLupk5lhAnnDRul4M6J4dGEWhPfVSo6wLhMw3RVX+vR9rbvctrB/GxcQUqh4u
tOtFcIgKc6Coseth0uYWdvUyCMd4HKP8P9f+00KMSOlr4Wcy97SA+e61ulrFruVL6cEp2j9l7JxC
bOzXnRKdU3L/VRkl/1nGCbi6wTAQ8gpQWXbf9fO1mRc5oZxkrrAc/1Ubje/qEHzW8wgwC/45hyjI
ltw0br/btCQ8AA3WDPXA7ALyYGVbyVhnruTb5hnZH/VcG0vgqNtMbUIAUr9SbcAXtdTr55I7rU1Q
+SDXAfqxDWscUAgL4dYyE3XVq9jkSXEbLRzj20TDpMuKQg50NYrBOeDRslPfE6OVu+lgdHuuYOml
yvXmqQztn06pnxmPK/SgteGcebQ4Fs7DLTeAb/l++ennvQvzwgolrLWq3B3lctUmz178KIHK6lpn
q3XNhqbiZy9pDzpw96z5ldktzTS0g8r0E2baDMq+FOTuUb0fi3NrSSva6j/svLw4vsjWjfISOEt6
jR/tBOot1NwY2kOgmv783Q/GTSnN7UEUNIxRkK49R8WzN/tv5ilTt4kuhsUuADBJZDJnHXBZhiJt
BHKODE7kHzHd5OVE6StGRSkWAk15sUZ9KQ/4YPshXQR7nHBu83CzT6EWOPaOppG403jfBP2qG9WL
ISUboWGMWnj42udkW78Ql3gK80+JY79krbTm8j6pXXLRtWCfdktn4jY6g0uY0EZszUlgfvrR7153
P2ZDk0dK6oZZ97U2rYyOiGweRwwk3azIF8vi25cAAo/oTDrEDIbAdr1erpYFThtJ48Zo03+N4tjf
lYU9vopBBXKlCrjpsR52T1Glesdad15SDvSXVBRkQxY6g6UHxmzlmL72ktSpOIa5Nf5MHCP4fD/G
f1CqTAB6Ai/5EeJJ5ixYZMIACFbmSJyTvBwqS/XOdaeZ1Vo3o2+9U1883B9xoUe3TJHM9EsxGsU6
o95YuANuPxCFLTcnGS2YNHqR1y8stBW/iyvQi3KJOqkmddKuqRwMnHKDaaGCScr9B7/tN7MeSccU
KplRzwdTIA6LMIOS5YrWj9DzKvKtUdvhY1Lqu9rulXPWoSvQiD7c3F/4lsE5YVAYiILBmyYoc2Nk
1Ro1yW6txo2EbGxFWqn7djCkk1fB8EjqTnoO/B7KUI7pdQWl97vgT8FICMMdvbzadImzJJfzwW6l
PgQIBSiKTfBWN707HZFW9hhJ5ThE1qp5IJP1ToZRpBumdNl3wLbOto377/ffw20A5K5wsFniqxtI
Zs1u33rwuyITfUsjnJLUViJrPSpont1f5TaHAan0RhJB7pT54yxRCgtDCsu4LFzEMirwg0m1t5Vc
fh4DRyzMWz96oIk/BDsXgADf+HoH53VcDLbt5W4vyBs8MC30hMpx4Z59G0lcVxMT9Rd4BcGV9zZX
sIIPSjmTyt5TWDGFxiUyPZJAndPEwECyEsU2z4xf+aD3Dy06cn8dPH02mkWFHZcRzA2mCFspTqq1
aYw/ezKjXad6YgWFXkNLIEalOjeT7SC1+u//+iXYV5QlEIbBftIzvH49pVlbAwAK76kNGvo0Eby9
zEyrfVfSvr2/1AdFH0nIlFDKfHtC/uxTVAmSvsBhCheqx8+aKu9FlK2HE6rv7xJh46VC5D5ossTw
3h4nLca6Wth40xLvP5OmTHM0fCTQTqCpMH9cvBmtMjXq+ol+p7TrbOFvhTPYr60di0MXZeLQGlXl
tjhUZm3sL4mP3fD8NJScpgiDyDFnS5+jsMQgLJHbnfXUoPn80NlqcRSFv+u9SepNDrdpyKkOcAqi
No++i8b0jlIL/a+m3njJpVZdR3ERYPqifuu9tDtkQmm29z/TPOogZgoajrHb1M3gUp4O1Luo4/g+
nBGsYy+tU/wJus6g52KXR9mIMlcrAcxqIm2+3V/zZv42LUojlRyVhJN/zBb1U7TY4ZSHl0TT/U+d
78AvMvDDxbSjfrB7uNfIqQYHSVNxrq+k9IyEerKOzDE3VoGRLxUE82vv7eeoE1Ruyk6otq7fQQOU
AEieLS6d5PwK1fpbohn72OZEpkXWLuzJ6dmu9uT07O8Wmx1BamZBu94SF70R9oOHDjdIAbRy77/i
20eCuDiNckluScpvblal9dWhb8VFrZ3ksx171CB85XXZ9+ZBoaJcOO3zEE+bQwG4SBrDSUOZZxbi
Vfo5wkt5qs43fo2GHh2NqM7XwSAtXZMfrjTNbyhRubnmET7TJeq3phcXzENsY5Wi3bWK+1YbVxSP
4UKCchPo356LrBeU23SlyLPn6iKYnIR42ANKvc61cKfZ0/RKICHY9f24Hr3mJY9AHdEOh4ljbQ1/
OMjJuMuT6HEYB/gVNMVjChgSG/xuxc7X/DNqMifhRwtJ/zybmn7rRDjXJ0Ae9/nstyKjZ3mh6YhL
kA8qBJDUfhlrNd3mLToUmSy6TTYY3lbP+6W686NvwqDLQMqRapY54PUBSiO7LFN8Ly8iMXD/bULt
QcSet/JlPf2PpKPpIZkMT88JEoUr/nopaTQHoxTIcAXCStYdjg1rycHs6/7xuT2k0ykFksc2I0uc
jzW9ACu0sPXDSw6vkWFBRBoGk3B3f5WPDilXA+UZWwsBk+nP38VeE5FDKIqduODg+RT7XuuW9GRP
hdT1TwIdteP/Z7mJp4vSBcYuswsZ4A6mJzlnFJoHQqTmP1LMYutI9i81Vvvt/cVu7xXeIP1x5mRY
DpCJXT8bcqtqHvYyYa5vjVUfBn8LuUCqqwm7fZzYl1Ctft9f8XYTakgt8CLfOsygXq9XbEc1x8i8
Ywyum+CK477cIf2Jg7JWdAvR9abTQYKGa49Os4MAO8Gsr9eKWgNCVaoaQDa0nYpzW08XdNPbFXTk
rj5JXS1t7MD+ZWSfVF899OIx1i9Z/yVILlUJ5FA/KWCY1YB2KKZuQurVdWmlX3Bd8LAbqnd2rKEk
lS387Js6k59Nf49e5STTB8Bn2vbvNlyXC7N3KC/dCKOcVZho3QadcnLXILQ3UWHkX0MUA1dmXZtP
ity2p1ZB5SW0nHph53/wrShyoOVSemBbPmdbGmVdmmGEOHctauVhGs0feknAaQW8vfDQ0zNd37fW
5CAATIHgRBky6/Yh428UTiL1bhr4KDahGrjr5TL9en/z3R7l61Vmmy/z89wsPX+gjWmDTddUDBxs
DEs1hlqen+/vr/Y2MZw/1GTDBjXdQizhLfd+9yEVCeEdu6wG10+VnVR5n3Nb9dZRBakwwBPgVHTf
pdA/N8o5DS9mdwqLFxG+DqFreGe1/+3brhFe1ChdJcO6Kdp1bl6Ayblx/rOKflXlKen++LW/HmUE
eHaq+scef40NUvZ4DDhbWi6rxvveIS8+OCfHRs+lRvz7W51f/P4snF+do2FSUMK4PoRSuHaUT5rx
LI2fZXlLZSt1z7WDXli4N4p/TnvslFdk81vakZhvrKzgn+SsscddteHBnHSGfqX+106KVmn4m3l6
FEBhqX5a4m+a/ktgyNueTppxGqqTon7NnSe7AQGlblKkhCXw21Z8xPdkIdu5qW1IlkGNcY6YadFc
m3etEUMQfUAtBXqwYUTZOMorMvzG79rp/YdCDXzk4RPlCF1CP2fA+lbo7lpLji5vafJsF1BWTGhB
MncUvqdT9m4XJFFvQ+byOrcuc8wH5FOYHwaj/omFBI2iIP4/ys5rOW4kTdu3stHnmIU3G9tzAKAM
bZEiZVonCLaagkcmvLn6/wG7/11VlYK1iomJCQ0lJpBI85nXvNIELMKlsL5pbhao2ks2U+mr/B4g
To2VnnE9pMtt0X5xp78W7dXT9oULn0O5780XBWSFWORdLm6mbpsJ57Mp9EerfHEmuscoYwSU7S6c
CucBDBBhclOaHVy5Z1RfS00SZ7QL46Cn8K+N5FmhchpgPR9tzcqqbtDs9w2vti4Me9bONd7adOBB
V3M4QA4nITkWm0icWdN86E0+Uua09W5aEL8srKjD7xlEHtrDg/YlNaJdV1bFU94b1l0qCvmQi8G8
6/o+wrpZlr98YVOWwS4QvVEwzWfASJHnVlJksXpoEaQViFdvzaFyA2pmfr0C0d4/VM4PSkxeOEso
+xneigA9Xk2qW8bqnApGQ/J2O8u+ggA7XQJDnDVHmWxuaY7+VUITweOTq9OBnqtrUofWXipXESdy
dwWU2S+Kp6EsWYO40daKFcSaEgdZDDpz0f7MouqbLaThV037hNborsmLYJjg3BuLc8kA+fwoX5l1
3OrULUicTrPBNOPH3Yy8gZTWiMSXoTxbHsauEYZGT7RYjO/vz/v5XcgvZOqRMgWJDKz7eN4R3qht
SuPqQVdgZnde0m6HWEwbw74UO/9kf8HS56KyaCSu9JbjkZbSXBIlBrbgIHcWximwRmi/vR8ly22c
7CiqRd9Gq//4/vudV0H44sQcoIgAWwMAWyf8h2PKKAXYoqRYDiPs8E8lIMUbWl8CwX1tPlQUtA9J
VY+Y3pDjm4ryTXQK2lXpLIPOiIFSkOftBhipVzYMeF8tmgHPqDH/+v5jngesGHGvRAVqISuu/yRO
SHH3yObWRrvDiATErlZ7rOrWvpfmkgZjamUbY+gvdT9/8u0pgoBABndNNnOKFKiQcmuiUeOLkDEv
k+ZS7cYPAijAcGGVnWEE2XcwzUFAQr0hfToVcpyVGZiW64FZ0TM71AbVfiia5WMh8wXEpdeZr3OL
Rpcni0c6AL6NXeYf0rOmnYmu4h/NlD/jDd9sh84wfjlCg5dik8vxeFQrTilkelE2STvJ5kBrI0Yb
CWtjOcnywvH2s2W4dvre7pb1O58sw6KWAGesujmk7QKqqEjmGxcBP1+DOnjXGYq5zaZ6o+pduiUQ
scPUGZECr5oDWhHGBlBWtRW9+ge0syUoVgeWOZ+mSw+5XjXHVzoKWOTudAuZCepyx3vF7Xow2HYv
Dl3/JUXw61qPmubaLKzxS1UBmaliDxJkNFu3C2Y8Dx3uKxu1lMmXXh2vx/KXnSfxtH6DalFVoING
dn/8PE6nIxVuNfKQQEv7aFqjvF/c7Es5pd4Xpc2cp2EGt6+k7q3SJMXBtRP7RUcvFAPC8XOWNvRM
arX49atqFfQBkki/hPz89KrqO8xv+paOahEn8jltRbIdqnzZvH8inF+ItEW4flH1QfcBvOfxu/dg
uLsamP3Bccvktl9SVH/t2b2w+tdld/rF8X8FKEAFAOmQk3OnKEA5qLWoIeKTD0GmrDe1ay34byeA
7KfsFxsk6wdlLGrRBI4GQNbjlxotVy6T1MUBd7HuRu1VAkDczd+fufNjjXOGJi9xy2rFcrrV9E6N
ybxtiUhHHEMsbx/FpBXfPBQY3x/orI/H61B2WltYXNmr7Nnx6+jakjiF4rUHLjJEPHot2utOtrOz
dt4JNCH+ko2+T7tu/jpMcxoAc+2DXjdylKKN58ypLumTneFl1wdai1NreIMQlHsS3sgODEaGr+yh
TcZ9b1q+m0lkuvAajiAzl7kaiHI0nhI2cig8daN2oxcuat9/xnhxZX6anqBZL0bfS9Ct8VDfveXf
un5edsMmGxHE5W60hq9umfU+0pLz89B56lUr0iZQi65Z/MRIgc8VpfHn+5O9hgdHK5VuDuHJCuem
Z8rHPZ5r2U8Lap+zelBb4CtmsqRIAQrvutfQCSlLN70aQGM+C02mV6mqLMH7w59/a9qjyKXRKDdX
4ttpUc4tksZbskI7FFOZP0eut5fZMu2jwtiCtATtPrTRDrmvr5XM8sASgx062DnoC3Z58zJWF5qA
Z4ucx1kZS7TZsSI4c7GJNbujuVRqB5r3xXWhx8ntDP3vpS6jS/nm2Um0DkW/EdId6wv5m+OZj/qk
my1PaFQXxPKgWE4bTDo98vcn+Cw8ZBQXm1ZqMjAlYJIcjwK1oEiQt1cPKzk4KPSu3BtCG9Ebm6cD
W6t5qi1r2NQIrl+49s44AjSCKOqSwVJXgyZwWroGLF4Prte1BxydsZUr8/aLgktIOJWjflN32rx3
EutzpQJEzEQMdhKrv8PcJ+7T7OApSzN5wDokjp4KxMb3csDuVzT1VzDrD2Tpqq/lXnc9e1N5UJKW
e5yyzHezWPkmCCTqe4ls1taYsGUdpbKVICTCorKUP2ib6NsZz9YLS/ks1uR1qcJCVuW/NEtOAvFC
pN6A6TWdx7pBFpX6Vegs+H1ms4ZRgOH16Fo5+aWi0Xq0H+9fRl1bNEAJcQU6c9N0FjcvB7M9oPK3
A9XhtJ8sKoCKHIBIb3pi69rMA13syuYZXRx/HK87yBhK9SXOwIaXj3HbhusxK02TWudjNCIYoctV
/2yvZHhZeS9y1Ld5l4WFuO8SBQeELfLNSU/3Qyv3MjKwskRoJ+0C18w3sc70J+ge3sE5j3MrUDoR
JsO4zZxsCxNv7xTjBh5uiBpeCTwhaZD8rJL9ZFabNivCNVAsEEUs+GeRtcmnfWfGAD6Bq4AvdjeG
1WwrFz9s/jceVVyg3a1ZpGGkXIHe3hWOFuTxnypPM5m7Xtd3bTTvSmokCEg1Q5JxMUKNf3+Pnae/
FDjojznklWvd+LQlXdmtSq+qUQ9Rv/hSWfDfxWQQ7TbvVjHm+DAzW7uJWCzU7aKB+9IuCFDm9fVs
O98VoxZXhVU5YUSLIsCvOt4oMA7CtnGNO9K3S6LCZ5oXoMmR/aLUxZrh6D812vByN9KUQqfEZHVi
X8m0vkWlVaNoOCo35hJr94lapH4CpFsbXXOjNl20aQtDu8H6+g8gDofKoUW+isnUwZJn4zYyvOrB
KJdLN+/5GQnGgBY/ZV66DvQhj08vezE7o53BSkmqBeFcTvF21p368f3v97NRVtICzRoCT1rXx6N4
UrUGiIE9VD8XKzGBEK6totD2/ig/ueqIZkCsIY20lsROg8Kmr5JINdr+ARsk55pO2B86Xgh+U+qv
kwqfzzBLfB+HHXW5IG9aBGycbMG8O87TG+ZXuxCjnjcOSE5BCNBSJn2Cm30S1YiysZpYyeVD41VG
YIh8PLgVqt1VGlvbtE5e8CgeNiMAv6AShF4K0stBmndP78/L+eyvMA7mA5Fr6Oen02Kl8ZTh+1I9
LJ7z4pkYNMtYFReuwbNBTKDwuF8g40SP+axJUnltjNlHphwWRDdv4SNS/WsnceE0Pgum1lGQNWTx
Q1AiATheSFnKMjW0WTkoplg2XTHITW+LYe9JcBCum2TbPh3tK2V2nR34QOVChP6mhXB0GeBZBjB0
lSenPEPd83h8Q18qI7NG694aU8TYsWf1tQm3mlokcUjmacLQok7oeykVfHdGPS0t/5q9wfDTvHgw
WqTKWj2fAwRxPmfDAJAoVgbsFRtHf5i8zNm7tJ1v8nYY/RnH9837C+HsAiX7g9OFsBeeM6sO8PHT
i6ksu66z8kNe1lpI9amCT5VRMBq7XaOlV3baq5f25Nn1ieAMd/WqJcsn48sdj9mYU8M00uIpcVEK
OuxMHsYM6RBnEuY3JzXSq0lQm9aWxbrDDwOfy8iWV+2SursZecfg/Rk4iz6pTbIJeBiiQvrHJ9UM
D439SKaLhGvh4rZipcbnGkHh78qsmBd2//mGoHEGZR4mNHfJWYaaTJYZ5QpwhVqp8q0zrHAlZBQv
jHIWfTJroHRhoaxflbbK8fT28BtmagXZIXL6apsl+KDmyJdtkTmPP9XlmH7ORZRsG9peF0Y+P90Q
BMM4FNcteI5rFnk8dD6NkdnbnTz0Y2eFU6L2dzgwZPgPZlthTvk2htfpN0Uirhw8DgbEGoOsMoc/
3/+k50fCKm7EhQuAhiL8KVosckaTXk1bHiwLnAiSIt2us5xAy+bxUWbzjAw6DR5hjkgsR61+YRbO
txRJFRL5gCffRD5OYtJRxyViUcfyALUm8SsIUzuzt4aQHfghG3J3U2nZJU+185oc4AfOH1clq6HG
clqRRg51QeTL1e+5uMwNAarcEOnJMuxyM/4jVtRyn6gLBH+B5KlP2SfxxdQjxx7b+V0lcz0Q3SJp
PhrqV0v2bPpc5saNUajer+63lVmNJAbsahquwMqP10i2VIMrp0m9NxX9I13ygYqTiXZPNFy4fs6+
A/gMkiDgLZRp4XSvu/GHarlSgpeQgoEW5eCU5R8OtpOVQHqiafJPURld6iWvv+/oIljHo/OwFqBW
9f2Txb80ZtXQ6lfvoZ52fuJMaWDHRXHhrc6Oq3UUJKPJdSg/U309fqsqLyLE4kb1XlFKdLDxhrvS
ObF9yuzLhQrXefDEWCZUljcuGwfJydEop1Qry6VV7xNbfzJWYC3mLnlggoh6Nftp2A2tehdJ/Sm1
W18HZ1/7eRN7u7ikW1pN7l/vb+s3lerTGTbBORBS0FwgdDx+d6N3m3TyavXejeUcVnYSbZACya41
YfR+oUbeLlOTfL9EavZd2jhj+nCSk6+evhgot3elt8FQq901sdP5WI9X24hWxc52i3qP0uRfk10k
e+CTyk7Nrdcoz2VYN/rMMaUYN9aYl/fpIpKX2o7mLw3a7ftC6NZNn5r2oa46LeA8x37VHOpbLjLv
Wav6i+4669l9PAM0MQHnEG/AYMM//ngGHEdkWa9L2IVab4f2CHV8HLTHPNMDT4xWyJh22I4Nun2G
Gwd1o9QXAobzXjllBbyaiLpABq3l1uNHiGwn0+MKLoheKdeGpdz2Rtxu6saZbkq0+q7bpHgZlyG7
qVQ0BDGYlPAOMgOvjbxMb4uCCTXiRdvhTDt8t7vCDKO2waC5gH6fyXjfEOTsMq7sTU30sxm1Sb1t
3VJe16nRBaqC9H6wzDAql9mw76ooNX1XlMqtZmg1fosVZ72DZlNaPby/+n5yxCIMQp181fNBtP30
PKknRWZ9ncOwmQ1la6JEH9lGi9BGqtUcl2nX35aK14RNvuyLcXnq6iIsDKxv1aG1rsqMHixBYBc9
0f/0Qooah94djQun6/mhx0PCASGtIsbgIjj+Om4MjqpxWwWsuFlft3OCZGIBcylzwaikTTb57WCo
F26885OPSi1NJ0peHhffqfJehhWRXPkYhzqOlyc0w5o7NckutfjWtX209lfykQEmc9UDQQDt5F5F
v7nmJRBQUFn/+myOGzGN+aYbsxpA6UUPgvPTj6ICAl2EUdT3gTSsb/3D/eHanLRWMWuHLJfoe8vW
pibST+0XMZrKpo4anAmM9H5uNf0qMxIryAW68boytaGeFdMTsLdLod3Z110fCTEvYgsONhoqx49U
tWiAODNKOsjPfeG/ZVCUsvxWCmAqsammH+fokhD72bd9GxJEO+I95Dlv+rk/zAIG0ZM9i0g7zKkV
Bx2yp2E2ifFXS8CoINGzXEVeaRJRFD9+MVVFtjqnIXowGy3eukvhfumRbt+XijCe3t/HZ8EhkRnD
0IliAmGKneyQTI4ZssPI6KlN3t+n+U3vNRgBep5SBIgLGWpAi32jo/Z+DUn4wuDnCBlMvt7EI6kG
0W45xUQsOX5mqd2VhxH5ux3Si9E+t5yGgoSmQdzE3krdjLX6rLqJ3AxtoeFSIIZNSVHcl6MVBXFs
zxeO9POwfX0oYMfMy0opPOWsu/mgcLEn5SE1zPaKorYaCiG8XR43lp/TNLoaVP1DYk1BrmaoNqX5
PtKLS2XVcywYj0F1ZJW3IY0gkTheBAaQSgx+xuJQ1drdrKbxHVqbxoYoGyCTVouwgNMRer2ah1OF
uXeRVxeCq/P9RVRB6kDyQDXhzCajXOKcq2WAI96bT6apxFddhmqWksguRMtrUxj1pS39k7cGpwVA
Go6OikmOuQZ8P2ywArnOri1FcZhl1SDDKr2vTaLgRtfllC5HVwXeQeUgo2LGIm3rTTt5FAne3xTn
u/z4IU7iipIaUd40fXFQ8lTZ1raSbQqRxR9/eRTI/fR4aNBCwj+Fh5Wdpyl5mSUHfUzA2KmaEo4V
JKb3R3ljox5fFJRhaBlC20YEkJrr8Yyms2rW3Vwlh9gbQy5zv8w/FUYawlXaTtYXT3/IrOvO+GSO
VeBkpg+I1veKPpwVrIb7eyea0WNO8SlU/S590Zf83qiuLfO1j00M45/05GM04SqRA73sx8BtgZrU
xZ7IfOtW40eIULduPHySzVeBR9qmkX+idvzr3wsCIHcg2AYuglNWMqSfPu5TPT7gqXLjloqOV0R7
MeJZM5bTiXQBESIluJIETuNtNGYnIpQ6OeQI1++lNTtBBENvP3timyhOvMGiowlGN/MCByzdvip0
zQd30V74oj9ZnSvrC3wz2FmSuZPboUXUw+vRFzmMQ2bQ3MBsUF0rpO+vm/PND7eMdbOeAMjVnp6C
sveGOHWq+FAtzfOoLt5T3Trds8JBhQtK6pDisIA//PKghNOgVIjrAW+dBvRJC4gqcZEWWtS2uFow
irgBWI7/SjRti1wZQiLRS06n5y9KSsxEkqpipw25/Xh/tOaU0BXuKlRVwAdadmZ9Ut2lC91q0kKW
UXyT1mWxe/9F32w4jhcTowJOAmgCYg6ViuNRvZI+Wj031aHzDouIAi3B39AqUBwrfQHDYBm3PRzt
6nkCg6uOz4VCNmduovFKRntJrcrO77v+CuEW33Efh/SrWXuBPc/7fN5rBu400L/gZpVia4yJnxlP
WnlnJPeORxk4ttpHe9G2swpmvS3QeGz9lGvVS8tt1JW7FqnMQevCDrlMp81fSoDPm7kAM+s2ABaT
DregsRn370/Jmin9OCOUJKjQ4TbrrMgbAJLHM+Is7G11TMcPFZfDvlbxRasxg9wrQjXozaGh0DmD
syl789IR+Ra1HQ2N1i1CKwTtq58DpYTjoV2vTBYupeIDQpm63yFA+9QX1kOjd/EV/i200GLmOnLL
aGNkbG+7H8191oEkL+0Zuayh1HHltdNrAWggqPLS29YcmQ7mrU9Lie3WFH16f7LO+n1IS5D5u6vs
IKvozOpxmuI8MRtbeST13iOiIq8FcKmDTIp2o0ir2St9GxaWKkNlJICZJ9XdRKaiPWRu6u2nDofj
npK6PevYjQ+a8TS7QxN2Is4fSj3TLyz3s0BvRexAyMechBOU5sfJJhOKV/fO0BiPkRaTKOhmu4VI
IL6AMP+qRD0qZIgYBKoeibt4cS2/tj2gAp5wrpZS/rW0pedjHp794g0Mao/G3prFrgQOCsXH3z0X
iyI8MemPkYiTTWYrbdjHSXShcHR6Xr+NAkMGdzMo+DRpj0eZZJFU47I6acyp3OK+x66r6+7q/RXx
JsLy4yKmxgbuCmS38ZY4nF4LQ6kVWlco1mOmefXWbsw5kAi9QodWXxAGuB5zI9/kbvFsrxIdc9tv
qiGTm3lC89dzu2Yjyinfe5WnXaO18rnBxMfvk6ckSROUkt2PmaVO4WBU4poyu83hQAKEsEod6LGW
bCrTqW+9qLT2SSKrQFuUfEtt1gpMtXQQ7uwQfcOmOqhq03x2c7sIzNypN5nqFhcurrPdzEQwCzQU
OFsJQ9/W4g8hZCrHxetwCXwk1NlYW+TegzkYrtINVf6bKRB3SQjD7yC/dq/pU3ThBluXzMlXWMH1
4HbWaiRJ4vHHRme505Om0x/Be+4hcZqNE9rmTiNbeP97n3HF3l4T0AV6VPDQAXofj4Tzoluy+fVH
eevu7F1+P23llbaFaO3HG81Xt2Vg7OSnYeM8WjvnWg2rXRwmvrJ9/zlOr8/Tx9CPH2Oy+z4d1Fp/
RCTYt1CCK6yvhtw1ug2o9MIaP91JhMrAWtbQi8AEJZGTVzaNtZiSILY2aZV157jxp7byvAvJ988H
ATpNVY97+VT2lniqbqKiBDudYqYo0izdAGJNL7zKer8frRNkSUBA0Opfleu4fY6nzRoTlFwXWR3s
Psa8Gao1atAiXon5UYhWxlc6A+VDDWQuUPLl0uI5f8cVSvh3MYeq9ilhj9rwDA2V0Ws1tyFPzmJN
sC75Vp6MAtZrBRlgv7t216ngGcfvWBYUfkp0Jw4UcMveX0D57gvy6cf3V+CbKsYPc/n3OJTAkQCh
FMaePx7HaVDGANpXos0I/Kjo3H43CvmoV9Zf6mJpiFLa6ewnM1pRUOmicB7t4c6SqdzgpWTvkSps
w1pLRl8dtJQjsgtREATPORrJ1lSLHbnftszSUMVeOfBi51lz8rtMzb3Qq7vtbFBpF55iXUhqTuKh
v9+K1hBtrBWbfaqgMEMcj7qKt6q9+HE2qfg2fCsLLqiPkE/qmzEylVJT3V/b0G/jmjSJOMUJqujQ
Hs/mDBbSQcacmkyrWR+LskivZU9W15ll7Be187mVlxyhf7JQAKUAUqamxuueghZyk8tkrNPi0Dlm
so/mxQ0KA3bU2zr5z2/Tf8Wv4uHvFdH++7/58zchZ/q3SXfyx38f5Gv11DWvr93di/zv9Z/+z1/9
9/Ef+Zf//ObwpXs5+sOmgj46P/avzfzhtcVX6G1MnmH9m//XH/7H69tveZ7l6++/fRN91a2/Dcmx
6rd/fnT11++/rffHf/746//52f1LyT/btJ2o0pfTf/D60na//6a7/0Ipks7IWrCFHbMWkMbXt59o
/1rr08hSIA5P12JVKapE0yW//2Z5/0LEjlht1UoHxLHiuFvRv/3I+ddK4eJHENdZJRyM///Bjub+
f7/Ff1R9+SDSqmt//+0kIqTVSUqJiB08ddbYCoE4XmawqvWuSTP0xFFcv3GW9ouM7XanaIt12y0Q
QOm2VTcUST1EfQpnZzRzmfuOA98CKxbHCy0R9dcVqOgLQeHxDf72YCAxVm0VAlZPPwUMoHUARLQg
Zq4nWd9UXc+y19uRB82bKLAU99eqF+uAkIgdgmNiegRdTo8vUx2btJ1wNXZk1AcqSITrxlC6Tz+s
jH8+wI8TfnyccGnSEGcsiFpUlM/Fw80+KmNU71yU2nr1dorWJmBRp2rqI4fysdL1+GMMSvdBzuMl
TMlJ72AdG4YW9X2gXqtc0ynbI8KPbBAOoEJjsfOvMeU9ejGO8NFNplXaFEaFSaE9bj07w3S9dZEE
xWFZ35UIrt4XTmsf0MV1/3h/Qk6YS38/FcVSVCLXwhiAz+MV6EgTw8QILc9oooMFaMvZ15poaYYq
1exj3JB8yKbxkNZ9eyNnJ+cG0eiI2oP6Oa84/MnQHpW+jJKwMRy6zxcebz1n//dW++fx6EtSHgC9
fMZldxfHXeKmisIpRshpRU2FamY2L5Pop70z59pn9O1EitOdUHealnWB11jJjmKcuJFt3F3IYk63
Bd8QCQ7OjBXHgQrtyWzZC46ZSdskGytz2YgAafqNbBJ340hV+ZJY3nxBduRnq4beNocQtfiVJ3Ry
rQOyLLI0qdONV4tiuyC6pPu5aNSnpgG2kFRpEsTVOH4HGJ/4SdZ297O08o2ABoqJSaJ8VMfpEqL8
ONp9+ygs5ZWGAbxkxTccrxmMzC2sKux0ExGhPgJKnTaNqg+hGUfTvkqHNnCa0rsw9cfXI4PS4GfT
rmk++4cD83hQvZdG70VpthFOFO9cox12i1WIC/P9k1FQnYX+sJajsRpeF8APaVNlK42X5lG+mfKW
CbW7zAaFZ5Qf3l/XZzMI3heuIJA28K4ICZ0EvlXKMZFnUAVz5M3uhJ6YuDdERe/nbwzFPrV3mVLa
D++P+sZ4PNpNK8yYYIh7i9AGQNjx23UmbgW1mprI3i1KtFcSS/lualMCaB/LwW05am0czLjAYd6o
NDPmpJVASK1ZRp2itqs0IlS4Gwcf5YruKVfqJIEINDpgGEVmBa1FER/9jVl+QHDDqX3HXKYPWWbF
tywl45CNmfZYW0ZrbWRHFOTXc9TexouhTUHWW3PhyxJL+8SNxLTrOQ52rZrp4p5ptCwKTAnK9pUB
IknRh8lvJh1K5eo0hAhnonWfEjnZ9yq2yNV2SHRxzTqhzocC3NgGuZlQSsvTHO6P3jvFU+umGDm7
Wh0jZzD2crgq9MGuHqehivfSFgXWZ6tjUJAvQ/G1s6wFYIkxF58mT0+jwM0VCrFahmthGKmdQZqp
jM6fip41TaiUtMTsvr5qpRc9jWlUf0IKE8xu2VSX8HU/W0kcR2v5hmiFw+n4kxZttugRrgaho5dK
KFAG2pGZ2xu77svQWIrhPikwKHx/Ia0b/Gwd6au6Iz13UqiTY3CMohiEh7TC1Ut7s+igaGrMfENd
qX6tML1ue9oMHH28If9B1+z4/do2zgmdPIZa+vRGmxt1GyXA86UhzWvW+by1bbq077/fTyYV0DA8
ZaCfKzr/dFLRbYumhURDE153l8PQiWDChaYWNaHqEJ/ATlJ/fU5X/wICwRVOQrJ4/KICVVglnoEH
lGlqYr6j2YFM3Wpr1OiTv/96Z7cYteVVrIaRGPFMGbTNzBLIn7DC1p5K/CY8JOmqNKUO5S13wLum
C+O9dWlP1gvy8MBPGI+4+pT8VDhWLfo8ccLS7ghwStf77i5j8WcKze0Zaqb+xXSrftypotGWsGzw
tVAjZ5Ir6MpANVO6YmeP+SBAUTTqQx1rMgnNqp2vMAUhU31/en6yuilaQZUG2swsneacUevJEbaM
E6Lj4d1S2SmDWkZqYMv2kn7Oz4YiHkUBDdAUV+nJ6h6GAQXYKnZCLUGveHQVdHAVhcSPU/nCR/jJ
mgYguO5Y8mjO/pNUA5nD1s2GzMGEA52afqHdsRCzSt9t4d6OXZHdALUZLoz6kxcE8EobexVMRjxq
vW9/uE+Fh4p9oixO2Dtoc1KtX+FfuKH38XSpvH6+qskgUNagab5qmJ22eJNpcYq5BQ1Q0S0MM1zW
NvXSN2iMFGqo5V1xwVrsPFQwVOJA5I9gbmhU0I9fLUoMWhx2aYfCBpneKnN3C9G/urAYf/ZWfxfm
19OdzvXxKPXqFOCZrRWm9uwFipb2O6NM+nvD9kRg5/UlxjS/kt94vFk5WwASohqAagbR7vGIRe55
5GGVGnb2oBhhlk5VF1SaOXhbrZtQuKmEgQ8NODJ53eJmTKt77OzFj1ptHmBXyOyDA38UhSIku4tw
su3yWaRDBm9IMaI8GItVXxnEAsy4cgHrEmfDJ6J2RHOiWRbf0kjMuyQ1xu9tmYpD3HeFvq2dnpu7
MECHY17H3eqjT4jhsZPX6f20lM3XKQP3DZvNJBuXoHf8ymqLP+oMTUbfVGNcoTO16V8TAZfXH2QM
sWo09PHPSBB+BV4kAIAmS1bfkKSp38wGPHLApy8/tn1ff8z52t/zpMXoRZ+8lGBkiXLfbTpkUlKg
+who1k6ZsJkQI8J8axLIk5lddO05SMIyidH8YCm0kgPTLopo2+bpnPtzmTRgnoE34tzTOxp4yKUg
+etS58boc8TSkTyaXvWudsj3UT16sWVXl5upl/ozycLwucjnea2XjhqCVIUBsdCb5+nPCAmrwm+l
a6JmYy+56Q9j1X1OBqeS2w6vktyfhF4W2zyt4cBpCa53O/RowL8Ok9EZPg/FgTQ1RfltmVsFGUYv
y0JMvniQ0cqZwr6ZbRMR4Jj/h5DQ+obYRvLd1oeR98rTuN826Rh/KGiZykCvR3mgUSc/EbqBhFai
1Fr8FMsn129LbHKw7FYor405vpS0YfUM42pTG5iXpe0w2ukmo/Jto1Kd22KZov6qt93uYyFKOwmS
3q6wVa/n6hpFRqgF+eJ6Hzyjqr1dPdnjjaoVFWpcGiQIukFey7SmWOH5aVZFN3zBCcod1rcC923E
CP05Vpxx/bb8RUdqKZaQkdEjMys6nC6UxnnO1EqRYSpy170b3VJcYaye/KUL3cthjRnR1dKNQLLy
rK6uUqOq6gCAZfw42Iv+zEAIa01tIz6NU7V8YF2nApUYObzWovH6XS4mnlYvueR8y43qg92kTrF5
/447rryvYRWbHP9qBNxVwDenh2U6WTTKNE0P60TFp6hCDo8rWL/rbWXcEHYgTauOY+hEIzi0wrxQ
9z/PahkeOfaVIwWui8D1+IypgG7VOtI1oayUpPK1cqnDpsDAyZ01GZSdJbe9KcFW2koVyrbxDp4p
nIPOBw9dqx9vpabM/vtTcn5VsZ1X9T6iFCIx6+Sq6pTSHTFNs8PaJbtA4S9/UNza8+vE+0WD1Lfp
J+xaXx41UfQbT8byctDpptMZIeXHEWrTMIdzJqpbjA7Mm9me2pfEcqpwyAYUP1Hk3JCAiAC6WsR2
jpLA6WcOKtf8NbDb+lwrlv4t/V1V/d+IbT9c1zjaUe/OoMCqjehu1X70sLa3oW0LV3Z+lNvVJ6Ub
xguL8USy+G1Y7htybs4ssFmnl9ySScjnCbIwZTTE9zLlwKcMKK+qHkazHdn9djG4W2wldx6ctHOu
iqUH3hqpaftVkUv55f2VQGPm9A6kYAyWyqGPDBESCt/x+tRQ8lWMwYiJIIb+Glz3Ym1zm7TQrw2Y
YYGK3oW+a5y+v4/jjHRElywfH0iUcR2zhv8aZmqmgbdUztWUayprusBec1XRNVWA8cSXOJbkjbwi
Zeasq7xoukYSxevDRqsLGcjYsD7lvarudTsfde7feqCT22rNXs+SWKIbIBBsw82TazTSOSSRa7Xs
z4kVV3agzrPWhlauG6Deuz69L3Q9wQVSXy28SzdXMT8oFfubBN0jYf7U43RlwIjG4Mtqxo+u2wjD
n00Ac4E0x/hK4zt8MaRRdIExxgK32rp0Z/5y2pbf6liYxaace+wtCuiI3Gup4mrtFDjokghza6SI
YlqGbD/ay7h0kPgMBFk4d40g6mywvWhDqUv4/6g7jyXJkeyKfpGPQYstROhIUalzA6vMqnTAobX4
ep6YIRdDGhdcctfW1t3VEQG4v3dltjjdc+8CJcSjsZT6gUhvsUWDrV3LunOqh4kzhQbCBX12WOOM
fm1HaYbpgqRhPywVgFfa9H0VtQI9PJzl0MpwWdfSDs2xHR6WerD/UGBdiT33YlH+LadVG56pdNHM
l81PbYOCuPqWGrp2SovNqnHHExd3f9zmpL1b+saZLq2rfCvMzYSW2LXA00HP1tB2+zUd8mzn2lOn
Pxq5N+5EapltNHaelhCSj0kltMembcK66FMaGVrfCZpBzc+aXGwP/ALCgV9TOm20jh2iwzpr9DYy
tIQm1s7U+u80SeZHLmr57fIQ0SSXZ/YXQ69j0i5WkUlMeHPzTggdF2WVav0H++QIeKW6RIVpnbXJ
0VtnKhydfp7A6socpMAfMoXntBcWCuN0eO5v8XSBuazFflhrDydJVbrPdTu7DTb4AnI9y2oV1q45
joHW44eJB7GM2o7ixpwwiz4nRy61JvderZlHwrqtqGbrkgFesTKG/pWpodcCoXzy4OsuK9cIoYur
77oiK18GsxYl6q7ZZrwTU/N3RlWYHhqrQVNZVjrxMniNiiIoRhoP9u2t9FxtnU8LXSY94+JXtz8H
MXx/qBYrHQO7Xg1Soq3e2TfJkCEI2+ZpjHgIl+ay9In2kuoVDyA8iPhyZuW6QeWXvRthp7Jz3IB5
+i7tZT4IOlyIt0/8RYtcvTDfiWpxPsZhXEUwjLimQwM9pBmtfcdYOCzEkN+2VkFl+KqtLY9UtXzO
AiAxwtWyvG9iM9pQ+jxpAWL7et92y22ykd67qMWSBUS0+1VE2VpLxm7Tay9jP8g+zHioTstmqb/E
lAgyI7QJkL7Ipi/dIcEhnN1C+8hbXzxPC/H4t6mSFsvBnHEWA9M88aonQwTzW3zkynPeJ8Mfn21d
5T/zBB3cYYI04B6adQlKq99eDGp2v4rBpTBo1MaxDFU+WEtod6khA96zkSIFiqyLuGh1j/m5WehN
ZrEeusBzlqUOk2R17WB2sfIQiox8zbBknkeEKegZr+Utb4ahugjbjGr1fcXY/0lnHU0ZRd6uJ2+a
G14LWyrjKEQ70e4wVAQCGF7mffcLQXU0Hgz5cnYLF9Pgxmb5kCzt/L6UlWMFhlN5L/ko7VPftroZ
GQUVldznm6TRM1EmySWuvoZtMXtF1My9YYV6Xrp4ZKrVtA9cLDiL53o2qqMsiFs+NqPbijifyuyu
rDpi9bqBDTA0vYLu2c6RG/VyupM8Nk1dv+Ir05wg861siw1j6v+YQnCeeRL3+8QpKYH0q3EKB77Y
EVuWUrBQS669km/se9SC94IkkQ2AM8wMK33VEsMsuFK6igjXpSGCKdPqNpq1HPpKegRaEnQ3VE5E
1suy7vF+yh9zbXPnAI8v3viluxZewCxxuKYzY7YtC2cKU+h+6sCo5Hgf2RGCppUqj5WngAaKUjkp
JZqj8zIlFXeWHOviT6ZvWgXe6eZvZFG1j60G0RDpIyWz7ZptZtgkG9lM/WgtSThYVopowBpEF89m
VU5B59UL/XRGPQUGc/N7orfbF/L2ZDqkdcUtOkwmkeD8mONlsdoajsm1wWqHWqxunMAzzG5nZoE3
3KazsR7197Ibmu6QViZ2HM0opyRSSTZboShIfQyWEvLgXwjh/4lGv2bfXd3XP8O/c+b/zr3//yPb
mYv/d7I93P5+p/+NbOdf+BfZrnv/IGTNQOOog8Foxs0e9S+yXTf+AQJ0cyjBmFOhdov2+C+yXf8H
bM4txhzOHSnwTVH+n2S75f0DSTJjGPZWYMMbbvh/INvBOP/7iE9YGp5+tDHMtlwr/wMDk7lHwYFf
hVlXe091pe77ZfMPhNa+qEr0x3b1iV0mk5YUsKQOu9H9zevikbyvuTFJaCrqvC/Nyh8zCDm5sPQ3
Vn+ZGqYlMVjXrbYrCmN90pJUFeJ853Cv3Dt3TBGF9fVxYyayJrMJZL+ci64/NKluB5sfK1sVgV9z
/tZXUSl4xfrq2+WnU2rfNXYga+h+euFf3d48aY37KzWm3WjFafGa+n9renD81wE1vp2c5HyqVHZB
qZjTndgr7ZY7VIQaXC75O35TMcDa337zxf9dOMmr5rDwJvoWlxlpTv7C65PHHidRBmcxVUdiGJFk
7WCIz70Nr4eeUm1PW3E1gACGPJkDW3yrXHvZnO04+9sdItxgacuD8J9n8BCYiXvVfWyVHTa8ww13
4cYZINOTXOrraoWdk+1d58tKmXteZdnAJwUzTnQ/uy7mnTGcWm0LyX2rKS7/K6R4rvrRCEsadQh9
pwAj0kX/3MnfBDkEOlao4impU/K11EFvl93Khgux9jCnW2ynRuR12jWlFm/T8G2U6OyvLsCHsLvv
ZJGn3kTTPS02QuH54mrzfbp2AYTvYcqyr7zbLfnvGgd8kGtluDKGVCKLSDbKZPO4VvrBp+PNxGU5
kJUh53I4wmOqR8kfmzKn5ubJnFBTvyrgI+CGsJkfiuGkVIP0eNoxPhP4lvrpkYyiy5TrDE+E9NpJ
9wuoKnR1asrsOHXNqOi6B+lMT52Xj0Frr/verOyAVLYxEGv5sdQoolxnfZS1dzYnKnrdjJAVb9tp
N5PEolm7ZtZ+9TZf8pbn7wx7Q2iwXVqb/qNrfy19cCMO5+uqXrW+3MupCHvaILrprWGBPg5NHira
uTXFwNeuxkufLMGUACFrKixXFxDliPI0sIfqnFmtCqeePMT1ajrjj3KXu97HB97ZkUePeDLeKtM/
yqaLpnGOsPSeiZ4MrOq8pk/cr1FrDCRR/V7H4gUT+UGqhNmvjGxteuhV0wS1R4bMGCLyix0ypQFh
Un3bWXrxNhjjU0JNM3d+MG1etK7Dnb8+17fWkMx+7N2GHqjiWFjiMJszrjLt2y/sD9QN36p797dD
D8KTDFvgl93Rql/dzj1NVUSt4H1nu0+jCU63+GlQajyGznTw8uQxmcqfVNr8KgNxiNas6zzlIzeZ
fTdu0/DbNbpvv6tP6T9/jGHHmN4BgtGiJawbh9mevFV9cBO++R4vibDNn97X/mLAnILMo+ix0Dkm
EjS8mzoboojHTkZKlg+oNGKN0LBlFO2utLeGNCgSVfUZx6mSH76db5Fsc/derCbz3eYd09rawlWu
4A6eoDSJeFGI0jrSp+5l5T3qFs4GrThooGJV9bE1cWbb73lSHdoE5qA1n7LhW0ekxvZInGa1BUuT
fulee5e6a2AwZQPLof7PC7cOMwFDpyXWdl+M9vKLcxQPlrte9IrXGsrvz4wu36tJvnONs1G47VOd
ikuGJY+t1LewRL6MVU4mujHB/bhMDGUbTLX1lCOGcDeYK2vogZ5pQQu0pH9aiVfHk2A8lj3izibf
EwEZVs7inbwC/NiRzXZIOreMa/KRdxs95id3nBWzZPaZG/259vCd18m9N9UiEPnFq6312S61t65Y
H6Dtz8q17/SqDxPrPAq5Rc2U/SWS7ReLosXE5/ztEkNRvU7xQ7+q9OCvBgtW4alTZ5ULFpflYSJg
7cMcfCBOJ/XycLVpQyQvegimTqFcb8lXXHmbLJFcknnr7rK2ZSifZB80VnFx7aQ9JMM6e5yp1XA3
tFZ2zcoEcYg/xl5mOoFmiuloeHUdaI354jayPKqERkiPmfVJdPYYud2Scn6T17Amyfsw0oPoOEv2
yjQ172zw/UceEIX+TmYXt8yWs8RCEsneqjEj9eTTeU0bF1K0QckBG1GLmXArEg/Z6tvV7W7+D7a0
VXiRGNO9NEXIsfZta/SG6KqDBMq0/EkCccYdi3JM3Gx91LcGL079pxnkky7EwWypMFuNX31Wm5fE
GmRk0OUYd5xYD52b8dpMPlnenWkNOxNTzlcqAAm2wlr1I/GFMrgpeThvjerOnb2N3W9q73tzG+PV
eRb20hwX5XI+snWHCwPz7fqTxqdVaVqUekbkz2Z5ypthobMq4ktuWIzahNilPD8ObmXFzsjUn675
x0C2zc6ewclcP30rZBGsmnmRSzMerdV9yvK1ulquyr8H0OOgEbM6JSDVQV3at9j5pYlWnWUZCxMN
EFmh72kPdHZ874wFjvFFWECL3FXngXXaYifq/oEkiym2qyIJrUYMsd1QFVG2t/8a6rYADqC8ryrj
t6kXy95u2Nj6ND2UrfcM8XFva95M2JjdXkaNQcF9RS/n7ze5miGRAFso6vXLUM3IKbFkZ8+ek1Cj
cvtQMnfte37qULTXddlrG8PS9iOHTI8Ax7WwcLq3rar+TI58zJGbxKmH+yc1iqu+qhcz63ETrde0
1B834e5MszoM9vhs0CmtW9woyfa9uPln3TKlCST0fO1ZVuwxdpLKQSjrskusC6QO3PxtZrJPWW/v
/bwLU9YYpdPDVCbh3KenjdBUMIZxXxDw2q7ttbbz0y2lUt5cNfN929uHqhJ3ddPsE9OJSdgiIZbB
jfitWOS8Gpbe3PHdM0E8CUv5Jyz/7ked9BSbT5vEH57y/KfaxBIr6Gzoy1ltQemCruVl54MAaFZy
pBTAwzVtLLuumpZoSGthBsNsURs7tJtWRtvsF7G19Q2B+/1kH6QLSyQyNPfs2bp/ahvTPTMkO1+5
YIBMtaQ+Q+/kYSoHjTjGLX1EwsrNiOal2PUTMhBB3MmeoBnqRUqL23ka7NjsDVLFNi4m9OHbeUot
8UtPfbUf580+jGmuX6auVp9scO2vmr0nhrdlSuqzLXlqk7oCCV7ZzjxNmRYOlluvpeHmx7axtQPZ
Bu0bIV5bYBH5kqMhz6ZwFVV1aLRmfVbbql873x5PvTXYP6We1mQLzcOjr4nf9kwbEypMNdx5A6Kh
RdbMMyVb5R099vlu9KrsGShaO5p89GBKNfcRsa4bId63j4XuNgcCYFht6W2hMswYOPnwETrzYoez
PpenLjO4PdzWXHecH6Z5AMk8LIUjT5OfvRt9v1gwm5r9phdGFm6Tnka9O6oH31nAGsCDSJJxUhcD
YeMlL840+kdLVBs/Kmkykoh5Tr5qDvWyF2fE8WuwKd98M1WZ0HXXFyfTnHEVk5rDqIiE8vcGwhGI
Vpe3w6lHpu+W43WphHoHyvKOCzYZIA5KUJkwi2b6sxWNdVgmwT6bDp+2M2gciKaIXDFaV6P2ftFZ
vreBNwMps6hzvB0RNdGoiVMrpyqkTaXc802KwJTiiqLrzuuWVytfonmd7wwwTB6laVnOjO9YAKYK
vmsVG0UmyadpzbsC0S5oRHXJNP3ip9yAq1cctbF+9ubyxaRiiTw2LiUaa6z6mXv1ZPZerFXTEC0w
m5S2qQ863HXge30HKtXErUYq36z6B2MssE+NWK5J5YK51MxAqeRaGPW10dMjVTQ8gzVY0NyQ6iNf
63xBIpbc9yjAGAC1/ljXaXoiyMQPcmMixAo/XVhK622bNSMeJ4Mv3+3C3PC+/MWZuAdgm5w1y04U
9jXPhtESXwue9rwV2Yjt1fUDZ2bzI/3Q2NVKJ45VdS8bQVq/8jxHFIsvLxwK51SivR4zV+6SBA1i
e+tOaHIefE/mSYBEqImXRpyka+2Mxv+16p/EDIZmM4QgxPsE+IQbJXbR1llVxTejFlqRDVJxxLJf
VjjynG9vMsadXcOvt8hxSUnbW2Uv73x9+jP2NpkLTNhRWmjdroDOC3VbEzNvVdbxCfnA7ABzfta2
cYqWqQYXcfMxGplDuSdEiaRbnoj2uJOiR0Cu0euTznqQEdG3L3xU0Vmf7hvRRTadVVEPDATBT1Jj
XEwlxHCBvm/H7eBeaetivjJkdiAlz3zTOo6EPnVgn/W8d3ZWqdl3BahUXPZFe0969hTrOjmxZSK9
M6scL4GeGOXOkAV5cFphHaiWT08iK6qXRQg/tjw9fSiMQoVDarpvZjGue0fruv0AESOCZVv8t5am
7QcHBPNFoad8cu3ROJAlOuxGoOcs9ArffjNsFCDp1KprUQn/qSoEXSh1YRkoCSD9NBKRj7qWlW8z
ropnWVTl78Uthq+J+eI0bKM4aagM+93Y6sOLP9FuPOaVOonUKz4dmS90puTTtCfwC0jW9kv/zp+d
4X2wjeQp75T8pY8ZFxEx2sy5WFfK59FczU8aAKivvaWdQ7cb2J5Mv1kOo8qT0DAq99nuWoMMgXy5
y+1GO296xgrm8mA6bqk/JUZ7E/114lpZcj2WndveJRADBjKDhqNeFeaAkGNrnQuH/nbeLIutzbOp
6CJ6CcO1veIK1DrriYSdlDZsF/mima792+jbg7FDv2m8AiAsx04qK0bzXMfCVvDbKJUWmd1SEobO
+LXoYqNEiqE2Mqo156uZuJi93g+BatPXQllW3FJA8eAbU/ozoiXRg15aeR4kNbnnQeKmFHPYlGUZ
iaHvttFlM3RFs55zrEZtQFQuWpMJKoUqeZpDTMLaq0vKU5v5y1FfVGj2dFRqsF75AihhDc5zKboH
7tk+mCemg8Smk40ED61MWWHyJCqSOTvoiwC+bUUamNWm//HLyQnMLona3MxCwOLy7zpmw91UqGOW
lFNcsaDHo60HMhEe9V35e03qyd5w093sW7EyObPdPHtUdu8HqTczduUfVb3YrObGe1eWd81N5zIK
TT57VgdxQXluMFXdyNyAxraptulcIKIt058NrATvaDCN2tuYksA+FvFs6WNg9BMoqrEhf0ySaKDN
bqlaSLeZrpGymC+1Ueym3O0CnwXMvOX90eLJ/vjoubnD35yng5OMfrROGOBxtG7BWoA2gCcRHB3V
Y/pMbDPggFkT/ZxvR82tD3bXEeOAyoSFT2+uRvN3MP5p2Z+hR4JClXegHsQp5o4NI6fVoZhBMty2
CRwv8n3SA3am0Ra8QzBQvSb/Kp0cytL9S6Bc8VKV4tovcxe7LQJkv0ysg07xX7Aa7FO5au7ZpI58
lX8EjsXAHBMRy37Y5XL57RjOA4ccZ/xAgbvZ/FlhCbTmPREbgWfAJSqZZnJz2QSG9raUqcnjQMjt
vbNpDIrA1lxM4hV2JUaJwk7qN+ex28YzpkB9d1M494njx50nl2gj4jtC9dUGdsJv10Fdehez2Eml
PlpHv5d58y1SEkZoG9bIbL1FuIrEi8qqtvbcOh5aiiqPu7ocd2kKiNKujRmXddkeEKGIsDRocyAI
7Rbd53G0lFjb+mcEIZeEkuMwz+vXTraR33i/yRKFOqiqbK9r+XXCszyCSkDGBUaOiLPTgrQsw1T5
V5loZjiWQ35oFYxokyC/7s0GuMVfv5JCuyCrd+44s+eYpq6zhSoHzUHtx5VvqACkl6ougsTBgWJH
Wuq33BQPodPWb1u9/OjzYO+22+KpdYWKoeHuoIhOPg0MgBm/C5iwiyWdy0jTMMAZgWBj5fjXZTaX
+7zv3JtJMTLS9Vw3SUzxiMGtZP9oDhKYwvWvDs8Bfqcnv2vqV3Pe3NgqwG/hz2lXbIo5WCbi07W0
gTYoFvsiQJye8IZPoWyx8Az4Iche2zuZfCwrRnpzMl5Xdm2Iff/ONCTfV1VuGpBMnzP4V7tyynla
5AsKjWLvE513xoHIwF6lpM3WOw9BTNyly4NelPZzCbyYefhmKELcQqtIiROuW3dn1KvaI6MoSDmt
vUeR5t/tLB+MzTrxf/LKnXi9qZ1K16NOrgLXWg2OQsXdmMjsaGfQiTpKyaWptNgW9UObUB/n24ja
vDzbQ56hQK6GNl4t70yWRdhWy/rJZaUz22fxBBR0GXMdENXQFATR2j1Mmd7cMxpc9aE/O7f3YpoJ
xvdm9Zj7wj31ifxLO1geo1H6duzMCCDmvael2Hjt8/pRmB2HZLeMO1l09SPCw5zZox7psdMnDznb
Zpwau7Eva+GTQEN21KHX/WyXzUj1tLWqw9YyQy6uh8JBD5Y1zisCt/28ot413KZ54OLZV63mH3QI
YQLRIWsrzmDXVve6Uz55NsT4ZP6Zmu2ftxK/SLK2EY9oHhaMNlGl2hfbxbsvLU5U2txIWAlKZUTD
2L6azmdmgUTLRTPv0/EokzpyjceJUK9C+y3A4Z682p5hKL32pHcbgfydbj1BHud7b9im5yrp62Dz
lvFeVaaI9To/dog9rnY6rjFx+B+j1zIYZt1rCyQGzM7BCx/GyjQX+EWpFWraNeWTwjsrbckjn8Zx
YnHS/Jw2SVRp95NhLycl6jbocjfw3Ck2JgFQSmmSU1soZ3khlENm9CDWgkEFUBaDQe4nR00X11ki
STRxwnpLaGQvDL1GOFHOQtijim17iNXGQgzs+oaev7+mfWoHVkkwQd+OOvXK077jzM0VapDE8kgz
YNs3y0M3AIo0RLH373k7VAEybvtMBjkW4my0DpXlpyAGjF310PdXrksaWaaVe1A1P6mgYaLOW9Rk
WgpRsqmdY4w9m14q7BOkJYyE7Wq7fii/Deme87a6LI40jzmRL90qtfM0Ot0pz+djWcrmoG4RCvS8
THlQNkUEZ0Hly9jrfz2KWfazMV6K29cOU0/Ved/SvlgMsb6u8WSYfJfdl68ndPuJBFKysucLhfUG
Khr3BE3T7UrPIo23M+Sp1PvvEbvdM2Hof9PKjiZpnUYQ5DmtxG4aU24k6c/hqDCMEhmq6dGSl/1X
69m/84b8mZwc72eK6Z95DB7G0smixpR/mX6MS0NRhjk79nmxxVlOihxICQTso8uIMbZIRo4k1ooc
vTIZVOko5qMkxjA0KFih2sa85mp5IND+3pHyTYwrkANZ9fYm1b5VxqmUlMZ0LbNAQaeSoeaTVTpz
KAiuY20HKwPpHKkLNjmq7LgsFRkX8y1T5EoXllse3Py5yq9QqfesqUjT3B3svcPd7xQ7t0UETLhg
5Qo3aDukeyXbL5jhDj/llQq6+8nSH0cBnpl2qEK6TTDc+Pem6yzBNi/Lzi/+Co+mCx78WqsFHHaZ
h3XWH0xteFgG9WQPpTwi7rvXu/bUzYQ5WcZ6N+bQRq32h4osTvosQ62Y0Z6q+Afu3VHOQe4MZYgk
hvfMXKPC/dQ67YdR++AK2lNXgRZn9Z78Vl2qNbsfkvFPZWXmxestH6Vp2cSGtOf7VcgzitY8aNzt
bZA23qCm5uK+K0Xx6MshACoMs80/USRxqAZLRZvf753FP81+70d8/Vmoz1XQt+vj5Gn3+Hgvs/bS
IsKYqjRU5byneMWL7ELGJUWL/KwBg1IZJhNDUp/4D2t+e4ExOE46b1zZ5feE15/HFUssv6aUAGLV
xq3hJkhNUyQM2C8DQzMAgIv6KG3/jWLCKiDD9s7tNHQGD4TScpWLt9HOnFijoHaqFQIEcimRGtXb
PeZiYqzMOony0bWPYCrvuAwf64nPsiw+8jvIKLlvN4H6eBH70vY/TP6TI8/0bOZwnuOfCV2Z22pR
Z+8K5873y5100h1uzmubEDqCq6xga6SZOij0D7LAlrB0vuY0+ZTcbU4zx1uFOkJ/Jh/UqcTVWsYT
fHDoaeIwIiPKsuRcJ17LVawUI2AWlpqG1gKs7QmTFg2iteFFadsCvzmsyoW2PfkQu88t8pCnxl1V
iKJYfyY0Q9HEZ9MDHgBY1WeW5RMl7jmrGs2IcmS/w3wzR3hzHhX7Bwi1RWhni/iYGJejrIXEGOv9
9SuORh3yFj3TRphrnXJxT+scqLZDj1/qoWGtSHaURwQSSxBNn8WxLVXkT+M9umkmKm31mQNpE05q
8ZiP3UkU8rFTKXi6dZ+KIj91abkXuTYElj+cDcNLT74l5t3iybe8oZuny4+67NCsFAtpuJvtBhIg
KVR9MfH9ELoLhvii6vaH0AsqApDjo6PmDxCz/+RyAiJdJoqmrwprj5+vOQtjOCiriOpp+1UaBtrn
snyceks9pkMKgeYLPlOTMUwZvrg0lGiW+UCFg4Eb+JbkvqEW+x6QKmv2r6pODmM5hTbqcuZyGOGi
3hm9sbfW6pdHjpcxUHyQ/6H7YcdYfxi8nJOFo+uYKbVDELPXcPpmwG2tbGG5nZ2PUqfWu6BqsCWi
+NKn0K3PQ9VEqfXs5P29yXEu0/YuM0S0DGxg5tzcfjXrAxF4H6OlssJhzA20q45E1C/ZZWZMbDiL
Rj4d4bW7zHlO5Urdx6tVrDukmXcpCVuyO6opKpaL7aZ7S377rOHjaoct04BYEVR2RmAXP7j4uW0X
PpUfo41/d4ZlZw7fqbXTzOYdBd7vZBUP2nzTFpiRpIR1S0GA8jLuhktBzrqW/a7IDm5YNxXHMHka
yunjQXHVAcoUzkdZkjabTlnEQI/3MDuhiIkaF3tFS9jOc4O9ChYf5C63dJdkrkI7EvwOm500jvZL
Fa586mTfPqC/4Q/e2unYd2TQI+UwQsPssi/NT6x9NfJEi5FzKOz6WY9h6rEgtEAL8I+Z5p0prLFu
WgI+6pqu14ZIjFNiVvN+mOyG6KTKeq0yg+Vt6TnqFbLUyO8oI1rS5t5Slf5hu7zBdrMOALeF/Okt
Vx61nCNaWVr9NuoDQuhZw+fZKa/5tRSJE26FoolQp6MtI/MvUJa3nhYXi7wy+gfMmfnzwlCPCbqI
TL2HyLPfWz85uGX9pDrx4g4ogIBSP/CWxE2twXoVHKK1MT72muVxWb1CmNf7esUqkcxVEpSsCVUm
QsdzMCTwOJ9oo6MvISm+Kfd8gKx7NSaLfvn0BycEK0aDrrArgAXZ5Efn1+B5Jz8B120W+97H8A8n
SbJsxtvSo8nCL867lLxzymdRXo9gwoTesb9MNjQggvslaDXelhnhIyyGZdQz4QTD4zpjZCHV+qGb
h8Pmm3eysO5b2/0Uhv3LnMVJmcNlQxapbDT7ZDXk/JSbOMhcPRS14zIXyqdFU6fSHN4tbtdg7TZu
cCtF6VaIHfgotXhW+tQu5kOppZEnQKVr0wznBb5xhKbR82uS1Boo4fhl5z+dPopQY7gP2VJRkgDx
0pjZB2yiPwPCSr5OrjaJaM3VKezw+Yt1YTgtJjtIRXpnmeOjN6DwTrZkby7553gLMW1k83dM0i9T
qxmviZPD51vtzUocEmkPwZxiMRf63rTanbvJk+9A+yR2DaMtzyrxXxkM70z9lo7aZQ8LSZ90kd6R
IBesib0EWVleCGa+yNr0ePs6CUZwO5N1qoYQsSXzugYVAtlD3fJBMYK/N5u799LppFvLjVBMgqYi
qbtuij0Bc/sqGT7XprxXSc/d76VPWuqIsG2R9E7Jr9HcqA00PitrPVrDeD9UaifBKnB7/BiW0HbS
8J+zGu1E3+4G4d5s9Fpkje3eqzzz4K5E2g7lYsabMvwwxcsZEMpxtzApDqX5QCHe0VFlF7JM/sZB
6AWaIz71ccXu0+s/Sv8P5s5rSW4kSddPhDFocZsJpChNWUXewMhuElprPP1+wZ6zW4nCJKzO3uzF
jHUbrRkZgQgPD/dfwBjL4z9db4rIeLeHo/IIhvVBlYNHafBds2lfVJzScrxnJWv6aDk/ne4AMfqB
dmG5t9rEw8434gHjuOlg7FvePoncn5Ak+GXQDlXAwyucSbkP9iqscEm5T2lQ6w0llkw9Q2HfAwH/
OHWfbOsMYv4EseTDmH1SE8ltW1NAAdBPm2UDd0U0rfhEyTlwxtsKoQkvHFRjN4YGfZc8EtooqVcp
/mOMeAx9PqpW81zQRuJlS0WZ5FZuG/DJlXWMLadGNZGXu5OGezkGTh9k5t/SnN0B/fhkdJEnzXjB
FR2GOwjSf2ixQweTPB3Ckbp5z522V4L2JS2nG3Clfwd1e4MkxEdaa64V2/fUOG54rk70w+hr8r7c
FWZd7IM+Q6ClwrMmL46IMBw7PNHoBdWKG7foeIBfpsAOrJktRweSNCzdVUV/19ny33rc7QCtf6nK
7KdvZbd4Af3q0upvSfKPcodztQmMYK929V+tHX+QDJ1aVFd/tA2y7d48o/YG0iq4c+KGNhTsoi6m
o/dbhqvh6davJrG/4DH8AEFPVLwy9aFOqzs8fh7DYZb3Wd2DYHAy7AKIo91c3BYhJchiBOJSxukL
Se5ZruofaRe+DI2v0YewbsdB+Yr6+u+cRu5OpYBH+Vv6LHO0FQpQx3n6NRsNegYFUTJQ7X1nmz8o
H6MJEOmdh6LFE3fxjWpPT/gxwarSjwKVYaXKgab+ADw9BBreJfPO5osak3oX59kjJTtrHyZhsXOG
8k7KQC6FiVTsQ2X6HXX0rWoy1XawOzeV6cymTekGUnBXNyVkXipmu0ZtJ1obMHqtjgpeMUlnu+rl
nQlChq083kTosmDaQOUWbIpyKE3nUYEmeecnYbhnjaADotpXqNLPuW0BRIWfO8k6KlHP39jHoacl
dngbhRPLV9IVC1StYD8qtzmNh30NVWLf1iX1bs4q1wNMBLA9x9rs9b2vRr+N2Pk0IVLjprFK3S47
OkH/vTU719bv8pIWzFSz0CEqXMhIfs/r8U7nnRAeSn3yd3oJJMM0voLpx55CNqhyNL039VK0Q/j4
h1THXwxQ8bc5CgZuoqbGT02Sf+PBTExVfgwD76ysLL+pUXwXQeOgGxGIhtTPtlG/FXK1N+icxi1G
gpwF0EQVEe5lRr3dHVKSKE3N7oBeA2SIzqjpPvG5biUHKBotpacYR4cSJcVSpSeRgnmAE7ibwseu
uXfCh7H9GqG57LameY7V8iaY61NV9R/tNC3PcsnRMhT/s9GagCM6QDCTAqjRGW5MbXwx4grNh1GF
Qd3Kn+YSHx8nu1XG/gEO5Wc4ZkdHg0wU1gedithuyEzpiAO6KwXaN7/4UEtg3UpnPsBMlelE0s/K
wo8VtWlKcriwOh8UcI1tMD4HZvq9mkPtiLfAp0ZK/uoBHPrWL420oaHJOxga/Q/jRm2P0nAsk/Nk
4KwT0XVN0ntxLOLikIbzHqWmjr6e032MqAcMXqK7U827VqbJUcY7yCgHbQJqOFEzarNIvcmNDq3Q
IbkLLSBhtux9CZ09vqiiww4YLUg+VKEZfsYnzv9Yy0wUSKp8o05t9AvK9XzKOk36lVhp4qVhn3+a
gT/+1kKbG0aFipNwE2H/FD5EmTFMrooJIK3WqX2G7zk8gKIFlG/LE4iCLr5FDNs+T3OlCU+N5m4i
BbrLjCT86edhzZXOu1XzIREptDMPmS/XJwmpzt1AT/RlMIMfvgOWxYh/IAyte2pbNPRaYCftJAvd
v7Yo7/pwru9T+FQPlpbJZ6Xp0TZkGWWfKqinSflXq0wMmuNqp90oqR3Q0Ez+roN6T8z1wkA6zAru
mfidhLnyWDThM4KugNjMr00EwlSJ8ko8op6wJlZdKSe+oZBRfq4QPf3QORQ+tR8FiQXCC6h1dvJ9
XCZPVWLsgg6xFAoQJ+pI0pGOcuZV+qydor59qiLrYx3a0cfBxK2zoAbeqPl4UwOUdkfIPjsr7R4K
U3mJova2UP+KO3kf9bxA6MxAxhla+vFxckwmgOr0qOC0vdjy/eA7UHbvFDM4WPRcAvOpsPoTTfFd
RWJnKb+kgd5iKJ3iTnInrfquxT9B/FND/sq53VMPdgALzd+lqJ8OHbJ8etBIIEQaIDT2NP/QLMF8
BXJqmIW592mwky1aNwkC3lRKHoJYMNNo4k4BgEE1eq4dvxWvl4qoErhz3Hg6VAqogsCxpKfC5sVA
4FMjV1fPRYZmo+Bj2FHn4RblvyTgGw9aQWItAXYc0tAd5+I5zI99Gd0W0fQhFsWkETquN0h2c54a
hxfuiFVW3X9KO+fO721nF7RQYmY7Gs/qHAdegJyMW8Oq2+fgZp98WbK/UhkMD9rskPeXsPKcQcZJ
SvQBwK1hXgUUFKcUF2aqpyQiZ6kjc1/ZXK3paFq7NIXRYYT3KP4f+lF5ntv6tmnB5ubGMZoCwMqx
87ejEiIpr0jfLAXi8ATj7j42K0rz0nwrFcMRbscxkSDES1FiwzEee/IsFf4TvGWgYf7foUoHsAXn
Kjn9fdWFdxYarI0MMEcnRdKNad53Y/qDK5ejM4B+K8aXfC68IgfianOl0ypPdoNTlDt4ZG6aKX9Z
8V912YBCV537wSL/7/gXA8joziDJTsu63Zcysgt+msYEksH2Iq0MH0DS7YjNEAthPqFAXHiBE3ye
2qDwbOyzfmV1CQmJepsLGfmG9v99Hclf6XCH+05PBxDXRgbNOW0yfgVt2j/MgndxLK5KFV4IF/5H
NsaFvuH/EUFD+KT/mWNxiPL0R/73haAh/8E/HAtN+Rc0WQviMGKGmOoJ5va/BQ3lf6GKpSGCgbzy
HyPF/+ZYWDL0CxW2mK4qmsAS8B/9P0FD518WQg+OIILjRwvf9T0ciyXBAstLJK3+KCfil+EsBaY0
5KlDJzdCDxhpRxcltbE5NoPwi1NoW1rPQvnitU4FWqqQOOAq67BGMKVd6G+gKpUmvB4jDyav/hNy
WmNS9zZ1d8gUC6CNRNNpnoEH74BIJhviH6uDo5Jh2BDBTeRULgnCsh60cS4knytdim5z3FuPtVNp
rt7TWkI6gTzP9rMbOIXjBk19YQ6CWoyYtw19HKq0zi9YcJPHoYvzylTBIchp9mmqJ0Txi3J4GIeS
DCFzNCA1kzDzC4BHn9UiMfdDpyN38GpPPv2z0K+lFBcOMf/+HQ5KhrLKKvCDLpdAscwScTor9Nom
ihC4KugwxUZ7YifOB3+uit+Zo9YCMIgIexElyUE3g+HOjANnw2/1rYymaqGOYqhYHbLrQIxf/pTZ
V+qMxyCIykmK7+OcDvOeJ4ZzNuWQFmVHJ/1JGnieH+gPF9+ctJt/t1oUmDsQ9ID4LV6fd6B7ZMeN
gZrkW0sltHUWW9WyscjBNu+P4sJCe2dEzQnELFDqyh6ij7rcj9TWBD6htg2vzvGfS7H+xlmxzg9g
2yKXh0Lz8P7vZcHMwqZcR2qIGHG5SDZqb3CI7dgL9Xp8rKJSRx+sTh9gXEhnFEUtdzICaMlTUCd3
SZiQmI0Ia/ywTCC413/L2zCBDryGGJGpUWNDhfXyp8Ad65wcZS8vb2L1b/QlkgMobFzaQFMerw+1
1M/htLweyljMuvRDP6BGmniqXMERmABN3lSS73/n5pqeIKBah+sDrsxNrC4RGgF4TC1E5HglodDW
oOfwrYpJcBWs2Iu0OwZmA3KgJnu5PpQ46YttZUOqQ9BJ06hGWouhciNTJbmV2VYDTeQ20eB9zAav
JKoWO1i4P6xEtzbGVFbnB1OX0jDhB92jy/nFeOBGiNLEnpml2aHLkukpbgiEWSq1+G904cEoR7qC
GJvw4G1JH/MeAAXPS+spQfLjqKCpSAoPwOzL3I9U0q8vytvfRxQQDgM2tjBwDheLQrBC0BWaqtcU
LUWXqrRJw6OByozubwz1dm8JIUWin8YlIMwXL5cCycN2qAs99uio9XsJbjxFeEv+HFRp786WFWyI
U65NDcEpJLwcizka4s9fba1sLKClY27Jo5HmCZeAAYNKHs9mKTve+1cRpVqduXHJkjRcDtUlNaG0
CFKPHBLMTU3HXYtDPBuG0fqHSkty9h9EkN9uYxtFXuy1SE6QXlm6ryV6Y0VyWHFEEwcga6ZL003R
A9/eOUD39/FQTjxa0Hp4UIp6Atmil/eBRAPLp236u8qU7hk0gsNLbBpe0kalEyG1o+npPH03bpq1
nyqMckz0QdB0NxZ3njWoWAP6yIP6pVIchpZHgyKk64lxCNMKZHabA+N7/7fANAQjbseQ+fSLaAno
zFcKUJVe1BS0LgiZ4P/o0IcPiaZJP/9Xgy2FnytbnRHM7ii/ImZ2K1CDaZiaJ2ke/61E/h+/u0iR
LqMXwUvFb0iDW87cFlvMNlHv9fk/TytinQvQ0e9jfbY3ZGNX4tXlMIvVG+gZ14oNJCHxwR+GFWyl
QAOujAWL4tkaKI59ZSF0P9mQ5EvDp7AcjSNK/RbqDzd4x1YfpBEB4gKR0DtqJNbT9QVfCyLoLnNJ
kdUZQFQvT1oPO3PqwwLkFfnsSesQiC5b2/zUhU7xPAyqf7o+3kqyxILgqKeB5UYmbyltX8glam25
knjgba2fLbztX1NviRbm2Brkio0zvGBulD/lg2HToMHV94zMKR3g1ElmkACqL/8Y+hmEoxnpxpag
6dp6YGeJOK6ICOQql+sxBA5bLewxLena4dM0D5KEjkclfSXGJrc5xpPn6wuycqZJYS1TJaKixb5M
5RGv06zBGjMvDhQQOZnCtRHBbHluLf6pjZ2x3sd97ny4PqzYd4vtj9cjiqY6GvP8b7Evk1BRhilr
My9h01E8mHyvQtH2gPR58WgoYEVnVUn3ihaMuyKwlI1tsHKXMDzPhz/RTF/mDiqEqAyLwcxT7Tx0
kQqraUJC7QVDs+WzsTYUVGd2nIJJNRfK5Rc1CnLitB24ka1CchthTxe3jUW1eWiDjSt57WNqOtKm
7GsdMQIRdF5dkVT1zaJDI8ZzfBrydq7YhyRFVHXm1UD9z0dXuKORdf1TrkzQ4LGLaL0BqhBG6uWg
Pdhzn0pW4IV1F35sfMt3AWNPt0CX6sP1ocTuX+wa5CZZSwz+bNNcmr8kiB4qA6QJz+9iDaoQ8A4/
VTvXCEOU7HnhIKPUZmc4rb/fP7AhBiTdUR3VeLtdBzyKYR2pZjC+pErYvOShGh41gSZCIlFFMsRO
vqRlE289n1YiAgkCYlyYCck6rN/L5U11vdaRQwo8CbzhY1oFv2ckSw/dFNAIRH56I/VZG47RqGMQ
DUjjFwEZcUveJz4+lPDnqAUqk/WczHP5tQrz9KPi++rGyq6Oh1qGjGkg18DyhVKZUqWp0iC55dg2
dzmX1a7RSSqDXrC6s3bjHfh2B2HzxvGQGUx8T/FzXp0QqMsAULo+9GYUxMTLt71pE3qrcyp3Ryms
nxLQsHlobJmEq28DnvCXQ4AKgxoU1pd6qRHSimPnyKGHwhwiLmaKX3jbWaWBRRxSozsrHp0PhYb4
oTcGnG2kREFP75HBmZLbEhjh2YrJ//aNIVNplkess2sI9H+nhY8u+aDFzlcLAsZjCJweTL+fmc2u
KBQI/2GVy7SSE0N+mkDrIcKBIKTkRoEmf1dKH6hWFU6UhEsHvuP1Y7OSfoDLxiiTQAsdUluaOdZ6
B/V4Bt9ZtWB203IsPcXSS0BFY+wmNlT7fqakC904dXsBD0KiBAVQJNUOKqJK+B5l061orXiSKtUb
gWulhsNvY6fjfwL+QrcWm0GNhjganDDyYJGq+9aY1Y8oQ8sQ5hTjJCshvRzVjIHWI3qmDkN3nLpR
AtgGgv/6Or0NoY4ptAehsWoOVuqLV2WmKRM6QUbgmQpy8kir5PsW6tsZ71t94+Zb+ySmKsqgTBmj
pGXG1TgtSPleCbyG5mizUyatvkGVxXIjmFMKoPmWTmkjoCMVBMq/JCmEDzeMg+2a5mzfmFVb0cTM
aC1gendAfwH/ieur8fYWo7JLGdVC7hH1s6VnVA8HHnth3Pjohan7olITOrpRfQfC3vZUKQh3EIy3
MoKVwEAZlVUhJ0eRUtMuA0PQ2D1oQR/NQ3Uav7Rh1O7jSJNPiYwjAu63efICZpqaKtzHja//9ikg
Ktn/M/QiwpuSPIyQJAh39HTOqa0JeVmwL+9fVeCbZHkKdycvtcUEgVIhEEgAigrNPBszrLAuGXrP
9jFqr2PkVcYR0avrg66Uax22tKbi6yS8VZcBQJ3DOVUKPfT6zCk+qBNQdqTH0C0wpPmjA0r9YIsk
P8mBFMP0Qa2BF/LWlhff7jJtED+C2rxm0R/AxeRy6k7p84QRP6KIMu1R18fgZEHkeDDTtv3Ap+2f
rXoIbwyizbkFA3EuUqO4G5JcosuuqveGMeXNxsqs3AdcP+hBkXpjQLO8ZxWTt2ZtUTkiJS+9Zqxz
AAPWcIhG2wJ3UrZ3bZxlxzaiW9VRnHU3Poy6sia4Cgg3J65DKtiXa9IpY9BLPuM3ZtUcel7YhwwW
5J1Th8N+ltTxtgBzJ+8DJY1/NkjF3wO/tmp39kOdCkOpbVzMayEQp0YyDg39LOrql78Hbcuqr2q8
ZZDbmE4KgjiHMbC/2gHU6OtTX115NsSf+iTC5YvdwFsv0yZ55CAkiXGaal3/Bsm2PHCRNQ0EE7in
8O21E9qI4YPfj+q36+OvRRoEwqAXo7CkgO5ezFSD/gOsmPCmU/6bKv8XGsnd57EeuhN92/isgvXf
DzWyTtcHXoszhirTOBHawzx+LgfO5nC00FJhYLkUCB8nvYWqrW/sLLF8y8NGIw4xW9GiwyjschSz
oFdlKw0NGsHfimS0AcLGqF2MXIPPWg0w5vqs1j4nCvSkxvg5QMYXt8mrjE6aG4E/Yrw5UqcbCHnt
vul1BbBoASQ19yvhRtIqylON8vdRzuJ0y6Zp7b4yWU/NlDGQtpfritDNLMehFEGMmqJjr1qosEzy
ozlEvzUpUk6Vqf2+Pue1LcR9ge0nlUPGFWvyas6hBKY94BmAcMY8uPbsm+Stk9VBmlfMZycUeFdJ
sT80Wb15fNYOqimSaMqjmm0sb+fIgo5tOUmETlqeuV1WaG5R1OEJrx99IyasbaXXQy0uxjxPx6zv
MgCLQhDKNmtjL1RwQQbl7aGhBbexdVc/JM8bx6EiRZd5cUAovEiRoyBu56dkxfWMvnmJ7CR4BOg/
UYKWbTalw/H6t1xbT4aiV0IiyhZaBGK9aZoBCYDIm+GwCwxftA9wBDvwbh82It9aACDAEl2xKVLQ
hLvcNgm8eockikYhZTc0B+hUTmUQe9cn9KfHs4wAFjxVkjjCHLWBxTAtbDmdJUThIapvJrX2DzSw
BdIpqnD/tIO7XkYVT7EAuVs6OEOnKtvfyMF0RxWp0hMpIUyUHm5wIin0q5ALcHUtGzxLNcqNYLz2
yekL2lgyq/j1Gou0z0LyHm+MKvZmKGJo+sB4K2tDA4oc2XukDWfgnqb2aWOFRD6/WCGLOCzcdTDa
0ZeP3mm0CpwE68jLIKfdged61tpo/jpB295LEztc6ar0VCuAeLChP/emOmw43K7Mm9Y12AFdA/lA
Y/TyG0lNmwa4SYWeGuWdp8vj7OpjHZ0cTdJRIrIilI2KcWOx1x5cFG5Uqm5gFiAvi1/1Km41CC4F
Yc3bozPK9ln2A55YvRXC2Zhz9FLSPhEQtgyabts/SEou1GSqKD5EtG61jcOwcu74LYaDZwqCnG/e
QZ2uZiNaKYGXm4F80Indj1YfaK6G1vpG50ps+OXnFuKeFMfoGMKXuJx2l2ZOI2lF4FHuBpmbIQj9
TcvMTEEVQlaOeRAmv6QwjW9KHO0kcmMVaPX1Lbf2vakL8uXI9vB4W4Y27ATasStCjzaUfpt3hXbG
RyQ6wy35XSG1B+677w7Xx1wJ35TKmDe5t6q+gWooI69l0Ix0btDYPWpx0J+lqLPPEPXSU1cm4dfr
463cig6JgAw1k6vRXpZYrFH3y9xAYSAC0OAFuJIeuPhBDLtwWlHouUtQ7t24MlZ2EZcFJ4hamQn6
YrGjUc4e4zGnv8JtjJayPhjHVJOjgzYayYfr03uznLxdZG58ut2GpfKiutxFFT23mUc96sQSGHIe
aw2OUYTLXJfQvPLlamNqb08re5WbSSFXdAAGLjM5WNZqVqWQFUK9g2qhDIYXaEAjUCnqnccoUaZz
i3mZ18goXeE6Ez7DzwIbCl1r4wCtTJ2mtipzP+r4O7+pWSCJ3sstRatCRt1Rl5vcQwQOjpZd1Nnh
+jK/uSTFrPEndLiNqQzZi5MSV4StAI06FzM+sPHQ7yfM40vA7u8NQH8GAv4hBsK+Tkz6VTAMkKDh
fdYCYEVIHoYAPFlfAbMYwsPdOP1vr2TeOexS9ieuJxblx8uxCllBrF3opehdXR6N2i7dGsvZe8Bx
4a+qoZEbq7F+O8rj+A3oWPuoYyzwLZNL4xA0PRDy3EF7KohggVZ2/q3KrfouKaTiV9/X3cY+f3OM
xW8lGaIrTmdIXYYqJ0AtXYgbwbIf8xtV0sKfcy9335QkCOZ9iRbLt2LKSw+aprSxTm9OsxhawyFS
RGqeSou3i5FVGAVhM+LKbTud+7hSPyM8bBxqJ966C1e2GYBDsjHU9XH3thdfH+HlxByQt6SzOgU3
XYoNBlX36Ou7NzN1TQIivT1LvBYuv/vsD4WOJ5Dk2r5anJ256m67stxq0a/MhaYTDRkUpjk7ziLh
m+E3I2aIq7rUVeZpQqoHcQcjPb97LqhdUbvi7S5zay/mEmGawLeBtwUf3T7llRQfbLSDNt4cK1uA
ZxWvZIc3OtNZjIJjAGRwsxU9rCg7Yy+uHaAmpi5gYeW9AYDCOBBG0fXAVZs3+eXHMUvLzqgMoSk6
jbU36lr0nIRzTjEuC/66vnbir7rIQITyOOdJpp6q0UJbDDXo4J/TYGCoOlZuUPfwvToxQpJxjBYb
BDEe4Qd+zoZW3bhE3iyneBPbPG549HOoMQy/CHIQHACDgWx3h8SOHtMc+LxedjaKHKq9sT9WhsKy
0sEmTkB5yekvhyoDObCDRkEwHwWYfdz2SOsYvIpvOydOJu/dC0q/j0YgMD7bIGpcDtabYN7x7EHm
B384+HaxPd7WPlAe/CMa6wdisuWzAflUIMWDLYPOtZlSPEKsRAZw8wY7kkA6LjMFFa+6tb9HPqXL
LMBLxPbBq7x/mqbBmSNU4Y+9jMWzFsOVxYfEjUfVRKEXawWXUl34Ue9w69hDFtZR2XDy58Av42/X
x16bpUnJEbyXpvBQEX/+6n6MjB6jlN4UEH+Sf8TdLE/rWwOeM1aa14d6E8BMmee+6ph0+unTO9rl
UD4gVA0hWcdFEEQ5j/Lc33SS2WxMSIT0xSHEnEc8+EAva1BHL0exRyVA1lITimBZfmOmWNeNk5Y/
ANpST8HYmO+9zSiGke9DPUZkVTirXo5ngDCoixqBiCyCpG2FTezRPZdOUCeMjXtmbWqA7gHL0TV+
C5hLhkgNZalD6piK801bwONHsQYxgkIlXXf1oe2j0/Vv9sZFTWZ6DvkBn40rlH++nB5CWrzriKuu
1VIK2vUTts47DPcUr5iC/mOmmAO8s3Sa3anS7BrWoYSqmDMriNEj9+aYheaZEE++XP9dK9uWn+UA
ZeI9QNtzEYZ6qdYa5m9zsYf5d5krvndx1J2Okz3OG+iplbHABIh1h3SgMublEhiF7k9jjtgYzs7g
EArYPVmeoYWrZerh+rTEz15sXoBTJI88PvhkECUuTmMd4iedtai51RCBD6EQQSOGKwVaJcjLhlrd
f7W7+UPjZMWv6yOvTpJvCfYCPBSx9nLkDjvE0p6Y5By3yq7qkf4uwf4ind9XW3vqTWGG+ptMKs6n
462McP7lWChyYFEcCNG+DKxlpTfKGc3y4ZggPXhGHis7TFrvHysdTKZqwZkOHD1//z1m82IWmAii
Eq4gl78hnrHOKVtFiPYDg+rnQb9Jc0VxjbzXX64v7dpHBU5DjY4nHk7Pi+kGGNyhjoiLqqpb2PJE
E0xl+tBoTMdIpmJdzrMWupYeo733/uQHZK0Mg0cRx2TJlanVFuCZU9uun5W/stkaUEhnZNot80ap
a23/kMtTYQU4BIJUBP9X90ilO9WEjapN4oE+5Yyg3alPip/mMDgbX+5tFAQPgLMjuQ4dENNeJAUD
QD0I/8jexxmAwgK/U9cYah1p/sK8a6d+KyN+OzPG0y2wMzyLsVIUn/fVzDqzSKZSkHjboflV+3Z6
6rvocaz08Xh9n6wNRE0FsD1NMCgmi1CLGrlltKWB6jjImJMcEFNzIRFfWVsXyepIvL3+HHaZLsPl
lPLJ0WBIokhrpgr6OpGBIniVjfshh3r6/klxZ/Hat0gXsaK8HAq1t3hCygi2LJzFM32GBLgjTPao
RZ/g/UORkIoLgfuY+s3lUPCyRE20NF3Nj0M3afRwj7pvA6xBNb13DwW3gNeYSjJMU2yxJ0qpouQ8
p6ZrVPQSdl3nK6dSzYtHlHuGn9fHWtnvot5GX19MC4ja5bQ6iMmIK+C5VfbWC1Da8bEPFBw/JCFC
CvjkdH24t1kaaFGwf8xLNDCNxd5IrRwVMAWfTMdqfOzasQSJrTR6b62JwM+n+gepxclaTMrJdG2i
/GxSfqB1meHyx2eqm7Mft8UJeCB9jOvTEk+gy5v1csDFtHSc3PmO7EMlQThB0ZHWpchRoS826w/R
oEVe4+TlxlqKE7scFCCEBVNHFid6kTlAxvXHGolmt8sz8x7Pa0xW9Sk92WMYHdAnyPfVPFpnGEn6
Ocun4ev1Oa/tHLia1D1IJf6xynoduXgGdkgl6KYrjbMQ5UhQldDb7JDxVU9ggJUNiI34aG+mi7Uq
vQ6qIQDvL3fqUPScPG3iAMq18S32W8lEg34wbuzMLt5d2GMHsaQQoKBIwPBa7KCKB2qiNUxuzFP6
OUMwnvGBmU7AKuON5vfa3uFMWPTPTKYnLwJzbnXYTM24pQyIFkNCgm9EwtC4cmrXH7nAET/CQu79
15xg4YiLh3uHSunlYraB1Dd2zAmppiY50SdqXYy6Ebsaa2Xft7H8/ujJ648qCc1EyjLLLFe3ic1q
xCTLNisPvWlVoCB16ezIRfjh+r58W/Pm21HLwvTUItMEznw5t1zDDrGO2CimLjnjvle6FOI7duc3
OhDnBwsHxC9jTWIkA944jUrderDokTfmhbEx7bVwx+bh5wCDs0kqLn8K79XE73uNaZdTTLcWeb7C
CrWN7GhtBxmcCYGA5NniLE6GVDWhMde9gXRkYLu8qJIdbu89LlRTfzB9o3ebKLc2rl5xCS2PI6UT
Khdk2xT1FztIr1DCM3yTt3yJO4MeqyDWEfg6oK0s7dsJdeYANfmzE+JJcv0DrwUe8ZKwwNuBT1z2
e6eMu7GuNMM17DBDWDuvUIuahFkoHeYeRQqqjMnGmGsfkicqDV/eaiYb7PJDYp8k4aIxGS64o+Aw
qah/olYsb5Cz1kLc61EWUccHqR1hRUOJDz8DDxfYHitJZ95HQb8F8VkbivI8IAISDZXW3uWEBq2S
7TlSDMrkGogw2Z9xY4EAkJdG5F3/Xm8BhKwX7GZencQ3W1nCe+YRpTwbexK3NsNOdsdRmDsEhm+/
IFKfx+c4CdVj1ikO8mpg/9AbTazhmy0okNd/ydpXpAcG5V5oBZAiXE46yrWuUBRKqIYGhaJvWwsX
H3t+vj6K2PnLkyFSRPqmAKZJTS9HCblXEuj1ptsP0A4Rwp+Ne9h2CFIN7YBng16F3U8E79McJ0K/
ueklPdnCyK+FBPICweuHZY+G0eVv4F5My2ROTDd18J/P23E+mFY/1C7wq/KIkQ5STWYOiPP61NeO
Jhihf1QNQCYvFliLjaINbMrh44gsV01jaY9DT0XlqteQNlN91MrfPyIANRDGMvcn8I/LieaFOkYm
YvVuXsjmUyNL8m4oiOMBIlReG8EA3RhwbQ8JgDGsMoPg82ezv3qwSVLvd3XU8nVHxPgnPSgeBmf0
v1+f1trxtEWkoZIBhcxaxJsqDXQLURzTBdqo7VM9sL0+RQ4fk1zn8/Wh1r4ZFUsH+DoUIvLYyxXU
VGSZ+4FAboY+xFxDUqHjSrizlGD56zGbNu5EReUvXJ6P1wOKP3+1goWK2BlsNMNtq6S/xXHPcbVO
z/ZmZ2OjXCFArTtDcpCVxr7H++67PdSmZzo+SodoLW1cY2u/hvuZQjwoGqqR5uK0mrWEHbHJY2uu
8up7BFYWNcK6xIkmkozsVzEgsOSF+KNAwUqUTGIXR9ldqUUShYhcwupkmpHf29hlK98fk1eRgooc
VNGXa4Rjk2KP5PYTVEdvbKmFtrV5N42F9f6YeDHS4gAhZKX6Zs1IaB8+l3WSH8dZMjeeKuvTIUUR
7WAmtLhtUO2bZQ2FItevjfSk1xPpJvYlboMBy8b2Wh0KbKMK15hXtLo4ObORF33XyXzPPG53CV2W
mzKpPs8awvXvPjgEeForSHcQEZbvryF2Cgj0VASsGuu+dEBtXAbydrJtTPU0I443xluJ6SBxaHEQ
52it64sv1cWSXWoZkWewoN9EjaXtJyWXT2FsV+g/YZ/9xUJ5dqvKtxIfCHSipMqNxu29GFYZnNYa
MYt3cXLCK0QzETxUFB6Xyew/6LUxb5zIleuTdiOte1HRgam3+IBxNdXo9c48vZR4oMaC05ZRd2jx
cCLyvZ132bEOJvt+iPRmH6KEsjH+6jK/Gl9ssFfhKe67tpwJiO6g6/MJoc/Ea1LVvmlroP0aiPK9
McVbVIKVbJq2LtwKshPaDsucwZaDMdfHFEu4oilPoYX7QVLI4AkqJzw1fpOeNSUp90WXqxvnf226
5ETk8YQaLgDx56+mO8VlnVqEFReyeHjkJvIxfoi0fTQV9cOcdBVa2NW7IVf0r0lPKJjR/+RjL8Ib
AI6ES5pDGtsUBnksYPGT5vEdgfTdaiZ/hoIhprGFVZ7zl/PLpjrV+om652wGMJJ7o91PaPkceroI
G0u5dlKoxvz3UIsoN/Wm0hupZbrFzFLaVaycUsVXdlOpo2VGInS4HoDeEuEFDIDF0sV1ShV0keVZ
QSg11O54Xvq+9KsaTP3GxmkFc4s5zMq9XOMCiBVe398WGh6mZjJFgdvHGMBIkV4/4zyVPPRNZz6g
vmy9XP9x4pgubnl2FLbnQlcE8MriGNvaVKUoMVhukPndXZ35fw1BVZ2vDyI+3ptBxO39pwBFuf7y
4+py1ZXW0FnIHkPyQ2MxPo5JibZEZG3xltcWm9vrf8ZaPHijqR2dzkdkyJxqLIGderYUVzLz6S81
dJpfUTW2yiNcAVx5gdYn38yh0TErwrUY11g0le2dRWfB8rKxw+qnlMz63ZeskCOiD0SJmrtvGUMs
R0JoF0CMa8ZSezNI9bhPa7SFw6GyNx6qbz8uDwsuIzhPFHRI9y/XHVnuRLbjFGsRyVAfhhiJUTRI
240k6G1QpMBMwiAe+iJHWWSmktlq4SzFvFHJzw72iLkuiRglnSQdJ7iPZf65GQbNVWk2vBdCxMuJ
xxuZF11ZuoiLk1W3EFVo4hkYaHMJNIpaok4k7NjbNHHfu4cZij4ZkZ8HG++Ky7X0Kz/V4rQyXMvJ
0/skjOXT7HcZXjzS1/+PkXhMCM6SLQa9HEnAsEcUWPhqDma7uYlML8RpMtpR0TaysLe3Cn8/qRHp
AsnKG/6AXBSgx1Nfdy0/j09BE30jlLUHa4xjkv1kwC012SItvA2/F2Pqi2+GTTPyHg1jDobUu7Id
YIBnqtU+wtj7ECVDtjHHtUPwao7L7YltYzvQxmE8HJ692VKrQ8Djf+NUr86KC1oU2XlyLkXq5tqa
tdw3QPT3A7aaDi5NWKqauyKZx5Nk2sHx+iZZHY8yDeQ2UloodpebZBhSs0eYSXdDdMc/KlNjH2wV
JaMKeV03+C/O3qtXaqQN1/5FJTmHU7fdvRKwYIB34MQijXPO/vX7Kr5PW6u9vNuC0QwnSFNd5QpP
uIPZHZUMdg85HUnKMYSXYLCvxxv6Ik8okbJTMqc4KyYyf2G8zO8gmqMXrg3OSQgLg8JWTw8ej72Z
Sv4m4RbNr1dJidV26dSlruGbWR/dYRlNCir68q6dlfZeXcSX2wu7UwaDvEq3nNeaG4U86HqmTTvi
H6hTBtNiEd6DtKkeQrNfgWJPaFOZ+RCEXdTgJRCL745e/qtSRTq4a/amDF5V8mQsqX+2ubd53ZZW
tWdS7xp9+sZM7QhfRWHed2hR3C8iO0L4vH6gmbMK9summU5usJnzULvYHTTIl+CbheGQA/G7t+ol
aMPq2+3l3Z0ag1EIkkpE2+yoyRNraGrKGEiL1QH2zSW0FKS+BmvOHytViw52z/7nJEV3KGqiKr0N
nLWR0FWUDKhGI2LRhZVSQR00T3OT+j4XkXVSl8l4h9pZd9HVJA961MQP3mH5NlzHP8yYqpcsEynA
suQV9SJ414CE9vQYTeJoOyTxjPijx88rdkT3oYtBuNCZWN83ULvvIO6I/mA/7S+CrO06AKaIRTcb
Ks+GHGdwTFOHtnepI7ed9mEy9fy+p0ryQx+E+GkuCC7kiOY/a3Y4XOZJjEc1ud1dBrhBsuKQXtjS
ca2k0+c1qik7utlwV1RZ/AWHwX8ivP/Ot3fZ7kiyugCOyoHHsLmtoKlSDAgJSYre0T+EC8rOgyG6
+5X6xsHa7g1FTC9PKdVGmuXX37ZRrGgRCkNpi7HcJWgKIPmP0duS5Eev9e5Q8gYGI0qwviXXR7Uw
uinhZkpJwk4x9Op/1yxL/dAakx+3F1DuyO2OlfgT4g9wL4j9Xs8qz3unXdFo9yPXbb9pQ8IbY8RH
LNCdywCVHcCuoEElRGmzdu2q9upAS95Pp7gNrKG1vzhzOz4JS/vQD9FyMKmd9UMdSgJ54aJRsN0M
p+XTPKrCMPx8qeGCZRbec9B7v4lqmI66X7tjwQEBz8uQr/Sh4JpORlEmbAtoINCVNfuhN43vurtm
n25/qp2XmTeZFI78XAITN58Ka1ZU1WziqXyodeM8mHr0Hk9NfCZQn211VIqdBNSiKx6g9U4Hu3/v
ZjFAZ8uiLJ+RXu71RunMTKu7hbhgUuz0PKVG+6ZLesMXjug/5lmOroKdYsYYcS89lOmI6H+F5Nnt
JdhbbHko2EXIKNFevf4RcxUuTjsTMffC6LFX0JIar3Y4JoAQ6u7gbtnbtFJ29f8r7lEmvR6MvrQ2
KWFBupNhwItbNd4Tkzn153YYx8w310YsBxnW7vxeDCm3wIv3Y46X0emXzvRdY+zvO7WYg16NnXeh
mhyJZO7uJrh9qOba5KdbWKY+V0qcN6SMGGBjoUXK1Vx4P3v8xhxb4HdqZZ/C2W4/C2tSD0KvvbGR
M3Bkf4gHc4vnpcExVQ0Xhl8VifrkukimRJqKXYzV6gGlzSkYouJbEtX5wSfdW182D08TbVaKa/L9
frm+a7+OlGcNbFBt5WInGOaMuW5cqnlZgz/fqnDKYYb9ZiNbmzuoNJA+WS2q0VbV/yztzHwurLy7
wHsxDya1t08Nldo64bqLfOwmzxKUthHEqyy/4HL1x240nse5hb+4KLCCZ/v77Ynt4DlguyJ6o0Px
pnO7LfLMIIfTXAJkqG3FePi09X3cpFiQhlr53aVW+3GBn+eLCr5ZIibzfbHgdJ1hzHkAK9spAfFL
uA5lxV9OfnMdJO6oDVZLyIfjX+SJVixPdQV6fW3VL3W91lTmreSxMdrovgzBdLpKobDJrJoSZ4Zg
WITtsYqfwen2CsmLYfOmckVCRoCDBLZuy0MLK9McwonnGx+66QxGxPYVJdLxpydmGGe4aShSHqlx
7zzkV4Nubqs6RwUxpMQrqTrjqbK17hICPD94Bvb2mgTx6FhLEWJuq4hF6IbJNCWWn9Ta58HGO3Xt
gQmYSvqkhkr5/vZC7oTTsswkC+EMSInn+rguQptgyKmWr4SV6ilJpHkt/rNvE3Us7iKlnqVlh+Lp
MfW/KSyS59vD790WpskGADIE1WOLBTbddLSBzwDKSlC0DLuk8wYMfU9YSZeXvxkKFASIceKWbeKw
IvnVGRKjW1fY0aGrXgZk/c27VMWF9vZQu58QUglVJ/c3LfN6Uc0wqwskSGllTwn9nDLS3jXDpPro
9uW+VePPeHu83VV8Md5mY6LmWHcTYvW4qwsMPCGfnKguroGLL8vBULtTo3EutZdoOG6zH8dZkrmj
qOdH6H88UqvIZ1xUa2mYXTbjG9NI/liJFJkDCmoQ8biGYMzIyb94UKyCol3cU/GH1W2fiiHRvCbE
qcVNwz8mUW+GkpN/MVTTuXjZY3rmg0a0vEQdBr9ryvHPM1iK1nCpiAxkZUReMy9G6bpRbbEztH1d
uB0y5C72Plmoug+5FikXMyYAzGsXC91krb9p7tytB99w78yTKBBMS28DyAWbHxCGSxejwu6jIeJg
gpuBt9DH0f1VVIYI0pLzbumjOAsR5b7qJEeSAHvbFRMOemE8pcjxbN6UykAmmQBP3nBDuWChVReT
58SO/s+8Jml48FTszlYSjVhthCy22EiYo3lphoymdeqMEfM0vFtR2vTjHuUqK0kKNBvxm7Nr1Xqz
mvNRv2YvEKNbQLmbthVFoc2eohuoltLLGQJiXKSeMpVfBiUV/6hm2J+1iY+bjXV/aouuO7jwdvMJ
KfpP9YvkCfj59Xee7W5QWmms5arD+mM05v5MMb66c6rRxRd5ZtKiavEDshygqTA+KKvURx2NvUdT
Wh3wpfnm1pYXpIsOXvxCb5k61rsmDxHKjMJp+f99h/6fwuR79xJtSCRgpZwF7NLrueYpKiGpAhzd
VLr/jLxTz3GNNducG31ApeKIcr87q98PCehI+jXbLVzmThL2gCM7o01P60z3yVqXo9LL3taVEQD1
NnjdBIPXkxIRllrzQOLbaNGsn0TfLm/aHMHL84IiWoKHHXZ/AQcd4VVSZBVrNTuf/wLMyPMM3J1G
Deo/iHlc/ww0gnFAUSm5YdMa/avw0mBzNpUPorKxn45mG8+RoT4rTqV7RpFXd3o9hAdQ+L3v+/I3
bC9NJW2SrAO8mSw0msUat09qV2h32YCXqQIe/u72k7r3gbmhbBht0JRekZWtYTYsO6JsbFTVdFeZ
vXbnYlXwz+1R9m5CSg1I+8KyYZzNCZ1iypc0HU1/WuvkR9g3RuE5RT4mnjuG4xGsZe8qcgxZj4dk
g6DRZg3Vwe6XEuNWX+hpC8kUt7uHOsHZ7eTEOkZMvZrAKiitPo28Hj1p1/+L2RI3oFPKZYCQ4fU+
MtppzEXXUlowJ+dcF91ytwJZgs0wTwd5i1y4bX7AtpRsImQxAJRdD5VNi1Wu9G/81VSKyFOz3j3Z
Yin9HihnkCDR6mdLcUSh2B31d3dYo8fyatM0JXJFhezeZlZe3VdW9rGCdHZR0GR4FBMagmXESf3z
RaUIRyH4N75k2wKvDJLR38WxuJqHN22krJ/UMenvIJweXrJ7h0IGtNTfdRxUtxZA1DbnKbIRG8tb
nDGrWsneTGoVHRy9vW0qMzagUFJhdjujMW+NAWVh048rTf/PLLty8lu06C9LUho+tMLkoUd2DbRQ
Ph0QU/bOI1ctGHv+4+BtHmtjiLTYhPfmz0OM3Xqca17IajxEbXSkPrI/FAwGIiDktbaOYK7aANtD
ScxHRq4IFrv/1s3hGKCL0B8EQDsjkU/iIIWUPy/x9pJppxl7qQy4pz0kxgmpmPBhnBxciA1r0C9/
vBuRYacDDhGY4uH2iukidZyxBrH8fokSvzdUgVKrs7yJM7LL20PtvAgMBcSJLUKvbUvFtQz4UHpK
jSSqBvErxfwBP1st/jq0jQ2mtjjCp+48xrS85P2J8C1hldy2L8J2W52yRLG4UtTKKcW7qRDKxzp0
cyw2pq6eHtKkzh2cSlsD0uJq556Yp+Xf23PeOYC/DZKohIMQIQO7/g1OHukEy1R+BsNKP43usAYd
LM1ft0fZ2zAU9mF3UlihpbB579uV7BX5Q9NfisV9go3hfs3T9EctiungqO+NBEuIsgOpMlfYZk3z
yu1wH5wNjObj9k53Guu5jAhsLOVQ1m13KB4ELDBBHNIvvV66RaG4PEMPw4W5XrHMDOP7bIDIPdhR
chCr7Hwl2aZwkY7nHACguh7KstoBMinmQqOezOc4ye1LYlPUuP2VdvYjsRg3Pw0sqfmzyeKMwQFV
Ih8bMuQ+mOrKCZZpIcOZM6xJxqn44YruuxFm5v1ghn+OMQTlgvsBBQ64JUQT13NsHTsPKwqtyJx0
9Tv8k5DmdYcp0NTpKGzZW070R2RjCx8tdQtM4inqTXWl1ZS0mnqH9fcQNFFmHCzn/igGNF2XCIXs
9HpCYZP1NQ1dg7igKu8IULQnBxrdn294CW2XwnvgF0kKr0fJ3B4HtobuSoTz2hmj35Vcf1TejHb6
7fb22NnvFiwYrnweazTzN/MplbbqkaChDt8ZxlulXLS7eYmTU2bR77w91N5ORNgPkQLE0knBNkMV
ZUlnpyOuLNUci+So1j01FPGdiO1/dZHHhofZinLXDjM6w2ZHdHt7/L2pojII25KbWTaqrxeViAsW
VkmsDilYucDn/FQZFYXMWF+Xz7eH2tsljIElK6whaombcqkSlllRoB/gG03bSf35BZ2JxtXygynt
LenLcbTrKWW1NjWw4jjcSzd8sfG9vF8Xp4HumObnxl77y1jUZhCLKsSbuTvy/dhdUZn5AFemCr29
W/q0tqa+4wVYpzJ/0rC3+MdWMOUwQ/Xj7QXdG8mQCpHEeRCCt9p187rSQ0k02nFDlt2VVet+iDty
dtRzrYM13YnOmQ+aIUSWEgwov+2LB3x2Z4wdOzp/yE/kP93BUB7MXsm+RcAbHpA6K96asz7+xYGn
RUE316VdYW7bYR2giTxFVtNf0kz34p4WyViG/Z0L7sC/vZTyyt3kPPK5kXUWBCDZopv56Wrdrjq0
yaafSW2ycOgvCXLijzHG4ee2N+tnROTFf66SHRV5dmIxi8eONhEwK3jIm6FbTatHEcd0OjMNXmNF
+6e018zjjdADhDbbgzBzb6oEfVQ2JCMNQM/1VEVi9QtuuhzDTDPvR2R+PG0OW7/Uo052GjWv6ss2
SOJ+CG4v8t4FANORnogUbUOI93rkEXJCs3L0fMZrTu48x4WnuGVzcHvvDUNkKyt3lN9eSXs1hZEm
RS278FlhfKuwXLjUubocBCp7J4IIQmqz0qtgRteTaWNYJVGIONlqNM9VkZmXuivExa5FCX7brE9p
KKqDA7E7M54j9inKPa98t/pa7zQjYWb0CHN/0qCij6v78/ZX2psYjxHib4i9U53bfqVKxC59JSRm
NIUGTDX1Hoqd3YlovfOSvKi9oUqGg/tlZ2by8ZP4X1j4r4R8UcBWKmURcCHMYZDWSEr92M7JfIDT
3h9GAoxJAMAYbuaWxJFoRE71HrsC8atezPyTWttHvfXdUeghgwTnOgHBcL014kKnRZFB47drS9xZ
kVhSrxkG42AH7rxzCHpLKz9qbIDLNpMxirFS0oGmnGmnxttSFd9DNH3Rr9cfcvBZ7/p2/KrMWD6A
PTyq1uw8PQg80lmS+vXoEm6mqNZAJIowkkpskftYdg3yskZmzV6rzoZ9sDl2B0OWV5K8eIO2fdYG
1erWSGTTh5zqWQl7O9DMguaxMtTVHNze/ruDsZp8PWi7RIDXH2/somjRrcz2q6b+xeXY/IMfKa4H
a3KUBuxtExW6AJK/iAQid3Y9ktGJEp2EkO5G0bRnBEqm1VvWejnqcO7hELgJkdGQpXApv3A9kGpO
OVNloMoOlUBp0bCsFy1+GuuyC5LFHu/yCkafn0+r7jdWggvjPEba84hc/zmhXB+d2ilvem+Y8vUo
stjdxUCMqa1gAUOVYfPj0P8X6wDxR+N9/Zq18fBQ9lM9eM08hGcWxXERq0Gdzmt0JUtOVlbUzUEQ
vvMEg4Phwfhd3IUAf/0bqrSBAJ+1IDDIBt4UUzEAM6oVL22t+dxO2mHUvXPHgtFHTgW8JvWybdSt
JmY46BQ6qObGzn3VV+KymEN7sth8/0NEcD5pUdL9xc4meZfgNGL6VxIcSmp1tigAG2adtXzWJgxu
XTUfvhakNn9xYqlTU5lzMHcDQnW9oC0A6BxRaa4HDb1uL9RC+79My4vyMjStYpxvH9m9g4RuLzxX
6a4DSOF6tBEXjTSK2EIxwO3sOXdqRKyNxl7+gsJB6olEA8Aidsn2bhhQhRHkUvDH1vqd3arOjwbV
n/9uz2ZvMyKJIGnPv+vSm9lEveW2Ychtp1AjfkTcXn0OYQme4kQbSm+ak6N8ae/GM6g3ykoERZyt
/BXuzpELmBBNBLe1znoBvC7N+uE8lOGRKvnuUNR2CLFpjFIpuP5StKxHFXMNiN0CR7Ku17O7dmzG
oHLiI5TT3r1C4/r/DrU503pr2FXbuGi96XAXeov+hTX3X3pMNxF6nl1vWtU1iI2294rUrg96KHtb
EhAfEmngBLl6N2l11aemZtIG843OMN9nsFHOXCv9QTy4t5xkZQRNlDT5hPKaeZmV5WTTUwrmIlui
9m4JF0zZgS4+oTI+nW/vyt1HBK6xJNj9Tm43ny6NKrD0TWT5nYLY6klrpvCdSxd3vqNJNPwnevrl
p7GJuKjniNLyW2uNMFTBcaNqPGux1C+g/eeLVjbTz6k3RHXwA/dWHLo7QAF4T+RTm+/dQXLKVV32
BIyi/rRU4D8AAP8FoAYbegpqwKBktqhfr3gU16GTqZDqh1YNA9vovlVKI+4idf2bK1RSJgkjQSdR
Or8eifh8NicN2CTSxBhcWEWL9kGuqHiYZhSvDsQCdncShTtVRXOLHE3+/YudpI3lXKuZVKQzm/ir
S9HwLs0V7WMW5tYBhGfv7ZNKKNQR0CZAdfV6KAXORdwXEkED0zTQyH99vGi693PrPE/2ND8IKxaf
bu9e+f/cpPekvICuCGOA7mwLlOpSxgZkG45j28dPs1nbHrdrXXqN2yl+3Y1HgLndAYlKyKJ+o0c2
6xliveAU1YzaHbbrSIOo7vfGRo157HQ8Myr9qHe0u6i/NZHZGHLc60VFOke4i0LzLcLg8G2u9+Yn
VRTDeVz1HDWUJlFOPXJ4R6Hl7qF7MezmUjAhvvY4OXHJTop2apO8pkdWH3H+9heT5wkkDA2PbU+g
0C2hxVLioSTrIP001YVyGurTJ1gvyXgiUUQZ/faO2TsQUkdb/Z3AcaFcL2jWZt0IAIhuZmxYb7ul
0INoMuw3meMkB9Hn3iICE4UxQKxE23YzVKTgOjLTmfLNIclir1CAeHmoKBwmbXubhCIXVkzEsfCE
NgMtzSBKtYD+3o0V/h+V1a/nUJ2aOpi1kr5H7jqBOzT9v7eXcu8ltoHHYu4Klop09XopB+A+UUai
Bc3MDi+p0/ff1jYFphEn+qOpC+tsAak4oTbfQos13IP7Zkc1HHgUoZTULKV4sk3HUXezSrJ0oO7a
NJikNmr1bMYY+Hn4sautb+mD9REYkVg9gwxn9iZQ85NXD45RnqzRTFrPXGhve0LRioMXfO+TAFXn
ZpIhHz5012uDnDbfOZexV5XrT6C+ozOpdOa7vVKm3mo3qo90UHWwJLujgvDgHy5DoKjXo8LHH6eh
J8RMdUVWGiv9V5rN6SMqj+vbKqEsBxHzSH90D5jP9atKPTxFUiA3+4AOFa5TCO/5MbiwM1Ju3akr
2/gZiRj7FIMw/uKC5HsqefYwi1AsooYw+Z/TodF1e0PuHThJUmJTAMwytqGCZsfWiAsPiz7G4YXM
AR07RT9KKvdHgaSP0DBl1i0fSsw5AN+BrNua1vRe16b8yUpNcXBPyRt2+7JJ1Rv2EG11kB/Xn3JO
ha63Mltwp7yjGmNZl3TO5suUaut9P9iVV4Xo41tprVxur+KOFJZspEO1IlMByLdNYu1BRa62zhxG
zYZnzRHKKcyL5TOi8dMQCHjhwyXLdK32RtOZnjBBzRB6kx+8mM1no1HTI3Du3r4mcSKpJoKhvrcJ
LaqwQQCis22imHD5rs+KlgAJc7Bx0Wr0bx+AQ8x3SJYeaRDtjUtCSLWUwjbN/80pxk9Y1aNVeiGE
xZC+FXWX+2nUibdZl3Y/EFsZ7Gcljoy/ma/MMTSFyo70k7z++ERZidlNzHcKQ9d8o/W2/V7D0FB5
r82N9pwtfRt0ZqMfJDc77zE0AC4soLmSxit3/otg0ajbJYV5hry6rabvco3jq65F8bNrxf9WcywP
htt5P7A8IDnFREOV8sHXwy1ZlTXUpNhng24950sb+jP0069WWOrLaRld4xFZG/WjW0pL+VUciVDv
TZdCzW86Atv8d2b0YrpL3kZCyw1HtmjD2hMjAgdeRmH169oOroyunPXnwdmS+eHmWJOLAxOQGmjm
q7PVFgvSLG1v+3NXx5+7ZtQu9pRFz3B0rJ9JNhTeYvV15SWm+K4veu+j368dXJM7Vwu/AcgOir9g
wLdd8M5KsWCYFyqhdrleWqtGhQDW2l242rh5WxD0IK/bxTlri/TgVtuJvkjk6PVLlQfovZuNPRSm
BZyaoZciWT40fe18ht/q3Kur6/x3sNTy//VqqUFY0+mQfZwtjqbQKYDEyKD4o1unb4kI3F9hK30Y
ilysrtfadm98SiJ+jlcqaVcFCb0lRBa7IuZma7X6aN3l8Xn9g/jw1A14J7cNZEsMcTFkCdK8ob3k
2OD0xRNFZP0g9NgbhlqZBIbwL/4F18eqMatCqRK2mBrGceUvSQWErsnX/J/bC7x3fFhcYF+ADMgv
N8GGOVRp7+polYEBy6KTOqTNR6XTQq8nTUHwJfpwe7zdecF3QdoBw2uux+t5qXpWLo5DOJ04S/kv
oAPlp20NR5CX3VlJOBQIZOa0VcTu6tJQFht5p2Jdp7dGldL6QJbbb4Tdv0fH4uhE7DwxCBYYHEPq
G6AnNieicmj9pels+/U0iPykIMZRnnUz7qNTvA5FdKlUEO2BoSTx/26v5+7IFKnJZG35x+Zxs2rH
XNyOrMERWfpxMcLoI08DG1OrLZ75QqVcWInl4AbYu3xo90hNGdqBryqFzVzlRsJtB+XLauZL5MxL
cqYw0PlqqovmnCR6/CtuEzc+lSE6Bwd3394FRLWLkhYIcgBvm+W2VrVE95taudGpDe0mpYy+uGXm
Lp4xN0csm729ROkKEBDIWTwVNiekc82BcI1Aqs/j7IzzZuaF1tI8lVH4fSWLP1javQ+K4hcFZoIk
+k+b99TRp0mjrevAedWf1lBv78pBeWcuZXNxF0Ds7dAc4T/3hyTBRR6AyH9LZAlzYRUUBbESQnIM
hNPUwI7vnQXRRgCSlZUWjxgmmQeI5L1RpVIQoAqWlWN6fRNouYMLXKzQWtKpSRQiFoEwo/4+WlP3
u4W5yQmbqEOhl72v+WLUbVhsoTCMwBndCLF0yrOLKth5LpTl61IatXIiyJk0bxg0ihdWYr0V2mCc
G2QcfbWfVguxJmCPVqzon1jG7p8orZa3eAr0z7cP9d4lid6WND7CHZDX/XppdLFEXQUo3o/naL1U
bhm+7Ya5vtweZe8UIeMtz7HDK7NNgdolVDKT3o+PIQKI5qI0TkpmKT7RWn/+86FgZ1BVpK1GPVx+
lRdBmqpg2uT2xKSqO+IrLVLDSyl7XRCkSg7Oz97aAVKQWEf0TV8ZaRQW4ViZOfCX0jw7404lzrlm
jwebd2/tJCHrN3QTDIH8FS8mNKcZ3ti6LK0Vyy8gedGd1q5fqf8egUr2BiJxJH7SpNnw1nSvVtSh
zhvwaqKlYRZm+nQySjSesoi4/o8/Ep5FsBNo1ZElbftn5Zql+SjBjhUk0UcE8rNAA4d+grr4Fxc4
0RyRDUtIjrLVNzC0zIDTDph+TZIQmfohO1eU07+vyMn/+VtBNc0BFUfjgdbA5ktFIyoCE8ReAhy7
vlDMjwM7QeWgS9WjMu9eLYtMT/JyJHoFYZzrXUHGE6tZWtt+nirVRdUacUpwmwyWMRq8ksLyac7s
JuiccfHCJYJeV6jNJV7n0ouVYbnvSjM/wNTs3Hc0ujA1lYrgNH03z8nilHmrlUxfGZLG7ymY+VOl
EhprVnIyp+FIgXZ3PDRB4OxYkKW3cStPNn5pDQCNeBICBKlqrsHSzvrnRQ/1uzButYMAdueAQKeh
qoCvOaztrV/G0OlIIY4EQGKqp19pWkX3E5FAgLNjcwDp+d3V2cT+lIsMWQlWZc67WcxsykNgezxZ
Qq1G61T1LO1bobZddWroqb9PM2H9l2hdO/iC6zT0VoJq1F/QsGrgD6bz6C0mqaGPfQpU5Kmz6w+E
waodxGtbKF5nuutzPYFyPNWrNn5KYUWU3hrlMN7h78StlxPGx6fCEOXbNJcKJIoy9JoXRbiG/KzU
WTG9KEfX4hwTz0cQcJuR6l3TtO/ztR5+aXObC6+vLfTNlqVUmpPS9tVy0uMmez+t1VBfkNfTlSCt
O034Vlu0/6SpZv5Ym8r6EBeR+6GNw3b1O+THjhoJ8nRcr67s26lkpeAg+FMGDC/uVGNAjMRUR2AJ
jlb/2zULBjqJ2V8a0ywvro1WZ+0S2PZpqPIcKh9v336vN64cndeJEEgKr2yeqAEHpLDO5NntwujN
7NZ955F4mm8sc+yM0xRrzs+/GBFsEZ5giBnzAl/PN1vYN6oNidnhQn5rgf44LZZePat2XAdd3TsH
N+HrgIuKKjkKirLMlPLF9XiVa8baMtLa67F7Q9Mk7s+65vSnCqsAkmd1OafwqA6W9fXxZFDaQgiO
Q/cFnnE9qJulUaFz6/lWZ+Wf+zXRqDqO5tsQ7PDBmyxv8u3+kcbalBgpG4P9vB4qSgcxLSGpZcxh
PBWJCN9FqWIeVOf39snLUeSveLFLk0Wfk9KiTl5jsf2QN+XwhJQTOV+Xo1qso4f0N5+NxhOAPpg3
PJvXA4aOmouJG57kte+DSlvzE9Dy+ZKnLYhPWK/3KcaUfxwLSG16YJgS/iYbQ9eDwubUTTg+NKP6
uPtgGUnoDeFYPE/NIT1lb4cgDQbLAplSChGbZK5qhr4TJsd+MErUS4yxOaEvaXmoxRwpHe+dAIyT
pVAKiDKe6utZkVlIIQyAXVGPhXI5mu6J2CH8hGJ7/cZaJ9OznOKI6r63YX6zzKmP0gfYhlXJ2ujt
qrGUCfDB6TKrSft+zB0tQDug6U+NXqJPcPtm2Z2nVBXhVUShy9ncpAr6Hn3ngP9smkS7xxB29OEu
Nk/FAu1Hx4/jgk5BdfmbQUnJJWGXqujm+Bm9k6CJBNyly5UKMn//dXCJu2Mh+pNYsumUlerRRLdr
CwtaUmMI7WB+c21v9g6iMzAWs2wNqLmWfpdFuJmHZXyqi3r2tcJdD6py2yfq93gErZABuD+JXa83
UJh1rrKMyRpMWd++l92lS5pNw9csXJoHMIPOpU4j5b3bVOFJUxs0f26v8d58mTKvo1TgeXWb2vUQ
l5o1M187/mqn7fw+gWbuWcZ0X+jx9Ov2aHuzpb6DPSb3N3DizerWpKZrTBspiELNwMm5iR/SulTK
c90tzT+KqPtAVZf2SzjM+VM/O9rX2+PvzpbGMHxbyHFE8NerjROgGNtuXAMKFA5SFGbmG3Gfv7EG
VfXEMhwJsL6SFZGfF4FA9Mmo4dGLlz/oxd0+4bo4hgYkyqwv1bt1Wu2fMim7dEOvBsZSTL6ohRYM
S6M8GmoW/xODVTuICrbXIb+Bs2ODAkD6Fvjp5sGc6V90fOQ1MHJ38SewE6fUTPNTCkspuL2+u0Ox
k8gPQGVRob+e7jpFhVbRHgnQShneGnGunPtSqT+Nc3nEdNwZiuPCISW/pLe8RTGufWI6XYf7B3BG
64OlF6QGU5Y+Fpk4WL/t3cf6UTFBoYq3BDDR1kV2jFIBZiNSAi23Yl8oK3qA8yK+R4T1b1OkJ3Wv
NIruICrYm59Fkk5oyj88m9dLqdewg0rcxwK7U+xTiCqNF9LvvG/SQxvCvV0KjIhzAWQCVuJ2hmHP
FE1VrMHoSr7HbM8LhYHUuivoeXxZ9Cz/sTqLjTivqZ3VtXYUxHFQaDy4i3YWWuqjSp4uwJhXbA2M
QAan7YUS9Nn0WUSGeDCpoSHSWi7neB1rVCBhbR0MurPOxK+yiIQwIowU+fcvTuhamLmm5JEakJ6o
FzWKxDk25+TDTOZ78J7t3H4kU7QQAAdQ+92S6oqSortqZWoQqo0TOPxxcVSEqJNCW4JGr4cn10Ey
EXOO0q8GzDf+9HBKoQ14gxicy3tgczh1Uc2KMEs1aLE68eciiv+N3Lz1l2hd728P9fqelXxnki7p
NEHdYnPtJUWbtviKqEEBBulkF/nwMCja+lDXbu3pbdd/uj3e65VVFUwLwIJzH0iWyvVHdJwWPiHi
6cEME8xrlWm86+z+hz7U2bOpVvWj6Fz1QeFLe2td5v7t0V9vod9yl0SbkPMpd29eNS3Mw6gyxilA
Lb58FEn8X2E20bPdZcr59kg78yQ6QZ2KKocqWwjX81ysYXEWh6tobrU5qHAS/IAg/3IfmSUF76Xv
HqsIo0uhpZVvpJN7UK74Tc54mRDR++KuRayFnQpOdYs+GRp68F05LoGVabF+0a0wUzwyPg01cyuK
33QUI9wTrl3aD6dWu+ksu4HpKVH69H1O6lS8azHnTL1Yi9z61JsJ9j6SarI89sTq9eNgFT01LMSr
kvu8S8PWaxqHSldmD+ElL6ayPvh0r68cmhP0gulgMTe6FdcLSh+8UaO+4vSHTnUxWmcO1FqRi0fd
JI/qhNswrKxftz/j/qicQE3KK77yNyraHI1rhVGTYtAu8OymS78M81t3Kfv/2pm0vRjL+NvtQXd2
KfhiR2qAoqxNYeJ6qtYkSnfBYSEw8xBqTzbp97ZZzsHcOdbBNt0dyqaV5iBDqFC5vB4KUJ/eWr2t
BElXG5ca1POJO1ic0JUsDj7gtm8odyTRMzkJ4wDF2QyF8HJRVnGmBIXlZCc9SZeLFTqJpwjHeueG
rgispH2kft8Gf76cxHNEdyDqXvNBJ0zVlhqEX1Cic3rCyCm/qLGNx5tqRgfHbud95rTxQMsniv7N
1peh5kYHJpMSgUCmuQdI92VZ3fZclPQ6MmVu7vq2bx9mHSS8V7ZpcwJk2R/Md+dK58STvYODJy/a
XrGJHVkQKVu2j4LldToUw0MypvGPFvDXU9Ug9nLwMO8MKFVVpLAvUCCA8debSHeiSNObZgkGY64+
RlVKhTuKyvsEY7hAkIIejPf6UEpuIw0lIhd6pVv/jcyiHkfTXQkcK4keRekMANf0EEGG2OrOVT6P
H5fO1j7e3kav9y/BjvTOs4l76FzKG/9F+GEMve7EFcs6AC06ycIWhvSi/ByXbfkImeR7WUmcmSkO
GoKvjyh3AV0mFpfPSfp5Pa6eEdQtLS+mZnbu+6zPaNBmSf6QZHl8cER3FvZqqM0RjebBSLOK28B1
0gLoGqqVeWQ675RWn85rWNcnVV/7gwhkd34AihT42lJgbIMKgbOiN3HN11QrI/0XuHXx0zZ5T6a4
cA9OxuuhyCe55KROHGzmbfQ81VZk9t3SBgNx32mhUPRm1eIPRm2LP75XgUawXYBzcwyBKF9/NCQ0
EqtrV0B+YZufCpQ6z1XnGJ6dCPHh9r58HWlIFAZ3DWdeCltsXos6QSIRvhpD2dpwX09j7wm7Lc7q
nFIMYT96S4lXHtI50N+XP/ddRXxIMdCw/T+cfdeu5DbT7RMJUA63Ch12nBx8Q0wyKVGURJEUJT39
vzQfzsG0dmM3xjBgX9geNoOKxaoVUPkBAgYsvMupWiPWHg7XqnLXWp51N8ef2JQEOYpF3lPv665A
kqROXTuYt7hE14MGgbKcADdoCzqj43EjOlzbZADavS2v3QDcu2iUQuh5JFBMr8SwWki2CPcjmiPo
ennpLaO2l99L6uHexJMWQQEl093RjaeYiGAlXUWjoCsgbPnTxkN210xaVf0UrO/Yom8prL0MQ9uY
yCy3/HXLLy+X220TIlskdxV3CN1cof08dqblceGtKevNHVAui3/IFLtlMPsyzEMJA7L72G1Q2tDA
vRx5BZqRis7vq75lETJXzzsPTTofHQNrxBWJ0tvXD/a11cXzErEeKcOGaL0cr2060msv7KtI2LSq
3YQXkAarq3RV4akZ+WdUM2+13K/NEUVF0Ms3iUwE3ssxOZJ2pHxuX5F+9osmkQw4I4aPyZ2bgvZp
/NfBD1/OH+Pt4oSNEpX1tddXczjUuS+H5LFfdHd00yG+kZtcnRqKXPBswMWJt8Hl1HqHq4Eo21eh
DKccIqAoInSD88whlwG14uzvK3iYGp4/EOlFIgKO0OV4S69ahjcKlnLm9JTy/tfEe5gSj5CqHE2U
3VjJa9/Fb1QBrCGQN+8jrvLjMeCp6Soon0WfKDr+RZbUddnDD6xU0kseIzXygjeBuHGrbBO5fGqh
SQfNfkwGim9oLVxONAS/uW3B06kYYeoZnPTlIRYTv1FlegEwQJz9YxggQi6HocMQLN4SdRXa+jXU
nTUtg3BUDymhbwmciu9YIljFAIcuRgoyFmuw2qE19gHechpp/RzeoCZeO1HoDyH1A3UIUvu7HR7T
AdpZOoHi/LrYSjZaVquCt7krV3tImb5Vs7w6XoYUAYTorVS6O8HKxLA3Bf2mGv2U/xTulHwZfN+6
xbQowXNW99OP10PQ9RHxaMENvhUWdyEobpTGMx1bO0sV5iNqe5WpiTx44UIBOk9v0div3F2QGYq2
shqEQ/DMvdxjvYSA/sZhV3ki9Ut4IqdFumbdeRikvnGerkXXrUyKywTNIiggXw6Vmn6GFEmKzUtZ
9hjaxZay65P3RAn7AAEwxLzFAPz2+oJeGRXKW2hLQWl1k3PaLeiEYmQyT0FfQTVXnft5ck5iAlK2
R8JfmD72igbdqhuDbh/g7gPdRCwgXPi7Q7VXfmwAzG3WrJWV9pIJFY2QPPIu/BlNgSlhq2LvWOTT
38Y198p67Y2v5MqUIeWEghNuE7zo9+qWCnpEqw0gZuZZYopOgiFgMwqBdH/iH5J49Io69G+ZP76g
dOGWhg4RntzBpmn7YqG7DpW1OBjSEhjhIa7QSVkhEyyn6Dty4/BMdUCWSsBK7lnMgAzfL40mX7Ke
1kM5x45z4+7Zr8H2a7boCIEpQABh7HZ52JYQ7U7B/XTznVzOjTKmWkfZVJEeFfppUDUlvbhFwNrH
ZQyK3BsuqajcABKw1w6BOqwTMd6SMmGs+4TV7j4v4002+P5w/R4FACQgdlFCfQHS80iGGtgkCCRw
RPDgO074VWSZKklAzXkep/aggiHKdV33992U3ghQ+4CxjQ4l/K1GHG56A9vC//EoDYyJ4BQfZiU1
w/rAuuAuoO50N1gUq1//cq+NhIwIdRsAETbqy+VI89gHFmIUaTng1WPzqENJKk9TKb+63drdgHNc
HQxYnI0x/ZvOtBtMZpFdVx/I9mjlqghJPBYWndGmCPx1+fD6zK6dk41z+/8G293fKlvN4hggykc9
DIA8p+MxAUzm+B9G2V6DaI4gLdq3FLp4CTwybYhbcGgOfq2iE0t18u71Ua4uHAAh6FDjnsD5v1y4
xA7wXAVuvoTQoXhLLP0IPJw5LHDpvTGfF6Wu7eht8pjA9uAB+qIVBYWLxG+GAFRVoFRREA3af2TY
ZQUuEXM/jMwrJIGKNnRpYZs5TukbJEp/i17//Rt+4zmAbULNdJcR2EGKOlXA50Mxsr6bfe7lrifj
M4SuF9h5Ouudo0N74+bcJwUYFNkXuB4AsCOk71nTOm5C5tYNglk8mFK4o7JF0yGSEuKPRwdP2hub
em1ApNBbcxGFUygzXG4qGC2k5pB8QgeagOokQSLFcvtlusbOndfwrPzrQ4TRAKOCFChSrb0mw0Tb
oTFhBhVh7fWnZBDTHQuX+JAga7+xllfOK2zOcEuB/L3xSXZT68jUZp1N05L4tiu9YHBziXL0QYbg
8/2HWSFVRRUfpCdANXerOMd4BbQTZtVIe2YD/T6ADPDWU3gIvT7SlSsBFGYo3EBFCtYo+yRHN87k
wQsGsgFjG79dJn/8jH5wXWQs6j7gGRvfd2SlhUstQc3b0hvDX4lncJnGV4l2CWTo9qAqf6J13XlA
OsmFNB8Cvqh7m/Jbmdy1UdBjR+0DtyvqrbtIw+BTlMwz4lkmwGKWoZN99Xk23LgIrh19wNDwvYG9
uyGLLjdtiOHLO0KCpdSjFe/1KNi5ps1UhMqkJw9tu+Lvtw4I0K1DAfY05DouxzMwG03WCE3XVk3m
KNJ4+CmjwX8D9Xef5QA980M8pd0jiY383CWK3rJgefHM26LLpo65sVrx8b0oM9c2i1HkzUoQ7V16
sNFICiJN+x2wcvfjyIbu0HjUqlIPcTjD3EbpCsaH2Xu0cgV0srM6+VRndLpxqK59qAme1TAR2N5C
L+QQCJp7ulszKL6uwQHcmSVPAxKdJbqBNz7UK8kiPh1gYuEWhz7fHjYaUjdtIEORlauEwgCi3JC9
XZhJvTyikXkaGhVURkbz99e3/urKA+oEjPPW9gea43LvEWODVIFaXbY9qz820mcnCFUNz5LR+IhX
UW/zYPY37/TBpTl1o+5jreHeDsT/tKK065r+uxsJcgs/c2U98KGhoAlsEG6efWWjpWFrDJFZmY5e
n2us22lVGJAtKHIOnu7rfITD6+H15biy4YjLcBvZiptbBedyNaJBcsrRyS9BplzxUgigxh5FE0yF
5/XGfXMlXqJwAmRHDM8YnP/tp/yRxNoISHVP4H6ztTNW8N4G5iFWAyjUXBcaT4Rz3HYfQynaSqxQ
snx9olcCGY4Z2JOIY3iU7rtXPVW6iTOWlQArBqcRnu54J1p2I7BcW07cdJD02ORk8Ca4nGM4xWtA
OO5UEOS/dVFHP1KcwXtYpt4iQV0JmQBbbRDBTQEXSdrlSLKWdO4E1nACaq3oJSRremirFsmqNl9v
2ZxeX79r44EOj8sbz0ywUHf3qltLMbqByoBT0QKMdP5BKSqPjuy7YmjbW23k3929P1/zOCCwft26
fxDpR9FpNz81UY5NGrPSdKw71KyeIMicqEL6/nC3KGc9MZlO+QhryXyz/M1rSOY+tgGObWZVfDJR
/BOien4xxyigw4fvb+0f/vcDgY5CzRoGf/tEwzfApWZZm4FSWQc4zjR+O4qwzQFaJNXra3/tVCFS
/f+hdmvR4tZUosNQtnXFufESgYZdUL+JIDhx4yO98pkgz0e6C8oger37KMQoM42FvkcpQ06P4dqh
3bs6/Y3P5MphwvsIapEQGYA81143gwLuqweYhULj1cG+dmtK84QqrxpCC86STuN/X1/Bfdl4CzfA
PvwutrmAQewef+i6riSOIVJF4Lr70UtRi0pI++gM9fJlQenvCZIKOu/Wur0x0ytbhwwNJb7f6BxQ
ii4/U+jHCT+zEWa6+RekzBd5hkb6U0iluFGBujrHTWAJA25mgdui/xFf2bKgbOpTUk6Q1vkF8gXk
1ZjjdhIa0rL5skTUf0pGh5xHqcfD6+t7dZowF95ocUCY7Ikum9FNkEAJBAl+43+SCzBGSxqRNs/6
6RaJ6NpYiHsb8ALKx8DxXs6zb5JgiecYkSEVfg5X1PSu4fwuXUFt+vtZoeiyvQLRT0aqdjkSbBlm
vDMHAt2zWjoVSj2AJZpJ9KZgfKqXG1fUtbc2AA+bSwh0fTadpsvx3KiGKXHKSGmnHqXKTET6a+w3
Bu5fqZs7Kwedh8SfVi1bOLOIsOg6Ndw4sFcCAH7DBrcAPX0rwl/+BkZoCBJYhzl7EH+C7rP8KNV4
q3t7JdlBZR+tYRTufvP6LkfBxen0MdSQYWgj3KZKBevBqos2mW6vDCEhFB0cT3l/65GKMICCCc4o
yhnIOPcqi67fc16HLilXb4y+Rq6NPzSWfvjrU3MxyG4Xs4Z16+BhkDlQBHQTfGx+z+hBSGv/fX2o
FxJQ/5vQxq+FbjuUDnfhhStBeBKYLa5R8cMkuv3o+3z95jlxfbc4Mz9KGzSfqN/MBYB1A7tT6diL
XLuAwE/T0t86Ptvkdtc2UgTUTFD+BRJ839pwLAtMuHqkNMxrjijczgdY5fU5kUTmrbyloXLtHG0K
Ynidbv35/XslXbwpgrUAhvMpIzwfQTQyOYpj63RGnyx9M0+oUT0BOKFuZShXwhBge0jZ8aWgXvOi
h9yFcwZ+hlOmJAQcCZL372vZSlhn8SW8kXxdG2vrjkM6fEOb7Ot9jpO01gYanu2t1xeKSxdF4FpW
1hP1+fUjdW0D/xxq9/17oNSnvbJOyToRlO2cmQOESKdD5hhddHie3Rjv+tQQxXFpbHneLmP2Mkms
jBYH+jcS/XHihT/9ev4sPBN/en1m115+W7ELPYLNTu4FsnxKGNWejx1bsn75tgaQAs0Dd/xmJISI
Zz/2328Pdij4tiyHXEZyhtJJmEsXmFiF+hGqj6EsX/9N11Z7g7miAheAnLq3EA+IdtrEcZ1SJRmI
W+AbTs8SHm15B1WHM8i65m8d2reIkWxIHrwz8dLfwzuWdpCOu/QOyuBcI4dOYLNlpqGCC9bTmkXi
PwRD1DkgO4TSLepIu+2tDUEbwWuw5mknTo0w8JFJwXqpNxfs19fy2klKwO3BNwns8ItWJ5Jxzm2D
WAiqOPnYNv0XwFayg5fQ/3JmgbwEJQK9N2Rau6jrZc0q6nh2ynX2ky/LxN6O4WjLuvZvUZa3P2kf
ToGpAIQeWCAgTrc5/5HTLQnjw5LhfPDZV+XAQ5UTZ761ctdOIQrAICRh4dIXavF4XK6o7+AbDONl
PKbK2s8ABZLcaTU/UA6a9Os7dXVWqASDeAGoMISBL2fluIlZ7CbFaHjvlnPSyLdmaQBDf32YlwcC
TxhgCABkAoXrRUXFXaFG2DkNrSIW95/bEbDhYuiW/i1n66Bu5E1XBkO+BPoTLiP8Y38mZu3PMN/s
abV6Yi0CnWVHF851xZT49kaiv6Wdl4cCmmQwXAAkY1NX30NEBogMgHcR4puyQfIdnDV67Abrqhzu
kebMgN49eTIyUb5GYTbnJFjsja/65QbiF2yUGTBXfnPZLjcQVic+szJzSm+27f2shXfXdJDIf33/
Xh7LbZSNWLsx2l+w2YNJL6oZWwrEDRWF59TiK2RD26ZicnA+OF5X++XrI17dRGSkUDrekCD7EhVZ
BtgxcU1RgBqzc7PWBAoQMqwYOht/faVjcn8MtU3+jy/bLNT2WTjSaux5W+qo0w8DwYPJpzF59/qs
ru5WDIF6HBof2e+ufABDAT9tmKGVmlPYT3tKvXdpdktJ99raoZ+0xfqtHLJnMxkZZl3MIOXa12N2
ZNHwgwo6HeoEttCvz+fqSIgcwN4jx3wBtRhJsAbBTChYmjU9xx5x33VDLfrcrVG8/fuxgO/fiLi4
NXGHXW6Tl9aNO2vHKWXsmpIBSndSi5qrGHi+v26SQU9le25ijyACsJd7DEUwsMXRbCuCiNNKA3oa
PQmbqWi+BZW5diJwIQPK+7s0sfd8cWNLvd74rAIRVVdazd4mXycPr6/d1VFQ0N4q/IBJ78mnfarr
NGEjq0gWa9jHWfnIx3S9McqVKLHhRlFXRmF5o4Ze7tA0Z8yipV9X6O/TBw0PnUPg2KSSQrRHwJDi
N389KzA/UL5C1w/kiz0yF4hz7sUyYkC1hPYZpjn0CWbOwY3Y9/Jhs5GR4F0B7tyG3NqVW0PHoTIY
s7rqPRIUZgymIgZKGAz7xnnjN7SuamTONy6WK0t5MeguUFAuJJ1YUuNEwB17nVd76pQyZ1UHkubp
MOsbDMgrJwTayWBa4CpDA3rv0mGsr3yfIqILpYICW5mdoeRIy9d37EpdZdPZ20w6oEOHI787Ik2/
CU1AX7ta3dXBaUxVMScjqXpEkiJuHP88dR09avBB77Dj8M32ua1e/xFXghbo3nh3JNBU3TxNL49p
9j9LPMqrJRpY2a79dEy1Q45Qac6+/P1QeFkjDuNuBoBht42tQtMNjICmIq4Yz8Ps1PnqDWuhxjS9
cUy3WtsuFdlsulDhBK8U/cLt3/9xi4HG54uetbDHmNLlLsG1+RZ2I/yocZM+S3crO0x9WyPHE9BL
eH2aV04rxgYcCH/B4mi/qxDGTTwaCV451ImrYJ37zR/LKwKJC9wf7C0F0Gs7+Od4u6xVUiKWKMR4
oAirIm1sX6Q0HO99E7Q3HsVXvn7UdDbgCcCMSOX8y2VNrdBuG2RN5a/M/TYLtPXnsG3eyjpMurxF
/e8fvOzE8fUFvTpBPA7RDETUeUGbNWPfRw3ENioZAS2J/649ASLi3WXSsBsTvDYU4uemUoQ+M55Q
lxN01fYQkRn2zta2JLSpP/nOKI8jpJVvDHVtLZH3gGeNkjiQWVsM+uOI9qNoR4UeYwU/hw7cWNkf
qAvjE7ZM4fNqeX+MQU+4kXJdO5t/DrrN/49BEx0FDow/8F0k7nAXa+oVQ932d70x9V066b+VvcGX
viF4trcUKPMg61+OFzKI+HDC2grUvEchLO5zw45IveIjASu56LP0Vg5xbV1xP6GJvt0ZeMldDjn5
ixvLzNYw7q7hlAE0pA/z1oiUYF5HLO8Rgo71mP59hxWqzGD9AD6xOfPsv/qYu9TJ/AV3VKdMNY0w
bHCyRD9oE/38+88BsMuNDbgJNO+doZ2mBxKRuHUFonx0aiBSXdRzYIqhd9R/+PIgXw/oFwAhL1GX
viHjlEhVV+1Y0+eIdu0Z6PHltEzBrYb/yysXb0cASZGPbaileLdtpknRCV+TpgIErXsDsGv/EGp5
y8735fnHqgWo6AE+F24oi8vDAUWJiZiNMhXA5xb0f3OIUwMieu9+l0sd3LjgtyT88hZCmxgq6Xh+
oOwM0e7L0ZS3dlk9AHuddEwc5dqmh4E6z5HhMk/YZE8q0y1U8zQ5BuF8q23z8kMABgyld+gCbrTK
fQ2eGdgVejO4YJyQCPJ903IHn4n+fZgZDR1hqYCVzMa3f3s4oULpo9wFRDK0rvbt8ZQ3Sdilmarw
/JkKzpU6whrZKeAb97e27+iygf6BBxDGA6J/L6k1k4xNTjaJCjRIWMM2hkI7nKou63M/TpobGPKX
GQVG+83+2DQAEK93e5khkMUjh6ImCeSdBdisXKHmUPgJoEIi7d4JEgRnwFNOry/otXEBd94U/0F7
gwvX5bjdCPam9oE9CRqRPE5u2zzbGJZH1DrvmfD1sWt8THjBUX594JdXIeTE0WOEIzNeMFByuBy4
dsd1wsK2FR1He/Ymvp79xJgGqOvWveW8cnWWKYoqoE5CnH0v+qaDWcZGzW2lwJRAp8J4Kk+UcA/c
LM9cWvmhy8RS8Cm+hXi7Nk10Sf7nkoKLarev4Tz5KL07vBoiF/mgmIKjJOt87kZX3DhCV4cCFQNU
EMQvfCKXKwrrP0TRWm0rmgbogoEtFjkjfQ7l0N34DK+tJyBFoP4CHAl0wT7yyCZrG6dvK56CHQni
oDoOztSDD+x7n6Zg8I+LH5kSJJBb3uwvIywqBVuExcB4/e5V/YkrRwmWP86rCetDlDH3MLjKg94s
iz7A+2T++PoxxfN2S8ouwyySjI1yi6occre9IrKarKKczPBFgE/RFOR463g0twM86nLFPAE5OOIS
VpBgXhD0cPpkaajsw9KZG7+ksNia80Cvc5zLxpHvPfQ+CFSiA9nn1trwLIDPl5CTl+2QJ+AK/Ts6
uO+rbgnp9yUBi6lIsjkTueozKUGKhd9JPoSJhsEpvDJtsdQLbjJfsBrj1Gy2J9AlugH5rA7+mVou
xXmeSGpLX5tAF2bAf4mBOFRsmQAWOrfjwE9uxIUqxED9LzWEwcdSa7Y8QbWCNkdDjfNPtETZqYsp
V7k313V6pJh15ZsanDzdz8YvUPliqgq3WFZm8PIsB6dRoF+q0QMwCUt4dlVPRQ4tFcgu2gyqLLmC
Ltmjqln4bwNd17HooD79K7FLw89c9PqZhNSGZRguwYdENI17doDUAZpkwssyX3qUR49kSdv3E/Wg
r1hTmhx5qOEgqtIh+xn6jvoBCBffCo66vTONTsL7QaY1y60fT7YgoTOd+RBI7yldYveBx64N7tm8
0k94dfhvp7W23zpRt18hhj1+A1BnAHSnbsd/FIM85h1REaBgJHLib16CZ0sxJqmlB3fEC0Z57vKM
i2wcjrj+67euAqu54GSSpxDaVhC81nXcFpM/CVlOEurXuQuZBZavYnR+SKdrDOpHA/GBHbTrWQ5B
O+YZ5BKGwjGu/0YHwCyd1pW0ttCtCZJqDpIO/QWYc8IdIZwBJ1TQI0pzqPPoTx5T5MlbuK7LcQj1
l4Y584ap5Qkt0nlqHyVeQr/8BnlmXg9gHpwmwEa/u8YyXsh+DoJH39AGxl20hRholPLOlF7di8/T
mJG+WLJ1uhsV1UMJnYP+PAVdHMK9jID8O6ym+9hOFGJdSpJZF0RL7AFtJSzPAMgIf4VI/4BFAj95
zGND588xkZzcCQz2A9ycQBSwmwCACa9x5BtA9CzfLSSj7nkn45+Q7MI9yTOyDpUQUC6sOJSYeBUk
pn+jssBJcuVmo5vTWLODQhE9yRsSmX991FR/MjezdzYivD26zup/0ImgfuH0XaywJsRF7gtPtgOO
LRRrmpDWS5EMbUahp+/U6kDZNI+lFcKrD4s7dT1kjH0uCsim9cvbtW7WuGotjQUkxPr4YWytSXOU
utxv1LoduveA7Z5t4HNctAPnPyYJr898EcK5Z8FEv0M9ZnkfaR9Vm7CZF69o0Th4UAoAgwKs4Dr8
4SZ1lrxZOBQFB1T4pzJMpIY8QDjMsljJGjRdOfN+YIcFSG+G3cCjvujoBGiNMTHMpwHAyb6Gg+OF
b4k/B3AVURrow1wn1rbnyfcGaAI6SjKdgwETfRMGpk+HIYnb/l9AkQAZHiGe4VYDXg/PxmuM2xVh
y0hY4EeQ/o5CTJrndaKZfaLcW6ccaBv7kIzcCSHb3AO6aJ1xbL5ETgj4xux1ncWn5CRnaPWMU248
V6kiaQlRH6Y5DJZjP1LDc+us0S/4htJHqPzFLIBgtLe8oRxJViGtcrb6nZ0pEuJW8G8ZiGpjDo1q
0zxrmGukY97LhHnveIpiQ7HGTf1xMJ6T5UlYTxxWgd4EXAXUiqCRNDgWwEs1675ktA2CPF3YUh+z
YDKfo4iSOE84Tf3TvDrIEZFVJOwglnr2DusKxY7DAg19/2GBNpD4Na0eJe+DkXXqXU/68P0K2DvM
IrJQ909R4/v1o06hv/mzdYjX3UM0IWNPiTu3/heI5PnpYzoN3CtRw3PeDQMbWgQEGsYAjKqgLYJ4
9oMiXHhTHxVQ/b+yNjEPkeVWn6SHcHNIBujSnrKkl3g41IZJyF/Jfi26uImxibWj4JYRW30MGLHN
Aa7kULUQJDG/mFe7waONhfh3rvtoBW0n1hJBrTP+YyPW9uPgzJrcxRT86XKI6/RdYlxPVOjUifEA
Q8P+39gkXQxgF1s+wr93aguDdLN+YLqe40OG3xOUq8ngXhcu3kDv3JhMaT630qlPrRNCwt+kUAGC
jJNS90FYR/Tboqe+KccuWtcybNthyF2tuP9Oybpjb3AAJS9iHbSOLISL4/aUINeDkH2dgL7SLq2f
HeOBxzJvxjDQ4ELTJHkH1ITjyiJWRpBDr2tnLieoy0LYTPFxUYcWk5GPg6JA2rq14VoU0MawQV6P
Jr5HQXYSp2xak+xQu2JB2HRmgzodgT9fWKVU1vpnHaz0qw6iRhW0k2lS9SYKPraJa8eHhvppDShh
Yul7QMfjpuzCGPYzkEY2AXgRqc/MOkMCKVMr8pGU4f58nJJBOKAwwL87oxD4Y3P2rxe0zH1uW8+d
PntATLGqaVfwvGc0M6PgEHdiTQ+jim27gV7jsYLcK4Q3lKaAbhys8Bb5xaUQDXVyBqATPzjKmSAT
1oXwrz/qpuFDHgLH3/xCWgo9VdzMq/0uYccnj2h1W/0hdtxxKdQgGaIiZEi90iZdD/Q9WznuvGAx
GT55rw8OTWoSCQjgOA55D5yXzZM1Gdx/sjpt+nzTwAqgWD4PGSqRoK4XiF6dzWkazEMxw2MBJW7Y
VyWF63NEAO3C0Wsr0ujlAfQayP4sE2HPZorFUjFDFvboz0N/Pzpt25T1KNsHL+OOOAnohbuFZ1v6
fWqwh5COS3kLzD7gVkVTSx+FmFYb2HQ5JFpKZkQ23+kQQS5ffWrXYm5n9WWBTMrz1C0ZkNhjMpPC
dLVxcwJu1HmmW16jeK0R3CZffzYTywwsSmIa5M2sl+du0pGD563r02JBSP2U2RF2T/DqaZ+hpI6Q
K4C+YqWHUMDzyIR+/aZ2NR5PXsiFyDnVdVaCemEiiRim/bAYQ38VB7Q5el5qx3b+YSEtnuscumRt
GQTL8qzmbgwKDwW7Ou9ZPIcQUNftVKCqHfs4jOtEnygoOOynEo2e26KfCAcWHnW/rojaFCmw10Cv
M8cHkTaHtp+j5QFeTio8q5AF/qnt5no+RcrTw5E6ROO3A7giFthxjCKLP8hhiSVHCmQUyQB+lwnN
wybqskcZ9q1+HBoWGvy2AZTZ3E/WJUzzJUwc+QUJqhw+J3LoyTMRGUUMdJG5WzioRtwM95P1VxTL
/Vnrk0di8UQBDKFlIjnT55Ckio4l/ubUv0ZGRYTaeqemcoJMZVfFDh+xL02K7AzBQYQ5HT205yE0
oup8yeBFns+TSfsTSj+DU0LPP7Dv4MUcfvTwp63HFcgPms+OP46VwHcwHHx3Sb/18TqQ3NNAhZ6k
ovA9wGO1VlWQETLd2zBTH5IVhdQqTGwCdk5H4abQREqPz4NuHTef4+Q3C0DD3yZBgGB500YKkciB
EvjjXDMHMoe4WqbSG0n9I5qTdMH30kT/+JZEsrBJRt8q5CR+CYxHeHJiFwpnS5uht4cHDdNwMvGI
D9e0UD3g/BHnGDRgxuYZWiDPKsj6+dgp/LsuZSEvObDY/8JvBQ6YAzqx7+rQzl+1Fc2TbAMUomsO
Pv4DH9oQ+YckNELF1Bp5Yq6iIKn0YLv6hJGpjD0esApKZ2FbZcPkfYw4S8ZchwvwciCed8+w/wA3
1WnDMStAjPDfyBnMiRwMrkwf8eiSP9dVi/vMpOlwmkVrv0B5MHtslgwmPWYCNh7Zg4f/I56yRZ1q
nhwUD5znLuwMQjAL0rOBm+lPDj/Y7m1qjf+MgxmMeDJQ5z3QFAk8wETL7wCoIB9D4QiVc7wj3hFO
qFuG9dh/wLRCdp+wjmKYOnWfZ2fJvKJzPP2YxbPrI+FVK7mP+zn8rFxksZgKWfSpWeI+KFUQQQAE
77X1M1w48MUHmVnCoxphRnmWqWyTfBbYnzLtyfjcLHJMcm4aCiWGfsJqu7jr7l3ruz+6kHLcs9B4
/A6fL/+n01MITS46ax5nLXGzpWZy67ydEH4qfArhl6aVuqskCPdpIXQUtUWd9RCSX+rGHPHR6TX3
aO2d09Hf6lQ2pRBRC1pVZLM7+UUQapNUPJi8h77GGYWUd0RE3qh2FQXKvqQ7ZTYMO+gXQI27ivzG
ucN7wqGHuB/jH8w4QBGt0yhqvKDXluOGGXCHrEGXqSdkYqbLaaci76BwA4C3jzbHL730M4wLJ4gr
HXnEyXe9mgZvBdMEUQUeQBznvQ8gVICXLQWDiPnbc8qJl/eBSj3kmxDwuB98hT8bmDq3hZ5y18UF
X5f2uBpi57yrRdC8M5Pn/oClY2wKKhPeHUQ04/sf8Xhu8P3WscK9EHs/eJK1tOwjD0k+J3Hn4Qkf
AavRozI6Fzpuffi1wpqb5x5IeTZnczeFRdsDxYzy1IQybmwtgO9OF4LeI1X8bWJmnCtc21ThYm6l
l3uZK8Nj30Q+r7pZNlNlogSaKnWvs8LpJrJgg1FLObEm7pvcG0eTFnFI2fg0k3Z4EtDc0jn0d7L0
keCZe5paEXwG5IuYvLeqV3BpyYL3DQN2GvWkei1Zu90NgfHhguq6I9J6v0HlrZhNYt7FoQKV1MQs
bO46iRZmDkJ5+AEmj2o5qaHJPq/IHx+akXr/x9x5bceNpWf7Vmb1OdrIwcvjA6RKJItJJMUTLCYh
54yr/x+oe2yxRIu/fORe05rRVJEANnb4whseMZYosrMlRtGMM3WpK2csMuVKLjBev0wKvXpKVCEr
/IWo9o2ufBY6Gbf4rYSow04yL8b5mNPTsokSu3g7y2XPeCpCXNpApuUORZAytuzWXOUP5FglYikW
/bEqpiHcZ22BK6Q+murgwN/TaMepWm6gFTW1TFPcwznC9DazLvpinA0KOBRYjkjCpr0NhaG9ksM8
WPxRnMq3PJ3mwTG1ySKamgKNKpCkRs9rRsLhxo49+qS7wysHgRQjoljEyNZlPQOimxNVrHrCmpx6
wOLmYSlYB7WL5CPQaummqCwxcsRh7nf0TCOyJsNIrgpVmwe7kpFGs3W0qFXb1LL2ixSo8bOsNOpb
N3UW3e+gKjdTh66ZQ8pGKq6S/WosQavep+YytHZXmKh0xmWVBezn0vzG3m+WTtr046NSikLG2Pch
beUuNY/5qlcJUCvKX0p17MaNmltt7TKmuKzooS5fB0spS/Y0LUpuCyVa8hslIxawGePmqRKToreT
Qe8nG+RHeWuYZXemQUQo7YKZcGzKJLuPkXd7iyMt2BLJCiOqt3lC7NHqu3Rc6odxgIBiV7VFkaBQ
6pyKPD6q9IaNTsgJGFNp38VZHG+UXA6ppjUU0W28IiekuayQbS4ZmzHe6XifVw6dpzryyk4kExDz
Ur7ocmPGRCjqh4YHV6Utg1GEWAIpauXxO4YbHPJo8iW5UqduOI8ls96KmokwoKueKbgYIrFIOF0n
BO8FVkUoHtnJqIuvGs3z0I6qJDNhQmXtcw7TTLerpiFnnZrJvGiapkSfNk+kG0UQpUcri0bJmbpG
fukyq7xKmPCLo9XysDfnsDIcoSMC2ek9KsdUI7Vyj++dZTpC0ql+NJPX2jPx+2inkjnpnlEFo0CA
NuYzm1MVP6AKlN3XlpQ+tIlI6aEV51Dzu6Aan9shKq+tpKRi2Vp6K7tapelfg2jKGDSKTQuta0V8
jtVUORsB2Y2OGAlYby3GEL6aY0k82JM7sQ/ImvhVV6KKklY4hIROY92e6UjCCSTq6XKGh/MSOYO1
gPqSrVK/ldpE3cnpkD4UGkJfXtRq+hvh1sxqFGr9pjVQO3QjcU7vKdomz1KmzT0ss3J4kmDPypQV
FmIgHTf7CLpHD4YMH/TyeZbAf9tdZ013wEPzzkHvRWeW4k0ke2FVSkRPQU7uVrXTsMkDOQeDlGnq
tjbiULSztJypiZi9ELlp0Kw7Nta8xzqTppBamWa+TFHdvg0wzlq7ME28ZJSOcrxjoH50DTnWyJy5
resXsWXX9ZhW2tvMtnwHCL28i7VWpvoQa0QQgVCygWZZXTWOEafC6C2KhCNVaSTcddq0okkRgn4g
GoXWILiTpdfrUWhWu2oY2QrGXomPlhCij6kb3eimA2qUzqDGHEIjCdGb1BFEwRYttF3e59gIk+ao
d10CNOhCS0kMHQ7szmB5dDmq7F2UTQjConq5E+N4ki8L1WAOLQMmlk40jtqRxir6Vkofxea2ob5L
dlfqarRXKDJmXhcl2b5SpmHwc1HoLFvKRW1yen2oJMfEa4PeyKTqgy23uvEEvKPhtcxBL1OyKZDW
kygqb6xEGhUnpHOCOE8apYcM0zXhXEnI8t1BsYTKNjuFuo0Vaip4ilSRiMoHs6QK3ib1zTiIaez2
pTp1dpdbfXSkWh8+djIK4PBz0u6yyzWps/Wl0I95UWXhLuOUvy7LaIALERH8e1Dmy95uYce1sOQn
wtVCKtXGwZJA2nRtn2RePQ/5TdMZpKr9ZBDMB0QdDVgg3TovUdVGo7TrxguIgtSJLHjMiy33Ouea
lmlGTfCsLKmdt2Nd2RLVxhu5GIVoa7VJ8pV4iDxQCCoDkXKLogzM0bxlQ6LrfRUWSvk1NtXgSz9P
o75WkRGb7+hEmM6YkNE4S9tqe6NIq8HJw5q2m4UKd2lPBGj5Zso1c9qVVOq+4r2kXoWCkcZOzWlv
2SFrP3PFUZJ6W+2D/jxUJgNFLYovko2OCRW2wtSErxPpxTFatO62Hub0skwrgqvCLM1blhUvqTKD
9FCOAdk9/CtTvhYtQYh3qRwqoH+7qljzCn3gO8JwaEM6LLOUIQHRdio5oUoSkQxEcbNGVukG5gAo
ENPhKnHoRGkbNRxkjKOKVC05IvXyit2juCyLbEo4FaBnuU2gSZ6i1YVCHWuQzgnfBpYSdC3NPGsq
aqRnDTkbOoPIhG21cRqutFGaH/ui7+K91bVsg2Hfyts21yPDGVc7FacMNPNNqDXpGLLVsISrsEu9
zJisL4j3SNRh48L4Ogc1OMbR6kwmWNAbN2nbFAnOFjrMvyJvKsOOLTRwbBOXtmgTj3Iv+aJJPYDT
rQ7BdBZZHlDP08LUVhqjb9cw1txkJeU7d0pq6bZX1eyLFvbqBRa3M25dDXLcThlO8wbkg0rnSSmS
CoVRwUKty4qih6brg3YL2jbEacfKXuYYyoVdLyBXKdkbYu6bTZCJnl5Y2rHoehZHNCW0bfRQnShs
EmuK7qBH1ZVBI+ybKtdDgqoxgRA7O3VW2wxzoA/ZEmrPmdolz5jjgaZcEN/ZhvhCpmdl0ZNpyhwB
pC66Me0pvaHe3YRGG18Vykqf04qm/ATH+gEqkg6i+t3gHilN9MXet0nbrENcAKsNzDKL+UIJ2slJ
W7aysMU5K5BSylsE+bs8a0c3EgbL7/PkMwHlDwTsuAnQkCs8fRVXO4GjMPk6ePxRDpY7aA40BxV9
reYoF22UjIOLeDqhXRQihW0PS8SB0HZsxy55j3xEOoWS6a/bnD/DY+hxgqHCrIwSHUTc94PSyVKZ
RzWGnhCpizNy6vK2VvL4E6DtBx1qiNrITa6UEcSjT4d+VlsaFUvuiSF6cTQOR1akrh3CYok2v/tA
gH2g86vgcQhLT/vEEf3JOgutwrOywbL7qBoPtB3ET1ruH2BgVvopQgTgb/BXXLvVP+DdypwXZ045
D9Q2LMrcyN7KpW5utUCHeLpgXtcI9XTz60f7aBTpOGgSuN7VcGD9/IeLUiAegUqZubdE9eiU5qRs
VasM/DYqi09AhB8uFhB2K+McsMZPnAMB17MFwHzhqVF4V/Wgd5VhaB1aa8UZbhvBVkYV0UfZsr0r
laVxskwuP5MN/XluMil/uIeTuRnKQqiMncXzTqgEEd9kxVkkZPLvYxpWw3Ukmen1o5Zyis008D2e
KU54XIs6QSsmzxRucZZdBvWZ7gjnc5IO0VdgNJ/pJH8EamCAV5k+3J1Rm33/RuFALmxISeEVmdqf
xUYNbHKOGhr7SPZ1Ah3dX8+gD6+H3o4OVBodFXmFd/wwg+IKEr6QNUjNitnsUTofHU1IdX/Q6I71
q/bur6/3AQWVV6iBfACbYrD3rq/4hwtCyAzFWcsKL8izKtqlM1dySlkLzuZRTy6aSemu25Z+WYGB
DebMI21cJRUW3ZbVwfTCMtf2eZ/K97++rw9nFhJmaLShOK6fat31habEAWKSHi7K6aPQwyAX0HO2
f32VD0cbJ20A22BlSJLfP3zUTx0pmQyQbCEpjy2hPKbSSKuYtOu84Zj/ZC//YFPCzoWNFjUnKran
OPhIr2ttIEb3cD61dnLfdz59Ro0yFjAvMei0q8VoyuF3n3I1N0DCD2EexJLlUz3SpU4llTCy8Nqi
Ct4MLUnv4EDNF5U0LbtZhX/7yWP+vDd9vyIUags8NfLRJ/tglE9WE89R6Rlal6C2q6m3amZRyzIX
w4mBdTtFxvSe5446mmSAaciBpPz63f4EhFrvAVlUHcAsUMhTlHXXDGqSzAITWzR0NKsWc5+qK7Ft
oABeZKHsm2JlOkmd9b+rHceVIWUw5Ag6cAMns4q+ltIFSYsAOdba276rQw9kSGtX84gB1KB+pgP+
0yxerwc/C+959qmfwiZO0Dmcl7zE4EZOnsxIrzLXIK95XhBVrR15aT6zzvhpHnPFlWm8+qAAqTrV
VJhyi64cwG6YKwOmc4beHocItEiM184BrIFxAaDB+GRL+OlwXS8K8t1AgAlo7anpdtwPhYnqW+n1
lVnYlrVAhaSVCDQw+yxE+ej51uObq6wAgp+V1QVZpW1ReLEhZrWtCXmdb9EHk0xbWcRuQySfPhYM
7ubXc/b7wngHaOMZ0Q0GNc9CRR/oZOqUA8gO8DmVJ0ATu+7IKylSWdh+Z8mooIaGKO0dxbfEq6vQ
vAeCXND+GYLwLAIWRY8AjJUXAbC4iSIpMO1MpgP5v9hNYEetMSJ9gZ+4vsSeyhDpQemZVVlsBapb
HlBjXO4tijHRMg/HX4/JR7ObAifwesK59Rh+v0eHVt3lKmm3V4317GhzFvmTEKkHxOlSRK6Sz2iw
PyuY8A44DVeSGxwG/uv9BSs9pzWZd5UXjCp1YDFYLgkuwukQ4FJ1NGZ96bxmjpSvnSAbF4lY5Je6
PDSBnTeLelW14Nx/f8iR02T75qSyUKhZp+sPZ/TQVfXQFkHlYXWbe1ZbVlsKIZGHApfkG8APPtm/
P1hpEsIeOFHg+gOR6STeonygFKE4MuSJEm/7pnvWZj30TKRx/F+/3J+OecI5aPDkWSi4gf4/udKi
BpEayrQvEoLl1tbFWHlDEu8zJcOfz4J1/iC3xStV16zg/QCGI+YsGHzVXlpUog/kBgVpRRH25pKh
ragBmKgDQ9mRMXwmQ/VzOrkyQ8DjspPACEPf8/2lsTm3SmNUak+hNQggNgUkYRiR2yFcNXhVr+q7
rhx7T46Ic9TOqo5R3bcPZEifOev+/FZxQFTAsEuaxEo6FdJOR9JIEYAEegBmsBWmcfpmQdK5HDut
7j+ZsR9ei7iSLJ4KPFKO75+aZNgE8sy1zFrs7GxSUNaVksWe5jn1fj2FProUPEoLx3AJFPCpkFrR
a1W5mFrtiXOrukyxbCcH+ZdUqpNPduefJ+u6CmFbIhiMMuXpTkTvQgFyavEqp3Rpbcq0YDSjNqzC
T0bvJ/YIcwbheInhw/KL8+D96EEQq0e1T7CLaua7ttNvBQgP7jIkrafpmEwvCvUgYwUD1EKdfrIk
PxpPHpHax6ruw4H7/uJtKSpztPCUo5BZfkPLZAc6KN6mzVJ9cqmfj9nv1n/Yk7P+iSVOnhOigVQB
V2k8I9E6P6tE/XImcvJEI6gAupAjafS+rOaTWseHa9KgkfWv654g/2W9jsQUH1UgXewJYz2Euzw3
JV8uqtYvsJx0UTRsdnliWZwwXXOzqI35VGBM/dnO/sFgk+ghAERMSDHklDSzqCHKwmnR4PPR6w6g
cHFv5LBx68b6jB33wexlyjJ9EWfWebUng53jgBCRnzfeTJfTpdrUHUrqzY+/vRpXsYWVK8qFqLu8
nz2IjUqcj3XjYcxVbKphjjzs6WR7KqTpk1Pq58AAPjEZDdkbpDG22PeXKpHIC81aZpXUWeOZGUac
YasUbxOLyjYnBHE+WZYfXhCfZ5FnkOEYnxzDkTlJADSMhrYPuo0jBGo3S7VX2vsQALQ0+2R1fDQ3
2DwREUMtBpzxydmI5XKE0UvZIokQKk5caKKNfqHozAzqJyvio7mh4dUKuZDTAbHf90MJftmYMgtL
jIbRvpJGbL5cS0/gcf16dnx0HaJq8gZEWnSkw95fBxO4KkrTEK3dzjQ9K+gu4GJ8Zo720bh9t8Jk
WRlwCk8u0pPQCmEwNt4YWejCUr33Q6NfXK1gnf/6eT7YwPDrWo0pCC14sJONpJW0bmimCss3VVm9
fdHUC+IW0MkQT+cIzOtOHw+/rQHJtIdKRH1xrcAap/Zk+GlF1ZCMrSflZO5WMzZbmCKX1dxKnxx4
H4wk+4Born7JxE+nCgESRMJitIrWMxO8PcYUH7sEprAzmnTBfj2SH8wMhhEhIGOVI4BD+H5mtCvL
m/ip9TIcWy5pCxm22mnDJ/P8gxXMsSYRmFA1tbRTA0+9QONrWlTmeZbOXhKV0bagGYahAn04Ssn/
izAIDijlYORj2QxPSady0CpSNvedV0aQvHtxMuy6IAxM8mj6q+jwby/Tv4dv5eVfSWL7n//B31/K
aqZBHXUnf/3PY/VW3HTN21t3/lT9x/qj//XV9z/4n+fxS1O25bfu9Fvvfojf//f13afu6d1fvKKL
u/mqf2vm67eWwuP3C3Cn6zf/fz/8x9v333I7V2///OOl7Itu/W00GIo//v5o9/rPP0xW1b/9+Ov/
/uziKefH/KemfPvHrs2eitf29Mfentrun38I+p8yuw0y0TKZnYmU/B//GN++f2L8yX6+LmD41BAd
1+pnUTZd9M8/dPlP+gZw/pGSYLMi4PvjH23Zf/9I4iMV5W4iTh0VL1RY/3V7797Tf7+3fxR9flnG
Rdf+84/vwvr/nfOTM6I6TK2XOvpKaeVceT/1cUtDIKsvVCc24vaqTSxphwrTLbDg2EMQM9hRS+MQ
6Bca0JWgbUB1xBdJkMn7OAHgJqHzhmlfdBOKKYyjOLowR9jn9PPTq0kyLn8Y3L/v/se7Vd5veX/d
LePCMoWOjW76Grv+kIuOZhUkpVAoDsKI7V1ABmrAwWnM20opdfBzKl6nlCx2MnoXdASA4V9HQAUx
DDASaQfJA8NO1BdyPwHFuVWgQAGbzrqSgk6fRLYWQy+wqdu9oY7SXYhA1S+SGlJeNatpRM05Wa4i
XYZIVS7aDZ1reGnCBALO1kute6H7YTzWc5k/ROiNJdCBhfQSwJzoxJlRyU5B4/TRgr32WWwgvU8x
13HhX5nAClOIlTZ7chR0Y7YAUqth2pUg1QD+n0VpOZwNADHbbTQCFYuq2FBgZOKqHYcyWOG2iUYo
IgZtmbCIQSvwBS8T50jyQNjJV3EN9RWAtAY2XlU+E7z9Ln/1ft5BmEStip6qaFBUOLljGrEttgOa
5DQKoNmuCLKdWGorpMksGruJtWgvylXwBWS9BrWop+SvL2HjG/CtoV6EtSHYoyLOd2KtdHdBXlWx
0wfpCHYtaKPrAbjOFbjrHv/2ZQZ7RtxSOTQioIiNypQ8Lgm0alDkGbr36PKZttaNgPSZF9ErF0sH
h1opXk/iWJhOP3dz5k71PKJfb1X7XheWzVCHsxcIVV+jRzynE9SF6NYoxuChV6TEoQWeX3exUT31
Ik+QaAucz8Wq+m0xhRHIsNwUvkZy32xnyWxfW+IGG9g8qth9mTezOyxgQygTCpeQ3Kpjmc9ZbFud
FF/9ek2tG9oPNNbvc4foS9HJK+l08Kjv15QAC7IJREFyqBPEm8YIMNEyEgZHycwgdqawQbdjBHxt
C4VueoUUWnji9Oo1RcFMcwSBN9PiRqg2w2VsJAYUFkWUQHuECDNmplIfIT9Z9AZB12o2HMjk3Jor
6rX1EiCGNUrVfN4H5baKima0GyTIJVtUif6mtg+dURrO5qBFbELLepUfEjoQKDPSHhF8h6eiEPq7
bCiXzk9TdEJLoPLnBWamUAj1NLnpsF6AIhTMjaOIaFZAKw3LlIea4SOoozCfgfK3pUqtIJgHc4lA
A57TitjimdnK+QEZ4fYcrqCm4z0pVxeLMIkU8cdoX44jGJJ46rLUXTK1PovyFTvYw8S5jGX9KLTm
5BagRKJtnV7JfS3C4loiX6Re7tMKMe71OddaUM1adNOYEzwLIxYOYhn2iPtp1TFBCPKrXmfTGVJo
2bW8WOZnScwH28ba3rcI8sm39dPeTCYvsFqlTgb/zeSK5waaK9HfRY0JAcQERceJDEhiSer5SYP8
ewPkdP1T3qaQQWsTu7N1p/9hJweNZ4L/SWSnlSu8boVq+ppQwzo0mnxozSHbAROvN1hv5CzByMHx
twKq20fngoUAoVUxVcZW/MyB7bvS28ltoTS+mtmTppLgnYTv0qSWk5lBpUTJBRcD1Rg2SdVCqI6N
3l6SVUytUsiVocXY2iCkLP0w+xKWQeeUEdw4XRnETY8kH8Z4YbIDCgdTd4B41YAfcoGOTzn6/soL
QUHt1K32ma2HsYaqpw/A7VNlXL09SIbfj+vcq5CaI6gEgaAmZ3qRzBNsL3kutkEKbDggrnOSpLEe
xCwXOidJm2NaVd/ge8PlSLWIir0x9kZi47Ig82eei0d1LWcBYK4A/MbN5AP0BD0lAdF0xpETxg4K
BIRgq/beHC/tBfTeGtT0DC6cwbwHwjY7ErK33oh6G2umEqtD2czzqyxCEAY+BHOvbYRjEozHRW8E
YKO6Ed/KnU4DQkyt5pizuL+OkrQkTpxU03m/ZBzveT8dlEQNrjWcaC/yImb6ijNo5oY+PUDyAwh+
uGnCaJkHis1q4hAXxH6L0c62SdmuVMBED3JnRjdZkEgPeYw+tx3L0TA4iyCnm6UdRLtIooXRVCCb
GtBfXGludTf4fnyQC/PZr/fjj85ysCPsxejErLHOSTLSJ2qRSvwDEjUOboF8qVtj1CtOEL3YtB2e
H1CLsGUGRn3A3iPeSiKVoTRc6k3c96Wf5SK0RynxozrCvTVXYXVngJOrav6sy6l8MNvQkOOYXlsW
IvKr72dbGw4z8E6Rs2PI0/u6VsyDAN5aCVXJLxJd95lFygYcNT4BkR46TV1/rYd03FvmmGxk6pnM
M1VxOgFUaoEy9A7aZ32gRgz0O0x8Ce7Ql3peNLddOsML9Wq+rKJE8KzG1r6mcDvBZuvRBlpevgVS
85lKx8/b1NpBBXhBuY8IGWjE+wcU4jgwqYfygFIqX5aVZDpluYz3cMWssyZPDU8q64nzygWtOFhT
7Ok6nFTqwlDKe/1V5Ez7bI2fVBA5sbkpi4o+GxRSG+gWvb+pysyDQtRzyZEKNblEAm3whLnpHclA
scCUsm3cFJbdmQ86aDbC+/3Uj9Zv1Ye+3wNouVXmB3GaFVLw/h7iGI4fEqeQkKrxRYtVfTtYg+SD
rl8+aWh/91R7t6WpTCwDBA7HhLWmKe8vNbVzImQiSnZtOGWXQ25YdzxY7QhQHjZoRQmPMZaAqYNe
YXXZykX7WBpKeEcHGd5eMMmtPWiacEBxPO5smDfSc1r2W2vpwtiuM3XQ7WWmTwAKYtkkyGwUNvTM
NNnk7JXnsk441CitWtnNbGEhkpbNUwGtILMlTID2RmhNpqcqySeNx++FlJOnpgNLH5YGBkSn0wIc
KRu8q6IWnZGQxy0mXI1oUhZnY2QuoHlVFf8N+CocSmHS2e2oHssV3OHiQsRXtaQ5b8JF2ehJF37r
6Zrqjj5LwnM4xi1KI7C/AELc5g2ClnZWDVAF59xsnmp1Me+IFzR/EMKys6UsJdzWILuPtHQlD86C
aq9MbFeleu4ksJOOSr5UryNiNq+ilcdfQ7xEHzLqNQeFFuXz2KnE1RUooLO0lvUSAggkaHgnJYoP
UbqTlo4md14Y6I3I5tdcHrKHCpo/SOTyC+nYIG2qqC03qpRwJTFAvbqV479m82/VL/7HqsS7SsYv
qxz/B+sXa/vmf65fbOLn5inrnpofaxfrj/xdu9D+pG70vTYrGnTvvq+9v4sXfETsDCCM5gEdGyCi
/1W9UPQ/sRRjf1LoYwIpWFOOv6sX60eroCJ1MECDlNyk36pe/GVS8MMyQUF/9S5Yq8er4hlabu83
Bxwlo4Qe3DdJsqPdsqtu82vpYU3oO6RL7MrVvdd0n+8jZzlDa6a2y824SbfGwTrMb9rZ8Nrt2DMu
ittsJxyz1+RVcrVtdrtEnvEy3nWBXT+1nugUu9mpPWsrO9Uu3BJ/Hpbd8BpBQpft2oE05tZX9V5/
ii7Vb/G2PNfO5CcY2GiPSfAX7prb7qzdCz7Fh2PnZn7hEtHu0jv5qjobveAq2Sl+eS07spddzl59
1aAXCOX7NvfirRo6ll8cy6vxy0gyC+L3ajkzN9NZf9ft6mvhqLzIe9WJfBj3Z/omvdD8ehO43Tb1
aOf4kD2+JZflnru8UA7GNrjLr1c6xIv5TSiBRKHh7ITbXsc4yK51O2tdc1/vUaMBMNUcLV/bil/C
6VjvK+vyuT+P92Ba9+FFdDnvreN8xxCe8QzfZK/wg91ix3vdET3tUBwN27ArP7shhNmxep3IaZ1b
CGde7lVn4l45i9zBEX0KRrfBvvBTr3RUt7PzzfhWBH7Te9GDti33km/5pOjb/jy4aqBPCIfg0dim
G5QxyMivVl60Zgd+bAutU3VOrLurQhLfj87xHgmfM+mgFM540Ha9ozuFT8TIfU3gC53cMb92NzPt
KNWBG6E9LGf5Nr6qDvWGnkqyq7eaqzsJz0UTmWFJdtHO8PNtuQkP8r64bR+Fi/zcvOQK9/gqBLbo
RTviT5NhTzfxRneNa2Vbt3byGkK5vE8Pw3HcmN/m86azh3vrGtr3vXLobpqjqdtStEH8RBW3Fjeq
2cJWvIh9yRPdasPJ7vdP5n7ed4VDa8TLD9JRuGF+Dk4cFcc43xq+ZJfn/LwbO7INV/aQETr7Bm9k
k7nVV6SZ7PqKBL1GOMhWLhi0vHB0d9pG8FNFV7qdAh9jOSH3xdipzgZ/RFbHzp81d3LrDYgBIs7z
y9yxVae8Tnwye9/YZq9+dxuGtn4nFy55/Yjx+v6RdC6yTQ9VA4fKoSeg+c9d1I/5+XIo/O5YYiOJ
CgG/4jVhGonOtKM0rUqwqEMUB87W9Nxuel/SH3qY3Vb3jXPEnq1vWXDQclvXkHLYTsp5Z1++tD5M
u8nLDjhROnaAPyiEoy/D1XyjfclJ6Qu7yg/8fxoqG7NTZk77gmy5PX2BayU5sJIADzuz7OjMxewM
taWCow4uUKFRKUCJap9BDpu34suktk7M3BW9YKM29vxU75f7Asq9tQ+92pVIqvbBS3nbX4ITBRcN
Y8WZ9vWu8FLjKdvHR+22xtJJ387GTXBhsC91/rwvztQNJlbim/alptPmtsf+pnILw5EUH1Tb+Wwj
NrOca3eqLzmxk7kIN+H+Wvgl8TX03IQSFpFJjKSYmtoJbNRoF2bO2PHA5/pyq1aGCzT7ttmzhG39
iyij4GAP5dUwuAYCE1lmmwgenZeX6qsJJdebfNR05H0d+9G0M7Lz7Cm+EXb6xpL9whbqzfQNmwVH
rL37snQsm2wuvRI8FvUO9SCt9TrlifEVHzBdlNV73bUCJ3+rmnvBS1U33VSoncBQWraq7iFWo2Re
8TwK8Gm3BpQQSCTNgQS5/Up5zAZwfV07+E1Lrh4dFImIzYOJzozA5Q9aWCrdU0Bx0vIxooIDg2p0
s+AliDNf8ZWbftnm0eUkAVDby156B+FW+qoeDPm8+ILuWX7f38eLZoOeMLfAnKGNjhsR1K3uPBr6
ZpVyuUsjX9fvsPywxHs4muV2jGyxc1BAbSE+Fe7y0FuutmxKUIC72XpirOcbJeUXjjfjjXHHnHIK
ZvdFdy0ODs6eVMqafXeVujd46WgOBYUCmL4/j6+ReRZa0Kvc8b69F69EzR58UfZ6wYc3vukFZ6v0
bvFFuDSv2+0rboSFnYsuMnPVuaA+Geei0Dv9Q31EVcVufS0Yz6XwuvCVIxW0SbOLR6P/0qOZEtfG
RgaxVQ6CM71gSrcp4EXZxo5mstO58fXozZ4eIGN1nrgUxqJbfs9D5kRXkYEiw+izOCRXiPb0vatz
2TrXn3ObX+sm3oCAYrRj37BDjJH0e2Xlgm9qffCk2itnpNFsE1q26rK/5cguDa5wl0Fu+WqpcJVt
OT+PH8TiQTo23SP0VQM9uvCs/aZ0k11XL1rzxTpq6aHf59aZKm7c2uttFlXvDpPzZfC88SVH/DNB
48RJ7Km21ftweR3OJaTDqgqGFhulV50jWcDmDhvBngw21pQPrnq/S2Q4gbBu41i85MQqbP2lNe3F
LO7UWPX1NL/H/2k8R9UsvQkSB1KhNXjFBhpysu93owv79dm8Ni8om8Rud46mUIu08jN/dOfZfj4L
jpqTu/UzHMUdl+KlVg7SX2cm9UhYVdtqp3O6qI/Rrn+uahsdo2flctyqBw3a5oCUhw1x7sysXYjO
2qW01d3elX2edYSi7hvThv9Bri9S1cDsi4lW+kW0Za5SFI97CjpbzfQMzM+qXRLvg4X+xbbT7kf6
Ba/9LmjcaaGQ5RX5Hkm5dPJLY7OP9kwyZvNwjmEFfLR+G7tP5jaa0CTwddMf9X3QXYrlHo25qXNf
xcYR1b9awL8Vlt+WOf857RS+i8k3b+XajmtPv/R/MRwnef1FOE739OXtXSzO9/+KxWXrTxCvYOcA
zwF/BlX+rz6iZP0JSnL1lKBXaPAV6gF/9xFV6U/Er1dJcbCHFj5mBOn/isTVPwF2ENuv1V9qTXAz
fqeP+L4SRIHEpFkJVsQAEmMADTjtzGVDXAi6JtgBnOt9MOnLEQGKCKSf1SHb3vQXCNUMV1WoCJsO
EaFtTM65/WGwPmgPrnWP/84F/roHAwgJvXU4UD8VayZc5ZW8qVdVJDj65SLWF4YkNAe6d6b760ut
deDTSzGuPC39U5gGJ+XrKRdabYCpajcG234n1/Dpi7pNP/Ns+g49eHch9O5phunwQ1bI2WnxI+3Q
5zRFnqlEPwIZrnLaQjSiUZN1g34xIn2pAsypE4Xe/v/j7DyW41a2KPtFiIA3UwBVxaITRZGiqAlC
lIH3mQnz9b2g1wOxyGbF7YkGT/cJBSCR5py91859VqeldrVj78nlp+Msxc2wTM5DAkNsiS13QLLh
01d6KBdjNi4m1dCA6ydhrWHaQoGkd6ZG2jmeKjk9aD1+p2XaJvK+dLvnOTedXdt5Tb6bK8Mad2kv
pl8Q27zdOE9pE6qiHNsoI9xZD80FvtNu9WWiwMG43dXQCHvdDxqF5khOmZftBn3t7EuaHuM5p8ub
t0N3GN080T78qVM7en0onC2TbGRNTyOE0z/dfkYYQ63+TD7NqVwe/vPWz/cRWKAgJJVg+xX/tDD6
nryOXAMWskX1XmipPV0tyWyznTT8x0BZw87QnEWEvtYWF0FqGJ8mv2YhGohpLQ0h45o8lUj4ncEk
z2A6I2o5kZvw85CSczbHB+KRtHGa1jqYpQB4x89bRxMOzgg6lg4+0YV9P3BSgdP78PE3YZ7OAVyR
1vNmmyLKCVXh9vf/PJC5np3cSiBlmK3KH40aR3aU6Wt9kbZV/xP2YrdCzlH1k2dmHdA2X8kXHBBu
vjOKnJB1b6Lra2Jir/eqrNnnV4OtFVFRdcsPP1nN7NCZJTtIiI9YoPWu6/3//sy28Ezw3sjQKDWe
fNZybQpRrg0DR68f16EShxyqZyyFfdOZwa+Pn9fpdMXjCmzPR89HrYQO3Mn40ajSVqtFHxtcRnKT
2Kt9QFMP301LrDPSo79asH+nke1a9PdstCYWltRT+0rWJKXmggoIG5XreHWqLsj3ig9855SGtlz0
Pgb0MAmMsQgXx05/r84Q3NEm9b0Itb8BjK9KddCArlb4R4Pe6+MYzN6dW3iZw2Gjt0z2xqp0Yt2G
5xXrcM5uAdz4MhJOHqiI0mQ+R1Ou1F3rdIMdKmumiatMU2gRDV59iaZa9VrYpo15h7c/CT7xl+7n
aV2cl9nxafjYQusu24Y6PzSPkYkKOhodoTTP9Fv650t2oeh5TP/bhLCDeF8iY75ukMPr4tnR5QD1
jFSB6KGT91T6QW9ubanQzlogGIbZ1UPomzMnHui4zmPTVsM3uHCBEa6jcDnGA0WFCuEFn2awAnTt
pUy/Aa8cXoY2SL6RXe7euX3h3nmushs2V1Np7isQkr+gC9NU7uG8/vh4rBnbyD0dAIwAb9sMbD2N
bTD+822KasCp5ECUgDFV1HtnaRT12aSN02BEfdZkHg1NHOAH9PgiHm0DoCCUcDSZfQJuqykoD6XK
RZThy0fL7ax40lh24lqURnbmK9we6JvfSvQXHHjmL/pKr39r4g/MM9vEWpTWFBuojSJnJKLh40dy
onPnteLtRMxIqxd1HAHTr6/SwRRNk75NI4NmfFSJZrof1iE9dvPkXddOPUXm0FB+sVIYVo3vDncf
X//Up/i/H0D6Kj5BvkykHK9/AI4MpbKqSyNRZ8tL71p57OCmu7WdLH1EBgA3kcI9wN+pgtmgWdqc
x4jF5Jnf8Xad4BeghmXWxvKKa+L1z/B6GNXSZiujZavcZ1BRrqnNQ+5cmhL9S2P8xxzDv/eN7o3o
XmRxdJFPV+e1UQqFRRqZG0WQAEr3Qrg9xN15RKgjvHOZq2+HE54JZj7aKfT231j3BEMnQ8GDlqTq
VdwZqonga51bbt+9yiYrJseQ5KdTmxTJwAGwRO4qGwL7Ypz0Icbc553Z4r57FXdT/lGOZ/SeDNrJ
b8A0BtwL+gH8aFrZxxqstfjjofneVWjoIu9FFcK3cTIy64RpGjAQSPJeg5uLUGfnCCAQ/x9XIUyG
WRz5GuSH1wPPSWsy8jZ4m9fJSiHAsqqLScj5/uPLcGI6mU1olHImMTc9JZL9k0emm3PuuDUvBszx
tG+t2dp3/KeHkhb+kc96+Qr3kRJr2VhnbvDUzMdI51jlWX/lNfzxV3z5z6TLTGL1Q8JEBoff2uli
bR9gKsp9lS3Nrl0DKpKlWKNVyGYv7Z9A5R7YCCVRkuRt9PFT2ObM13MqKmC80HgHNpnzac/YoQ0K
S1/m28PufpBCQEXVsruLwF7+rxj4/71gvl1rOLBwGuVZG2yi3JN9oAuuf9ZtGGwtBJmvfO0B7KtC
Ki/i9GDbkdvkk7fPJ12/dIYy90K/KpLr2iJ/jrOCzL52YvKSTzX/yv1sS+Sb6PkdbV9LJF+xHOTK
pLjmYJUDayya0FaLooxilMkYjuB20tAYdEUByW55jlURuIdRH6Bh+Arm6399rlvIjY2tEqk61tnt
U/rnFc9Dl01LYkLkUWytm9QyIi0V8gJwy7mE9bcTNVsIMrswnGDLeiuIJ8pmtg16Ulrd6b+ndhHX
mkgB9prBn7ZvxOG/3hnJUjaSYM4P+G39bUT9c2dkX9fWOnG5Bfd6WKDQopwlCoNOC8aqM4/xRNOw
bbK4Kc7srMNIGvy/i+U/V6sBf9rlWCS4hoc17HSvuRT+2F2uIAj3ydro+6myvK91BSFKjsFw1K1S
j0vDKc+4Kt5OFy6Wco6Pfw1EbxK6LeXnyt4Agh6K0SeYzeMhnwe/DfthE3NJK1mPVaU7xN7Vzplt
+tuPdJvXN88rB9e359ZysY0agH4SCqKto2LlbD8Cn47IYzj3wE+neLqmpCT9jYnC0B68OekkOL9G
raAWW8if6Ei0OPHM9MwQ+ruU/zvrcNhAKrL5tLkxnJ8nY6gonRYasN5F3VorBKTobw8EGVEmUssM
ss21Sse6WHVoyUcP2VrC8220JZ7VbDh0lPyApkfd+1WklyOitm5o+utelEEHcXxW3mcmA2rAkA4c
Hf2Hlj8pjC+IIoZ1au9S2Ze0INuanIn/9m1wXxxzCUGjv70FaZ5sYRAPdkaPUikqvLW8TddC7Zc5
064hkbVnnuHbF0V/m047B3gctOZf+e4/HwaQ1C6tV41kj7EWF7OmBXGrjOrMDf2d/1+/KcxelE1s
luLtnHDyppaMOo6sBhpHjeqf0SEXBWzwSSs48jnTJ1U4tR/pgZJfxNgAf22UxlSQVdn4zaogukcL
UbZhCQJ2v2RkbeL3WyGQ53g4asGBU7UaWvksF1XU21PtxFpTN1TOiXqzUGRbDdKcJhVZJNciObfj
fLPVZoNPOYJSAjJXLGanPCbEnGLtkT2ShlI8GFDkf4zT1vNecu/SHm0W49kx7+euzh+STPXXrtlZ
ZwQ9b98jnxwLr4+KYoslNF9Pp7KuPFUlJLRMiar2eYKh3sjXc0Sdd67CxvAvLggICCCo11dJFdT9
qW1EZPTwQzvsQUeVKH338fC3t/H9erSgycKbQk4Xm+rAORn/mWjzXBLLEtXQ6wdkBBNxPsIrhy8c
Mzvkh7ZBL20e7zsvh65blPNjN7vWdBi6oIMLjJOadpDG1gjNjz5deN5a0I5JwAvSDAys6rIk7yXd
D4WqvxMGiPIhq8x8CQMMCWVkcFx/hN2jRLx0SXerpzqCNzX0yU2eGeKpBRCZh1OyQJ0m+mm+WcuB
MKJ8BiQQjZOqnosR5fbRmfW5jpKmVy91Z60/gdLnbWjIjZY+qIBgmrRsYnDuYKo/foJv1rstrRvR
ykbb4E/SpV6/qHJVHIOMeYjYmE1PvVcHf2TuId3rE/9B5lYZD+bYzrsgD7KXBMxm3LBgkIAgV3nO
/naKYYKysO0ovM1FyFnwjYiGrCpCNRrgm5Z5XyZhBMJbwVRm33rutret3+uBQ22NkjkGXTLEGT+v
b7tboDikGrEBXtA68hrXykpHH3cp7wWJdEmGg0qbaCDNb9l1piTcwpUEtt/pMjUfzryDN6OYWdXE
QcUWlZt2T/cc85glybKFRUC8J1UmcehhMF6mIABmmMs/o+eM84HlquriXM/NKxoaBjUwcs98NAh6
/pWOiG2xWmvyzE7g7fjgt1lb0Y5dEfrT4ORUXhuITnutbKN0tme0EEue7GZCMP44HfHax7wPKhOC
pd4G+3WhDx76yhdyZ5PjcdWBsD234v1vv3fy6lgdeFYMW+IyT7PyZC0NkaY18SpmQcqImawO5cSg
Wo39XE0OwaewGD5bTYIogdCE6bkQjYBvXnrac50v+qOQrflkkyTzpS4XTOdBUz1W0kTHE2hyeiLI
Z36gcpU8gDqpy9gaFuPGrDKrJX96uyHSfbQHOyG7564dQbIhANfcluXEKvxLwJzODeh963uZG9qf
2hpQiCrT2YimfpJ83RDwTDxd4x1JmAh+spf2O5Dw9ozM31/Jikjr1rIiP8g8O8zYPdEHAbr8sgk0
LxPaJYQfmOjXoc862u/c7CeyeYSd7GwiUAAt907bkbI2i29TMKUr8oys+d47zDZUqg2kYlKvqH+b
7uCpvdEvzs8eLSoTmO+jpiQKanBx/y+Q/8s2qJBCwSTRo9Fhbb2elV7lR5+85e8OZN2tUpfRm6an
wTyVuthjg5Q4t1CZ05SD0gbWfDBV5hcXBUTsJpxVSRZCbVI9iBNMUI9j0yzE0ZLXcC+tdnhMMFUh
NKFjh6AkA7Aatoksb8s5F18tFpAuVsR+/ca1I7772VJcg23PpijVCSWL3Xptfuqz2+zMeqmXI/r7
PGWiat0xHop+uApg84M9bFvtdy/gHkZD3qxfNVS9ZkiOFXnjo2PSDymbSiWhOVZ+vie3B+k+WwXv
hTCh+fMyJcFnx5NArMDqmoqasZQ/hMH4wYpQrGlkiaH6UTtNtxDHsa43DbF1uLSkLm4pLzXfMohy
T2SAlMD5l8EYok7SxdvjCzA5/btam0EOp9B8hV22iIRnJfUNMIxgjufZdCUl7QS57SLr+jao+9Hf
rY3FzkGvWjncSmnVC4b8anMELgmxWo6HQDos/L4X0ZCM3KruroGxM1v4D3FrBaws9Sg9wJCORn28
Naea4mw5zISkStclTYJy/CfPWjyadlZTewdFCIyLlU1jlXT6oRTRQr8AnUZh0LoDnWfA5RC2zTYM
fC+GJfT0Gwxte3jNCtDcEHpcOPrqhfqST2Vso/690trA7hF+ld68n+tEPJDypOjh1EX2rR06gM/T
uqrvdVINBAR4c5/tpeslN1OCtec6WYvskZiabPgqlb5AEre6iTTd0pZj1Ncl6jAr8xsJ/LYr6JE6
nMajrDSofajZDYYrqt/dY547SMlJoLL4Jlez+0zMBod59mfL71n53lXZjWZ1wF2nHsq6GUY0GGz8
+Tl18yyUkaV457zxOiXSg+2BqrWjkTvec5Vm8tvckQIUbvsvIOxOIfiwDYGQzFuD8kHqi2tflYsr
zLATfnOtpi7IDlXJPhSvCXMv4HZ7oY0x6gi0jFnOzzi2FhAo8CXu8tnWyZTyBmlfdl1l6pcAG2tx
paepQxe2kAg7Z99CJqXK5j43/aQ9TgRhuWiamsC6grbskZuu+0ByE1J4jLgfRXAQGpFtYQ1XfdqP
7lzJKAMVPMQ0FtqbpZrpmcxTESycxSVY7Zxc5gNACgO9Z9FNS+QTQfZrTvs13TV+Mu41t/cuIfZq
16ZF+TBa4EW/cNJCsJKgNLirUtUFMT0gtshEnpk/08y2vcjqNM0HOsvOJDTo19wQF+jviJObrYhp
ogh2Fq69md5nUyR76XtZd9QzQfSn8FXdXeh6nT8KYdoZ/IOapo+XWCCImMIngMUBue2bZwJr50LA
BKmNeO/M2BYk9+3tYEArnpi9Rbe5k+OvPNC3OBFzsoYQ1LLQL+a+RIjWW05z76398rtqPMRfnhDW
N1ssRJfJ1GLxmMY8ID1lNiGFli7R8VU7rCqu66UlJUd5hA+IlVC3GLyGvd6R/Za9SK/yp2snYNG7
EL4+KugoE12fPOAgC+a/kElMlF2L2JRlN8xkvv5ZcSB/mU2NY62ZOmmAbIeelbGscar5B1XI/suq
Fw62HOOGuhSCe4J8vGGkslDrtzXWEc1LX7TOe6mJd2pSekhFMsc1nzvKsXnX2VpYl/Khyb27WTQP
vmLM0LFERfYp7yF02+WRM+RuKsvfel4QI2QfHaVHPo1n/Iu3CUFAUgQoWY06rhnLvgO23J2Dg5e5
X4q+fhpZ3O1uvFpwaX1p8XlPi7py3Oql8IzQGdqb1Xhu5UOZgqy0foKLD2vDO9r8C+OS7yuR7QAk
71lZvT3ppGWc24PBU3UxF1uDg/CU24BIn1jf04yVq+moY3eJ/kli76ghbmfyPmk89t4ULOYLOg9X
2Bb5b3Efw6CF/F2Nen2XJt4c6z1uJ298kEDBdGwehqzbm2SqmHYJBKCd99meq6MgFI47rMEWDE/s
Nx5GraTaKLLpu954w4W+eId2Wb+7mbPrx+AmNVEu+8O9ZdaPjtZeOLlawlKY936XfgZFfXTKRz/F
lQv/XgIKBLqWp1eMMgEf7k/Zp5ceu3cipsjjSMWj0W3pgybWrXlaD9aaHcfZ8ulXTl9qcBmT0owt
r/U46NZjMhY/jKGJemE6caW6QzOZ+4SWT8hhZg8j4xsRUXdGRiUuo1ejt/oXMxdxECRkbPkO1WwN
RecwbPF55kG02RcLZW+GpzLWVFqERAXteq1K+Rl3bu18U8b0pPXfLKxNqVb8LET1a0ymOpzH5sYs
5mviPHcBxks/qD8l1SyjSjOORWpY3/2cFz8vTWRp03xpZCh/k+VqQkebrUU8mfqvlgG066uVFLvv
E137yVk+TanzVPE9hRhkY2IBLlLSx+4n0qcV5S0XTXBiTjvdb3/ZRnmxzOqWcsDBAVmKm6ygUCCG
Z1Mb2w2pclflw0XrMCqKVI/0Vb7w4X9qCZA6tksDotFjiiOX9F6C5w0TS/wsZYmuN9fIniVmgKQP
9H8bfr+5mUSnXw964u1ZmP2njKFjH/XJuUFYcUFo2YWeoDb2u+G6VLSdPf+6d+w2FMT+hZWl3boF
QubEtWiskl6WsI85ZGP5iyMvloN6+F2Y9cPkG8/egOd7HH8ooqQ7dJudpx+ndOa05QhbT8hlapPr
krygr25jad9N9CK/arNKlwh3+iJDnT0IwW5jgV6gwoL9OfA7/JkOR0X2kGywgliMS39P7EgfHCGr
mS0hPMviRdhlDNzXEDlyeGFVbkWlKdZvxVobSbQlVTaxSjoM2kOmylvP711jtxCp+FRZ29oykuLE
z8N/8TuYEpe046KdFOSXVifiL7VpX3SaEdujkX9KApxgEbmcJLhmKHC8SPqbKImQvvJlpsv9outt
T66nNa7YxGu1ULZvC7y0OOvwyS3AKLRoMq1ecbKo+8tFx5S909dBGCFF4Ik50i9bK+SujR+1bjef
ezOb7213UsW+JG8VcXBTDFOEbylBkD+uSNL7wfd/ZfAdvgtbEdQ6W23/2VN8XHFfEZMaDSRqMn0J
zYmmjozDUFETQms/o91PCHtDQE/ssIyIgxtQeHpr0rI/Lts+GquK8oc99D2Jbywu91sY4co6SDaP
Rhr9WuaTEQKXwb0s0cIiBpokiGPDntmGOLMx/OxGG5UykbDufUAKQU2SmYsedmA5wb+ytKQLeqoz
FkJjuskOa4C3f5YEIj6f2qCcMO0rZSPsCTwZWxOJkSwjkAx4iiVpHBkFL3XVU16xwsVQ1r1Vof+4
7ZlgS/SaciQaeLLSq6AYSAuz9ImMI6VJ50/R9Ly+tpfpk618xwodr8pejIA4l51biuGrJnDmtwup
vugV5EIzMpE9t72OeOmILSluPL/eqA2F0AbsqVueS1ukaxtNzoSnrPP6mrETdOMdQRkQ3/LZWB+r
AolUjBIj+er1Y/NC1IRpQqFojB8QCEiNIt+4+2RTJL8pF8tAyK3Wmm2ZVSEXyvutzZc1Mij2bDYJ
cyIHIViIMEsDDGtjj1KBcq5+TS1E+BeUPMohSt0gvy8nA69/X7VPHkkYt9iPuflFEzzlLRx0qy1P
kx+Cp/NRzJvaJptbaVQR8czuXJaJ+Z3J2wyixFhZ2X2p2L65+sr/4ostlKpPuvRYQGb6ls6Nhfa5
yD2SoWoXcd1sWvJFt9P2Th8Kiw8bhlQITLf+OpVVW5Dbt/V6Ud/gFq8SvkZIq43/rQiQ7mBd9DFy
ELs8HTfcz7ZD0uurXLjEVFoUsvAzFUn+WUtHxOpUxOji5i4pt4k7BSvmwcW1Lpx1ULeDVfukhQ7N
9MI5A963b61C7DtVtjeG12d9aNVa9tLxf/jmQkuqWYN9E0kyjXcZdXXrs4cY8RR5PG1xZyRV84P8
CFp/SmomeYZJe4MwSWKtVxr1NI2N90+NjfPn3CAWNGy82vAP9WgXFecleAgR285O4rQ2/2IjOIrt
xSoNLxxsvbL2WgtKB6KCMsZdt+LwvEg7BI13lt0NXexNq/xJcUYXsV9bwRc3nZo7/ln1XBk41zFR
BMuXDPwfB20Okoj2x178Mfomue/bYnwWg2ukpAxuc1NB0YBDUGdnYMc5hqqbYhLZxTA0WbWHX552
ZIjb7GjdBFQrKJmcsgd8iaUjntvW5pCwQFHswNblTwZJjk9JgCA2JOmbv1u6cqCr5daftqzRia+/
YkOpdSk68IZSAWaleh2W0BL1dJ0PWlbu1AKplkRZjuwRHlC+F8U24OinHGo4SnRI+mnZ678mT8+x
fxAz/tR2diuouREgG7muzC5XcnntaNYm4cfwD/k5hGAh7S/N2j3UnnNVjDX1k0HhywaEDpeCUyrd
Dse/qXSZSz5cQ/7MZ9U0YYMZsIJqwM5x1DWk4pUkdJghT+oveBdyW7iTYv7pNwtzvw8hhZ1tOcuv
7Gg1QGKwPkieXJ2ZVSVzcJYtTfqQ6u742I6AnBFx1pO9o2LBmOgLwcJN6n0KS1tbPLHPYCxBNTXm
4MiYK+fQreeOtJCpXEhecJzMODitr18aAq1oDNAdrXzhZv4YT2uQ3mXe0uJ4gflDT0qUC7FwyuEs
MgYtPu7V1sQVIgjL3pG0wmjvMoXbwi60dGcYvffcN2C9QrTReO6Zz8y96gb9WbrD+ttcVPeSpIk9
Hte5927ERD5MaE1p8nnJ8sA8VMsgvmjsJPqoGnOGWDJs8OzC9tL+wCF6q3ABLfltVNJgMGR9vsTT
SPUpBB0sXyomLrRiVbvksT33QY71V45g+oQknrlSA9bhcZXw01y54uog0gmOheYCcmmTpvhMOcDW
LxeWroFPOV3HA5GFa1yOdvpJUPOGsawnbG6yVFkasMqmchhXrF9xS/TbnTOQbnXjjtREwzLIrTwq
lhXWotRWwlSzwai+1UI6vwydRYb1SUI6k1bHCq5Rxp7x/q8He3Xb70UZ1NbOm1UdLZW29heSTOSf
1B/dG1Cn4pYIcMZUyZ7YpdA4TD/8qexvVBpQZEJg+FcdYBPN+3Fx+E0jBS4X07wOaQvmMeLr14Vq
s1iNNinyMgrGpsCUNM03HI7PWNvfuwjmWR+6HQgkFFGvL2KogJ5yw+mUo2cOFo4HBR0qO9PRfiNU
BvZv2TjJaTTgEvBPhTamZmUDpZ4uGoq0u1kMUg+nZLSfmplKlJlhkSR/0fpkNZS1qbU3O62qH0zi
CaKF3fElNn8nXsaRo57Npurj53za8v7fb4O1gmIbP/BpVXkm7bmp2Q5Hy1a+Mpsh2zttck/+4Hym
aXUC1tj0m4js0Cf6po+TApjA66eNXqIwCfAm7WiesO8v4+D9CVryZp26JS7KUm3sbBu8tnDF3vWs
IBKyTJ+BUcByQEONKcsT+jU8zGUn57K59IVOvaug6NAOZvL48YM5IbP97+dyrEVbTurQ1pJ9/XNn
OuOVAdoo0uwMX2rR0yH1gnE/D6N5lHk27LNKw3nFhHPp8uMB8OfyMteTJ0KHg7hk+3JPiSrlYGPp
N/5I7DGMA5tgw84Hzj4b54IX3hnN6MwZPS6KRvoE26v+p1PNrpD42gVVjg2j5/fYVMFL1hki+vi5
vHMVE2YTUMMNvfpGzadbpKkW+YhdTST5NYVdEWNaUPuPr/JG9MsWk+YQ7Q4UU/Dw9U0m8s/NcPCA
nA0rMPJLExOpbwYggpfhl1ObJh2QLLhpZnya60AsFnGa7k0/b7X32qwxYqKe1eDlqBQzlUGari48
P1oTbb2i6JddVpU3HsbZd77Y7jLtUjav8cc//+1Xxa8HCIewAyULTb3Xvz5vzdFv9J7gbXuxeeEA
YqykxYLt4Gv7+FKnqqTtq+LwB5tJRwIFrOX1pbqpMiZBHiwSj9bbt3maRmnQ8j2b7s9WYpb8+HLv
NMaAQ6O42ri0iDmdk1EmdY3DvDG3kesk6rZgcd61tg1IuXaGI0Id7O9y1e8nDxgXpbI2tjw1HOhP
13cf/5J3bhyxBB4TD3oaCv6T71M3lnr2qFVHjiHFb60YE+wuU7N3qbFRdm/cM0KQt+/URllKo5Ji
D83TU73ynJAwOiycnwI5NJ9ce2y+1a7yrie7LM6sS+9ditViWza2V3uqOfG1jLrCRGGaMnZrQ0TC
Slgm1MHJOQ7OkWTeftAcaHmMRLUABOTmXg8gGwC+ZbEwYYzBPgUr346zmmXg47f13nSK140RyhIA
Nfe04d6WU+ETKICOZhaJE5Felzz5iM6SnamaFWtVaRkyYhGZxztjlTk+RwdRCCGQGqJDr5w19oCd
6m/NlVp5OGBQ+UTYnvugxmLU2PvXqwzpPqRfV6W705lZ7503ghHMRC7Au0dYefKQyGXNKV5kHdIH
YEjmPGu3eWM014kh3a8fP6m345p/3kf9xo4Bt8ApwbhXyWAsPmHc3VSqi2wo16MG7PfYW/QjS6sr
zsxV712P2Ra9G/4KEpJPlBBF0iad5AwIvnFxDpMkMJuWwLADJuN/yldsRGdmrFPhP9Jzlg2662y6
EAXZJzOIEsbkGSPrVIVSm1OAmXwpTL+/8QbDO5RjSVlNpoAhDB/MWd2U1bne/ltZnItIB5UfDGUG
I5bFkyHPCVwgja0jVzT1r6wwgitArGT0pr3m2AQIl5OGKHYeTGJFS/3XEKT2eF13fjqHFp8hMMSU
CMddrXX+k2sUzUxnZRgpetYeLRFfbxONc+NiUFUvbFoEyVBlPz3SXcAa5A2hxa1vj+6RdidRl87S
l88WmwkgDHm5zDdlnlCmpltvU2LNO2KMvURAU/GCQvdiWXbwikuyqW8y4QHjg+flfTHkingLTRzh
udbSmPoVr3w7oKJWIlnS1KkRInZIv0oZmH/WKaGgXmT2E1HLuQoTWYx/xmYl/piLyAtkITP0xBKn
Y0Tuq/sbL6dRhICw5z62OQQHT2oQLRpJUzheFGzo0HhuZEJcjjvlz8Js+meqH+Iu5VCox6zy4msm
BUXZpS06hMOU/Mx9OyIMu16thV2fmdo4mdhwGVlMdBIh6YQMVd+GvESU2g6OV1Db4sh9MVFd1jDw
Zdjy81UJAgr84JdNdNZ9uiD/2nVGsz7PBer/UBNrQ2TnMlEQNb2xT3BKKoLrE06T4eLT+g4XTJnE
qtvTo2lvtny7Leg59so1eoCQBofnCaUMQIxZg2ZRaSOpu1gwjVu7atCELM06pzEC8grkqMyaL6R5
ocXKKFJec3fFH52YXTh/nqnAS0g7/6PJugezNg/UStM5eyhSazXCcvLTq1xVY1h2A+3UIbFpuAhg
iyS/NV71Yozg/nLhqIePp5u3079r2iygBt8/QYKnwvR+NvOgzjMsPs487mjtmzt3wk328VXemWQ4
AvG9s2vwIX+dfPNd0nQ2Q7SOalD2txbZt3Fj9sNlagFySC2e+8fXeyP9Z5LBvsQVec1c9i9Y7p/9
I+Hleubb7IPAJdyvF863al8fkov1T3U5CfqdZ+7vneWN6/H0MLr4fLSnuUFtAbjElE0Xxd+P97/v
j8dDuIsupjD+PIVndgdv39jrS52sRbSean1QXGoen2ZYxpTRzt3NO6/r1d1sP+Gfp7ekTEH6djdX
+4c9t3I4HP58ufp85kb+rvmvJE3bS9pgVHjjSVm0t5Xin8u0k56OfDrgG3bj43zdR8udunCuqj3B
1lEbjfF8QKpxpEuexuudtg+ePx4lb1d1ro1dm4MMP+GNBY26xoBXGkiDTRUPSq3yj4GZd/tBrP6Z
e3370v53CYsBwtHm1EfeJdLShh527tKb6dOIrpkdc/BfPQPs5Ig4Qv4GAIDhf+rcM/uaBif4eDZZ
efXQp41zv9gFzcASUNPHz+6tppdrwRhjvOOF4Dh+ckJb3Wkm+biHULy48nJGahINil5Aj36DgG1L
T7+DOJ3iAlPFvmjMTMa52blnQLbvvUKc5uQbEgPC6ff0V3QaBXdeJNVqQ+zo1E1Hu2i+BkOmn9n/
v/cGqaUzSqhIkSJyMljxXxWtC2A5KrR8OqLvhXY2r9a5iWs7trz+JhBC+njzSBzYqJfm628ClYxv
Km/jH6+1kgdvTeF/rB3lutCaCas05TJ8bUWZEtJe1vozNFf/S01szJeZgMUnO+2DX0ltAJnJqk3U
4dCTgsGSQKBM217893IABAaccB6zHgXcUxP+WNB6QsOzldBGarKbU9Jru3PReO89FFSdnoExhZd9
ChSQejAaCy0ZWtyqvk7cxvucWQoyHPf5ODA8LWQC83hmbL3zxjH68TbY+bPrPzX7+b2nBZVFedDJ
pHMMeq+LFy+pz4yr9z6krdAR4MnEB0I6yus3nhsVzS0rLaMCnChImLks5ii1+4LzTO2OAUf5LjN3
iZXW+LPaFX2uX1TqKugWfTzzVb/zOZlYctH5kGqyudVe/xYtL0fjrw6Yg2YR+yYFWOSdy8E3hyz+
eAJ5Z/anfMQcgm6avYfrb4vQP7N/GqgagScyLyj1bE6rJXtZ2DINYY3W6EiFPt+Jtep2M9mvUdPn
Q6xwBmHB6EgQLQfvqvDH+UZQfYk6tFV5aIypfo1PHrXkEHSxqAdxaaUJxKxxHuNa0UH5+BbeeVrU
BrfgTR89Kp/B6zuw0JjORmaAfBs9b98MCA4RRgEtZwf48ZXeGyTIkfnIKPFhp/w/nJ1Hb9tat4Z/
EQH2MhUpyXLvTjIhkjhh733/+u+h7+SIEkTk5gDOIDhm22Xt9TZl8bLQ6/YG5T6rrSY4q4seXha6
6fJBouXzFPd6cFBFWD8R1GUeoJkDM0q5c3/5Lr7OnovFae77cQZmtaUdsriL0hwh3NgcP8Y2MZvN
BKP2zigmHfa435SeZId/6zHUtkGQyHtJHaInVgf9c7RHTNppQvOjcrymyNABF6l+qAVCUAXmCZaJ
PY7dWKPlY49OCWQ5xhN928szvS+r4vdxUvKVl3pmVSGsCh48sBm7s7V4Gl+pEAgrE0O80IhaQ0H6
AmTZbzS631tFHpw3HBHClXd4ZswgUVZsyNhs0Sdy2LRoYRwPbJs4cUDb6JT4tukqeHR2KK8cdDlT
MwAX3wsMBeSBaBFETMviHuQ5CTP8mnHkgl6zMZQez6ww5DjTxylsM7kvANQbXYbbBuc7eY0S4Wzl
QKue8rBx4Ado3uR00m3d5VFM8Y4BrJdjA/4qzJmUaLQppM5uJvVuq3hIG9zNaG24sl9oxnWAr8NP
NSmUnyXRYL8KBDrZVmon9b6H5C5xYDTwkTN8AEeUZU2G0YdS4L0WjmP2NkVZRmFWYgi8QVwsPbah
MsSu0jnpPeJW85uU5NZNkZRYCwpfHu+TSkDX7+1KuYcdHrSe3qtS6FptVf7pzK4oNmOmFvCrJ6up
YfdKZbopu9h87VpD+SAtofymwRavZpFsOT1Llo0PJpEjaudZWSVdt0MJIglgEF87Tjh9RRRlz6kc
mPoG+b7mQ+AZMCmn/SkZDwVxw8wDvVWx8DICeCaIdq4B52BhElxR3REIElUeRJzS96bJbphN9jA4
uADI3PXcd7FRwmgSjpd+BrXPySBOuRQOMPdMJwexMVTyTzcypG9M/uBePtiBYQSbZmqwAHeaYbrv
zCnRdpPUw01PE7PCCiMN4vfaz4LJA5Ouf5pFho0GGSBJvLVS9GEbM835rU4+CtVDo17fwpeyJS8V
tRxuML5uyViQWhyApVSH4MLoKlH96iU+cPbYinaPhwO8QrjtovAUwILrwcn8yStLu3/DkAWulQRM
VnnEN5SH1PCt7DYbezyrMmDhTUJj9ZMWgRDY88tR6iWtGd71XWRia4lo7C6tnEndNzCzYMCNMpxo
GKn2n5BGC9+WR7u1SlkttyTEOozVMWkMeIt9D2dyrGSM5wapgMmgl6O+nQgC/KRRNCbXtTrVKhkX
sHCMrpwkDyr5aGxtaRDfyzEgx6SV+yHyIlAhuAP4QRMrnUcwaNVxNtWng0UTYzCc4EFuJ6ILQ93X
clSS9QTXRgXE3Baymf5mRaHBVhVJLm3EML/qwlT6di9FQZttMTkfy51AW4m/XtlU1ZWPmsyGiN1g
OQ/IXIldZg56SU+g6M0rgSiLbk2jkJjYk2k4ItDSMrC1sNBuRC/prUdY8fSjrhW/vzbUsu1cAuVT
Czv4GRoi9qUsN0JzQlTNVa7TY6pTx3CrMEjEfurHGl9xGBvlvd3lUCYdaNXxVZL5A+yWUrJwq6sj
Kz+IsofdGzB9Cdaq7eElsIqAPKKeBvcmqqPhFtNp86Nnw/oZoqqptwmbJDyszKnI84BapWylwOy0
B6dLMNeKRjVAOxEFn1Er569DQSaYZzWKUdzqzcBCWcsdgyU26fJs7V7v4HDXvv9LJ1T8ncx4lQzA
YbD+VJROCN36Jhm2OdTU20GJCvl7b4O84h8OsoegwHe+w2P0IfT08SNZt9qbRKX9HGYDPQN5SLBq
Ddo8dyU7FfAsjFa5jrus1raJbAafE8r6N2gRxfvlvfZMBwPZEbIwqkKCf3FHPy4uoDbRmm+G1O37
OpafEUBlpdt0ijKnJRk+KgMpIL8VbPu7FGrmtdSjAd47HAC2JfIQKvJARCub18KPfwZFZ0DCwlIa
wf0sIDu+qSK0u5rIlRQKR6O/TcDaMDsM2bgxixz32CbT9d9Dl5bkOnU9W4MZKKmzUaMB7kgna9lP
I5SnbzohLZM7TWH+8/JLO9PZxYBvbsNQuM9ntcVxEDnkZCk9PF4lMeL8ljYrdLCmURCspCifGi+x
7P7Tt31sTKupaT+N0bdxQS0lo3XbWOt/IhWqH/u+ETPblNwOdqm2RJWqCLFP1UTLEOkZyGSsivjV
PdmsycG0fRtf35JkBa/qqrJZqZTPnEN4FoRy6LhBUJYPZegE9+DxHrnoNWw35TBwn0ly8nn53X0N
qONigd+Ntow3x9EeIeLxtzVtQnlEy2WwgtoKr8VWM73TDljEeJqX76o7517ZS8/JFabFO0yjds6e
tIutsi12xhap0Sa/m67sLWyWtVF3WjMd39liKtSl1REnwp0lmFqn3h/s8rZ/YDVtXpJd5CHtWikM
z4Ccxxecb+g/R5MC6GmI5gtmm1/Pm8N3d/v0dPltrz3SovaMpgD26MgVJAvz1eo2wPSMkJfLFzkd
OJhigO2YsykkpcHiMZRWa0ENKdxKwOitVfXsLZqzppU88yic/Dk10m51wL0XjxI3ECZD/KLcRErr
g9Ea8s6Mx+yxKYu1GNtT6AiXSRYePOIM3DGWPZjEyFFY4PMDhbqAZBbUIBxlbxa/Bl+Y11k/IivC
NKN5raQ6wHU1DqS1oXF6aMClyQAHNGj0moivj4dGLkTQoZREtJokgPlJm2h3ud/0n/VUD49U1aXv
9pmKy66uTeXvvGFG4TRY6i9SOJot/C5t3GpE4kgHQ0m659CkJb6xK/wB3Rx5hL69PAbOnBwt7hI4
EYefOU96MQho/VXd6IDvpTNnBns/8WJrWedWVp68NH2HYTpGXb9FIqIfIYf9HfoidS3q/dyMQixC
g0PFRJNFZnFU7kqseAK8ZGhyDI5E/gS9KDdFHRhC46f2csNe1Cg1psp5sqeszYkpEuOwzWgm/WxE
nvxaeS3zTrBY7SAiIaTl2Mmat7RX6VNs/hJQP9eoW2w6y7bYqNim3gSqPl7HWolFtF3JZMZH02Mb
h+MbvBvkOUoiPVi5TwIwrZwtGO50xXkKj2rFN/cg2/pdC1zvXb7ZeQYt7xWbQghazDFMFBa7row/
2ET7mHvtomDXVX6GCw+hVngABC7Zas3Kyzmzbji4sNDxIsqZ/sniY/XdEFuZP6auCTZ0D2u3vKra
aby6/FTnRqZjzb1DjElgaC6RblEFmRMHUepGUUqLxx8bvAmUwJAgr46SCKA7NqTBWGaLmCyV+3wi
ITJqvwdCNle2mNM3TGAXwwGiIR4RoEbHs1pY6TiRIIrutHO6b5FS2JiMt9O7IQztGqZm9Hb52c/w
myihYJYpdCBQgi29Op0uB0/UaH7ltd34Ow64QJRtIsl/Y3sg/iKrHfO3qZW5yvGxrR8NdAt/ccKu
kXWZHVCxpRX6HY4PQw06rOEIIqCLUusUswIL9k71M0jr4EkXk/WrHkx53HZIfVdRgNPFn+fAGWX2
XCP/YzmvK78uNEJsCGLrHelP2mCmwAqtPFUxnYIqTPU76o0KqYPek2FgxAfftgbCmhC5bqRJyh4F
GblX+DbRIBK+tdLBPTPEKAbpm/FZGcgYcB1/1ymuHTUIQTebpICjqvmhhKt/EYwt7iqW9jeapOa5
6YbgvaavCgu+llTiEetiLTTqzHtS6SLP1DyVlWL5vRtVbuJxUqHNjY5x1SK5QonV6jcgCGuUzhOv
yZkNBh0MnzF4FpwFFiu+qkUTChRcGxsRmzt5tNvrXJjpi4G9x4uCz0y3YfoHezaFbkNgVfOQakZw
0yhmeWXldX+AlJvfJ07rbJKoKg6SRGCbwukrWemfnq7BtMForgMjyZTtyw5wG0JRaHHFdCdtkL9r
Y9MiJpSJpo/x1rIaKURZ25cHaKv6mnnw6TbOpWfqh025Doq1OCh0sq/VQiN8tbTqfmIhxxpnl0D6
RAg3pkXpVXY0PrRyEN34sWgB4a3K+dXH/fDmyH0jb3so1TaStry5zQkBIY6gySwCXPoJBgbJV4q2
sgmcLspw3CyarwBaBHItlyir6YUIWSldLbHTW3oZgWcq9fT/+CQ2BB2iYWdnhSWC6FQc1LsecZId
FP1LQrAb5pCK+TlSvDy2TTVyJPYbAjqoxFYcek5tUGCgUVKB1zEWWCSWBxBY76k02InrOzi4GTgB
3TRm3LstYqy/8Avj7egU/rhDkzw9pA6MuE3sa9UbOgZzH2WN/1Qlol7rEp+7LfgDmj6nRDODl0Vn
oDo1KCPZJXRMYt3L0AC9FKSVbazE0eBvq/EvvTZQ/mQqi1idK69dIifjFscm6+BXWYkkL2jWCPJn
FhRQABwisfqDnbw8iUsjBMsEbokr4k68ZHRhtnQLDQLowAsvb1ZnLsX5AYwDuxw815foG7llGv4s
fuMWDk4UNb4NRIFGyV0xmGuIylfu8HGpM/PsCDj7WhDgGR8v2KHfNT65ia07lqk+PaAVzLYOkCjh
P0pQ3iMJJ1IjCUvUW1LRgvLUpo+KtHG0jySu6dIUmQhfK1iEyiaSu/BRs4sAjpXFP3q6Jc0SwFiQ
G2fF04dQNXywHWodA3FOJlv3dt9q5q5tJPMHpFblA6uV5iNFo/muSMpv1Snld3R38o/abK6BKtOd
6Kuk3wqnj3AwyYWMmWSls7kQqhbsi9hq5J0ftdpT4zQykSOFDKGorRj/m1aL0B8hQsJrRUqhbLtS
2QMx9lIWkjlROv4fZUAluU9SZ1TIg6HVt8F7H8ObIs9I+yjkoB/p6eeJcPtUbWn6QoJ9j/xaJX/D
CsZfg8nr28TDSIhHHvXiw5hGvBCUDKEW/3skUS/gzQHhb9DGv6nKerLX4eZMyEvN9FULTHPtBHe6
7gKW4T40W5t+Zesdf18074i0dHqivE//QDtL9/TaGXZlYqhXuJcECBvHZmVR+0LHFqOKXho4z+zk
NoOsx1dNhrETTU0d4kxo6gxIYLcGWvlHEcsm7dnRMr0GOSdUPKm/GoC4PFDZbp9qmfpUy47YQR3T
DwFKLY51cuXckpVprJSg2mkNylYN4xMmFqsgteHiJstBVqNwZtwZcaF49Hn63LMZ63+6oSzpV1W6
0W7DUdaeJwQxr5NdRCoxSiRCuw1stJ9JVeBNgzo+MmEvRriUOGURv4aRP4lNR3YBdRhyvTtN6WML
1jyRgZ5iYGeB3phDH9CiNhieXnWRc4U23jJdNKBT5NqRo31GYkBTKZIkfqgn0//dtHnX7QLHnB5w
cKmu2QSJQFF9TfrTtuhZ1jbsuVJbfMK5MTX7/s0Vw7KS0ww/kzqwBtfCrmBryU7isRmnIJEzVxam
sA0dE1RGo2J/KCgtb9PeJJkl9JFHXl4Pz4xhUDVY57M1FITgRVEJjzGwfbMiwFpInVcVWvtJK1bx
6izwiYlVetCscI2me7IIW5BOoIXQfYWsrS/Xe78h8rPCfsStUyk7+FbcXCPPo34prbVa9bSA5Fq2
ik2fDOGCHsdiJLKnAqewsLh2jn3U1h+l6hPAQnmN/DD+IekdFaQR4BAPtjq8QJYlcILepHEXqkL5
rFXlr1l38iabNPFqVNb0JzSb9glgQHxc/hKn/WgoIVC4DI11jwH59ST/adRR9rdWU1alS9albe1F
0FYEpw2Ebux0pZqiOyVGR+KVSkmiGBWfP+BzMA7Am3YX0hfDz1G4BZ39adPFUVc8ZH2prRxCvpRC
R0OXmwS1B7d3CBZm+B5P7Jz5wNfT0DpPevJzpGf8dzIyaLlOpvofliFw5rVGc/odlHH83gsZnyMU
3JQ3OaR53Q0U1HpuaqUVTFhlyIKD3JcIH4YOr8QDZpTU7s58aNSdtn+ASIxLEeUZScWBXsIYxl0m
6T08kOxyq+pzYJktQb7cO1oh9JUq9bTRY5GRQ3dutpdD37sUlOlWm1tDAg2o6TP90McKoItW6Ts7
tHraLKntYQbYbzvaRG7YASI4SGjR3oE0r4yNkxVjvhOcJ5HH0c1VlgKulr1TS9G8cpnsuw0SulGN
Zh+q0nUQBcpe7ccdXJuDNeGDWYkMTC1dW7W+1uzFp+ceTNhRhq7z90II5LN0Fo0134PaDPdDAOER
i2TV/G4Guu1vmoAUYbgj1A6WDNoUYA8zyAp5KVAeHmduideEuTgMuW9dNUEo3zk6IKRP2+y2Hoxu
F+V+haHOOO7TSiP6xKexB5omI+FP0q1Z6PWOKR5ss6pGUN+01c7O8UIo5Bbj8sJWb+y6bt8vv/jT
lUqF0YltEWdd6P3yopcSxxhTNo5BPdM4/ivmsv22LTprl05y9fzvl+LFzppCOJXQY45nFi42Sd1G
KOk6fQBtTs1xV7ZowKGvFyvdqi+21/Gn5NwFe5N5TCwCX/P4Wq0lTUFVxeyhucAhtxomSjXkK1mt
9FskyZZXFE4O8IXV0qbneOMh3h6J6mFikl49mz6Ns4cdpSvsyNhw5TLtDqJI0Y8PRfWhahD9I5vv
aQeK/piFmfQADqU8Bo5FFEsclVd61Qe7Mcm6FB+GXD5o5kTCIeEit9VUlGvskdP5Q3cKYhrvFjY1
EOTxAytTOZFzD+CVWJP5Rw7zNPewXpIeEx82yY6Nupf26dh0yI1pnkVXHIzxrBzSEiCD94g+GFPA
Sqdiyvqr0Y6rpz6wy72SG0bpjYMuX5Hnjc6gGqwww4IkNd7VttR+Xx4jJ7s1kAEZQWxnTELaIYvd
mnKwFqFIsPaJ++he6fzxoeys4eAINYEw6tAhEdHa4nP2ojROmQazwmRpUEw2RxvphC1Bjh3aR1nz
9WtsYH+0jK6fIhnFq97a5QrF+BQx5kkpceHtIbLCR3Sxz0QFxof0+Ihb1ZLiijQE5aqsKec3cFac
az/RC1fwg8OFhBHhNBvaDHKIw0Wn1KgXYsJHL7/6k5YFN8QIoZkExY9yabESaDoOlEOKwacRca0K
sH8/E19XZuaZckXF/31+bLabU9tuI4jK3NGx4Rjx+X/BU5TkUdmPbdOLQZ+vp3CAtJCNzdTvwkKE
GNH24QB/p6vGN0qLJt9ieNOFW6krociIwJ78Da1E3FA5icKpCMOSZsvlV3PuY81qCBLG5wJL/UoM
+k/lQp8hSQCs4LlPtX3bRFnwNqlV6qLmDA+t0xien2T6fYGz2uOkw/zESGa8Neu+2eE1NX2/fDtn
1mxaPrT8aVB+JSIdz/VORMOAk1vmKlEXfzfjDJ/wwPR/yIFDcXX5WqdNWbpXbIl8KSA0EADt+GIT
XgJMDRaWwPHHbRiZ14jrdnSqB0wrCG2Upug7wxJvJxsLiSzdr1x/XrgWK7lqQvfXWdrmaL7lipAm
cFxxn3GrKc5eYqOicsKGBvo6W2Mp4uFjAtN8IBCm2ypNqe9FlANQSZn62gzGtFIenpkknCIA3vnB
NFl2V6S6r5RcCwlQVeDlBKZkXBl4669NknNfeO7dKJQh0EiX/teWLkI1JCTUjTntkoFkN8/qpNbf
WsSfRHpFhf6ilmqbbossy/fAnwQnaTa3NQ5yQ+q1lqT8Dzp7W5LLQUxbOUur7eUvc+ZVsI2TxmPD
d6CuX3yYsLNlOLV8mMCgxdjiw3pjJpVxuHyVM2+Ca/Cm8SKA7LwUDqM2miw9It1nsjGBEn1ETl4a
wy3HH2Fllp97IFgbnNZ0AgVgCh+PdLtwgIsdFkACFJwbHfs88m7R2b1cfqJzl7HRlTj0N9BVLt8b
wRQYuLUcgwsBZ9ZudOcGk5q1IK4z740WKO1yhs9Mm533vP+sWEVYqHYb0eiMlSDHDE5utpqkkyUr
WUJZmRSnnhlwCznss2twIZD+ReFcG3j/hIDp0F0GTgvzkYZCK3/IMxxN00LBJFBowrPzwrpTNYIW
kyKXXD/QnQdwRcnr5J7quHbapxES2Foz4syrgLDPDQJpA+AtNzalnJwQ1VmOLWjtkyMMAfWPKgLz
18ycsu8mnxLyEKNivi9jTS+2bZr3z/wmUE6LAefj5SRnDdnPI0WSprJ3bWrIyGtkhTPjAs3yzE6H
EzX7iy++WBDROYTP5NLHqA+diixfaGub/Gl/HJjJ5rSHLzWNe37V8VUIeXGgi3a1m8s1Dv/YytK9
FCTkEh8IwzaKPAtXr/u4aML7Atvc1MPuPPyOa+6HUCTNM+lkr61288RaLPEkT2qzR4FJSbFM/sn7
oobZqmOhVFjDU6m3sxtdlfzFzlns9GHqrmCRbKU4+9Ny3N7qo1PuB4Ve8+WJedp4RErBYXgeJfBI
T47+I/YMDYB+hTLXlOFUp+kWbCt+rGkNP+eBaPHlxZ007qcJWvzwmdjqkzrg0mPXvf63litcRuCq
bc2qEAcl0aqVmvG0TkXzDZeP9j7/MamPvx0+t45R5nw2SYIE2zaFfYeZqnOTaiORSGjj9lI62CtA
z5mL4rrP3EY0QdyKvhiWosz7xuiwXWp8wTKPB9YdVjztvhqLya18KfcKkMG1quOkvUpGL0OCpBsm
LHrXRXXch2ai6l1TuWOdNd9Dhs1LAS/qm10O+j1Wj3iiYf/m/DTNEHdZei6q4uYGrldIk/303Qzb
8FeDvcs97AF1phlZ0/dOJWl7ZciceTszKwXSDXQdCqT53/+zzFbQH6rYKCtX72E+s7ST8pcquvhm
q3WQsUup2a9Sj6dHRQrGjwkXull3rme255etsY0g6qtXBbt4vK2pXK9rP07+YMeYYW4Uj7g6X77f
M6+V8Q2hh7KRLtfydou0a6RW5nYLK2t3tS/5t1KYaW+jaXUfeOcnKyP2dOnFgsNUFHg7VAO48x+/
nhTh2yzlnAEEeaBoDML7oKW50UGfXNm9z10K95YZ9uL4i8Tw+FIYetMT1Gje9Cjbt3gnOpvSjvvN
hKXtylucT0LH6xUkPRlXFerSmRcyv+X/fHS1MacRFUoF/0RP4QQK9TllMv4SmhpcS448YQCMATZF
SpxK30rVcFZWqjPPyqSYBXwUKvRRF68VN68Ur0MZzxalrrZB0zterufJxtH7YKX+OiXpWjDAoKDM
RSTA4vLoY+cxvB59vpaf5LZbwsb+k9foDOcAVMxtk1Hj5KyirnR2o+Ubw9ZiZRJXZWpipi9JeGBu
qODIoEVNJGFtm4FNmpkdBi6GeLV6CEaR47QddNXWCdTK9ySsU3+UZpzXmx5avUNAAnX3ygpzZuIC
EM+q8zl0jXFz/A3LyoE7kfmlm4xG+E4F2t3M8tlbg1TCZzglspeJOH66PP1Ot3jKI8idHPc5zUCO
PL6oHdDYI6oF95aq8LclzciNFg/yv5djXAZUAA4pAjD4JceXGZVuQBnooDmPJhX5wmQ+maNAW49Q
RWwioNkDvpqIJPWyui5lo2LQxuQKzz1gzCRxJ6KUmlmO0k40Kmyly2/hdBHSIVLRpgJBm60MFjPV
TnXgqlJG1kO0wQ8zDREj4ErkTSaWrps2NcP95QueqU8RAcuzeZwJDMSB5fiFSIRvTAQc1K4a2nKP
KbTpeMQ5GA5uPYpw3DgcEBeERM3KGz3QrF2ndNUc0FSlKeaivhVs8ia1foRyljxEftPhVdml7yt3
OX+W42WFYTYzf3F4mF0QFu+FRT/oW4mM1ayotC0Gc+ZOlWFUsIhYP6iOwxhlcG2T/6xX10Y6Dru6
IYsRf/ngGZareQMgvUZ9O/WBAzPjS/GVqOw4+C6WmkzKFayHVTx7yPUp0U7a1u+kDOPvoVGKP0UC
CrxzaM7426REgLLti657oWWVFTvftwlPSIFTUIliWfkh1a32Cce50T27EYrsjgJSvwL+8HvlVZ5W
lNSRdAwYZwS3QVA4/uBDBbVNrmUJr5SeoJG+SQGaJmM8qGCnW7i+OpLGcNwptTncV47VGl4vl9on
bsjm7vK9nK7V87oJi+yrPgCkO76VEjdeam58KJug/IlGWblxOu03mqF2Za89XVy40GzYQdcUfM2e
//0/u5IUWlFGfigXqgffVZQkBvAFtrj8OOeuAq+JUYopzwx8H1+lUf04rFoOP0kTMij63N6OBdbP
l69y+tLQ1YMVoDlk7LGjH19F7QscLUwlcaOwqN2ZJrnDBDO4blTj8/KVTp8HeAAvJTY5MEdqouMr
VZyTZ9d5MmKTPL9xdIOO/tCsGrGdeSAHESnKVaohitrFyt+SRKUplY8Wd0icu6gchz8B9BCvbnBs
GhiaH0Haxhv0uMQndwIBjNL1HsarlRvkNagnxjo3aRBhCZ901soef3pzULkU6lgcWFB2LzEgUAXF
99MU4aleffpJquJ92WjPsZ20Py6/7TOAIw4e4E1U97NGfzkxNYx/WEISaYMrYcv0E0qyiRW1uYby
GW+HeCSqXmJPc+HAqp5vhs1r19TBO4Wz+s8eEQB9aOdhmihY5MEWO/70cc5BcAAnYruDg6HLYjyY
apCsnW7nT3u8rFMlOhy74fXPwcqLsRxI3eQnFR6MuVonbw5FwCayQWdwXYa5ossxHQnc8pO27z41
jpUeJh79r8vv/fQLw4dGbQEQBraNkv/4UZEwo3Vky0LsYEa7cOKoSDOjw56/WnurZzoMPCPnIXYy
NBdc9PhaBPex5mZEF9phQRKQUaRznz5KW+WmL4wcn97QMP6mhbCizVzE3E0T27PryzqUKZ2IWqK6
5B4gRDR2bLmXX8S5u+M1zFXzFz9/+dHzSfMHpckyuiwd5VePGeNeRff72sKxfMXRvb6O5V6O3EBD
rgIxJ9hj0f1s5zb6kYkDxSHQ8FxYua3TVQjmL8x6oAVKImbG8TsjcyINpTbJSF7pUhhtenYwceL+
160IZjVkZvjr/JwHxPFVlDFuZY6AuQsiJf0q06i4AUkXoP2GvNJ0O3kgLjWL4OZFnGb58oGwvtLL
HLaT6wyk8fWxFuw5s/9zxxZYAvarObtgYPa4NKrKfYmUwgEfd3QJ5RU0K2y7a9vyLo+ZeXIcTWDq
9dmXhkHDDD5pdEepJUYf21s3tfPxrUoi7U3Djuzd0hr5APvZ3ASmXF+NOLO7Bpb2//7VdM3UAZ/4
ZPOp8/irGX5A0g7ke9ccWBw6ycn3pd0hHh4bY+WrnRyK4IJwouWzEV43R94eX4p+QRZKDTYiqlpg
u5VtclUhneo6pFLW2jUzVMhJp2+WwxdKNP5QIi0JQfbAIm9XxIFwRicyYujw23Npo8kwUHJ1cFwj
GYmPGDMteMCSm/y6CRrZz7SmP7axC03/jAKYgPvQCIafotWmG8Djbl/hhKq62OqoMOaznC0mKI0J
4T/ot4Cm4wjE1GoKlVMESvcM88Fs0Y1UsvFCmkSnb5AcQNaiD0rwVqhM9Wvoq63h6sGA4YTfDpjc
WfUwZde6pULOzFnwXJTYGLHJgUQiczuQGLPNWz2JvNAs1PtGcvwYH5C+uelwe8L9Pg/tP1k49Vdm
OaYSOUexwAcfNilC6d6s72dXqhhDw4GsRafutNAFx5d+xlY03DghhD9E8JFGsz0IyM7uBkv6UWCQ
+BFYvkocXj1966xG+wziQvpRypGRb9C5h8WmUxPLYd3tpHuiciWC1vWhxCyQiqS67WezHq/sW8w9
UYfhxpfIAhciqC6xdBByGO1HHf+gfRaYodhUYFCYkBYlQn/i42RPalTnR0bUAA+IUOxbSfqtvpE7
mRwraUK79dCGOouCgkUihLxsJBGpSyfT3HZGRcxUGgssnDGt5TONRKbHO3DU8nufFZmK33kjMBlr
4/EVvq6qexaGAm9EMGS51zktWSVwbmtrU8BArzykLkAMhjJhvdSg0y03w1R274Jkw1eM0MGV47Jq
813KKAkgA5ZjsXWITyyuRTmr3UqRZ/T/O6xliSegme71mG73G0aZaXhYKoNG1bVJwNWYl9jicXhU
R8+cRWrIlkX6GYtmZBJhaa9ugtFWvmsKjJNN4BgEDMGg6t47JxMytoI9VR2N38Qmw2woPuFFdOOL
I3fVe6IbOrw+WFCMEE59tzTkZcVtlQYudUTBEkKI0vpHucVt0c1Dq56F8jYmHNkUlnP2eYKBBPMp
3AT+YL3h7hEXrhY69n1JjMWtxtvk11nBnCen9brYCgSOROFWYoBAns75BAxEa+bbJWSZFQWpGnRl
WfIuL7Gn1MDZtmkWddGNUebjxfHK0+AU5ZQ9LbMMNwlEZE7uMW+yQ2UONgwIYXpqEvd7fHY1V7MJ
7EItSvPEhhmlwA3ZUEdHW5aI/vnyjZ3Zx2hFaqgO/8+qe7ExwyMS4OM6judyaT8UeTq+NI3srD3+
/GsWWwwH1Rk8m+UckCOPH59GiJrhPZm50gDmMIidrztkEcuvRmDsrNx4h8lzG9vCzSbyVicdQkQV
yA911q/0jk4KRQjNaHXhX6MnUShaj29EUUu7HVS0Q742+b8c8hi8vBDNTWUSLfSvr5ahSHcfQ38K
ZPoyx5ca9GpIqf/m0IDS2pda6v8tG+ufUwOA02Ywhx4mshBG1/FVdGcyrAYoh9DKNtkNeqC/RlET
rJy9z7w2SC2zA5xFiwn0bnEVc+SMWdIfqf0+ISajFjuSxWbDUWvlBHU6IGFHzUgZHJozTJRaA5G2
yMN2DZtJkUTWtPNLaLGXv80p4YUvQiIlYBzehDPH/fiBOhLJmzgiSN3B/4Ogopy+iSvkREDc1giq
J3yzD9+Yyvi4SPE0fFQa5QnM7iGeLd6r7tBpXdqvzJMzD88kgY1HQ4VO/xK+aMIq1et+wN2jzs0t
SkB7myiY7qw8/GlZwqJPUUJzkh7lyZiB9GdFajHHLg0RYQJjmLxg6dK6qMOrHbipcU+vznlSRo0A
7NxAl6ZKbYhxWWk8Wkoav41dRW4Z7XLnVUsdc0Ofe/j3V2FynFSgxOD/QLV9/IF8McZ1nIDkOAEh
I7LcUgQ7SFQuv4rT0pdXrShzd2SGVpbDQIeWJbqUJoRSIU90YdaEO6YrG1EU6U9iNKY3GISYRxEA
u8noeB8uX//MB+fpvjq3lKWckY6fMlGrhlhOGrdWqhAm53TDvZymyspoPzN74RaRp8Sfufe6WCOM
LjH7IVbKOeqmxhgHkh2yjOoq9fV8bWzN3+V4pYfxMQ8ueBIQHE8SAPyiYDuvOExYvfwYkhnzHgtn
eusiI7xShZ8+dp2SPAV+EBFeoZofep8Yr1XPYfnyq/066Z7cCU0vaABzbstyBIXgUrIfQcQzsRWL
ridfyN/CpGt/cRSJoHshlG82QzXk9g2GYNq7MlRxeN2b0ZS6GUFdLz5AzZuSFET/5Uknb1K16A5T
a43hNsVq9DdusvBJVXq8N6kzlc1OiEH+TNqBQFTKVprqcZllf21/qFWvCAr6iZEuzLfLz3n6ccFZ
YDUCNCizdnsxhNrYHEsFlqGLT27sUVno2BPG6jcF0cjKpU6PT4jRMXLl7ARZCSOg49Fq0EFG0NJy
KU2L1OtaVoW9KeNCv7c1cLMri79ghg9GtZYmcubKiE3AV2ny0D5Ysn/NupqwgyFWaFSH9j2Psb0m
VqPZaVal/VDDZNzpfpW8X36zp8sk3TOyHPiOrJfyF3L4n4azJpSGEYSbqy0aGKP+YBgfmHkZd40f
CSqZZE2BfOqQN/vk4l5K/wLQk896/IITjjxyqiOmSBKleslsQTyygrhT21WB3WmHKdCCmoQ2TXoO
/8fceSzXrWRr+lVu1LhxLrzpuFUDYDsa0UqipAmCcvAu4TLx9P1BVX1Le5PN3epRR03qHB4SQCKR
ufJfvzEDdIJ+0ZaPXlCPhJENZXqXzTGHnabVMPQyIJA+Fhh6byxiRHuYBtjgXtD46b41fS0e0mVu
6AI6afaZrKYA01JyuO56NM8kPNb0kQjC0sbQGrW83LZJUxTXMi5cLSQIskOxNbYCGZivVcbGteHO
bDiF2T81T/X1IScJ2g5ZVDHA7QQRpdlSqE9CE166chrj8SATqpSw5qx+ThD14oOAUMFnv+Imay7U
aa0pHOJIiS4klWzp+2tw/hGxAtHJNjqFzdszZGVpHC0xIBb+SlPlpWE6EKzL+28zJEFt5evZNAJp
e+W7wkQSttpziQOpJN2BA3eCgMIzb+KmwBjw7Wu/2Dq4Nqs5xQtwH23rk7mC5EtLUFFinYIo7BIi
AsHgZmD9c4P6z2/yfyY/mrt/Pkz/j//in781RNZkSTqc/OM/btsf9eMgfvwY3j23/7X+6n//p8e/
+I932TeSQ5ufw+l/dfRL/P1/XX/zPDwf/QOYQTao+/GHUA8/+rEcfl2AO13/y//bH/7Hj19/5b1q
f/z9b8TK1MP61xLyef72rx9dfP/73yjOfxvw9e//64c3zxW/F4nmecieX/zGj+d+4JeDv8D94O3i
ZAPOylT723/MP379xPqLjXytWuAT8GZWjKkGEUj//jfb/cuBSuNCOIBlxf9l/eyb8dePzL9WzjhI
EQsAHvEQYv/3kx+9o3+/s/+ox+quyeqh5w8fT0tWKrBJ/pBLR3i1gz2p1kcH1SQWmSkgEDF6jQuH
ya+Ffmart04+tF+Xod9nMQQYsHKwO5795WwSNBVjt0oywfjgmr3+sXN1TWeX68QDkRDZQ9q6BEVb
NYH39VAjEJ70gADQ3Ce3PgK0QI2u6snnVK/WhG/XLLUrp3ar92mhyuqqcJBOE/SgOzfBPNEfBl7X
CEEeZd5sLXPy5xAbT+1zFRvG41xm6NUKsgT3avbgKaXVEDxmDToomt6OviGEMr/qCkxzIrsv/FtW
VIyRfpsk/3oVvw/9yZ6xjglHXFjc1BucyE5dZOiE1A6EULCwmLhDPG+9xX+06w+Jw1T7z5N3/vuF
1r32t6XnxYVOBn9J2SLmngvh4PikWlJcSz90LWTXs7WlQAvRslwOmFO9fdnTjZgZvR4aYNySHLc6
uR6/8yTLxsmqdcRiispqQuSxBdsnZTn24p1NzDuytsE7s9S96KqtV6VzsHqIrHDqqTV/R3kXB7OM
MYccg1X4n22L0kNaoirzroP5UIe953L8LcxlQ/u22Utlt5uS7+TMQdg6GXfUOxwb+eqxcQGTh3p8
PACDwu/CLSVdaGdMuw1KDecdwKgpw8ySnRXi6AhiqmA93/hJMsuN3ZfVuy7LneyQTGVAQvkw6teI
hAaIt7FQT1kzxw92V4z32tgE6rIVBqmUU7Fmu9pIh9Xexte83XXChaU4+FpZh+NckpQtGuej1Kxp
DiuLmDr2W8/5ui4y+k6vDAPvYGG7ijzSXD20yQQwiVC8QrSM8n4H1tUDlE4lZjyB0+eQP/SiO7NB
niwRv0aLsywRQrgar2mDx6MFJk7GrxrJqgfSR+npdh9VrKmvrTTPeYX82td/+yJ+XQtfHYo1jjkO
0tbja1XoWt2EM31IYx17jGDw3cjvx+HaIjDpLh+IrUJsoEW9Z+o3WqG1WzQD4h55+3IQWD3DdJu1
8dqx0oaoaYFFqpXnG1nY9K3f/ohOFolfdwoyBCLGFDIBIY7v1Cc/qiBoNGHt0+Z9lQfI3fuF+L6m
1dsHJLFzs337ii9oLkxbTrfIH1cUktbHSbUwpgTLDGrC1o/v68EpPf9HbFb19EW1IqlD4Dfswjs9
LQ/opAM9nN0i9reZ04/PlrCKD8NqyhNNWqwuuiUrqnBGjO1gMVtNH1LNhmOkxiA7t8WcbGTrQK0J
Jrg5kVLBunPCKljUNOSxzSvl63joLFzpMBSo+drfHp0Xi9pK04IZQGcS3yjwgOP3oaYGF9oFKsli
4/JBGs6wxdb3sdOW4a40KVPbVg5n1u8XuiOejQ+DHjJBEav7xMkkcIAUNHOstFCHT4nyA1uEfO8E
3SppaMb2s92qZQnn3kss+IWynPY90YFsKq6Vv3/7+V8ZZkTJqzx6RUPonh4/v62mNdaywQPY4mLu
YC07munxuTn46mXgWCEMMS3MPU+WzsopoWE6LdSaZdIvSrdotkWBbDxKrdgrwiyx7S/TLMuL2IRS
jBcUerSpqNJvAI/ZTVP6JMKNqBaQJ2M6+v8wBFRtUCaAg2jsHg+Bakh8Sy2inLoyHTYOwYIXlDfJ
n19lBRuBwNGyrrvZ8VXaRGhNFwgtTHJjuPOauQppMVlPbz/L6amEmbWScPhqsK2hsXryrXsIiYxF
Ms6GlVY7ze2LPYym6hB31nIj3SI5WPZIbmXlxRdvX/mVzZGak9Mr+C16B+vkezWJgHYwH8a+HR9O
/KiaFNsP5pt2n9sq2GCm0rzDFEX75Kk1H3Nuk3MM1BdUyPXhUR3RmF9xH+7jeIj7pNNH2193nDmz
Ihyxyo3IIT9mhZs/aOybqFCHZN+PFs5iXiuuUH6Mh8Jw5WYpveHSKGf1zklwMR/g8J0DeF9Z+Ve8
kRoCMN0D4T2+OyypcUnM/ARStTBuC9cd7xPYX2t3dZmu/dJoxe7tV/LaZGAzXBc2qqgXe42sZWbV
FqYsrLMVqtd+ubIxHf9ao+6HRGf1m4xsundoDNWnt6/8yqqKvw3lBvjUikydTIYAZ9LKaWh+W7gQ
b0phMSGRT22IrxMZ9DoXhjBONmfWsleuygQEsAEsYlU97Ydg1S2mUmLL1OlVFupzl3yep6oztsKa
IRU4SEpBkablXHDKL8X9SfkBoQCgyKVOXU9/x69WIOSYR7fDbF4tts+ka/pDr3WmsXfdurtM6iZ2
EFTqrbalJWpc4vZvTZdWNWo/1bAGjs8V+oFDN+n6zwwWYnIgxMg3oqQgRjYa6arSEg3U8hWroMU8
BGPXx/ieQEUCPLa7EmZqvMw7o/T9935iV1NIqGw/Hgx7dNRFb1YQBGS19HXUW65ornoi0Z2daugA
WAl156Yjl+KD6UuL4EvNxH0qLceAPIyGHvhY5+4YYm+CY1WJwzs+mLIIRKjk6ODlWM3n0m5eaJX4
RjgJg73xMa9ChJM9yQq0cnT0he84MIerOJnnLfrpyaKmbVIoS/UY5VWhb0ipm6/JSWyuAiX1myDI
7YPCe+jCV2N7kSPduekG3bydrJlj5tsz/JUNbVWYQfGgfQq3+WQ5V6aT9LSJksjUa/c7XaIZW4Vu
OtMRe2VRhbbJdrGq6KHZnlQndiCk4u1TfaUthlwoC3A8m11odkROZxs/btQ1ijvL3fjkMkZZ4eln
Dn2vPifsHHi32INi4nw8tYe5GDOlQP7cXDM+GabqoxwnyzMWD68V8ByoUANDVWXBOpUscIyrdE7P
4Amt4+7scm5o9o8Y08R2tVPOiJWGqtrgorF1c++YItv5nczuzH4JLtqsINuiUqL+iKoeCryO+1lg
pHYSqvxsQ+XlosqXTrQZ4KLJGqOfDIgK9CIbSL4kENRjo0AwjWm7nj+1zZzcLCowQGrzJzno7pkN
9kXfkoYjtepawnNlsMeTvZ3mXBA0KRGzyFacQ2kmzm09Bc2FrhLnECyY1XrZ5P4E8rFAIpMesl8+
34hmJM68TrtzSqGXM4PboU3HVrbW6L9u9zcAVBkqNgnE0ULM/sSmamBVVApW0tvf2SunFxhinO0s
3Gtw8ji1gHInW9axQQyqhAKx6WRCsJtQMuXEO5n7iojNu5ljP+nsOp1jkc9k9JF4ukEh19i7Eh33
FiMvIlaRt6d6lDXlvekt3p4cJ1DqNDG+vn3D61p/vBdwv78OobTdIEOfbH1zkVXNMAASzHPz1WYn
aMNS14Yoc2QxnBmclxse+C7dCeaECc/7tDWSVHZD0Dpjs2AycTsuosxQVFgfOqW7H7JmFS0TI3Hm
AV+dh6tXMJYirC34aRwvCX0F+CYkAgQizD94NF92dEpYnc1Cr6NSFdjMwPUyIo1z1ZoeZ9eh1ftT
ihwpQ5XiuO0Zat9rQ85ZGrQToIGv42T7ra1GQhKjxpANLodJJ4GitHYWTThnMj5TVL02IcmDh9mB
0w/uEe7JZ2ilLghBwKCbtWY9jLNU+BPksqPkCPQ0KA6NqWEivPoRzYckixFnY2SAP2Za+oOIaDvJ
kkAzO9t77pLKTyThYCaHMmjIb4OO+LAdAnoSh5Tjpsbh7cn5yuKF6y9gDDAJHYRTw4lKSzATGbl3
bzLm+ynP80PjqyBsMMLYN8Iu35kk8OJ6YNrnZA8vtzLWCgCPX5g5A3eyleXGIsAnaAeNPtzSCHR6
+Tjk1UCarjZl2j1h6f21yBPH+aFb8/JeTkYuNm8//isHb24Cgj49TA5J7DXHU1c5RSzbCYXHaNfZ
e5q+zgZAN4hDopKmTy1sbmJvDZV/6OZeRrmDK/ghbnG7evs+XhkLh4QhoDFcYiCSnEyhTLV66SYJ
bomJsXweZxq5u74xjXfZpPXLfm4DkWxl1k0XcaCs7KLlPNF+ePseXlm+V1UEaDU975cyFKXFOIF6
WQJabXch04GAEZWcO4K88mm65toy9jANXCfd8YDXPjk4Pl6j4ewFSRs6tNkjikqvCrXGlX9cq2Bc
AnAEyIAUkRTD44vlzVToyJS1UFgAGWGGWzqn0Ww8t+y+MnTAmowZknr24+Dk9RW4VztGsn5FmJ5d
pFBkSeApszNw84skX/Z77HQRywEW0uM7Pc54ZTYpGyvdUAZuFop2mUmunnrrIsua/otbYfh7QcJQ
sFGlUa5037wNEy35bs7jiLx0KJ/90QBAQ9n9s8oSEqJ0Nxsj/pi15tuZGY4/mL09/vG8ohhgDwQN
gG5yyrIDS3R8RY5yWEIM3WZDgNWY3tpnFrL1VZ7sssCCAIS8b0hpzvqKfis+yqoD50i4ikb/O+pX
XWVm9sYHq0m9a2rW/syqb67b9ukFQcl4DWvgIFT54wt2aaH1FL5aSM1fh63stCfTpAlgLf24T4RM
woyggmuaf0WUlLgcDphr5WE2W+amLbLlYpzhKTuFXx3c3k92nS/MMOA8fNFo1jV+idh350MvzhTW
r01VeCHQLpmrUIFPpqq5NNJovVgLGw5GHEFFdtCU/qd0x3Wm0hJlP1mVJ2jhjwcnHYQ2OiXnWOiU
zqVYnBQWthi2b8+s19YSB2EeDqqAtS82r4UsaHvGApRogTjYCOkS7tQG1mpKUBF9+ecXw5hpNVeg
p0cy+fEjycXRK1EqLWzJLbzOSAO9aHrAI7tJgjOF/WvviE8cfzsWFLaFk3eEoRFEJAjw4eL4+Jkb
or8oh8q+f/uBXqkVIbPAe0Xl8aslc/xABUGBAjktEzjzhoiyXuyaZaBP3D/IHj+9KftTEyUUcBAM
8YmFJfHLKv74ig7a2BaiZALdqoUxaMv21hk0eWaGv5wVcIIwfYHW++uAelKNGrgOg2awjxHhUu50
zYtJB1wMb2t4abJ/ewxfvqk17IdWysoaZH85WQTGHLsuDR5FtNKqN/BfujCBPHhmbXulwgSyI5AO
JT2THS3A8cAVKlVZE6+JKlOvfROYSYYIcJJLMkvnw5jbWdjnpXjQiyS/mau0u3JyfGTAl5GBJISf
FbkLdVyM34q5Dh4l5Ih3trnkH3u9js/Ru18ZfviktOGRmq4djZOyrpwaK6sCplVPlETYYeWJfmSY
Axqwsfn57eF/OYVBBnBswziM6htm3/G42E4M/mGAhvS6h/K5pr+nNLeKakvIdesTyWPmz4Nz5pT1
gsDPRD667skzor8YZYM9ZkQyYLx1hPWcty0mqUZOOFmV+/t61j9MvXSM0FODextMxXNVBAsSCeQe
u9iTTriIYPr09nCwz/HAx5sSN7b2kjiNQHY4Vd5WrqKJHGDJ6+pp1973atG0D3q7lOUlDi1O/rjU
E0kfZpIYPwn2zEQkstiFKSiGvL132qnGa05o+k3t4nm5y9MRRwpgW/8xg/diH3jxpbfPksT8mDtC
YWDgSUF/esIcjro4cLYBFEAVNfpimCFlSWqFfhvnWuRjF04B3QeiuJzwHnM29K9wg4cmiHLEWRYj
3wyysDgIzK7+o3ca52EMOENFyzyP9wBSObSRRNTfpsbI+qthdNb8RKe1C2IxLOlE3KUiH3Jmel+X
Hugme+3arh0ak/gUOCDqyXKRHm4DYZBWnMQLamvS5torcMJORRD34cYUSzF/kyYJemh9Rin4xcC5
hskyuGTDDIqaCdnCPbyU+YfQS5gkvRw6hWm7PvbbRBSxF6opzsetPo6UVXrTqyeHYuEhNsY6nKVn
dXsrtYeERamx22joLVPBDJuC+9lA2rdNu6axon6i4jf8GYNVv+XgHOrDhBFxU5vWZ488zO9935bm
RjqTfZnEU4P1mDNN+7qtSa819NYLwQMFpQeZk/Dz+mH51llj++Qi5clyYZEc3sYm+hbJsc+kYg3F
bJHobVSWV+2cOsf31MzFYEMnEHYQGkbsPyBmBTdFt93O+8xPbZIO8Fa39qnIyocKQfOnHmrGJ6mq
e6sb8wuRucLY+nElfnS9aXwrpq55igNtucPWrikQuA3Od3+WcGRx8867m5YWQrWpTUSpka1NTX8Z
WxwTo8p0K9riSTK8N6bRA3f2euNjTYwQ+37tMXe8vA1khIV/a5BzNRdXsbumattYWJahMJDOEQ46
q3vXiLVnXbiK44Dha09DpvxveStstHJ+kj5adaWMSMkeHboez7Yb2cXsfVG17wnMWprlznPrPY7v
SATmwV3qrZ5l1aeuK3FqLeK8niLPTwYjZKYnkOEdN35EtWma5K8kxvVMbkEZ5lIfbiaVlV+LvJpv
StsbvhZCNfmFNxv5RYfmL1xq6TI/DaN/bPI8NcJOZJkTgr0qFnRLGlcolIS3ddzRJC7Yatp05xpS
d7dpoOf51oX/QRp5HMOTJyg5rUN7yCA9zl0bP9ty0fAiJsxERclCfnvE/KswBWnTvcRvyw0Db3Ee
nUlLBhwCPQFy6s34AdvSF+U+H/Ppe93n+Zeu6w2Uha2OyVpj1EAegFrtx7LK62ZTdj1ab43O5NfR
IxOUsL9MjFGLwfQS9RVWBXtCcAmlaWcMarYStnV1lekdyRddANX1oE1OsX6HiggN0TdZWBnKulIx
rfSVHjb9LAyvfm+MnDbR+jnzGGHHM19Cfve8zWKmM/rCucp+NIFB/ICna/Ent06a6xpt8ww5Kg6+
6Gg7PtmQwlkiFsDtECRrdWBtNBTRGcc93JCDsbrVyqqxIy01h/c6xOdP4wpJjFgD9eTp1g2Uh8Es
001KzvBHvZsJ2J1Sp79dDEeholwc87M3pfFdxqqND3afjQ/AAct9oBIYPDXkEBVm3WKpPZwEdmwU
SfZ02fl21vLKhUGIp1EHt3XflN+G3kinzZwv89Zpc8R6SabN94vInK/dVPa3+oyKJWztSf86d2Pp
rR5DhQ4K3ul51LNTkUibFT9H4ehPKtdNoo3tPrmHv0UeowbNwyXmZnYY4tbXl7BpFtfemPRgHmY8
l9vIkJPMIzwNvEvc9AaxsTsbUeQ4xO7Gsaduvoq1sZIbPc/K94k1d/4eRMt+b5gDq57bFfmD7nfp
V45sAOZxbPvPZOEWT5kah0fbnORywIvURMToAWOu+vjhCY/n+NfyU7Gqs1AIj5TvENtxwlB9S4t/
NsgznhD3WcWjay3lJxbvwL/Wsc8j+ahtm2+DGxfpgYiGDuLhrLDVH9zyg1/ir76L+UzlnZtkRK0q
OG3mrTHVdb8jJx7Hgk63MMdE1Z0qLErpeITQR6prEizFNcmB/vWcSA2fuqSDAS8MG1nvUq8m2FqV
4+WZxi6awqwZzWew35rw1nxOrmJR9NXlmJt478d4SG7yIDNuhhKJZzg4Vm8cTLIsWCqsuLilQR2L
DfwhWGDkIJHikoJD5lCGWDo3qCm8d6NWZG4Iy1jSTtUUkmYs/HFHlXSLHquuix9ofMYWD42XyS71
B6PZesJKP8z+Isx93Jt7kWPBVvKYl8nMt6Y0QQOTJQ07yNHPWqKtRwyuNg2zTx0Sf9FuejdI0ygZ
a/drl2Kyxs/M7tZouf2tMabpwRlSPw19ZgyRedLohnBJxTLvdXxVHgrcdrIdy0BGBeHV2CFVnTWV
4VR68beEBfbjwsH9u615eM42CNZpMbqzeTe4ZpNHNtHK5pZtqSNSgE4SsfVBCY2uHxyNwJDFWfx9
Ndv+J9Nbn0Zz2ThCehTenTQM+q5Sj0v+dd2lWDDEHsHNqGK1TatrzW2i7CCLMukM+p4EyDk5jMYU
fJpMf8wu8k7IdwQF+cTKpmUT3JS1UW0qUm4CEphWhlDv1PYt6lZFPjNCzzlMYL2RwtTqixsWxTJi
iGc4foU+dujiXWdrWR56KQAn9mZ+OV7HmRd8d4Q3fwaxtAnNzmPvMfCXfCJHPC/RgnYdgcWWA5W2
moOeGT3ZeD0Zzmw9K1myV6bUeVqUVFInOJ160whzzWepjcfAbME4c/PG7cfgVsuH4aGN0/TGxZ30
Nk0NT13WWAu/NxVUXXZ/Qz6IWgRJKKfcxiVigrkY5apXXyj4/DYk5t7MN7E+s0noRlZMKGqlwu/I
mfr7RJXm54Kkb1apRRX2phhd76YkOiAK7HGmc53qG7QJwc+8d7Xn0aR/qS8qdWA7EqYVGWya+GPW
Sb0zM4qknWUpg/RUMZM3Y2qwWZBJmDtPBmX34Pa6zDfOYE7JA99HiifYkMTI9xxWorBINP/zrIq0
vCTMoi6vSpL/ptDPRpVf4QUgIKaUeinINSjz4qLAW+LdiLWTEbVeNzqRRhHRhSZ0AvHOwQOKdIOu
Kqpt55SEbXVjVw97U1Ojv/fMOmsvsZUvTHDAXCQ7LdadfB9MwoblNKqBMPRRfiiFlj+SlBPIraB3
QIJ3r9lO6GGC80FvcFomxsWZSIsyCnzDuyFIiq108kJtxikonqBAIbeOg0b/6FRe8t5pZGVemkiS
LhvpGcvGKVry5ItAUVozVe6EV6QCnqmfH4g4m/NLnzzNdzUwGS0p7HDKEIrGWG9mjGCHcJJeOW57
t/dWzlkXQJHJFnmoC58SzQok81o5mnddSN2otl5JyNx12ZB9HVJMjdQrqRbguU8A1oNRebO/a6iL
v0/TkHi7RZZJSV6MY9YHc3RgLteNn/6cvDzm3qhO3hGPod84sbmsF4e0sEln3/zGdik/8jE5kqw5
Vd431uyAjbTVXWukaXzRmrH4rLdBfQsbuyABQZ+7fTNPBbZ8hKCNYd8ak4wSqvmtGBM65mD//TVr
yTBFTqur6loso5ZsFz02xLYdJLmDbkM6tz1TBYS6csxlV/bK63fCrQqkXJDQHL6wsWBJQngxEkSg
qP7buJaRAIVznbAYS5Z9e06XjxDjuxsHrrp1SPG5aEP81IvqvpjTot36ehlP+HtOXRfGRoclBZQF
W2G6rfj9/5EsosA5EPpO41BNhVSFGCYNk9ZFdFd68wzC+UpbD0gDl6hVPgCP5VSzXJQI2SZzZg9Q
TgvvePg+pjZnO5XCjPKNmHHwHQDnWf/ai1FcpvrUX5atjH+4rkz/HNXBkFH3bBqMKwd0bWT9hu8S
cKHXohIJDUwz3bda0f/wijpGpWkn6Znz/UssmVP0qg2nDYIg/pTK4Vgx5bQ18OAcxUKsyfvN3Of9
z1oznZAWt/n89rn9FZ4asVorCQxmFND1KVyK+Y5ZtDYwEtkow3rSq9kotSUgEa6U3+OUSC3XqVkC
jar7UGh+e9upwN6OjjnhS78gpU/joO3CUiNupcBryD4zIq8BLdifrXAu1BPCgo5HH06m3rg9xmGK
gBoYUykH0kDmLS4fvnY3tPArxrpRZ2bg+k5P0AxQBYhbq1UyoOsJkucl7I58UVzVasYrTRrYIxRD
jp0h7uW73kOHl/nWuERdI885Wb28NpN/JaZ6OhFOtC+On9gkAKDwa64tllxdNsXsH4gN6j/3Zv1M
GRzfyQpwoNe0PxZVOBgQw+WgP0YDm67g8YVlphF+NDsUMto8XnLeqS4tPe62C6BnGtaq/ETj+1wc
+8sZD9cVtg1tWJioaM6PL6oJIyiXBa6mleTWJbIVTgYLxU/jZOk1PzgbdPASJWRhIY2J1jOsCFCW
kwvq2Si7Fu5jrzXNrhlQFSY2ubCLpMZkT3NjY+NJm52SZiwYZaGhFA7hbqYPgd7VuwVW7qUhR3p7
dhak0WzaVMVvf5avDArbICsgRBNQ/1MS35xPfpuaMqEIad1wLgDI9eY6za2d3hnf377WK41oCNeY
VUEWhDn4InF61vSykrUH32lqmmtH0hmP+tQyOdKmjko3VoplVzQEdvI0LlJLwJBwUQkxncCU8My9
rG/7+LvjxYDRow6Hb4/E5vjlQKdz3GRlkZixGqrLxlxcPxJpZj9WhpgftK4zvsh4WspNze6Dl6ll
Ul8hrPC/a5oeNGfewytwq48wko4BMbOQmM2T1SezfK39pVeYcmFuu3KxIadTZ7RL4d9XaQO2XaXt
Pmk6P8w7IpDK0ep23RhPB5Hn0+cJGHA7tn28eXugXk6Q9b7oPMF7Qs5yyq0WpgwsNTBB8rIqN3KB
xeARcLxNEl87lEt3jmL4ck2Cykq7YTUSWQlWJ+9l0Ca9Yz7SMK9n/0nRpaKlPfQFRcR6MkgURXZe
gDJaZOj9qQcDBxLIPSgCmBEuHcSTl8DCg1A4wHmn65pyM3BI286BOKdNeWVImXl8CihikEe+INO5
br4YK7swtRf7fQF1+k6Q3LcjmaK/QGylzslvXi5EbCz0wfhQYCaz9x7P9QJ4QtMcdraxE8mtg1vS
ps5rL7KHuT8zXV65FMJgC1XnKl5Dpn98qakyhTFgWg3vZ1w2y9CvqcEAg0sXyzN9qVeoAlyByUKZ
+8vFbb2X38qlxENkNqU6e7VMqyt3rNun1K7KlpZijZH+lMg5jLW5v64CTT/Mi/nTnLJmA49Sj9oB
3Hj0cIeyBTzKbtSWLUhNvHNHG0E5SO18SWrEOePiV4fHtLDIYb9FFHFS4U2BhO6Z8DWBWeU/aBxN
V0YzGzusn5aLtz/clysKPWneNfFkANYeBeXx8EyI4woM7tKIHrVe3QrcH3w8KvvhB3TxUsDbgrlr
FslSXebSxiANu610eu5wFxi2YhFdFfkVxK+NRefCvG/TIAkOb9/jL17E0SoMWwJPSZzUqEPRap3c
ozXofVzqSxotdAXVU5JJ3L1mZBtBVIJay02iTarcu0adzvtBmvhqwCLqYQUXXryRxHFJpOiuoGPB
Er/r2q5B4odbzUxV2cAXpwGk3eDEaordVHQDEUd2nJmhiRCpDeVIsPJl5Vji3VhlfUFQSCK3faKn
8kIbY53Wg1ZIddNLczTPfCi/euknj44oaG19MwIYKp6sNXFccWptYoovqrv9rHWa3JS6X3wBgrCa
zeKPRAiAG3rFplB22e7YWdeUPbSM7xD0SIVlS0OcMTHQ3mM/ern1paTN8GhlufpGvjKgYR7YSxO5
A68+pAgbv+RVY4I0kACMKZXM0p6mYpY+vv1S1xX69MFYR1dnRf6H2/TxvOuIaygoO9NI0znvkUvq
Ra1Q8xn648vzxBqNhw8ltgc+xeSqLf/962ek/Mwg5y3Kx7i9zqsxkPu+Vn26KStb7LPF15YPSsQ1
EHdWVwfh51gkZGPbbKaWxmaUEtKpbRI5IMEG8IjN7eTLfDlDaHo5Gojd4MTSrsRAhBzK49t0gbgN
STcvooEj98nY0+XinLf90zHnQ2cZ9FFzrV/SyWQCGnFyPlawpNRLwMLhDUTTQmjhmVm7Durxu4Uc
sloHra7m67nl+Gk0/r3Z4zgbzW2bbsiVM0KsQUgwroa62eeJxLNcGGSL9dLuL4WTFc7u7Sd9UR+g
DGA80WLDgSJE6mR2zXo9Wd3CHdhmo+16W29CD4XZNU3aZALJG+QWN/pgb9IevHv70i/2bS4drM4X
XBWB86kqAId9MZLaTVt17pZoRmzybrX9f2DRMe5xCqmit6/3ytRZD6P4omAsxCn9ZLBjvnIYtGAu
Q1voF7K0vyvE9Wfe6C9C3fErXdXaHIhWTeZalx+/0pgD8VCqCS8ot3KeCl8gK0+DFeAXVA3pNu+L
pNj0pIpMa6R7Tdw6klHVQgibgZjgYTTWdNtk/fhNs41yCG36iFfeaDfjgQZD+WR5rvwaa+nIOtD0
gOu9OS8P0NjMm9LzBm9nzplHCPrSWH0I/Ox9wd8n0LZjQVT5ZuGbIgnb0LBA7/S+4oTkeM1426gW
XwU8OnVa/bWmPRIqm8c//NLqpgNCGTfZVbO0gi3t2Bj1LsTgclNocAM2g00M0Rb8ubI3QZEk9o6N
XnIKY6d6MmNE1RvRtua9TU+ped+AAqkraRYLxHI5Dd0WprXkmNLL0gjrdiA9qpiS/tMCK8vYpDiT
yk2eps3EiALf74diCagoFqu51bTYG/CdJHpg0/Ox3CfwrSwiaYf2W4DiJT6kJuqXzy0d5wvHaweo
nGm6iH+uFn/kcfJ/dC45cjt50wnl/0uPE1as/3aVeOFxchjr5FmoY48TfuOfHiem+ReHDlyi4Pn7
HMV+8zhx/0IZyL/nZMIhGUeTf3uc+H8BKuCahOwUN3hwhX97nDh/4XwC5ZqvGMiL7LE/8Tgh+uak
elxFxNgkrWYU65Vw1jz+VBsw2rEOApKbfO0L9bTRlY8pIU4HOqbOwTLXUL2h0nd+T2PSjG8mJ9UP
XoV5au6l1g67ZicqAKE3eVF9iOm97bAsB2LzcpjJ86yHcd1YO/bAeQsCa71rLXM4IE16Xg0677zc
ay/dBRfSoWn80CndzwR9f5+8fTXGz6I3CS9s/fEKG4flDkCkA3qPrcgUdXplZpq2bbMebnLiy+CS
Ejm5k8n/Yu7MtuREti37RdxBj/FK471HH4qQXhihJjF6jB6+vqafc6sqpcyTGnWf6lmKIHAHM9t7
rzVXQ4t7cMw9gKTj0GJvQef84Gj+l3ytme62GxrE5aIZSxFo5qDtpQvEIBkNbTdpmnVd3BvuVlMd
k+N6a6JEJOQcl0m1l3pfPC1uyvFw9HPxklJAxzplZKyofj4tk0gOlpPbRmT1GU3+DnmwGSEU1l9a
zaxGblF7aQUqLyhSqmazSae3oueMXGbggoOME+1BjB3J0cJLy2BRo74dW8/XXkb+x+3jbIeZQYa0
4lEfHD2uly1h+IeW85xpBEvD3zRkaOi84l7KirOu2VxFae/YS6DJunmHCbyvvUaLJUvdF1JrmbAA
v+1RtthaH7iTVzzb6WQDhW02ZDmjYDCy6nnqxxo3CoQ+ybQLauI+SKayWom+y7I4Gfjq7MxlVo7g
gWbUaBBaGLTCAHI2eubbhMMRF+EKqbVQ62Fpy2/Wav1oyg3JyebGZWOvf9A1p+MvtZHcqTxX13nb
zkb7aKQHbN4VCAkYYo26ETuKoWYcNwJ/9+S4vq+G7M8Lh9oPbdTPsDmCDdIAtO/e2m8KHY5Y7ec1
bepjPznflCIATdM+L952NL3ka1Ok90W37etFP1RG9dT5HjdQDnyr9AUeRih9P3rp2kHXbN3t9AFi
O5U2iGF9oR4wIsIAWkQj09nMRbkfjcp/YC+IBGKExeniNTn4bEWXtLWqvTA0FdVO9xWj1mGrLf1j
8TWb46bsUhrDJpaVbNLrIwcmn7kiU+qgHM31E24wfp2lF9qO6MnygpCxiwGNPPaqRJUwt+JlVX31
uKxouOsJCYIxzdoBtPR053d4BDgMWDQKPVSqrlzPRY22aUn3aFfNIwPXNM6BpsUlSLhXhtekLThD
dhlbehWd0pOj25fp0UxK8T5pjXWdpwYVTD62U6gP7SsZTJ894MpkBLLPhQN7TjBOrheRnaCFijCz
3M7f27lq8J0qY+/nlogqGy0Z1ubXiarwjkFlSpohs8HiNuBqqK2CxXKyi6emb2sJTCJYO/6uJF9l
OK46S0WvTyJsbESqFHLBkJFM6Je6xJdm6AQVNu6VSUT6tPXtcnF6inWssPWlkL77Gc/QM4oUj8yQ
/DmT9UlrLRYqKN2nmVXtaSHtMcIoUh9n68bz9fdgB1F7DGuQFCZ1/rWu/Cm2Fs89i3FW1+qmWvef
m67yY4QlPYRXBBs24YRbTmGoYQkpJlPfOSJt7hOlX0Z9dvc0M5ejtXneU4YZK7it0KeWZZ/Hz05j
p6i8qxr6MshclthUQ7VQxPMMgHISB7jHV9/I9krUexD9LA7udBS1dU0GXrV+/oZjxUKcjDkZ2UdQ
jaiVMKhMUe3Ji9M+ghsZA7/v4m30i5jIEC9cROFeks6JmBT/UII2JrdzmtauCv16JtJcli0kbWa5
eu8+VW2VPfr15gDHLpgME+OzW1wLMvWS3vJ8ivkBPGZ+AOTTvjh6R4rdEsEPyCDuwPkeq08kz25B
x5i2cJxTPZXxVhufV0NnlRDemQrKDvWGVCAcVP6RQbxOe87NXmS1lElQ1/pwVE7FtBgzQJ2LGMlJ
G+qMtsD7C3uNzMl7XeqaXy8yLWZMwndAWl7YjL3k86+vZj9nyOfK5GA7mxta63dIUEgsxrba874t
h8za3qZpNNkYHBh0qxrfHL+KJquZHKQw/czz608PeYekIB1TbOBDG+fTkMXD5uCSnJeTTBhAemWF
kqytAoSbdytj+MFKtQcDJcBDouDot4SgVhCuRCLPhdHwh+lF5PXZg5a0n2dryZinyjV2TZW9Oyky
ODuruEkWntBDVmR6qGzMkYfH6ofp3tV6ZC6riqjTY+bW1h2NYQual7Vd/dxYPk2pGg5luR3FnBd7
h/g5Hg99jKTZjie647FR6oxeL6vo3SAHg9kFUrTGPll9M5Cqb4KW3Rdm/OHWWg/yqn2f+tUMtKF9
rvpOnGpKCmRXbJnYOZLj3GX9vhmrhOW7m8G314/QZ2J6WcMptep91fTlgQw3/TRg+n8ZjDsQ32QY
bBOyqJI8TWnnetzgqL70+edNINRc9cTzgrwZnqCNOIcEPU/UDdqb7AsZ8RAaB0/p/sNY4CiElUeS
mS1sSK05U9jU9Hd6zWk45BbcvTvPiQIVrHcBMY05P420wRIVRcJ4BQBV34OLf7XybI8VKlY2AR+Q
G8m2l/d+Wn3vTC8itoUtQybfSj4LJD/DZ2Rb/N98mTEpgvRytyx5V9o0P6WCPS/JdYdwu9XYb75c
LkQtMrucXPWFGKMJQu7WJbHHGSyLc5YbujbZodpSK5Rzi/iu4Wla0nHHiv42q2G3DsZ+zbTz1uaX
pXhPK/bK/N0fyjvXKZl39rG9NHsnz3nZpPVE2wt2wdvSrM917jymxVe/Qhfjl+RAgeXvtMgorn5C
wqt1LJrx3RzZV6c+mobmHg/VQVUTNhyYcVItIgbzz7poDU/YSfSTqmmkG4z3MrJp3Tx9s3EkgqB3
n9Qkh4OcGXGIznpoaFaS5xprk6XHwzT1cdburdnfNW55srP3VTm7Ufe7PdT+j2Ip7/XejMrWfKZ4
em91eXLs8a4f7PuuUQ8DD8w2Z6i/Or+JemxEMW68Lk4IwsD67hw1TqxkIK5ZlExMxCCLpHelTA9b
i6CHYWGoi1syQ1V/EQWiaJmJL1oxm3Hf87iIgZ1hauCwKN61JSh0VL5sYk0wFX0SowB1EDa55mEu
6j0x2p831SLRIeEjTJbkQXladrDd2iCSIyELYbGf8XGg2tXXMfasTD21Hb/LVW36LdO6L1JOeWya
JZt1VzhnZ2zqvT8SquHVawh3OCEAWV6rVfshfe/aOTMPF+JrS3XfV+lfiZtnvCwjf5C74oaYVZYd
W1nXh9btz/IU4eCN4HfoYdqqKLvRTLRFru+lMfA95lP1zoNWMQ9v38pivhuF+60e9eeKCuaOSdsP
DmbtqcEm9Q7Q6rHSB/4qtFSzlIGrPduV8SiIUdul5pTcG/38pKTxREN037EY9M16+xCt3egs9X7l
QgddT5sPgFr5M97d5ZjlP0bEomYldgzQ6utWcuDBtRGONqop3ZbVVUwFHP+29e+rsoBVsFXqiXfq
QVTldyTAcWPjSW20Sj9Oa7HESCOQB02mZUcd49SLlfQzllXbiZWenpu+LzZQHN7zoAmpYypb11cU
e95XDDIilM1cXBKMltGtvR6oFb6Sq8QQyYnM9KFRY2TQDqB3YJXofrs68IsML6Dr3uvrtsZJgY1C
pvKIRbC9NE1h3lEkjfHQFJ/HJHmiAZl9Tjp58djph3byY9lyAHdlqc4VKfU7duQOcQx/o9HQ+2zm
0f5Ar2weqplJDxke2rERaBYDA/l3kN9cfF4+qzOM7xfNtNn3YW5UZ9Mvp3NGOBhOnhuGvHPGUzO3
3fMit/5+StA/0nOtXrQVSbLrqWoI0oqPg6mqf2S3VGds2ukuo6kEYlLzY4uMsZHIF/+LaLN0N6Rm
E/as6ftttptwqnJiO3oxBcghm4iG9HgiRqikTW5+AK/xv6+8HxO6svypLmlb5oqo9sUbAKbp8rMU
hQVvKTWOTN7rU9WMmwGsauyOXZcar4vhbhGm44aH1O++mcmkdkW/nmu4UGVQF4b/2tH6iCdfQ4Ku
D94J0IuMGlGtsRDbGnjVtIYjf9UnNGMovWflePeLZEkyZ8M7FF5vH0YXqNQEEVo7CNNIEKyvb/O6
GFHqtcgKQeON97nfouYsls8StnAdKYwWeM7Uqq6QApL7rkDE1pXeul9ZKeOh1bZrMfZ+ZGyt2q/9
Zn2hE2TuRneYT8ZNFhgKm5WY0BKYG12KxLJA+ji5czTQYNqNda9Ove9rJ3+iIIbX8eoZhf42T6YR
OlDuP22ctD/hPGbYsWFbZXWv9oagS40ubgwbidVAR1u4ETei9HOixj4y6hoJnZf01xLoZrTgy7pX
volZz8u7PyZrmEPlF+a1s4Z9ZtRPi/9W1lIzg6H65DHo+jBkRaajpzR28sQ8mDes4larb37d2/t5
Tf02SNZkDlqca3tPX6xLTo5X6PaG/YAq/zNhr85rMxkdwlNEkwPv2dtq3pTWjltfEmSY+0S2HdlJ
mnMtpHrJO+fmuLCdI+PWiqe1+jxUPF9Jt0QrgXQntxzLwOwJoSWeVZzN2xsJZedTYbTF42jpCyKE
wohQDT1YKdIklI7RbFX1pfGc5UphvjyoyfDjYazfJ6dP9hM6qUs7FQP2CjI3ujKdzx7TnEs+J/kU
V4WTAFPdcpSH63ZXIgxnn+Ws3wNO2LODbBJ/hZhM+242uuRdjI06TA46umxKnJ3fsOXos+cdPGrC
0POkEcwuMbg4GE+awb0kE7lDE5P0I6kR7qOV+utBeVO1b1ZOu1GtNufdVP76CDDVfOKg5ny1RDfc
LfqYjRwCrflesaazEkn7u1ZjjbCqWz5Zq2LFwOixcr9JBV6hfYBv9i3FcFYpEjCfZDOEwj1YQ/11
ZU8/VRuQOb9pq4Pv9Wrn0yHn2DkTOeIrR3uE6+4EKe3VTyjvskhTaf2NJxKukei0Q4X69aKNWWRr
+faUE9X0zgefnxfLK37Yib3A/OmcvSj88gXSBgtrjhJb6duLCRgGAEayfJKV4b/X80DdMpvq8zJl
9XFNrPxLZ6Md3fzEYNmZQEjBBauawzoaUdHAj59GVX5vyK7NwoHZZs+yZGxF2I3rqMeabDyyKIRF
fP2N/xnYbjqcB2mlZuwKTTf2A/mpRWgvtva0cKilrsNh9G7bqVZw/i/HzynEijqQ+tI81W7dPBTc
475sODaGINCKy2rZM3aTWhn3OLr0Y2ZVKEZXoSpJXS6Nq7m01pub5dXdUpoLpweDLnFQlrbswnpO
5udxqectsrikjBvl3umZUX7SWsM+Voa2PVV9T2VqeGV77CzR+NEiIYLJGRFAMKvGe7C3wvmRjJJh
IEdiNjGBDnzuC5feuJN7ZzLAs31jwkdFpCBFRCFqfgVvSVLVkmi7ghSZA+tSGztKs6LV2DyKhYaS
KYdeNXvNcNLbkewBmhmqOLvF3Ggh1bv/NfW3h4pIqtemoLaoatWfzS6hW0NpFbDN+V5E8lHqhlK4
XZSpVWaRUW793kzEB0FUx2n0iXoaG3IDSIsNbXoAJzlCVbfKpr2mbb4cQRqdlpyCKdfOtbReus4I
bYXZAIrdbqAcGdM+eQSt2x7sm4dW1U0fEhdJ5b5hB/W7LlrFtu/sa1thOc9KdsjEfOQujqYzvNuu
h5HEjvNRyGh01VF0NWzJ22PwrmZydz1jX/kExyaAUjMRDPNdytH1aRVeHzmOFjgkN8Bqgd/Ctk5m
bx46WckWM2e1GWHPqOKOQYm+fCpK9xFcZWRW8w5z1YutV3Gmkomp0GEufxQ9G9pkz4GbuU/O1jcv
VIbTXl/EH7g+cCnpFLeTcHCejVZGV2RS29mVrnvyia4IszzfCT39Nqfyh2Ws68XOioOzOnOI8ILI
NBO7TWaXn+heFEFLTzEAGioDX6x7Z8nqvSP8M3YBakXpnIXlfBP97Uw3ZZJUceFzgtcRBVB62uwJ
j4XcrJDszB+ryeHbg4/2xA4ce+26hAamwYOHJBH5CP0Ok2altJGiW+V9dVvwHFTkGGnyFd62YQeu
yzlPd8SH1RZRlptQNfu48nHqCMLQlo7w5cZU4dIm0VhQaKfOk8NAJqeFUs0EomX9d3Px7jdhXEnV
QjPvv9ZIP0MNUdwTgDl3xwP6AbLFCm7PY4NxjMutd026UpsI/Bf6ylNRM8yyfvTwhc11RxoaXjJm
+rxKS1xapIK5+rPtNLGAr232znnx0y+eOCgwEZtCY+T5L5t2a4uJszFjRmH2D5Iu6Lz2vIkJ8b0U
r0nrPCnNSIkMYxg6aPeWae3HZvnQZXFNc+54MBdKATe21+UL8RsB54bdUnps7tVdnlw6KZegz5LT
XHZPnFTvCpv+cFO6eVwn4rPKnDna1tuanj5N9YgDKCOxADvjcV0bGeA4jrIZK49pb2j0tX2dMz0r
0DgGPiVM0HTKPrLrf8rhQyU0HaNpgbUAbXfZorQ0jwZ1PzVi1OgOkTf4ophWcWZ0lo3utm3xNBLi
PXknWjUYrDuP5acDr6/VxWFIh5PrE4sGFtvhtEQAmcaQ0pnCVTSH2auxklaH1Xqg6cixf152bcNu
kuBUW+caJxgfDT2w4VQW1LdIboMBnWtYzvVy6NY2ABRDBwtxR0jf72EW5a4vBt41hATD5KN4oM9G
o+w4pcDOtPlps/Q94QBR6n7Ms6DQ6xI2c/+7h6TTyhEbl8WPtkvo1dvbcNVxXj52/TpFnmxZWtVU
hEtO+iNeIjtqbDM7tAn6MrhcbUAd9FGaI6+N5OlutKtbseCVCyF50xThXk2QWTAUPUmlIuTKn7vu
kyGw5fv+PQP7UGX+zlM4YKex2KElvJncLIJWsoufiaiZ4ELOdhIBh/JnA9viW2v8QNbwweF8DnpD
dbHWi4eitpJj6ixnkld54dW4nRdGo16iP1SDuuYO3VYW+a+1vtxTgRyreX7rl+6ir2++2T/VChEd
HSbEbD1HAtALb3mW7yVlitvypbToQMqkO2XjwIa7aK+aeSUpinEG6n59PEO1DESFmguck6kDi60u
a1EftUwcSDJOzx3/bx6PmGjgXj1U6bprpr3WXWz6VByC7JMg4TIpX+k7BEXyqua7yWVF8bZnwxxp
8g+7zN9P9EXbARfvSgwfTZZF98KkElemKYEcz7l6YykKOHNgA2KigcfD654yTqSLPUeri7V5sx5c
51WMfWiYn531a9G/Mmmh2KMcZD/oWXebbTl3REV67a4X772uMVo30EwMB/12WBjqu0Gj54ZcpqhZ
06gn3xatN0LRlOdNH72gzfzlpbdXDGnkg8Qmg5qwNMXLxMR8Vy/mk+2N61X1HXWIiStnG37Yi3eq
IP/a5nhfUuLtfCzLJ7tlzMD5JdKkMM5NMr+0bX+nCGXsVHZ7qmu+MulXFI0EK0qv2S429rgbrzjK
R+8gdcpQZtW4NcRjvtlu7Grr3HIP1Herm55NY/xSOxZKdq0bvatV4ekkLO0gBme90M6yy0es3j/Y
guh+eJxkbDleUBHioSxuK/mwivskH5Y93hYk8AWND5ZfhhnvSZpOpH5s/SMAAE+r7wgYCErcoDct
r3ufkeFyJHiDFu74bBd0h13KGqXYOpbNiLYkfR8Ge714s7PjbM2oDgZVuwa+43rwoJqLaT5sHTut
uS+yYiVdZ/F3CELm2Fi8FwwlkfCts57r9237ae4mOtzVS6F5QT8NEZkwAqecwWzA3s0Vw7V6+1fT
1FzTUzZjkHZKkexohecHbGsQOsatvdr64h6x9F4z3aGZ20ZSl08tjVzaLIhK/Np/rDBzU8s4Cz/L
UUyj465b+GaSip6Sj3+kuRmX9YIRR48rmh5yXl7T5JybzngopzWlDkkUVrCmezR87z3P0uzY94Q2
GF2G5xXp4SnzilDyKYRM/r0rXIBjlTW41XbKIrkSId3Xhh8LHLPU99pUJOGKPGoJ+IyNQ01vdW/4
s4vbz+8OjZtxAOIh9LIm2FIk5parfXY4Gxa+Jg8cHob4FlwTMD8ow8Wflp0SHI5wnOkcLMQ43KUc
ml/WW3woth/OoV71tOT+B3bDvWFOmLxFtody97aW2h2thFcCXw54lg5GKx43shyjQR/pWPkT3X3n
tEnxaHGsG3vGtEiXAzlYWVyp4bVSxH6g+gitbbBp/makk8KGuRr9YMaOPU8xbtk/JEfoYMtFd9ia
4qtcE06IDvvVVHCuQpXzkYsPb1OPHpIjWg68Tvp6BbD9KqgUNdrv+8zi1JTCnNpRy2M/V86xQlAY
5q0tw65VzwmUYGRaYitPPcnNe7+X30rBFE/e+DTshKn+vAl5rDcm8A2BqaG+8rSRD0r0BE930kR6
Wlw0D700tQAzhEqr5cmd8hMttmQ3N9O6nxQGYqBvZZja1r7ZtlC6Hf9nRafnjvMxa5QWbuWmv6aV
MIJldu/g43K6cVs/vFUoGKzx3dfwJCbGrGEmbtM29chOmwUkgGUhnFx3r+r5RzvSohhd8kGTwjJ2
W5/mYUfMUpwS3HpXlNZ9ls8DoZQ8s90gquPQtdUpVRbrTbuMUTJ2hCH1lndwjeFLIrd2R8PCjOYu
kZHWV7tFM555+R66jFYNfSxSwhATxWobGOtudMISvVje3ZLjI9m6M5Vap85zqeff3c6GV6tkd9pI
5sV0Odp08FZzl4HuwtKnO3G2jRn2Mzkf1eL0R80VZNrWVRE2RXc73uUG6IZ8DG8Ooshalh53HUIH
PaP5Oma1iruUaLIle9MqznRI5PfGhNzAtOYydDuiBwbRvqeMjB5Myo1I0Ix6Eotdx7SN8tBUpRbN
ULWv1mYzr2gmgqPyG4XJz5/XsXtZveRzOerazu42/8LREDTLwNQ7w1pH/uVNdKi714YCOBNdd9bg
tBzxyeWvsFrFpR9b59iN9LORf9FhXvUH8zZG3tryvnHNep/5Q/N9wBR4WMxOv5gq9b+uc6+9NUW9
vGd6vcFkGlf6nind/0p9MbTapdTZ7lpX3q/SfNIAXtCU5Q8QzdY8L8qaaX4ysUBcGtSLwmpt+N+L
1oqkP9WxZ3YqpA3N4ScrfNQJHBkqzuJY43O7PNolTAzPnN2nNLPNqPLaV9fnPJObAmGBnUxxv4jt
kNb++jIs8LYEcNtXvKvXytCzLwxRiNPG8hkY+Iorl8+QrIn9lGXt0QMWGRJ9iA8VEUsCzTWwsHTS
hIKzUlkxysLqKIfViDprzo6NzHcIuopb1+vaJGV3DzrlI3H6Mkb1wIrWb2YfzpJjA26IPvLb7uTr
lzXVPwa6B1Izdhoa0cGqb70p3h5E+AuMkNGyAkawz73ej/umLJsDfn3r32LQ/yfh1T9Kqn4SX/1H
idb/j8Krm9nnPwuvjt9+lB/195+EV7ef+LfwSjPIkKKPrOu6yUtgInP63+lStL7/C32iTjAm4TM3
KSQqyP+Ol3K9/yK7wQZ/r/NTHrLQ/yO9cq3/Ig4A7iY/g5DLgVf6S9TQvzO//j5e6mdnoAN/F/IS
1hxkYfC20F/8rLtau5VYvLGZYo9JYtcgwVhztTDPX3i+1q0MS739HTn0Z7Hp7Zq3eA6T15/3UOjG
L1qv0XUkC3Pb0/Ltsw/m0/XOmI3HWojpYZr13+GefpaW/ftypOky/kD2Blz3FxXooA9Etlmqj2t0
9PveZj3Dk1LCt2jd3yhO//ZSpNUYbOoE0nq/uFGSsYSkYhSAhAwNXY7n34zw48q4D3ZxEf/pMXv4
t471P6dG/fd9+SCbb6w5A0zuz19dX3UNnLymJ9umK+4kCt59xtb3RTHdYZI0u1FXmoxqTXfsrjYc
tN9c/+++xptmTyflwfK535+vz96duMTBE0IKTuPc3uTfDIqQK29jTr2nWb/xkf3t9W4mYjKYUQr+
er8+pb5pQjOKtyRh2rYpdXUXazrrsxBnv9T+R5ejyclsHKKr9YtEWaG6nx3iDeLW07wIfIqK6AeY
TK2Fc5h9UR7++ev8u9sD/oWvCBI5b/7t3/9k+enXNquzeUWqJRaXYZZrPOhz6V8rM1X3s2m1v7m/
X59VbMqkZ+Nbvq1AsPl/+fpKh8ajXSDgqqmxHqCK5Dt0jlgMoPx8/udb+yXzC6j4L9f6Rdnus7vm
NdPheATLcizwM8HUJCkX9HodaGk6ciQ3H0i0mR5tSCFnv5nt2wjMMv8HN80DCzDxxukFgv/zhzzn
K3pBkqLi1a/qaPU0uPS+zM405+ev/3zTt+fj/4rP/3XPJk5Q+MjmLe7oV6+IcIw2dTapYkfe4EAZ
lZOzGcvzsDYl3tBh/pbyg1UsUxgi/3xpdLm/XBqBLaJ3dLuwklz/l2WoNQqfAWBaxdWnLNbubDMc
37X9uEbb8z9f6C/3eIumcTD58IJgLLRvMv8/PbO2KEq7zn0ZcyxDDkudeM84AC2G5yFfrfzUO8KN
s2LZgdT/zVf5N9fmQyYFE/8JLs5/RQb/6dpT5lqZ1tCnssspO2Pm0g9oZZaLkAiSVGp8n6G0HVPo
V79Z9/7y6RoYgHCiODxHgo349mL96cKo4mrCUCUhHWXdHbgI/RqmrqcVSjtaBkI50CVOezUhQ7FS
KuN//sz/+jIZJqcCrIHsZ+ygv0YvMQn1sQP0Mu6B5OzMlBmGlRBebLVkBcVm6dLUsVZan+4wiEPC
RJxpZ8rMXDbpb/a7v34HNrx09OO4vG4Q0l+3oLIGSTaoNl7I2Ua6nX/PbOB3ypX13iCHjXF07e9m
Q/8dhvrvLyx0gBK3eEz/l+8gmcc+T4y25Xb76eDMFeHqDH33G/EAd2k+2q/LOj252/w7JPVfVk0D
QznmXdyZ2N7Z5X/+8vWVdEqmIsCXctFH2kKWny6I4UP4qf8GmfE39yiI+fEJS6BtAlPg50uhrciH
CapcXBOScJklIsreNadjW/moJHvTgOfVi+fad7LfPOF/vTJnT8HJkDRUbFfO7Q340xNuzbO39Ppc
xVYFuSUptOZzqhef2tW2DlajpSd74ClHVOg//vOz/eseaBscdQ2+TsfSPUz7vzxPzFO1kt+P6lQx
tsxngNP65lhnANQosH3t+M+X+yWYhuXjttOat5BmpDcuo/qfbxSToemrvNciau7tg5oNaoEpB2gz
wIoOYoEQlmgeIoh2yuUl3fzs6qHO/zowTY5VVhYBfkP72M5t/6LZ3XQABjT/5su4/Q0/7SO842So
sIcYhPVRL/z8N6Id7GSeMDJxW2Bd2kRj1abNc3DtMj+gmppCFqNh/5tPBtfcr9c1IWaSf3o7cHHE
/Au9QyRqSEvDjW4t1CrUnanbvhiAVco/bKppdQfOrF4uFcQL/ZwOWW6hE8w3d481wyr37Tab+X4B
Dlk+9xmidZCpKabKSB8TM/syJqNOwo/FV/ScyLHyGaoikUYg1jgQLJZa9gc49rXzZTLXpj7QftqK
CHlKpw30pQi2jiuvTLaTkFZVHkbL0AnsMdt+2BFxXVZ3Fprpjx46nPuWDL1MrwD1ujZKGmtFbkva
Mmw2bRi+0h9dzZMm0+nTtvaIXvBeATCsedYzZJMKO5e1jHQvF4vnoDKLwo4Xi2BvoJwNyjpLMsyt
Gk6Gu9o3Vv1lFLP9o2gbUEtOjS0gXRA7CJrGTjhOfvpKdaTTi6uG25CknSEzQNSsHzZpMWjQpPL1
qC0rl7bD1moXxSqAO2Ko+g/fnqx2J52OmEmfM8VRpajE6QJPlPWbh3yOrhjzH4V5POg2J/lCiJGa
TmmnLciIls67WwToiWimEGJCCfio3Rd+0gLGXCQAXmlbWoNEqayZuE/8XyILzBuhayV9rc/M/uOG
8DFi29MG+qjYYohnIWIy1IYO2Vze58sHOujpbmw8d97N2pBM99O03EiMYyvHHaRNA/240eJhpmjQ
QD9lzsXY4MpJfh8cJJF7d7S1mz8gNgz13uwIrz3CExjGkPvO6NZDYSLCQWSg8pNuqy+eoUuAWlJv
1UmmuhbrkHq1fec4Q7ozNg3iQG1mlR06wwoHEUW8e+cR3WrTKhtUFrUgOvPYF1M3wagyCaJVUgpz
N7uLV5wyO0fIJLW137HrW0mcc6ID3lFVyxwZq2RQovf0/zCZj6SkqDwdcCmQxYn5RMF1LhejGY++
QdN6Z65t8gPl1Ay5TSfAlKjQbo6hH6Z+WHjb9GLhJU6CDBSxjKoZGD1Sfy2pIlCoDTpIxnex3Q1G
jerBsuudzbTrxarTjK+hG3Bbr30y7KwtG5on0su1MjIGk1A+HTBsbDrFUp3RA2bVvjLzQdwPDRNf
JltNf4f22ErPCrzCM9p5DXpD4zNS09E3i+d2qLtLu9Fli32GNVyBjqeIhnwamS9VK2bJWmZWt+9W
A9l6PebNfnTs5MEuu//F3nksyc2kWfZdao8yaLHoTUQgdGpBsYExM0k4tHCHA46nnxP/1Nh01Vj3
WO1mMWsyycwMwP0T954rmyOFQ4lIrodHvrUHOVAFNz2su5Z7D+7RUipuGAanb45MsncuNPw0q7Ch
TntJhnZ6yRitQb0NcRjVteex13MnNjm56T7CXHJJUZ5a/iaaE1PsW7sc9CP6mNJ+cgWpAikTjvrp
Ju6wDl5n93ticNA61MXYKX4d9pQ8mj4ckke6HmbfvSy8/g4d1PKCwNGpzkljT9didMSYumwGPxcW
N/NWLZPOdkHcZae2WBDZLpRs5RYEJNZ9eHoucp/adrBGBuAXYGQCSd61STOZtMHPhvYTzQZ5Oxzm
X6Vy7TXN19i9s2q6nx1bJnHU5FIlKPVj+0ExFM5KdPiCITMxiFkggOYGdE4C94ra2jVu7y2Wemf8
lltFyH6+l0j1oKax5omHSImHqXdwSEE778UZjm6vTl0385ojO0qiPbHdiFFyt57nfWB6jCt1kwT3
U8KB9lbpytfUIMjUD6UCfvTsB0Ogd35tk/ViTBD/bmydMQ0O6Y/TIrxhKkPyhDZLKXWzVV6/viio
VyxaWmfZryhIWqb/EY4GhPh4aCDSEUJ3o5Nkm57NtX1i/F0+tKYn8BE/Vu49TLY/vUf2GNnH3J5m
eNK5eM1iE35v8MCYjW6lJHicx4b4R7bayGKw5W7EUvUJcPXJL3YECvlDGkbLXBF1x6qL+DXsdzDZ
i37l3plnLFWmaN+qPAtMWmRt+RiOZQtAexCGWXPDkDXth7h5WbrYcICa0HmJ2jb/lIlGK0hdyNAs
ZM3/uzKUkSeQW505Vbzn+Z6IRlMdVjh18uQnVczKRETc6ZBkuY7iIv/d5NUAhDe2i/yABC56S6AY
sPabnYrWKjYZHPYGag9qr3WaNn1tDotU7TlE2IzxvsvUCwTMEpa8sObLKn0IrIAna+SVMG7WA+le
aIraLrK+j3Jd/7SNtyDFLWHPHac1i7dSTi5bl1YgKiF8jY0A06Om2PNIcSzlAOfv1mScJWq7zPrt
iEA94b4x/QkuIJosL0KSWjq9jc2rLFGTC8t2zwj/fLT3iNTrnQe6cNhnFO4lWbgeEECqM26iG3rs
Ji8C8L+L55uyUoReS2B2o61pkxcUHbwfxv2YBZFCtpDJRyAgC+/F0oIRwgI47E0/wo5cugZlQ5UU
6wcYPqvfEsJcQdoIZyyULFLDh8EdDBa3LtRBGtkVy/M8NL3aqmzGmdQIeRZd95X7lBWpF3XRvedF
krl/U/2a8lqcZSBae7fOnX+TcAXtR6BrUhst5Jl33IJS47Ay0UfnD5I4kIGN4XaZXFbVxCHBqDZV
o1gKkaNlXws1BDItzSjvfKdYX/NoGX7Uht3iBkF0PL6YCMLxoccwO2yj3Mm/rCmPw4M1xY54a8a1
emD9Uc+QON2VvS2ISOpRq64+DUbG0xjmU5hmYYbhD7548mp4rH18L3YQoEq5TV7Wqhp3Y6irzywr
MZP0QF/Bn8aIzs6dXm51rkfpE/lAfzczJdzFRNNUnxp/QV0/r0l1tpWz/Jh74x57qBU3xBeium3N
B97setO2VqoRjbzlS6T3rs/hks5s+X5nyp4xweDVmXdM1pLHhdmBOK6RdphAwQpBQGQhBAA5HZl6
R8UUn7vWUvZ2He38CfUzn5aMWbngn19H5y50Qin39dTjw1pHL8mxL8Ts0PzaafODE1oi2i2+5/UX
y5FtwSGrUVsFiOG2zbJwetXh2PpHIj7ZkyW80PbGXbURe3fKe3Me8jp5n7ue/ML4g2rS9+6Igbot
oAVuJE+hRyxWXH/B0n8DilG8t36x5pt87AAMqD6SJfk9/vJmISJMfV3Er+1a3hZVQwY+RFB/f80U
okyDQuG+tpbOX9ETyY4Cv26+rWQR9l+I4zEt+mr19iBjl+auBf2PZoQVPZR9JJsV1W0+qKtEF3BF
8BL0DzoYh3OZ4SzZ91Hbc4rhMZxPK56rCMKwaY6r1YRI1zDEwh/U3s3hGOiwJfSl6xDRAJwBmz0P
BJyzcazHvciU1dyP2tZiH7NughYRSj0d+3nAQowHCUozgYmzh3HY95tT3cdrA8h2JriR6duMKSmA
sb+IdowvlLyqOJYjgbkbYAhgxVc3Vr8SQ5zxhtUb/oYCZd0FuoMtD1U+NlQ2cZYfu0l5IMJlb7Aj
LcI7WrPXca2jJp0I/HLkh+VNzmdPOit1UY4oci2C0dvNEytuwjf9hswP9i6vQK4LswnJWbC2tWJh
tlmRtaJy8vN6wQ0wNfsoQNZjoUdnZz3GPLBRMswYePyVb0+4IuEftFd5i5enyt26qop1upgsnpil
9uVTOSjORHdwYKVKLsYjbvBe4/pO+D9b48ZfqvAjw+Nplk9L+Kh8+NQ4+SJ/VsVO9KZcbtDpjopT
FEOBSK2DLTpo6yZfq6NZ7ebGtbPNeAPleG1R/tIVw6CDJEYFhdiUtHdFnSUQ2vuo8Dad9upvJYOV
lkyjkTe0iMG7M6qa3RMBL4qy06fUpZx0fHw8kLp9TE1NhBwjHoaEHWM8t1u3rIgYaJNlaCmE27E8
xasTHWy2yAk6sCpQD+hZY6iqoB5QNPjSogqZyQwWsFXyHTuN3qTGWOhSBqwo3zR317ITIxaSyV/Q
glpOX2NeRjEN97WizjwvNXyf1KXUQ8pP9brRRO08imaKXvPFlueI/Sw64Tmj0QvtZd53fmDZKRAl
akj3ZoGnOLOUv0PM0aZeMtbH1pKu3kzgCd8rhiIRk8uePO2yx8h66ByE0VuXXysPZnTTJqLz6cO0
x1j0Vc6MH8++1Ur7UhaD9L7iWJmjT4LnlJZ10X7EKDH8/ZQtzWfJU8qb4k8Td0Ubef2umtn7QUnm
ptsBWWmrjfTJ/r252NZDlCgUIihsc9SPRFpi1W+Xct+6E7v7flbdyTKk3B911Fif/E5xUwRRi0Ny
7Ol9N22tk7PpFvNMFztxga+4AUj95C1zLHcpH6wVHPDoNkm7cYZ8vQxBjEVxGjxrBtofAUmoy6V7
rjQsMXzdQULYwMTnsQElNY9s5f31oRvBznP62vObLqkT+HKUQXxL6A5I3MverbAORrJFGKNuAIsj
fvbxS25bIPc9GghIWLs2Xyl9xZI114nhAU5hFmtvVWMXPCa5z/HHgHfa0McU7sata7qzhdd2PCa1
h6BvnRUlnehbqDz41alYHBwOC+V5GO8lAcf7kZZu2kW1S5AmpnnxEjQ4ZBCcFvZbHTdoMYe8i9PJ
SI3sIJMQI8xgybMsgiQ5xQQakKfY2HB6UR8ve9WLcT/BE0MitSg3SB0PTPQmIIAN9QaNERxwb44G
FGfVCqollASK5SgMUCK0zkc4LWLeQyyPXmKp22vhK6I27EbE2VaIcqHC60yygIqIlbvzooJbz2Ms
kj+wjApf/Wk1M5o38BU+VCyfg81VyYaioInQyDG4uFhNbTrUdRC+NkVtiTntjEJI1mvV3+PVm8wJ
/Muc729DnyEtJCIoTH1ujKpuEBHygE6seosfp/MPTRkKDAB5Eqb8RrPsJQZefWtQwYpup7Lx5T7o
1358mEJLFr/rgrBHaFwTZ/Vu4qdiyeOSx5FOjQEOz1q0Sk5DGeVmM2K1gotM+ABmiNK3h7QGj7H+
hYBsmLsBEiDWelpfB53Bl+riybzHNm7IfeBk8ynrWpx+1kJBt12IBP25ur11XEBIN5swL7mT7KKf
fvuVXK+5Na0cI1gL5muxksCJlM9FqVtXnXR2BWXHciWpsUEg3UYTGjFHsvXuYo5hODZdZp362AUI
7RF+8pTZC6CtjttDPrQWN/gm8FC5I62MBEo+LjLyxUo3yo+gZ9mHDpWVDPua2ljvwi6Jit1qjbDV
M6DRlGZ+7u31ZIJhZ3lL88evreiuT9zV3eP74COxRx84gq+HcBfSYiGmzxlMk5TDkHLDYyB/RIzD
4jTGVYQ4XM4a6EeiZmAZiHd/xmtEhbb4wgrflrWZAlpv1zkv05rH25IF9VNkiAvAf+ePZhtMACJ2
hGMr/Gsx3thrEi7uZ9eMcDg4issRnV4HP2RxbtZRvmbENBwUpbNdOi5z7DDAufbcVvjAtSLAliVX
n7/ZVGAEubR6RKKvJARCQvMUG7h1jsUBiLOA+9HEwDTywZrH7drYFmpQk4korZAjS1qL0c1xtlYx
kTqUnqeK/G+xK8t5umOWECE0W7K5QMkcwCeClzAi/4/dxsWyUSDOZ81X/FpcOd0Lilpe1M4Lb/x6
Tb4P0w3g/YJoONyNmEHfnaagV8+cZbniscKxgNE3uq6+paptGfbZn4KT96NRYfw2WqDAtsQyEDJa
+JqNyxr34wv/ZWDOKOm6d9ILxwV9osi+hIHccewTY7lHQSfJjSIDICVtP0QPVIirOYa6aJZHkmvQ
jbGYJCC89KGGkOHQjpw9a0xcTF0qeV/KXOD6R3D5ETnFDWBBZfbbMnX0YasBg/QqJ6YWS4xtQLYh
2JK6Zupy6RjciNQTQXAtcxbMR6IY1uIEi8R+H7lyvvkar8LGkKPyhnnZ/hoiZ3Hv+6FlRKZFobyd
7fOFp7We80PXD3m4xz5TolfMXXbWzMpQY67+J/vCQ89142517sHiwK9bHCbp0cN2I4X9Bn3d+hii
ZD2Z0lRfHgbdhJvBcj44PqbhmRpahEeZmYgYk4gCYsecoeJ5px0TKXZqqhFGQ4T40CMPX7m0smVL
14zqngmZnQbSY2Ijo5UP2l9D66ekNaRhTvBfHiKDRu9SrJg+N8Qu4BRIZooodIY9WdRYtz3aU1D+
R2ODIeinoi93tlcvjBO90exhrzBrYPaIYbxv3IjWtVo1JARy+L43XmURq+RxG++1o+2PKfG5IRhh
sg0LkKG8lAA5YvJDFrSDrq9wFTplPfPEJjSSlxDg5T4fJqzaEeEHN6JepJDje7d3FnOaPnMxNdWe
ZyE+dl1fL5CNvOqh9taFOqZThCSXuXSzg0sclrcXZTJZdGUhXZRmXPyTow67Hs9Dfl9VSf47snKB
/NSWJaI0qy35yIZomg+o5xOb2HFeh+3kE+mwtQZjdSzvwWkw3dLJlLJOh+3Ax7jtJrSIR2fw6KeQ
uGV1OmiVAL0YJ6JM83BAqNjU0YgVXHc/yMvw132Y6fm5vflgUeaspIPIPIYKQJDGcnJUMzJzGMKm
OVaSOR7/g+QcghjTv+f48J1Tojn0XxjYjEnarD7ZGJjUPH+v1ymAfJIrwaQ66chrqxxhClT6ks6d
k8IhQ8HvOpzKLnaPbZhNA40Lxl2PjYDW9YGHTj3YHQ2xQzYErWHh3IyGK/EwftYDITCrkExu4/Vm
LbFyjMoMeJt70U+CUZQI1ndmOWzPYhtKhlgz5ho2jujv0h+YNLih+DYlkw62QRmSoq3oQ8gdxGjS
bgzZBHzaTI3he2qjmUhC7PkqObAYKkW+OeAZQuUYBfFwmKtxeOO34/S4VGpx6VlVJZtIr+oSdZRA
G2DnwYEDgU5Gz+tCdFNTx90O1SRudDq+Hllrj7gV9nM4Zuxb3Kg7UlnYlBbrMDn7xemZvLeUz3Q0
cRkviDJX5ATO2jjRlsWnnq6qKsyDVUD53pNbG8g9B73urjBTmvgQr2Dhj4u2G6qaXMWYe4NiVHvX
6YcfzHMrOqCVrL5drtvhaCIeF/iLpFcfrMGtXxWcneYYBDmuALQ/xPHR/v2omOb628yy5VPojUF3
Ifcjv+N3r6DTxZn1kMHtI6ODSyHb9pUgUwuTZ8v8WWb+tTBZ7m7CAGwXDiPAJylTLrFuFDzXWxiR
i+11cJvsljV/s7uTllc9w9gQdCFQSH8JMDfkeLVZRCTu7On3pQDHuVtXrNDLyjZo16t4/G7lHe22
Ye6QQTwi52oXR0Erd6WZRbnpgWJMR8Xz8XM0o0M7pGXb3qkSHMEGOr776epe3PxwbfwZVoP76uM9
wIDGrHcCEbTgaC5zt9rnRni/IzkCpDJYqb6FWC8PeK4YJSaZhRa4j8iz4IIMM6BOAi8mKCiqVmRM
83fEDfpjmWfmJFmBxtuS81AfGhDcbEcwifp4ffn3wbjU9P9TUtdh2rWdgCZrseE6ADgozlUYIdZO
8nWIj400wXNCZ1Ryjk6hfBR0yg7jIPKpGHCvz0EiS5EiS++Kg/GRztxR/dGxwEnS2cUHaZM9F+wn
5A6Dtz3/GSxsMfB8l0hGb6xbkmBXG1aRhw5UhXexzFKKJ7cB53A/LYs2D3FJkNxz545VdPXB/Kif
QZV4mF7IdoTuVpTy0QmqBkGs7/Th/01T9X/sr9nQIoUIwf/HPuDbf9FU+U1vQprGZedlxXxaFJ4R
GyF+yiHn7XHx/ANx/2+Jbv9LKe0/CW7/W2nu/4uiWxdlxX8tuj3/HuVv80+a29sX/ENz6/7ddglc
RZiI4haAzw1DPv+W6j/+Zrl/Z1YUo6rgRb6p+viE/iG59ZO/M+p2yDRn044M4abrkcyRxH/8jT9y
Qg+JZBRFfB0M8H9HcvuX4PQ/b/SBzMb8F8lNemCTEfwvSr8ymzgyRx+R9g3GSlJIJ4kXtLo+Nf7M
aqzu2uoHo93pCKgV1y5oHcTcA0GpWPTn5UtWM77zEVobM/bqFTFMM24Ggkq/ZzNmv2wZRwnGqxl/
oML85XMCff71u/7/j93fAJf/d4/dXYdFX//6p+fu9hX/87nz7NtjEt3STuzARpn2v546N/w782cw
xsRBR0FEOsj/fupi5OGooEmqCCLwNf9J6O0Hf8fVjUgRHOYtnQAZzr8h9Oap/2clCWpPJ7jVxzdN
uQvh+F9zIcjYgnsnWIXZob4A5mvmFKCNeioroFAbmke8tl6fPyJcjzc2jvK0qCbyMOdQPVTYwMtj
V4Q2yUlTEXcsrYRyjyEq728MJCEzxvqL2xi+pCqHvS1FdfMnxnAfl+DdBt2w7cb+QuWdfS8RwR5M
kpXPq24xe7b+XRBayaGucnm2ZTyBfLP+sH1a7pzQvISy/8pc2jVY8guC5pYWF6aSnIC2ZcOw+mdR
5DRx2BDfVtxL9wQLyx1ZgrP9yIyectfJNd6p0s7ceB8PCBM+O41y7bVanVrsGQqHR8qhahvQhr+u
zfzT7XpWEMptFU2dQ83816Q+2hMjZx8dzNA9ChFrIok36IYtJiFyd8PO3Gl3eGemY40H1zXgkzuZ
r6legozQSCvyN2yLi5NjTZSyYRnS2gI1eCilenMb4X6L88m/LqEE4cO1yR/mhh2CRzAePy2oTloj
9B6YhPiwftXEOqHzIF4xJbsseqh1w00ZLVlIRtmSPUjSQD8QZM+QObF4L33oH1VgZQ956wlNnnAS
vAUNuuCjBWsHFmeULa+J5QRPEgsdEBQkpp82TLtdSPeS3ALdiHNVvkc9SGJcWtuJZlQ7YVGB0V1f
hbSCM2NzH9bAENz4xX6ZDnGvP5GsVKdyAl9fjGP7s8qCZBPnIOY2wcgEpwGqctEKzpQoR+tBVX04
neYk05dobgKmjZ7/xqzkqKYw3KpcYt2SpsIFhTvi2SSPXY5HHhicTnYVPqWf7igJBqApqSXMmEov
hky2fijAtiUFtSjpCCVNCyUuQI3AWvBvt00I7TQPj5pXceOSC8wmg01CJjE5q3GRqPiJR5LNdGH3
+y0PFemohsmksTsF92/eW3MBC230d/lg7sLKEE+b4FztIqTw/RwcEivLyJdl2qbwA7YRobZhufcN
fVUsXfg2VviU3XgPYAuvPF47Zh4eQ6qoTKu1cDDFY+qx7BV5QbvC+ljdXdHxNGAaNYceLMtu8PWe
anveBg69uM5W2HFrACG0t4tTn5fXWWXnpHqaKSEBltDd2Cj1N54Mgh20QnWOB1gFoTdZZ+WyI8cr
9RIwtTiQKDVs1ERacZ0s6hgs9btD3JqvXLrTxLmhcX0/nS3AAAW5usx+mFjulhCCAAN8vYn4IfiQ
zcWKuwdpigezZNesw7TeaTXvbR8KmB63AWnnqOzfErst3uauLk6zX7JNdd4iAxGSIdgtaBXiRT4y
sa8jAAHCK/6sJeulMZ4/1j7CxKvHN3ckuxoV1JOJxPc80fVdh5LNYOtF6TTGNzbesjyJfhWPcJLM
KW+qXUxVuS/CMPxQumQO6aFd3lhji/LPUsfBiu13akzewLYN3sbYARie9xFLkKHYSl63P0HW2qzN
QwYgzaQX2Fi5zcImrMp2Owe13veya3ZzVtyvK686vrggw9lOOoVIY6PrNwMHrtq4k+xxpIP5eWhj
b8dAg0w+nV1DM2d6I5uAXqI+LB5mQW9yn1ZtrU/WasXbYs5/T3RO51oEzPCdIjzUYE/tjXHD/tjn
kbl3inr+5WVOeBlg/9SojFht9Ay/3W7q7ooZ1sCm5YF/Dxjd4H9jk/yiomIhArhdao+Dx8v3ZRNh
8x98hMZBVT7xoCAzWJX7w8etfep4uNNlHvwnYDCk0Taqj8+EovbvZGDDNywEOkdmuDqJ06YHVBW7
NZmMUM/khrhCBjczU8XDTOD5pufd2DOOdk61D75CkTnI425wwHV1x6xNyfBXnotsj7OQpRCRB8eo
Y1EBAZSaKupATvhW4yKTDpwJKEiDmVVlSXOwdT+mtV4yLr6JUWUV3UZcSX+1GqyWAqb5jeDuX6cE
vVdic8j1es6vcNPGXT76E6oC3/KeCxHBoGT87AfE6UTFz9Cs0cOwTHAdgwZSRoCNGRgONuw1uJPV
+H02J13znQfhePScFvpxWNz1YfjYTUOXkkYOparW66Wy3PqBHZvPE5iNjF2JR9vVFRvvIfSbXTyF
7g5hV6j2WDcOCgTDOCjrW5vlFiF+snuscyfYA+XIHtERxJvCa4EIeTt3Asrihd21GAKe1Qbcp17q
dKRtYTUHv0wjhNXzzq5rrjsLt2rg4gcT2ksNCKVr5g7soKYJdWApgVU6sDJknT9nzG4IaXkh4eSj
QKq7LbS2jjKCnBgsMto4pGA2m9GUSZ2SyPWYeDx6RvT3pF88enbSn9FTqtO0WP5LWQ9/ZOX80Y7T
XXuGZp9mJdKSCUnDyuE+ihdxGLoqRPNduc+DxQ+9Caz1heiEabMuCpUuooN9JF33mIRlc41QfT22
YUNaZgD+uWYanboNlpqybfpHq7b53mXjfDgxQbRdm2lCwm751aV/V0TJa9Ka7ofrDOIYSp/ncXLf
R2uFL9L13F9FCfVOoofaeCI7kkKzcrb0w9MwjflLjVX8HUnQn6ngonEZMTIon7P7or9JVxJSv/EY
wYsMw2dNEDP/5CSObmQXBya2Xso2of5gVcvyhnji86Bmezv4Ut61gbh6DcJRNI9m6wnxSyBZfbFt
Xb5U1dxfQjB9vPfterJ7CiWGt/OdF0xNyu8j2M+Qh+uC94AP6Za/aByO7MWNr9nNGdfby7ljWHW1
bS7yAnPJKawAdQEVqz/l7PpIBQyQYmd+67vovSTYtca8eoad5vCmJe1jpLMlLVTUpUq00dvMsvah
pSh+EHX7RmIwQd6s7tm0I1nhWn+2TFakdq67Y0f22GXkWHlhcL3cSKIQOTFRw5+LkcqgQImKH6Ak
yVlQvB3BoTAFeo4ka1+UAsIemCpotw094QW5W9PtCEKaL7xINetgctt/seGF7NSNya8VSOd3Z7YL
koARQ5xULXRqefX6a2anjPPdyOlnI4H4hAu641ot3XvTBP6jmVgfhiKQ5yBgInHDvnrc5hf6yWEz
LsJ+QvQDk6CXQrxORuQ/5lAQdI5DOO2VXHfNCLd1w9Stul8nZqZrvMx/QO9qZt5tdKkGEK+ZlZhU
8MdfTTQNZ/pR8WfNw98kwWTY78PpOE5NyOynUlc7n8Nn5QUKVisUJbbqndlpiKVb1/gESKGnd4/G
Z8q9WYPYulMiJCaZ1Wz0WiJPYF01cwgy3u42kJCDnQbut28l1qRUIUPgPLXK8pQF8XJZFNLsSIr7
pZjGYxhzMlqMjDmf1Lpneu7dr+PgflYhACGFHOO1Vav8wztCHKaPOmZfDBHeIIWR6IwOAvgrGv+x
rH6rgLO5q73wXQ16vPD89Y9zrD7KSOenJadcKCMEipYb4iixOrh/VTC99TBo935c/MA7saQuIUD7
GHJNDsIo14BafPsUuPY5CAF0x12UHYQre+baIG/W6tpM7sBv0JavrOpeUCBsw07ccd9tVFk+2hJQ
Smmt22mV9zFDU9wzKjrk2HKBzwuC71v52Mb2dByi9Rf0y/sCPxv4HybCt/0qlW2T7Xxqyu1sI/dG
V5RavqS+dqNU+kD8mvFACVKcWqnvxtLrD4glJRZwvzrzHDcP7ezNRzQe5N7w9y+W4q0DLYnF2yDc
mOwofhJkzzPNS6x9s5biDvpStjFFIvdmbZNjAZ1hh3eg2AQLI2/G6u/BDVFEqYOqotJXK6akE6vz
WS0g9TPtPpkyaNNmgAm7LN6uDuvUW+Z0AEO1t6k2WruaUjsS1Rk53x+n7M+DyJNTRhOxtQxsP7EO
2cnMToxqIx93TaXrs2LtC40sS85Tz965KqEgdILF17q2BDy7WZYiYSmOgWOdLVKrCAYGgKEDpN05
VhAWt4GGUzt+MMT3WZUsrA/RM483uJZLwPh1mDy9RSOLIJP3WVI3xCFZEfMvbLrlXYNd44GT+Fur
hvGGGmYxolwqLQMtPDL+kXTMZcdf4kKv1cCbU7fXnr3ThoUYyAg0/8T6wsKKlsdJxskRZ+JrLdAC
MZk5jjdSlzdt5xhqbDaIXTaW4Eaq5F1xniSeFV6dEWVF4+twExh+8SNmx7THIQEjb5Fo6CwO0A7D
bCCs23qw/bAGAM82K8sdvov46rh+9hDH5kcMtgpS7XKOshmZjMcM9pslBJjPUR4JGVB7uqUIGaXX
HTIfwVPoiTRgz7YfWbAfESQNu5EIlmNt+jffg+XQsG89JjgmYmLg32qrqn8m+R3YDR6XPpxj/iet
L21lYH+GiP2zUqhtnWTP3PF6b/zh6sz8wxIxk3HJF8j5SCBRbHRkpcPU8ZG2b8FQcsXlaALHYTh2
KFxSe572y4gtLOTv0Vofaq8ye7KR32t0o7x+c3XKh3m6WBNM0kwFAKsql0uRCiNCMFA58rxE5d6t
WAVGa9kCVFgpu5P6tc2t1LIp87MmO46akDQ/U+WO0bpKnbwHk8Nk2QK7RYbIWO0G49Z7y5oEKR3T
ull8vnnO/JPriq3Xoq0tTQhi3S4CUhLkgKAZqJXrtI+m7scjQfCsJRoF47GU2RF7keLkxg+NYYV6
M6JWXklca82pXP4i34F/KazyC7nao/T3jQzLxzywy+MMgpEtl/o+9tgjvAYLNz/bDqB9uJs5Gq5J
8zDp3zO96sbyUI+b2/qrtHfDLcR57L9XIaHYYfOzKvvuuLqAyuqZKQ44absNvzrV/LQijGMJ0NON
20xvVTe4244eopKkfwZ385TcF3H4DTHLR5YnRWqkRHkdhBd14+PocrmbDQvWRDjLJoTcaLllQMc9
ricPUxjrI8QB3OjJTsCfvJTOovaIcr2N7cb9FqstLcQ0kYmcM/QET2e2Bi/Odp1cF7iebi7CtvFw
IChWcFO3pdL3zqp+RBhPtmjtXvAA+CmXl6arhFOasIBs7WHeVF2BVk4D5UH+vee3kAMnctJJVHla
x+uJzVJa+Yl/jBylmB/gMJEMwCgnhHNE59sg6DKKLjbU33kj7gviTrqFvYzLeplYJcSAS+9te+pU
xjVqSFEkglps5KVW73FSVTuAXfOjy9yKE28dd77TXeqMUKdBJOyMkRqfTNdYt31Sd3GaJYGJZVHO
yJFGJSR+CgVU4j8RUQVwTp6dYYjhLyDKXazhUQv50PTzQ06Mew4DUcX4elAjzfgJiHDkvMnJPFz+
GtVdNAynJkHwW+Qcv0TDvpL6codYE95VIKYd1Hdrs2JR3bIXjVPHdP4xbgKw/bp5bqHp8J5AT571
1e/n6ugE2UOSQH4QMu4/ehdpmaf74n7pS3G0rPKP6mocLINdnocV2H2CtRneNT/bEqDo9wxHZhvY
gFaW9qcWM61Gya+uUL51Bo0QnhtP+sxYrE+HGMzt6ncr2ieBLQRp76boXLiyjnG3RcAyXoQOOmlP
0gEUannIVjthYw9jnKajIgOD5Gxv8F54cp/ieNqbKlN3bGstRh+5TjNcOXwbhF17jvsa9dndzBor
64LPbJAA6a1n6N3iOKjiOZglo0e7fh6F8i5ubU6myZ/irkU91zRnlFT7PMjf2T182Y2q9k7deTuE
suO21iTt+P2IqtCH957VYXiQufkf7J1Jb9xKtq3/ysMdPx4wyCAjOHiTTGamOquxZcnWhJBsi33f
89e/j65zC1ZKV8K540I1OKiCTWYmGbFj77W+5ZctRNVZ7iMrwVqDvGBx8+taz0+Zrn5BFi22Qeea
iL+sYpNUNbIcK7+tK/Xs9WpfW7ZPts5lmU8XIUzo1izOajk+6pzNASnYcMBcNuzw0JCIh4fOT5Gk
7vOCZcLiALzxFvHdhp5zkJZx3Ub6IZstZp44bHzCVjZVda2lMxGy4nWIn2paS/38PNS0OUKJqwef
yOOcBedYJpA4NyhH9Qrk72tqJGsKFhITZuXbeI1PiPH29v0QPmY2uvBoTTuS9VnT2AfUUCli2sGi
U5dyZMGTs8lRcLdxunK5jO+Dzh5c17umBY07S2WxD6Ruj08MHGpIcFmEYDLpboxuuKMBAeinQjEx
FVAnQczx/rqB3FgzWKpsSYNDOhdXHZP1Sd3PZfnc4GGkFwAXnRD2a+iRBNxZKrsGsGLsbZHVhwiV
8WaxEALG6O7NmYiIKs73bht6e3cWnCao5aIGCBTqOjPuPvUZFguR1r8mq7sLm5ZMKetxzlNsEQEg
IWboNARjddLQd/FtWl7w8vPaR8OwbAfAcxlytZVJG5WY8uyU2jDqkh+DqhQP6VL5Yzh0lNUUk8gl
AJDWWCMKi3yF35GfiXPahca0XUTzWRNwCe+3DgGA8IijDPqS0VQhJcUqEda6/cbApEU3s+63k6AF
DKRY4DY0cIZn9VdjNB9SSdkUoNi/zezqjgOa51e9q7iv5LIujS/lIh+6rvihCLYIBf4oYikmdFKA
jFJaL9sKthIiXPVTmYpY0g4wmIAj0Yz5lTt3ZCqHwNpoTsdbsN03ZDwh9wutgOSG/BDwNBfOQDMU
AwaiE2C9BWRCoJFTuDPJJ9mBNSGgokxRvC3YFpdZY25B6LOva+OnDFBwWLGDpUWjbFA2KHaXFLEt
wXwSWXZ3n1qSTd/mCI43zqrqZ2mMkuUPaUUL+nibB3QUcQyeAPrYcnK8yhrPombvkMMwv9tWnrfq
ZwhyaRNchPPs1fRyjWeVDKcAhn9pchhMKB3BlJ42qn8MNepMhrx3sQJUSEro1Yyio4FJ10/dedby
yi2inrZmNyJnYee/SssyOEHww/9WJOYeNUWOtjaa9/jfvB32txyJSIlOZC7GrZrSz7QnNijf/UZW
pxhH3Luob845bz1xkB4PsXkxTMMh8prrFQ83ka16Pgzh2ikOzjB+ol/4NYv4h6iSs8gZvvUhP1f9
iGf5Xuf9A3lb7l2OgMhXalFnwmTbIdjotKsjVNwsPltsUOkhNeGY1o60/VYVJwJm8dS5d44ln4jA
uEuTNjpZdYh8WxpzATt/+UtTUlVRxigjS32rmR+AWbM1JNY3To05MwvLgdSNvIZ+FnYJYFpbnn1/
dO2z1q1+VOyCvmel0xmqzPiQCss5lfVI3kPgOSeuGK+YmlaPydrfrfPmZu4NWvHZrR7tG10Z35Bf
EjaOi31nYVnb1RWVj+MsPyPEcp+CweB36B90SaqhHrAWYiIrUSEF6S7Ck8IPSJjctGi0IVi8z+mk
n0+Zh1bBu4A4LLaxWhjWGnB2StSypWIjRI+QYlc06l9IqSfSmppo37jOlVRWsmmD9GbqO8YwEiZD
H96WgbzOe3k9JeE1Nd+0Gwgid/S4nBS5g00TvgNuv3rTmpVko3GBiYwdKtnVyGTgC6QeoixzICgN
yB25eLSx0Zj4fQz5GW0iDxcOOWQRqR+1Cl+GCyfO1K33GbMJRtViLK+yun36z4y4m09//r//4vF6
b0Z89lj8n0+P86/ixZR4/TN/qxPUX8C2HNgKtmcDBtEW+IW/1QneXysHjCRGxr3E17km5IW/5QlK
MFymXqY5Qno8tA1wEH/LE5T5l7bgcKzDYlQL/2BIfJSYCnbehIPA4saY2hQoKI6BCDKsWjq/tKmI
fXMJJpvD02QQEvKESk+iLOBNYpYKL6yBvXpZh04fn5sLBMEN8SlhRm24+mnCgPDIDf42ds+oG3Me
VElqDAWbF98PDs4AoKJqfMgwtKh91AUTp6/EpDc4ifW0nVghL6LtsBX25WJuKquyrzGBTc/ivMZF
hwQZvic2fa9Hp3pYyNOtN4WsChaBbkGZFiT9lw52RadmOihp3JpfR0SqND3pfJ6PDNIa38bWvW+X
mkIS9PMIr4bB4dnoOskPa1yI/cDITT02hWfVJCf0VW7V38FuYhgMs6c+tAQ47ukwiezARJpOcZxn
+x7Ff18gdEf+JK6lGadyCz6HEyZ4vkdGU7yKeY8XlqA865Fyunso9FCtbQXE5B1yx/+8hn+/hhJi
xf+sELp47Ib4pVJj/QP/egct/ZcFZ8v1oOhpkyf+36+gZf7lgfuC8KNMvH6ouP79Bjr6LxM4ifAs
Fw2gY68qjr/fQMf5y8UFiagcaRFyAN7bf/AWyldKDcnAVqIS4j+24kq8638CWNJJzYWCheBDXSqe
c6/zvnNGixe/DHvaJUb4Ky0GPBVYUfT3gHyiniFiP31aDfZyL7Ca3rn4Q6uNIYwG8HSCK2I3Y8Q+
sEkycm60IusCnqwiZg33Q7spZUZ6TIBo/TsTQgcHE88/zP6pV9SMPboGeBsphRw5I5ihyT4s98hN
Auvc7tZhejpG6S3fWpdukNJPPyZZNsaBjnlHAV5Rqm5CAhFxr4zjnMEnguW/wQhWE5VUx2KfRtKk
tp8C6uEgz5JvdqYhoEt3haK3c91UO9uObIdTqGE/UkPXE6RPV1JSlbIxT5hDGmfoGueN047L9cBM
4BkbpHGWotb0CeeZPqtsaW4CJyVE3FysdtrnpMo+gq/W/f0seGc3dm96kKfz+dLhRIHjNZHz3TyT
dLqbcPadeuQq5fuY8e/3mcqVCBOYIt6+huP/rSEcOSJkqKgep7RtXFrUoHlxc5kENbF0kxUYDQYz
Eo2H/mczGliCF/yG9Iyr2Pmkehe7aF2TuOijaO6fIyeM70Ia8gPkWQy526JVxorECamjMnM0Pgns
PAsdqib8OleysbFzjgQFxiRSbIo+4mDX6xYRAA2BntNR14Z3HdkM4bbJS68+NMM61leJ26zNvnLs
zughUutKNANEumbRGmKQChPEPsaY05Emfs+cPhE/ewajZ3Zl5HozCpIwsHil5KBljPYOtcXH4ee1
GXOSBzs5+2oZ+rM5txibNkHPtC5FGim3wsohKHStIgsBvwbttKHsBXlxuvYYBTc2wUPW4PelMasd
wJCcSbasoSOY+DgueoY0BWVtwT0MqoZ9zallfrINp/gmCVPgmcHB8iQrk/GZkB1NuV5KZj8d1sJg
2/UBjxKN2QVnPSP9i8Y0AP9GcVvfSEPBkBcL5S6khvTnGGA73rJNuV/z1RC1SzVRA/xUYZLuhpHR
BpQi71sHpDjdYBp12SjU+tOXOHch53p0nXYT+vh7yRAVhUnWh8+mTsf5UCDco8Nncxa+mkyOgih/
rYJk1qmaD1E9AsURgWUD9bWa6C5YQq/dEmEaNAQaVoyhks5e7ir4vzHRIBZKhA7LZoVBrCFwIsKZ
EO2NlLCRbY6fk500GfEG4zVI4N+MjbEBe9E9TLj+7gNAvoFviwVeNOdrgphsnQ7JRtipyg+Qd5L8
rMzRaZ2GYUkElo27Blxglki9BaXrdAdOn3FyNY9GbxKTIBZsVu3Cby4IOCUPh4M4oJvMI5ByjlU4
+mQ4rFZ2TUWxHrSAtNdkSU1nmLiCW6yWvMnmUo6RH1fxcKMbXYqz2JBgdKcGLP4XVC2peIgLWxLn
ATQKr24mkM3UzdJ+a3gQOAOWI4dVQsiBUFhzQvOPymfGllS5tNjQYHMmr67iNHKCG7yvdDWiwMDA
b5HgN170QG+ghqNPiy5T24ufOxfW0iZKvcFj6SFacWPHTCIOg7uYd7DCkDR4aZX8IEpZ0YuHgWoh
XSrt8EnS2njA/RP+HDi8/Wyi3Mx2UdFLHGn9sPqRXdO8IzqCjIaKdWTXuALkOfGw6T2jXJeGAnl8
3qbRbnivcqutL3rQw2pXVE53X+C2oHkqG8nBYJrA8YdTAU/DcRJNYFCJH3lHKJYb3lj4y7VrV8x4
ACM9eYOgU9SMZA5tORP0vV9pB+0EDmL7dsGcRj6NidbNz5hG1MCSUU4REGEGZx1+VZsm19ze1zJr
n+wx7YIdKYgM+4GtGugYhKS31XYGYXtoArX2iSHsBTNKt4z3PcNAv+kzkZwapqGeqTmnNRomsAEI
DKzipwHOQ3vHmYb1Kg4iBoVk5OHJ17JWO+0NsJl0VeVghKLJY8IVuWN3goFff4vZAMTBQHr71Jjk
cbF4JK7J5IP0yDO8GN1yEsVp45GGV3U/2gabw2bq6uXWEEFw26LFbE9yrb8bKEggUEgUFqQ0umdL
0IxPTl+G573rIc0ir5zDuGNxgCqn8raRuvuEayh/Xm2w+kCiznzSGbDEaOGsTvTEqZ4nA5fyBpmL
YjMZM+xRpMixk40kdk6bmuzBB5Zv5SJXc5NvTifFeGskQn9etNvd61q0xNrFU3+tpAQdhCJkvE9x
IcOHkT2hQfxAzkFhAaVvG8/ZKSa6Gt4SgKRy39Suy0FSJROytnSm885xgwYIUq6DbDLnS9lnU+jn
Q1oGu8jB+4AnhkKd/pHpfR+qHDue9ILoMW17TupllZgZAAmvbPc60KQFD9Vkyw3L0fLM52GMGxhA
xQ5zMpCYijoqIUWkiPBZadxsV1ETzWDeUjHhrQ29KtuYTYEZphQBbtsYyjhxcoy3aI+N5GZs/1MV
/10VrwzG/7kqviwbmrYvTqbrH/hbv8wRcz32sT0raVqw1/77YCr/ciVruqcti93fQgP/76p4PZei
KqZLD7BJocXkD/13VcxJl0Ouo+iCKXcVPv+TqvilepnSEVotzEsiLyEfWeI3y+8PKGHAEIAqpSQs
Z0rNHy5u9Gu3dOCeG1ZFLGaXd/lFPdHK++P7uf6XLP9PyjK3j7/odw47Z/31sqzUClMHbz6jotUV
8GcpvthqZlYILQh3bvG1coSLjgCI7ftXOTp4/+syOA+UzdfoWdT9Ly/jFb1R4/R3/DnI+3tG/sYX
B7vfVRmvQYJe7Fi3djcqoDNmp6lH8k5+yToWzs1Qt6gRS5pZMdYdB52X3QKw34ixhA3d9Fb4w/z9
DbkNcBk/m6YOiDFYDfKLijjANke88CeWi6Xzw9Wkyu5Qkk+oxgGBdFPT+kQPHLGVWwNgjNJMmdUg
pULTpLw1TxMbrQguMer2P00Ib7FvjZj1fJTX4hEvdnLr9ZElt2WbpOH52BbjF17+gdi/KDbvOh2j
oO0EtiJ6+WXrbXJ2E+KcXScfzoJRpV/sLBnplAVjkvArmx6ZGrOd5QcgOhHx9VKYLpPJVJw1reK0
XSO5ynasY0AbkDyGp3NdxSXbwNhcGnMYMUpChEdRFHah3P5fxEFO7gWNi+ytltdFGrvWJq/H8jyF
eYYIpIv4pmI4IasJNAZR8f4v/9Iy9PuHpwVE74bnG9n7yoD/8/kaTGodkiFsv6ZW2PWBIRjYNTVy
3t9BC7H64EmT6wN79EDzAmm0e+vjJo/fowhoWapSgr+ypSo6v64CvFNMEIgqH8XYbJIl7k+VIUGZ
OHaVXDHuycE5Jj2acGBhMkHQWLinYeMV7Y5K2o3QpUuS3mr0f9JHLsDW5fTRE5ZVldAh78fxRNmO
eE5n3YGTquds3xgIwzdmxVxoAHW0/oChQmHatsiUprE5DQcMoNtRBNAVjSBB0NZmBvCRIOEglqkY
b6lWSEIpsOuq2OBMN+4Q0NCSF7nn9X5ddw2ksxr5raPmHt8xYbEPS1HSkv/HP+Bq4BAenQHtknH3
8gf0ZsFM1lECZN+w7CJOcIc4m4y9xYjwJK488en96x3Zh34/MfQATXxMfNtaWkdLhUhVz/YckgJL
l+0pL40EpIpdbh0vpBncjn3yOVsPJ7qPaS5LHP7YdSHhkbKGd3Y9OGHYa74uABUxD4v1AAjqeMwO
GQOxb3YASnLr5aW5HzV/ChRy8cEjb71eU5Wp1y6LQ5CNZdlHX1lIbyMslsD286LUyDO47/O8WMkl
/TR4kFA6pKtZnA/uzonNpdgEiIU0bhT4XDuwE/nkF9GU448PBCMiUlmiaVOWfShRZRM6uSHhsW8Z
FQ79uRtKUsIHcs9whCKqv8LQTGBep1sg5DMiZ3f3/u/z+v0Cxm857IWOhRnIOerdIBMlLpCCymc4
Zn3qGHPtUKsVJwux3B98kWusxNG7rEFfSwv0Mj0nb/W5/bl4pNxG009Mui3qaCLJ0gmT45IqKkKH
BKbVvDo315Adil/1EsfnmjGRR1Nira7e/9Svd2etkeqa2nLZKD3zyNNWDgxIOHaFO1WvMTytBe61
NtaVlKMiGmvJ6bTKig+u+ntbfLmY0b/Tivu2BG3UtcP35xfQFavRGsDhTg5zk227XFLqJl1VXdoB
oliEymAjfIeCfluqVDMdTBmPrfpBeQEGnl5Fb/UG1iBaJYz9IoKSEX6VTCUxGTtXdlckTKWEyaim
p0kcXEjHtpot/npsVDmC+HvacKxykWkl5ySSIZPXQZpztV4MV/R5iYXOWvays6a043sm/nS3K2J6
l50yZ84lHDt7zN+goOAlalve0eMvytM8jybOJVHkepfJ3McnAkPytBs5dnIEFzHy7STJkYc4nbMa
85dD6xUS7GHvTZx8K6K/PnisX+1TCDEk1Q0/MBgkYEFH3zTYVRBSUM9p3Hi/QC51Z3JUHMcTJPhm
Ksv/1fWwYhLcoV0s4C+vN7Et4O/JMxg1FbiaRjPtomFhbAlWkzscyU79wcP06sUVJs167Qq6uGAs
19nLn8/SPGErF2GJ6FFOcNHSSBzmNsK2ItPx9v235XcD98Vzu17LtX+PcxSI5fVe/ihmc+YXZUp1
siO5fbyYutg+9BKawiZFJ3VfgZ/rfRIASXcugurLErm63XTRGCHJHnrr+YO7ebUeczeC1YMafo0r
8F79tm5QWaCjdryrojvNPGu+HMlKx6lQZ2e2ysptmaTLz4nwNNbMdvoGdYMCrGO6T8oa3ogmrg9F
wFD9gztbq5/j78la43Gov9nx5NFiihstGGvi1xCixkF6aNNS3KxNnISOF16v9SQLUKYe2R+2Yx0H
y7YSWf4AZYeQJKPyFndL8LdAk+cYuJDqYYiv0YBX+kQ5JeNvsrAyZvN07JrD+7f+xtPEz+tKpgV0
OzlVvfyFg6kG1DDGeNKYH58AXqsRgAXmZ9Ooy3+8DTCqc/ly1rGhpIg8uhZWCLto0YX45QxlqsMK
fELubP44w8681LILHyJ3cQHH98t+aC395ET18kFd+cb6sJ4aeYj4uagsj96ehYHCELpu4DNrkPF+
MmV522O7IEhvwRnm5AS7fVB5ifXvPHo6+NAWhTPLhMd7+/I7xkYKYAnaiJ/FUQXpos3NhG4V2HCc
YnH+FS4Yc/YgyyDxObg1vbaq6y02Qult6R0jaxrxMLp+iP8GNmA2wxHtLXapyo7V12TpF44TFWxi
QIRutX//AVnHRa/unuMxxTiTFFIU1v//jzWgjLt5XXFQEHcB8aEx1lUItEGDJ2SE7AiQqqlQ1bC/
QFCVHYCGDeNbPK8gb90fLTHcsAnN0aZ/jxpu+OD2Xp9IBRQdTMKKv9Q25TrA/vP2ZBVCnq8GMhIN
Gk1nGLNmw0+rALUFsCUIGjyN1w4TisofmEecj72W2baiz1RtAdhUn1KV6W/EzyZghpl3oKCJvPZi
SgZgmM6AUMN3oD1nviEA1iINbCpi61v0CmNaQDOaRMdWaWB+8nEaovPBQS2Gnem1mMMI7iz6r3bY
TJPf91gtXBO08ZbNvR2+w8Ocok/AvjguxCDLLgM3G2/7trN+wFPKnj2QTuampqLHVlZZYLp70tgs
eB8eFKi2MsgbhFKpr2bhLV8Ca5h+FTTp209OCJTOR97c8eQMyWr4C2NsQ1VjF6w8dtxcg8YPvi+J
Gj63SR250E2c4aRNCGTHNxDm32PAgj9TpN+/hFME5s4EZwuBbemzx4gRCiYMOMgGuFebgM+gyTMe
6w7O8QY8jE2Gi6Zr6U/tGH5wqnjj9XXZ/PBrrt0fxz36tV2JZLRiqONnzVR9Khur9YsyRGIbtcVp
OFGpfPD0vypdOZabjFoZp0JUYAF7+Xh11QCRBae03wXReINBQDBgrIJ93EPZRYHDOTiclb0vM9X+
cDrV7yNROx/sL299alZNCox1+aC0eXkTDnJBLN7kP+SM+k4WkS+njvQK3+n6p2mOo8/vf+i3Lrdu
rxAm2NJscfQl62LJvdQi3hqBXLylsQtorBDLD3IAb5bRZYD0/vV4A/gARyskQw2NCZ9/8Q9HK6TT
GIbHOmGgWPDw7GKiV2mJ5KeOSH5cMg5JHKZ6BMMoxocTAbFwlWfK5nZI8lwR/hko9zAXpnHO2IvJ
Y1dSlCEOIU6SZI5Y3hoREao+5kzzqUxhC28KWPntibMELGMLmQ7Jxo4SyLgNWH4IosaK9aKti5vA
8eLP2J1CbKiJByKuzjWaYC8zc45u+QJXFBn8ghM7Eu2tcGg8Abac9NUYGu3XstbyV5d2+Q320uQa
nDHEw1An0Hi7hFHQoWrK4AbvbBUdFIa9nw7rZYbsa0wvZW9ET31mz+CvU9T4fi8Sauexy7CajUGC
oxVGXvYJfxg7mY5TBJRUcsxz5GIwFVPesnhnwxiND41ywOXb5C48wN5Akk9gAi6SmtnTk1kHfbyZ
5kZ/nueCtvvUJgtfITKSz0uLhHSLVaP+XKYxEEerbuMHLPqloMCqRkb7NuZQBSTMRCgON4yZAOlK
ZdvXyZZxEfqVcLIEpLKs6GmaMf1HDokCG69R55JaDDlRGlu3t7MLXTZNz+Ae8nccxNHP2kGftgUT
4V7yAlTfnGHEJhhhZf9lDhNa8N6dqpMmMJ1nAeVhReXJ/HqOOvdrhYv/Gg9s/aU11Hg3ezYzTgk8
G8ZbRH4nC/MIPGK0DKaMeWWEjNYttHDJYHjptnU6VIgZLS/alnHZ3GNcdNt93KE4AJC9GO3Wjgt9
mxTulBKJWxnk1vU19IOFOot5b2keqhye+pnrzqZ5kpR5cpUqB2WljApxKhHxYa8F5ZBswnEMe/Qh
/+6VX//rvfmzF/zG+7ueRVy6FhQ49NBeLhf5kKVOGae8v2mj72KdpZd6NMQ2bIb6QNvK++D9fePt
XQ/VAL7X5jv178vrCTytqnRaj7Gg52513qCYDfEo5AXy5fc/2utWwu++/8otocfv8V8vrwWi3EhL
J0EATAjBPU0m9AjFREYHkDfmdij3vy6MBFOm1vF4TrFHRnba1+EHH/lVH2G9jfXLNZkocBQ72hZs
iL2LTEA5aGuavZO2EeOyc6cYUJuTVEWIN8cpyQ+fE4wB738Fb10aaJNNY812UeYdVbAac10OEzjw
4yyzbgC00Y4dlPKrNeHYCwldjowp/eCY8OZFURVpx6SZ9+qYYDTt6KAU4JGaLHs81LKHOO3VDmul
VzUuDu0eFYDXxR+ES73xKPMk8ym5NJf/vXH8UXz2XZG5RVhwZEA9PQLm6EaOTkg8dJmsbAzRGR9U
GFTkrzcjJjgoHF2LH1kf1xiWOedxikUQFZObxnvRLOZjmPYtcRjN0swngzdP2oeMFha+N+lA7EUk
HPdmaGyCEDyMFT/ZsZkFz1ZfPi4cQrDru6YBedVcF7jCiNkjUiieOfwPixlxGAJ5ICcmeSr6gcq5
oWn4KbNZxglq68JvSJ9pXIwybNBrjMhO9khj3G+mshY8FHpiJxjxutvs1Z77KadanTYhKd33pdfh
I0Vi5pF+g4Af2XolHU3gQh6eg0DGjotajMajFwcdvh4b619LgAAr15iYJ7MhymkDaIbOVUwD5EfR
zgGIzdgaH8YCtGgFGrTbjnz8jg+Ef2bjeVb5qNSAadC1ejSIRgteGW8/cpzNFKaAeWt0VqXvhnr8
ukRzfQUkN1vvQAfot+0FnkloWMZthkwBWSZAadj3dUdaR9tHcKI8C9hNFc24olr4InLTzCm+usps
XIO2ftT9QlDhfG5skTxT1cXlZqzDMPwSJ6iqfbD+1bOeY/QcRICTNYg3ZvzidnFq4Cat5no7/uaJ
51Hao8roIrhySZXHxjZpxya8qPDJ3uSBV+FVCvr2ZKRrxuGd5hkHpCaNssMyqPYXWmdcUGY5mfcF
QwQaenJGYlay+54FtW3BHrfsCs/aEljMtmq7qu+nrB5/sOgkpMSkGQBfmmsVzjX2dA4Yc8OsjJ24
wdRSyp8sOD3PkiwmwmywiGVXNgSEasesDWp50FX8LXkcNPIitKxFnIowacHSBGFg7XOrXLABAZ2s
d2aHSIfPKbWzLa2Yz+yE9fAw5lleHBCtIs6LENd9Iz6LIXsWAwpGQkvk1QZpfeZshVnIm8FulunE
HY3pKQ6bYPI1iSU/zGhyfpAnAnO7kob3TPHiqDOd2mV5WFnuMRZP06lxiIlV5VNq4pSWhWyShPP4
hYO7cYAw7zYGMTIBOVjFIufvA5K488oBvvIpwjoG5TiSyX2nC/lDLAEJ7QlIenCXRL7iwKvLBjoZ
HAmMKXqWi6+MfhZIcp0lhH0/YAB1mtn2ZdCgMsMkx/rNWLBcQFigbdk6YTC25NNGg+N7aVHccidZ
6VtxlGVohpbJPhVmJ+PzZoWZ7it6GNEHJ5DXKyDWWVSbAtU9X+lx00vHDKaEVygf9x2qripwNzOQ
n0snwqRoQoTdvb+9vLX62czO6S7S0ZL2UZMmhFgz6ZkmTcbNMLeKFFiiQU6HsiuZcTm0zVXtTuDA
B1wHsqRl/f4NvFFNeDZzqt/NPoqKoxtQqP86o015l2OnOHOGUnwCMCuBPEQP71/pja/W5Mih2UY5
UxFe+LKW6AAdhGqS2vfyNR4jtFCFkE+ywAOpHJDXc/jPMp7XAxU/pvBQynKCVUIdfTaUR9j9ezbr
UQdIt81m5tg8lUAnkcW8/+FetyS5FB0RDoIaZcPx8Gom/M2sB9o21mKWn1I3nHwLJhfXA8Orcr5N
ilG3/4bS7vv7V379AwpLs6UIGvHMio+5gXlUyrg1cjoyeeWyJdnLtVMv9k0rRPPBh3xdlhDsignA
ogOEQPo4XxNUC7Eb2nABCBR00yArz/m2YlgfbmxzTk4ho0cHCOoflaFvfESbqk9ilmaUCo7x5ZOT
xE0oksbkyXFHcWmWsAMW0lHuFp6ZD97/N/pvK6aThFyYKs4qKnl5LQACodnLDk9uB6bqezXHpt8P
kKIYRmfdL9UkMj7EhXKXLTttS03imh24rgXQPpBjiCVAbMi1OE3JMvngpPHG90Bf03I0Q1Lb5K19
eW8K7tHgaMLExhR4C0FkmIEyo/OlBwbu/afqjZ8aECXCdfQ1FL/HL2uUOLgEFxn4eOsxMRlz6uOH
Qv0FJ+8SUSLR8A3k7w+K7deroZD0qpmCSM5TzM1ffsAZRfQyG9LzbWZa4SHXVnGSZHMOkt8y0KaH
GtY0I13BvmF15o1qQPp/8Mnf+pI5yzFH4kHwXtXADARyJKNm4KNNy58L2iff8R0idcwZBt7842+Z
YbdtKQfWI8/10edtaOhJF625H5U4P0iu8uqZ0EMDCBy82IxPHZl3ThfUH9T5b/y6tJBZhdcOHv8g
X37PRFDLeiJjxm+8hErXFQntytSs79o85DcOx+4QdyTOffDzvvHVImhhmVpH4IKK/+VloQ0b5MDJ
mDLAEfqgCIDYUj0W5OZSZn5wsnhjReYTotOiCAfP7BxdrECe2mJaT8gfbTBCFKZGXyKV3g3hnP3E
GyxPoSYonPBeY3yUlfvWJ/V4T1FBcmClZ/Lyk6p0iAQii2gX4lcGQ9X2p3TwTbL8Wm/3j58heg7s
4FKS7M0i+fJSqdYpyqcB/v0yl+LClpWxCzI9BDvCRGdUvWaKRhMWxT9+T3C0mPhQadcyDDDXr+CP
s2LtFJl2SFndidZWz8qsy3tT6+RUBINz8v5HXB/Hl/3Kl5c6+oj2WIP/sJiLxiGNim2WJ7iVHWRX
H7wW699zfB1prRhgHj9WoaP1lcZkb5kkD+ySIiougD6S58FU68IADbQlFSPbv/+5xOv3EA8asj7T
1Hh7rGNVSM/ZMQE5ku28oUaVXia5F+MiYI+pYJjI6jKIm/FL7UXetNdl392k9AnvGaA1h4DhDiZ0
rDzQ1ygLIqRiSeFs8hFkdzVnySmhKJAX3r/j31nLx18RtkKTvoSDJNE5Wjk4xCVaaiPaRUMTFwhL
w+xrNFZRd1XTWWMAG/REeiL09rrdSDnw3JNpq3yjyQvyAbysSMElReqbiUin87sywZRg1aV6aLKK
SYYNQ+jLkNvRA46O+oZAxiDZNGmRj3uEQMPXfNFS+XkuMX1bkuASOoYetLWKyJuPBomv32H6Xcg8
BQ8fjkzn6AEXoB053UXxrp1i2Joiv550+hjg5b99/0sVbzzfND7YCDxC+eAB2y9fpaSfVa4M8CQ2
HWKAPS3WJ3vQ151O7Eua18t1adbj554DyyVZoA0BonHQcmCF9KbSlRkItg6xa6AY1bx/b288oRjh
rBVRLNAG/tYN/vGWL9WQeVUc83uLpjhgUlj2XrWUmwYg5pXoKKuBcUQfPGW/1YZHTxmOOUytyqPw
QwX58gvR8UC6GTQ0wEGzdOj+g2yNzWyp/aoYJ5PAB3J0t+SJCXsP8dZSt04Ytj8ts689vNvtlG1x
a9ATIkcPcgiKNfUN/nJMym3vht7h/e/oddVCQbzaAjnYmGhSrKO7VQJ8U0nTplW0aySkXziuNWYQ
n3ieWJ85NsAFUfQAqmThwVBgy/r1/i288QRxC/RIEWHz799P2B8/Ezv8mrMYgnZaonxPfNvwC+D5
cv/+Vd5YHxV15+o15gxgr2bjF0v+3CIbAHS2K0NiUsg5EMZuIYrcV2QkwbMJaV+8f8XXr8aqYtOS
BqFGfmMe06kJErXKuomdndnPZUgroMpunUXVn5BGB3sDEOh1hADoQIZkc+rRQWyACDuYENpUNV9G
sp8vuiVOD7FgcPX+vb362S1eVsbhbH5rvWodvbV10ptDjYF/R/iQjmkYZGW+WQqsdzuztWtxKKda
R4BgXfe2KwYnRyTlolF5/y5evaDcBSJhSxPQaRG9e1RCzmFn5Hk56F05gYPAKrycIqSGKUVI9IYU
lfQsTIZk9/5F7Tc+u83ckFfTpmfAsPTlk0CC9GiUWHN2fStbOoNSLjXBjy6Zs5aNWWTnFW5i78Ms
sD9baRD9QlHZ/oB5Mj6NbVDRP7R1/TxPC4gSBIIe+WF6BRktoGUeLRKZTfRrC/btqcvGZzUijme9
zxq9D5NguBkH2dxQxBJkSJcVPxixtVLgiFvDReIJfEk22dOT45IJv0MDI66zwczUdjHHcDkdZKKs
rQzhXgHTAg5pc5/RNZXy4JxlKrDdD+qX12MUpgcOfYh1M6FMO5bBGMIE6t+xUBud0f1/zs5jyW2c
XcNXxCrmsBUlSh0d22E2LKdhTgATePXnYf8bi+qSao5naddAABG+8AbvYLnO9C/EReCgdpM1U5gi
Y/wTFEdfvvheiucJTST3myxskNfXv9wb2yWw8MtzuRHW6Hi7XWCdda0lxCHz8nZfq0q8610UfG1b
fyCVTNHLSoJbe/TidiKmorBvMC/DWF+6892i5OyormnloTNSeUJ6HV2MdvaAsVyf3BvrTPBmulCk
df7jPT0faJjctm2Nhdn5lvGEkJgZarOTHO1c2IfOh0WZB1KdglTAanAGFFYAVH65/iPeWmFicbon
HEYu5M1kQaRZHURqcRCw8aiqZerA3TSFs5IWtkh2dwLBjCXd9VEvsh0uAZ1CEJULniHP24yKjwmU
bH+WByQorbt6gRFT6Vp2h8kYrEI4FEcEAX8IbCnvrw98Od0VxgY0hKppANln81SnOPLUQ4EUF2jz
4LtJly4scEtEajZA6W4fSzMPhZFr9o0Y4eItYsLrhuJx4E+wLVCIBc1pB62uQ2WI4nnGwOMI/Ve/
G/vKeJiqfPh5fZ6X4Mx1wFUUAF42VagtTEPYWtxXS4b4bIDYzR5pSQdBwRz9RNAa/r9eAhXEzUXl
hb1hdRKpv149d9MMNCAzhT7c+OCXSKz190DGo3rsAvFw1w/z15PfYC44877Jg6ZUg3cxotBWFwJ8
HpK9lWt4AKeLqKGcQ2UJ8FfOV/g3egGrxl+H6jZsQfmgiwY1Tr+zrOIAUUZOq70sXgHp6Jbajkvc
aI8CA/iGEtCS/llKQEv3YMvzd9gDqX8QL0V6MTZM7RC4pcD/LKEauO9mncgcHT57eYQXmH/XBmAg
uynzUGL1YylfCnNCTBOXH35UOWTuu3Qo489sG+ubZc0F3NapS7/oWoGlQimX0aD3YqB5NCd6dyeb
0pTHNunSbxA8nOdlqpTaG/QGT8GiY+vjdsBDUfSpLdTLOmjAv2NBMZZCB5wVk8YPCu7dYsz5DpOL
IPssApkdERnrjLDOprQ5xZmlujsi9SQyMjlXdxaZyks9YQO4MpEW6wSJARjSaPWdeSzGwTvRKNd9
4CuV+lcFAnY3JlKg9a5vwvUwncXFfHOXbIQLnAolYKHzb94mtOomnDbRWVHjSbCGoQ4X9eTQCrnx
xL9xvnjaiWmDFQpF+HU+lNQrt1ZuJuBRB+mXbpE0G1MV7PtMLpB6Z+fz9amBKr6cHMVNCstk3nQ3
9U1M0bWNneMYWB0K0uX+26jZ9ffSrw2DTtEKANQmzftJdh7Tgcd29TuRoWV+qqVWqoiwUP+VOxJB
FpCACG02yyj+Ncw+1va+ri3qAZGB/gW/J+HdiRV6eV9idWk+on1bgZUXaGRCffLGzwFSV8Ze4G5h
Yw2y6MQIfVGjQK7j+tV2GtXQeSYjR5BOzC+BdJH1XQkG/nuBfVd1wInWQlsCdBOyUzq06t3gQU4a
kfAfwlGHdRYGDY71Ozq1IL3sacB30RGp6E7k+sG7uS663/gELzNkg6HQEXzTpw+GUrq3D0ozQTq4
t0FXOjj4fWq4efSDl6Sot5sBqrTkP7K797ql6kNEwmuUF9nnTpg4VfNPgVweMJ4eMypSonRwQ2dy
vRNk3WSMihlcAXeckxDSpwbyckAn7VDQPJ/2qqRptndXR60oHvD+PCxL51ESr6f6lFVugqlm1Ru/
My/tqm92MuI8Mfc4doYU0fU7d3RxcEMyI8cVwKWztytQvPxNJNeaB0clydNY9v7XqadIx//TyOxn
2+brhjaQIwTrbEfFH1TStQZwrALpEbAq/XfoBfZIz8HK/kiz6PxPMxKP8zEFiu6CW5ri1eVa2FDH
aGoS2CFrH+/on2T/CHQ4Q9xLQKuNSjt4Ru+VJ5GiwYV2Sj+VnzlesngnMKL4UCYeZhYKsRCMsfNg
oQs8tygf5Rmm1cqQ2vQUGEnxZbaSzD72A+z7vau5au9NMM9DQmI5oTxkIwxikglAWSxdOgiBo+VI
FiEtmB9lXMFxjlvMTXeSP85RBLRTjkGLxsKOzGUo9lVmi39pKud+BB8VHzdkKJwfyCUGM40Agx52
nKJVmsTe8lF2uv5NANBBYgH9pQzgVZB9c2CEJ3uk9+Vn+NXwqQxsfCCtxDQVQ8h/CrHXMvnpQhhZ
nVpFNh+wP9SQ6Eyov6OHkuH2gpNF80EmpSg/WIiTmDsHIvdPULqFtUdDQn0bsuHWzfBGhEEpJwAh
6a1lTmtzEymzn3WWsTosdY27PFbE4YqDONWdCciqn81vJVbcN57Xt64/1g26FpcRm20zqNORpYzd
3GBgVAWIefiYSWiDG/n2bH5BhcM5Xr/+3pgkaTuhMWQLbvjAPL9uBxRIhjrhZm/cWEUTln801ZHc
tnLZ36G47FL6q27BjN54TtYCC/Rp+pb0kzbJQIHbtJZ79nAw2yb/2HXgH8DaBI8AbLIb83tjPVdK
FoQsEGtkjJv5WR3EUBeRlgP18ukjPj4pbjP1bx+K6AdKYrfa6m+Ew2theu1T0pYlXjtfzsTpalWm
1nCoYxMZXtp1lCaQzy0opyGLxEfvInjL5V0N4vLd9U95WdWlQ7f2SGk6EPNC3j4fPGtTb7LQVTmQ
xlon8BblXcu/3cfE0AfqAP2h7DItwhEL4Z86KfdWaQCdlKtQf+4VWD0ifhl1rjlZu87zsSlQoop0
s3f8/Y2fuq7DJqBYAc7gpUyoidSdzn/q4OrUPQcbuVi0nb/AmUvewcdTn+02W9Dxn5LpeweJ/JCi
MP0J8Ft/Koa4v7E3LhkbLBjr9Ap+phe2jTUg8SPC6mUjmKuyKI527ybV5yqhp3woQXdiv1uo7lNq
yMFFkTXHEMZAK/RlsBbja8IbstKkq/YZUcXsV95m+v2Sw0IDy19SpWqmZvwKFjr+ZMfGciNqeePY
glQnDAexTiVoWxFrsiSrXbn0hwYzyocBDOsBAbLxQW/r9oBdRH2/LJh6X/9qay63+WjUiElFSHId
mkubu0nD2V3glT0cEAOTe9OpxZcG38ubtbc3Nge3rUmGRc3PIoc/3xwgQ3KXCxLQWjNYKspnv/4u
pJk8+3KyQdjimHyquraPytTu2miNjh9jI67/H2tMVxiEFrej721RB0FFfun47XDoAgAc9qQbD2JJ
VwcwPX+s5fLb4Mm6EWhfXldkVrTZKXFRuqDMdz51oChBkJSMmdV5eVfiIvszg5qM2TIm84cyja2H
69/0jfSSpJJ8Foow5UTd31waOdrQyFktXJBzVhp7ZKHsY5pi94jrOMUpI/XB8i2FCfiw6ZFIQ5c+
NZ47Ss7/aMVg/Lnxcy6/PTwM8l3evpWxvL0YSOGrVWQYP+MEKxmVcEVYq74oMvlAzyRCAXWtj095
oa9EWsR2MnDA36//iEtOO6xSLnGdd582GwKX518hCEYhleZMh8GwpHFoF6D9oVnVwYPC9naCCqXx
Q3w4zRp5qxAfOnzPql2jfPuDlyDXtsPLeYx3uhDie+zOXXnIjVab9zNFg+9KiyHBIzOGcVhtaoa5
t3rNc3eFjTjV3fWpXHY0uGTp7yEQuLYIoE+dTwUF3jxLxm46wClCKbJZVj0hunQ8TYiaZcqYuWNF
fldQvjw0WmZYwDKB4e+gRFH0XEUw2z5r7jzZVvcYZrWErlZ7uv4r1wN9frG4gB7WVuR6r9jbRkbb
z0h6VMN8cIhaafZgrdXXDai9otE+QhKY34/1oN9VQDsP5piLGwf9zeEpzOkmaqdcqptDR5Uqn0G9
qQMCtP28G3NLzDvlDV78WHkNdmZS0OMGvls6E7qeM0BXkLU4O19fhdeu63YZAPOTiRIaIf++iVUw
xCkptQFx4Rlq/SdZ46PymBnDYLwDaAvdCHV+531MKfV7ixiRhjDghI97n1XBfYBBRHFyU8tCf6GZ
BsV28lGAKI0FDZZOdXO2w9Kn6HC1qwMRzvRazTsrBokA1TC1ujtby7QftZVT28bOgOBzru0KJHHc
UOE2Ji0/dVXh27tyTPkK8wCAWQknfUimcnB2RQalfJ8nXXJC7V3GUT2hr4EmS5LfibLOKY2meowi
cZEu8n7EweOH38/tFxGP9sfETYviZYrt4q4jsup2riICxo3Nbo/KD+xHb3TrIKSqrN/ABl5GogBt
oCJhfBuAltiGTKPqqR+NNifdVRkKyiQtZSPZ5GZTR9c/72uoufm8FOPpmKzoHl6V9Xn9q3A2BUug
j3o8HSgldzgo6AZJ2L4Fu4UGVm6b4pCS61fPhpYgT8czMJQwHOfF+2UgDKbf1e4g089sRXoX13/a
G68O3UM4WcSNFI63RVwQmEMnpdkfhiXTvjtpXO/hWnQ/p1F+RStm2V8f7o1A1aO9Zq8wN0rGqK2c
r8TYxTqQfyouWDTo87/zOFEwiyeMvgDjI0kYeavZOWYrSLjvA94DsR+rBreheZJjhbCdgzp2NY5g
fBsMrbRdu1iQxAohx/f4fcXvR7Ds9o1ffblVsFyHF8HBBNbAZXX+o9EKnlwYmQU1/pi+Ud4PYzSI
aXpoZRq7/30whuJOMkFngFzd7BXJ25Ioc0EoyOi8+2Ju3L2n0+pKaK/dGOry9uONIwZerz9KYO4m
qqtxCKG4Vy8HRCanAxYpzQ+NCnBkly6qgr1XYeBClBnxZiIS2tbyVgvhMpalSA5eam27kw/669//
dS68OMAFBo2og0Ng/Qscifd5DvAJ24m09Q4a0GMclWKn8W68Oq+H++xAWlT8QNsAhIO1DQ3kfOAU
qaMx7hC/EDN0svsh0fVnIZeieHKqWW+jVMg2P5owz6CkTMRAu3qs88+OgYnUUS8n/w9t3vR9WxDH
RU5Be5gHHlDmLh9adPRKkckBQVClQOHHXOIaPG54x51M8H4vVN/u1FI5MZJ9NqB7Nx6cX7bW+98a
gZnrvgV+t9xnlY5YrEl1JPTrwIFJx2/741IzH3dzPA4YmtJbLO6k9NKX68f04ruwPKwMPXAI16s/
+PnygH5MbTPJFnxmOvRoYR+0d6KXRnMopsFAW3HSksgftZts3HXHbb8LqHNM3WywH7yIm4FrJ6Yw
gO7rbE5pfT/HpuAlgYcDRWBwipc2dfME5Q3fmACuz+rb9XlfHHTmDbwMVCQNS4eU+nz4AkcLIy0k
yR72jDvlOzMUwNyIFp+8/fpQF2ePJgr4S9NmFwKjviDE2gmgJIyLDrGsq0jlw/QlFfSid4mL1Vkq
JvdR2WQDuFOjqJvGyfH6+K/lpM1SA3tFwA7dI7rE28J+lukkUkmLuzNVp7VhNjVUiIOye2xio/b3
Mz3Teq/5sXMqs7HSQnuqqRYiMoPzDvc7G5LsQZ/vxjiBh6erBZeZtMSQGUnG7JMtAMffK2TXerRl
8jiqPKPR973emOrgN5OJ7VLftO8WUznIp+IGvoN1bnzosKoDdCEqeWNPv3bLthO2gXZgWcG6U9Y7
/7jOZLTWEDvGIfCHqb3XNcP4PVteKp6HNKGkjtRUk0Sx4y0/0YKbvAddCrhVge7NKKF2yjtWUtjJ
SkxbTjOhYByKuqRJcf3DvHH2Vrgq5u0kIj6EgvOfObRZHStrrVLLFOo9XP5l1Z7xfVS1zc6djp6h
QSAOOvAhN4a+jFM47q6D8gzrg4y4vglDIZ7VXIu9iRpMjeegUpn/Mo69+nfAuZbuQEa51bepEHdK
es/CKVH5zVy8JW24VCGk2uzGKblsr/OLAEdSVkOPkF26uRB8K2lyX2eXWnTNPjb1qO4WrmYUbes8
OJGkNfc9r/MeD7/iQzDiRr1IAqpbC7M+upu9A1We80K+zOW0RfYa0GxZDKUfkDuX2r0X9KUMi54Q
cjfr1vyr9VD3CG0HePxY4xx6SntQnzt9aLHmRdK5f89Vhr6C1cHQDgWNUPvGT7wI5CzSKDQuLQsu
gXdRfjQHN/OrxsNpBmXM5waCD+beufFx6Jb6pcRk+ef1bfrGeAgaoglPXYjLY4svgeY+gKSEmopb
d7waNcn4Ide04ruXjKnaeTWVpBtTvHwc0FihOLR+B2wbtlfm1DhZmsyFfRCDEYdSBugU6FWBbJyl
4EbkuaILlsdL5MMjWG6UZ97YibxICGzRnlwV+7fNb5jVM1RxivJjSr0a13q8GzO9FcaDzNMsPliV
qk/o9gsyJru9z7NBTx9sgKo33qg3Fp5EmSVY+72ki+sq/RUzdcXQOn7m2IcWx/t9D+f9hyRvLoko
Sn0M58xcrBun8PJZhPdOIYGGCIJbl0H7EkyWjcXGYabFc0/9DiPkphTag3BxFI7+88airumsgpAr
0OCVvPvX/IrGpBU+YzCOyBPFaNloqAaWyZPKqt9AMNobmP3tcnos5lp04xX2TQesxflyelZVmU7b
JVG5AHoNEHq8hw6i5N6YYucedT/TvbGNtxf864ho00FIWGMMxGjPPiBqJlzjjq4deDvcR3j+PcID
XfNBR8gFgj2WTdIfbgFGKa9vrrB1WJcWN40QtBpBm58PO5p17OHs4x+QxzSfiV6DNirnbv5mDCDg
dm2AIritY7KL0lBDQQYJP+M+oBHa4xQUBysTxtDfI+8B9Wp0paXT1m2Ku9rM0w/o8M6k7rWFj5+S
KvnYpVb9yaVDju6mXgy/8bOrpyhukpURW6fyR4/L2ddq7hHM1Z3F9Yiy3SEJUdTQS0xTM9ggDWH3
8+I33Z+lKj0csobUiyZQHfq9RDz63qw7D02KMUv/STNa6rsGKU/U2mXjtWGgJgrzjSaIW3yZ5Hgm
YQAABMOBfuGjrv4jAc2Pv2GP4/N+DXX4X4F5/8Muwfu1WgiqQywbLPzO4NNhKtk3f4pUgBPJuc6x
WI7VnB+KNGfiQmixvQcZpL0PaHOmB2xb80fljMkSTlnd3wU63/qQFzZGWq5m5b9IDJDGqNlo8W4O
XPESE3Y2h7gzUSM1HGwgdjRzqdVNg1U8aXoGrwMa8+qfWJpwizNZASWUuB6YCPVocnlG1IcG3mB2
I9mBbWlil1CffBT83YcYm3G4suaoJeFc1+QPaZWtDowQldF7oT0fIUI+/nGlTyQ457b8hvg3dshj
Q9ZCpuuDIOuT5ptZCYXG6aS6B8iicbkHHTIh2pLjC83NiR9wPrutGQ7DHCgA5TFqcaqycZPrSJRX
Q83C++oNupGccoS4T7HpTYhfGuDG8MtIW+CjQl+15WzEW0OnafoaH4gC5yrar+k97ZDEYjTwijtU
XDTni6ILDNxhpCEDdXmuUShOArDiuTn0yZ01GG6CtNZqPRLU44zCP2CZ34seQ7OfoOfbu7rKyqcB
oDYaYcPybx7Hzm8fmMRqTGVTZkMfYMZUMhjTR0q3xT+5U3ByjWpyVTgUaebiY9q6vxqFPuhBmaP3
iDdE/pOFg0btaCg43Lg9Lsq6qPRRKcUayYMMwWu4qQ8Ma9cin4IqQntgBiqiXMRWl3QkXcpGsw0o
PcdkEGS97b86ntV4AfMw/oLtkXh7W07V+6zLIDGrtvFPbbviUlPfXyAdj5Skb/zay7sOlBg58JrN
kelve8xOIavMits2outnhE0HQDcDhPljKLOvY2p/Y5L65//2fnDPef/rVK3NPXBE5/fcYlMnUo6L
8pu2NJiOBJApZSP3vtLUoyzUeKONsg0N1/HoV9CrWps3iI6ej+dg72hpJabiuPgtmDnYzvjYNnV8
gyh0uZKY+hiImsJ7Wosmm+zFp1y/uGWfRBY9czy8kyJ+R3/dw0zCG/vjmBc5BUL3Vr/+jVcDnjih
JbkIyOttNoIuikb1PEujfsQ4Xk8W44TEj/VMXi6fzRh9/ls7Zq0t/B1qs57om3u4+jCqbW/pPh4C
0HViWzHwPtOTP4dl7r9n+tyKQ4BpcfDgd0l6qqwa0TOBogCGJzHkXN0QlhH2XRyXXzzpArCqKJ8/
FzUsv5ODmEYXokMUOHszkVobyt4wXoygMvFUpKXzK6Pn3UR1O9OzV3SBUQ7KYIjv4gyx1Z3C8PNB
iyt93CEXrN5RocMvJ8ASpY585eiPadGOq+ZGaWOZCW9GA4dV1RGRGDuiqmLsnEsP9AyXIQDL0MpL
62XQTBIpCL7DV7fAGnLXdJqn7Ucw/dgxZIb2DcPe7OcIxcE84Ihgd2Gu2vbT4KhlOMbcWdjPiMzU
w7bxEDacS3xW+Ce5B+IptvDcQ3/QmAiLa497OUEPRBSAaXaFTLFbaBuzfo4NfFv3ek17b9UhXPID
tWcMYbi9gt8ioDS9WxzK0CGWL8UvpZf1U9kG+nC6fmQvKF7caa9SBFxrZOgkMOdnyOswXDL0sYgW
KzVxZqknxNp9V0Mb3UHyonRKMxRIkkdD2hh3+LloYTAU8RSWjY/4pismfWH9sv5PXVsKlmc7If1N
Nlr1mfpkxbb3EPhCjTtXb7L9rPCNCERihYgY1aFw7fkZmb1a7ZH6xhujGW6EtK8s0/M9TWSJvBya
M5S+Kfqcz6/xEYQZWtFGujugSmU1cXOai05vDm0uqReK1HBrvGFq0Hy2VuM252jVrPb4rUonlMrs
xA5d8vIzYK8axcOpd+N3bje6R6yNiNjYvLhaxOgcvmRwFqq9Oxtdu1eI0nDxgUd9n0FZ6Z8sFSz0
U+dG7CXKUsvHoUmt7J2ZWgrGoe0BGU8zKH+VhpMpz2SBtpSd/EmGxPnqgJfLoAcHs7ovzLL9sdAW
R+o56WkUen5Pf0kfU/rI2PrWz5k29z+rZUz4ZrBSUUrJjf4zDFgbkzpu/Y9uuZZOA6Oo5B0lMO8r
+cc03uNNjznXAAzk+zCNVPK9fMqeAhtoMxFCVf8rcPamn8UTgOp2ouq97Ni+tGtjXL5A82mANhdM
J3F4H5qw7EDXhQQW47d2Nmb86q0C2yBDuEMKQadENCfpgvKlX0RTHCeQnd2uNzjp++s7/BWVcbED
qOsDbqHrRNp2vgNEtVh+PwZ5ZOVmij9XYloE/Lotd7GL4r03zp2HDs9YnhzFC78zZtd5acBk1kcz
dWcr7EC9/9OXWC08jpYwq+d5XY4deqw44Izl2DhP8DMLEXLzEHpY2IWZO7OooDFyYnGscfW4bt4F
Y9I/YVKgpj1m4VaAFLmraXs90bw/vSi191Ug3N+WW6EAeX0JLl8SVDzR7uGVpIzib2tLMxRLfJtU
ETlzU9+rBWG1PKGiXOtucKTel9xIWi/fZcZb2eZA9mEJbMt941SKcWy7IjKrNDXQTDJq+RSU5XK8
Pq9tcszdxbtIyZrBqAxt9aEdI5nQhHfyCEuy4Cn3RIN+p5DvlDDVjV30xlA0iLFwAmdC6XbLTANX
SdnOmctIAkE7Im0I5Fu6/nvqM9oNjsUrAXSzYeEdrAUeegD0pDfxRmwmMET9LIv6SjhVpJEZj9hT
1ukpoQ0fPE/j7P+JDRnfDbh1/54H3oZh6MGf+/ngkmOVKIyGue4ouJOLm5+CFg3n5zj3F0iKTm+9
D4py4FUeQKft2Tgive/7TiAQoBnJHYZ7zr+jiWnZjocOwSHKPcOXzrFX0mm10G9RtIj7UHekeMGS
2nLhX1EffYyle9Oq4nLrupyj1zYpUEl6cueHt9MawINtzyroGgZh4xQMwafY07QHrRTkx5o/Ts6N
b/2aj59/gBW+AXiR7hz4jS0GCa8LQ5fTVEe5VgTBTvaOeZS5dB6qQdPvYS07pwrjuR0aZsMfW0uU
CoWfiTCwaucUYKGwc5DYfBL1Yg7I3K7C3UFVgtI19KHemdJKbrzilxGqC2RKd4DwA2EgXDxfJe4t
3m1QcSsqS4/QMAU2JIEfOj3O6wIFy2M52+LGKX9rUPQwYMjYHvHpNtpPMfxwF6zbIzaMd5x6nJ94
BfZt59Aa9kT10HtpH/3XEx8gFrEaRhjrf9ukJm79ouKJERFkCPSE0GJ0XmqvBBnWUgK8PtYa+Zzv
AgiWMH9AhPk8HFvlRRsOIQJJsomWpQ0OEtJT0JQRJH7nMKoqeG6QAwzhJ+jfr497cdXQEGZm2Cg4
BgH+VuIBi9muaOepi4TyXyg55OnOtws7UqPVfbw+1MUnZChav47nolDOZb+5aTR/hqs1G6D5SkM9
1sJrcJqMvYgiU/UTIABVGy9ZbmRtF+VcMF6o59H8MpGwCIjOznerzdvgC9m0UY8I6Kc0rqSDHQnU
vFZ2E36hxqq+g2ta1PNy3dMLrSM04vwb1+xbP8MhmcM6A9QZif2m21OVY4tcQSrwd8+0X7kx+iH4
C/egHKhW1M4m+8Fucs2Cy+eXu0EHGqX8ur1x2VxccJR1HQ4POECfNscWKqboRumLswyRzid4GkSw
7Fk8/84okwkfch1nqxvRwMW+Zk+Tnq5yDjzN7PDz5TdG+CJxlskoxsXpVJoUPKGR5McqmZcnJ1iN
VQakrOkeljcS6cudjZQRHV5gPwTiQJHPRx4HyxYLwmBR5kIihKtmDveNQ4RLJJbHN6Z5ubcZDM42
B4gNR7n3fDAOrqYgFWNNJy3rB4AD4ySl3mCqZOIkDzfyboYvfWPQN2cIqhNFP8A2hJzng4rRoneP
VVbkU9jZ6yYc/a4NzFPZFv2N6/etoXgXA5o5lB0B7Z4PVRdIXCZmICNLT93dMIw/UBgcv9rSS95f
vyXe2KJsTdS4UNMkitwKpczp3E9eaU7RaNrjk5rm/kNiQBXsgOR8ifVbCIjL/QlMaX19uXVpqb0y
x/7qQkDU1SBTYiZpaVP5y4uLNPSW2Hd3vkNremfOlSWgbAlU45Xjf/qvc4VRCyNMJ/haVfrW0Pav
wdNcBj3gQ0Jlo/SPKaeeW8kMHj29ih/hJv4/huPQG3BaVwzYFgxDSi7m0cAzfJGL/WQvUu3mjt6a
k3jF9wnBgcP16V0eCupSfEXwcK+h82bTrJHlmLYu05Owa9zBne/1eoj33TC0O0Ma2kM9W7dgVW8N
irbtCmoBnABB43xNK8KeGQQib+eg3EjVWGMiZzMfApoSkbSb8tFtx+TGTC+Ph4UHEeoYHoh2MLib
k9h6KvBbW5ZAhMzindb6yIOwrfYBHZUbV/hb80O/hBTTBfALtu58fonwzImMuYym2Rgf64LsLy4r
tGLTyv+JbtIEkvKmLvQFYAAEHxAFAi+6wHTptwAuIEHeoi1OGbnJ1HxIVr3s41LREgERZd45i4Vn
AoKsdDPQFnvKynzYtVXg/PQxNQoXdMp/XN9al8cWOBtlllVGDhbBag/598kB1ZXUA9KmUVDpzfta
wcUcLDIQw66QpfJlevCkpe2DRvj/+VOvRSwkEWEtsLGDzaZOSY18hfFHpLdF8WWU1FIcsxnussy/
5Q90AdxHmoyPDEQJZZTXfXU+S6fHp4901sNgygtOpF/eM42k5f2qyngqR8fCPK8Z/GjKLWgiTgyP
tjDKL2Wt3wLVXNzK/BL2QLCqpYDg2z7jKAF5beWMHnBxUEGNOX+m9559UDLBraqynRtv98XnDSCr
rZwugDFEils0SJnX1pRY7owj3Nx9BDfy2ARADjTZtQ+IAsTvbUyhfw6eqZ2u76vLeQIwRhvbJP2j
ZetsDjKLjStSvuhRNzQODX/yLhup6ndekfwoavMWTPat4QxwFcQpPgWjbQ88Q8rWbPLWiHr05DDj
Ls0jFhz0qCY6PuPQar+uT+8yDKWYDp+W+x+Vd9Bgm9sxC2pdudpiRDrln/d2MOXvhsTNjk1KELxT
5djt4sAlLc+L6ptKqzmUuo1u3/WfccG+WE2fbIANoErW1GN7SSet5lS4MOqRxFmwfpGoW7vPepsb
3yCGAIYLJied9uRavY3IdO1H+DCp9pGuIJ6QGCksX0yPQ3/oMHBedlqnT06IR0wH4lpBudnJunP7
sEZ4uELTOsZYqk4ga+GykCNpf30yl3uV/sTKZWJRSS+2ypmowfTlagEdNQDMFVgqz3tRAM/eFZob
n2gZ5YcMja196c63sCprfPB30oiFCCRsAmu6USBmtiTLHvjAgDfVEhaTZYZJ47v3eTs2N5AT2xdn
HWWVkeOLgY26+FgzwgC2SPUlrA1z+ZV72T/17JbPfRZoT/Q66Nym4pYK0MWD879BaX3ChoIptpXl
n3wbDsJoL2FC8N7RBhut703sd/vZTszPhkA7rWzhQIZA1bJPTY87/RKo+tmuG3EU2djduBjeXARC
JsJt3lwEo86vYnt2sW0PMj1kO3LPeq+euKyXAjTho+pQjdaxA9Fy46Rc4OhZB+rjSNgTo5LAupsD
61SxoMfYL6GGi+QutqrgqAVG+dmagvxX3oHfyFu4/srw0d0oTXJJVIfUM/izLgpiUMO2V1cnhBOB
iVV9+W1O8MxISj+98SxeiNuuP/TVzY3bmFd5awmWN3JGuB7woLB779G1aIgnyPOhlqYlkEtcgd19
WQY64gTpFAm7cPd4tnoHz8y1zyA5iWP6/FZ186KJvv6qFeAInI/bhnvv/LMZWkOVKDFnbBhbTx7k
YHQR5XH9Y5PFmr5HdtVI9qk2UKu0kVLRdlWrD3dA/TR6eOTjmCjpmv5OQ1zwS+tm1ntqjxmcLge0
R3T9HtnGkOtP5TCTzJElE6NvvvQI0qfux0IB58vke/TLs/sBL5T94Lq3wtW10rK5N9a4ieE4WFS2
NqsylS5hWQkwBIFD61OwoI8C1DR5Sspx+Nklur0DmJUfx1j0p0BLvBs35lszJZNc8UlrOLFlybiJ
5JLq0dxtrOV3WqegV2Ij+Gz00r4ltHgRQrGqa/BEbWt9amAAnG8AQVYMt5kr0lqGPExT4e31jmoP
3XVMt3Aiwv+hKbw7TpZ5rED77op5Vt2uteLpw/UPvH7AzaqvwmYr+Q2A3cVjPwZoSzZJt8DEXvoo
b3URtcuM6XHcI0QhFutGpvBKJrsYkJYISTTMB7rt53PXkOqKGW8Je6SE7swJEPez08yShhqMz2Hn
yxhkYalJ4vihHnI3TMDL/xgc6II7ezX5OxRWLpDXiDX1c8w1VEDqIUVNdBh1RF+7gbAU2JAt/sHs
2v6QlHMloyVp+zvH7Z3pxhX81voBFmTPUqrkDt7UDxMlAwfBHUXvstZ2cnKLZ+V7cjeBvA+XIraf
r3+vN6586twAMSAtEiltY0F8B/IkbxqFRV43h0aZFgdt9nD66LoKBXbt+5Dk+X+dI8UVwk6X7jhR
NpI855+sWxLAYKjT4BBo+w/jUkH184vkhFAIGAKyqRvvy8Uc1/HW2q9DA4jkbg1u/qpAdMkyLbHm
M54ptUcMSCYEyGsFTc1xETRr3MPSyP7Gwl6c/9dBGYxSGaZsW1uWGF9o2ypwPaNf3P3wW0T2pNBR
xV0Vzq9/w7eGQpRuxZkCs+dbns9P5ByCGSUq0OJwaqx5idIhdT5Ae8lvnDbjIhhjVoizYUGwVnJo
VJwP1WJQhGwuZM0qjpd7Sh5UVwLWdl8sWfzZios6RDGi/ccdq/Fdaihga/ymsHYrtCTi3nN+9d1o
RwUqFjcW4eLgYLwODQo8NfUC3uhN7CLMbjLjpmgoEVrBJ5K8+eCCgA5jCedrROjnRs39jZUARey7
KBPadDG3rCKcSZD9W2jZ50VBM0gI+zg79OSvf9q3ZsWWfZ0Zp3R7sxdZrkAmcFQw2gYNn4PVlEna
hn0jcY9XhnZjFd/YSsyHi5vUxeMGWmf911GBI1aUDsSJfZoX/8fZee24jXTt+ooIMIdTkZJaHZzz
CTEef2bOoUhe/f9U74NtUYQIDwYTAANTqmKFFd4wfYXPWuGnEk4fBsfdK+zevM98MDQdmRMgf5rN
q6K5CxJANRdQbfCfkEAVaVMgNT4ZPzkqxnOHmcwb9JtG5dQoVnpU4SfsrO3WD2Ca3Ho0JQH1ra6F
qldDJyzxO7edZnoBQqS8LduieaDhF50WRHv9ZZ6SR4GKWky3cSpO97/tbdjLCrxihWTrgMBydW7J
XatesyGpirSvqqNtDul4hjWCFTaRdvjQqORaj1Qe6BvHSBo559AsBCbKYG/N39lSNifoM0760iy5
+bmZKcAeukWJf0QoHKJgOpbezs29cZNe/eLVN4uKUolacvkAg5zuo2PP4wVmWwrP1QSag7j0x9Ek
Jr+/TluD0k3ioJEisDPlGfljT/J89aJzDOL/OHXewM1wPs1ti9aUluWfa5EvT5U5mJ/vD3qbm/Fx
2Jt0rblXIeus7hP0Gyj9KUUVxI3mxd8TDylWYoQoLM/LokGcDFOwg0HdjuYlj7vsR7dYfXKE1T5N
75Y2ROfJhYr28f7PknvyKtqRv8qDRsR7hnzjWje2ylOAkzHBzSgK5zSNvF0EJfpFzwz9fYbHORD1
xixObp3vOetuXUVgL6RSohS0s1ZXv5YmqpnPeR0g513/Aqynnaekt7641LjxdG12ip8bX11aovPN
0YbiE6xi2gYjsjwG/Rx0WYNYxgIWaxlTwHv5oB65EuJ/ETvc8wLYuP7oU6DjQ5lBKomsrj9hL4vZ
hAyaVm53RKlZPWUzKmxF3uzpfsr/1epL2jymMjiAAMRf17taOAxUhVEdRMR4+mlwrTK+IKayK4wi
v8t6IEJycmtaTiAZVgPVaL+ErqDLGhoSPrbMqX0eh7B7Fm0nEKWZlHOj1JkfxjRID6Ic+hd7GuD1
l1FhHyhCxAeh6elOnrD1eXloZGGHyIU68/X009lDKG7QEPAD5P9m0PvMV8BiPJRt2H0APGc8t2m1
c6a3lpyHH8qY7JvwvF2PCfM510sMT4JU4DuTR7n94ihxs5P43ZwTkJHknIgQyLuDVPd6lLQ2NVEg
AurLyPmNpgUpQlCpxPnpozbs3Acbg6EtQ0gG0pZP/JoZ/nE3JikVP4WmDZ+1THywlrjGhvihTNOg
Pg7gnnbezK3xuHikpj/GCxTMrifn1Hqnq6Pj+hWO6yCUR+9Mn9N+Ud2y8ZtE7IJpb74ZiC1JBWQD
g7kHOXU94ELvwdEnnQF1BdqOksfOv6BHpujY4RGbBDVSD29BU2Fnai014sh6hABYDOVCR8w76WAf
Ayg5p5XeGkcF01nfzrnGTlYyxOUJx9b49wRk2MNHLWqOjYF89aFO6uxZJEk9nnE+7bwD1YF6T0bj
5gAwMRIgVD/A9WvmuvpvoLdflnXh+q6lwHTTAcMiyAO/8VjOtX7WUHE8GdauTt5N0MOwRDxUJWgp
cUHK9f5jw6j0zmZ0I12fcKHF3HCy4zMuhn3vU3O0XyodmhKQNy+YutmjzFbvOaBvfVBKVBR6DFrf
1vreK2YV+XCLH2BKR7YHN3VwsMDFPtoTs94aCA0QiopYpfFqrh7wWiGTb5TC88cSbLXZ2+JDVVnF
l/sP8taBoHsjzaC5YFna6/UUdmWo+TzjJqo7/QdN4C9XDXmFwESiXvoGxav74928UHTkJK2fw0Cf
ig7p9XhtPIzQzwpIXWVGsXEou+q5R21YO1R61f68P9jGHuViYe1e96m3Vu8QUICSNKtCqjda96IZ
8+/FEOnBrLPh4pV58ZyzjXdCzI0FleLj+JyC3yGZW13SM7JoZDmW51fuCGNuwgg+A17rKziP/lxG
fQ/OfhvoyRWlRwMugvYG2NfrFZ2sDD8OkBr+gmwUEPSiwPWCHL0ZCtKuDAH8KMevpW9pAkyt08AR
XryzLdrxAa3HPRGRzekT3Mmfw42+hrugWhRWgx6HEqAxnIuRgE70vfhRxM434vnkdP8L38STTF6G
dK4BIQe+qNxuf1wHI4WRqcA83Sd0sDDfdLGLzDwxPqeQhn8u5qI+KL0y/A/iiLJngLS1u2BYmrjl
yjhoHcua3DL96Gh4YIa4PVtIED83CTS8smi7j0ORig94Ik971PLXtttVPMSUoYyyw4Bt011f3YAd
7QN80fLQL9vImp8QosmG7wD10bQeKmXqKj+1jBnFAtfL37sdQHdfjFr/r7J0TeJ3puJMsArhaJ5d
R3pM6lPofghDXbR+QgZUnpOYlvbB66O+8fFg8YqgDC1Ifk04xfrPpVDjT+mIoQVlRhu9ZXO0UZc1
0QI61naF8K03hF75lClTm8P/jGLlErVKazyhdDY+lIlaiUPbFcVnO7QQ3J4NN8x3mmGbZ4KQW2r3
kWPwQl1vi1kNk65KJ6Sq2tlGsQONxt92WBWPDWjhoNOX4gfSNgh5DV590Za0O6S1Jz7mCn2ZQx7N
9Z5XyMaxACcAYZu4A02TG1TP4CIq0k26n4Tl8HVphC2fyXR8StHxlYrCUbRT39l4KMl2XnHSxKhQ
m6+XAOnepqL9RBQxdaY/LPbkA1HXznMBpvIwKj0l57RuIGkSnbSU+RKItfcP58akSUMIjwnbTRB+
8s//OJwZSsrtGDW6X7AqD7URzQzZ5ap3RJV5eDMUM0yu+0PePi+A8dHa4NjRkQQOcT1khfsKDeXa
8Ku0Wp6F2RQHLCdySKPDcrk/1O3sgOJTdmYQnN5uDAj0WB9IeWhu5qmwfYx555MzpD9TN02Oupb+
rewVFyr8e+46DE1NgtfVNW8rQjUS/vbBh6LzMI3xuea2+zJrFL/vz2xrEWXQ+v9QsDgTXi/iPOpt
VNW2jnWN42WHqUqGn8NQ2s6JThWUofuj3W5UskckVuj+8VzQxV6N5swJCUdsEEhm7pOb4ch8gAc1
J4cMpdfzksReF/SZAktYy+rqp54LZe/Vuo21JFQe1XAaURh/rjMrrzWdITIFwN66VZ+WfDE+smuG
nZlu7RjpBQjAGM6Ipa/Og7DwMa1zmG7pVKFIZc+hEWQGDOaS0tPnxePWvb+0t401No2UVDBkqxLa
zWpEtW1QykoKCEu151YnbdKHYz90WFIhdv4OzAIMrdzOCr8pxuZrSNcDpYUy/B7ljf7u/m/Z2lRw
pNFrAexLorfav93cj80k4Hj1dowTY1XED0lvq2dpc7CzzhtDachGUSqADcyCr2LMaTYMxYH24oep
lr81U/cjOXr43EXTp/tzulEx4lAyE40qD3ILNGlXlyxubngrpa3pO1NbfqDeVn8KCYBqQoI5YQMD
en4HIsGcj1kTddNhSloHv/UOptQhtjscmmKnHI7R0FT2wbLhkvpaA0//7w+09FUlTKQ0rvMmXB8x
V1fULh/BrdNmbTBYL83qhPpEIdCO0KtgZ1Hk43odoMjtRr4ACAMrnpvSiIUqSt8Nhl/gAmKgBFFr
w4K/k7bEH9xsNqFIpFH7fco9ugHICYn/FS7dSSpX2eCrpqj2+mc3gCr5mdgIUmWaf/OdrudPH6tV
izZVccyL8yMSCsavAaOJE3ZEyr89fN/u4JoF1ghgIRL8Hkr1NC99t7MwGxcd0H3ubuJ1AA9rtcW4
XKTyZMSvUKkIhsOCtgbSEL8mEsoLkklpc4g8JYkJQMb8O2XRYqelt7VdZUwEZg94KLzp1XZNEPZU
QqegqVTm4lE1+/QpT9X2s9VH8yPlUTy1iqnCjWohGMyVSP8xqmr1kE/JeC7bLv8Izqf6ISo1f7Qq
K/3f/Y2zcQmjgM82pSJCgriGL7om+qdFlam+XePgZCBDjhxJa8c78q5buwE4OYpeoE1wlFvvhtkN
q2aOcBirG93GbVPYtd/2EDkO0VQ38FbN6VNNDqdLqQn1bbpAJ0QBNtoJUjdeA3pUsMmkFKmsFF9v
SmGbo+MkrUpYVsSf9Cxpvpp6knxBt8F+mkCr7jwGMvRZHUv4HVKMiveHB3f1zmrSV7l28eGwYOq/
LV0nOg4iLx51T9SX3mhBbdH1vNz/pptbDrocpw+kJiJC8lf9EQMKZlMv5E6+zdv3j2yNPdLymD8B
xC7PpbvkCRThMPxto3H/rZByWQD5pZMJmbr6xowmez70kVqAHXD796KocDe6/xO3vgP4NWghdPRB
Lsht+ccvrBaaTzwiOAwp9M2GufbeQcdD+w9id/PeMZd2Z59vDcjmow8GPpxLcpWcJJk3CBxNNX/U
qwhf2WZO3hP14KAxFXbS+Po4Ikdzf5JbZwv8oWSH2GQgr628PyapdI5am82s+epsLh/xefuCeab4
fn+QjXeXYPj/D7K6XrIyduuJLpg/t9IkHiLbgr6fF5UF4pj99F+WEXgsPms0X6lFXn+3cGl5/kuc
oVCeNYoj6eAgjuz/2TdFUwVjF+/p7svfvz5BUu7MgTsAPWvNH1IWU1PKOiEuTvTiUg94K05ZZ50G
jGkuOP38ovhRP5agux/+fmHhaMBYotQBSEIu/B9fz8MNJHM6NFvAA8M2NbBE7bN2fANnrtvZKJtz
5BzwPklTybXmZwpkQrG5+f3Oi6b2u1ZooXieUoyl6TWXBpJYKEqdIgN3Jl/XpmivqLK1hzgU3BUc
SGAnqz2UVkkuYpe0VUf46hTN6C606lK+a9AUOd5f1Vs0JOrPsFDwT0PhCz/01Y1Y00mr8CvS/cW2
p+nJHlMxvUW8TUQ+6gssMl7lQJlLNWuVlzERZv9U5LOuvMt75DEOfa21zsnp4+FLrLZm8h/uJdSA
6d3SWSd/X10Tob0kGCiHmB1FsMdqLcEnZIm7Z1x6fsFuW3aCg63nQTK50LVRZZC0Ok79APjEmihk
oXcNrbEwvozYpz2EQ56fXdE4QWjG/c6+3spPqBTSFeEjkG16qzmWjpUYo8a1VC7tUH51syl+NFuv
Afti5PUjDqOIps/jogyHISkV41F0mSgPSgxo8UC+HFd7e2LjoiQdBW1JXk8OvGZ7AUHQKnae6sfK
VClnNbK0/gSwucm+AWV2vFPbOF1+7GtjEec4SlwkXJooZXnG3PyWaoU+kqGDjD6oU4niWCi0aG/j
bv1GuWOlNwtEnzVNtdeVgpy5UynmNThFJKGOObY7n+4fj42TyP8dyVPUFHB4X9vb0nUdRqzccdAk
o7hM1WJ9KYbhvZo2yl/na1yq7ACJCcDoaf0Ce17Ytn1U2wgUiOKcRC6yH5TL/0mbsfx4f1K3u5yh
6FbxGeWI63cwLpPI6IzO9guHx95NFPXEZsKFQYF4MCuaOE3WPO2s5OagYAVlGxA03Vq9oVlMZ3Yy
7NZ4knqqGDbleAoB7slDwPo5Kczp4jXqnkzqbZhB0EIxA0wZLyTX2/WjkWNNY+iNg8lbAt2U9xcB
lkm1zgiOFWenwhru/tJuxNXwTgECSLSgJvs71wMixiSGjCqP387z8jkuanrwYL/yj9CLuyN44vBF
Q+DvmLa68RJOzvypq+a9p/K1knr9SEv2KzOn8iip7KsHJMa0USBJZxNd1ZqTIR0llZiidBrLgCvV
SSn6OtOPvor1t/kidaqsEPLQQU/t5rda2e4Pq0zr/sUqRPMVdQYkNWNrmquDN2b2Be3nUsOHz3Qf
E9NqjUd4Jcrn+wsp1+lmBpRMWUkQtDc9ai2ezd5ARsp3tEaoZ7vQEhcPPL2iKB/jL3ecgeicBm6v
7JgNRlL5FTUK83L/V9wef8oFNB8pbaDRjE7M9ddsdbtTQwNiYGeWw4tiDk7QdLGJD0Tf78QcG0OR
FENhl1g6ahSroRa8FmtlcU1fnYRWfWjGOlcCUxo41wu59M6jszkapTAyLqlGY622KbahQxbZHvbx
9VAbj4WtmeXLoqN95Dt2hyzhX6+jrEShbYBqq9RRu17HRZ0knQvTkKVP3B+2m5bHIYyTb5W+ax9x
+y5AQtSk/THMbO7RVd3LjRCjq6ze8ZU59p7iwXBRMZ/21JM27hVGYekQhCd7MVb3Ch03F5RlB5JJ
rRUD64UqO1Hai+H2TO1iXwokJH7cX8Otq+VqzNWh9nSAIu5YOrhxQJ8C8BAfpZHoe7wAK9/MUhQ3
Z81N8VkU0zmdYvVp7Cbx9f6v2Ng4Vz9itXGssF3MceZczohTHh0JOhdJ3L53gXb8/R6lrwlHB14A
e2aNGgFG2BVUFl0fIkuro3GzhI/K0nBNKdOyVxjYuG+AQoPKI+SRCeJqcWt6h7WX166PG9yQPeBG
qXw0rW4xzp5WNFngJTpKsnafLeJBtwVcWmC2YfHXnRvqcxqIZJJiYBXmalupYWS2tKcd3846+xcc
z+IfMvZpPKSGLvbS4a1PyQkh9wbDS1FkNdhI976EXsFgOUo4bdS4n4ga2gfdnYcdluzWUDjrMQzp
KE/SanXNKEnSUQP4p82OogUoGLjioCVqEgadO1b/3N+jr8Wr1ePBJ+T1QCQEZux6GZHoA6U/cDpJ
0/mnKcTQ+02fDMC38lz/mCzJbB64q3DYgVxTnsfWoORSAsnM+zF+r4TYmt7/TVsXBkbCxJAwGKB5
yT//I3td0P6LYqR+fUU1h8/o1oDLURZwLUgE46Paiv+wk9AgYr3Zzaa3Jk6pdZwOS+yx4oVjXDA7
Mr975fS760F67rxccp+sVpsGAFkkYrfkaOvqVujM+CKXgGRiy8LxGgNh9Rfqvigs9YphHFqlUH+k
uG3vDLtxYgHpgWAgT5NFtdWbYlbGXBAQuL6oTbdEKSJuTjHBpXnCDm+JDvNsF8tRV+voU99OORba
onf25n7DD4aywZXhwdyDii152Nff1XPdosbr3vND1+vdx3lUtCVoHVDEB1BtyodYKYrEn2wnwsQY
kEp0qFwtof0utPGNKpblf3OeV9+B37KAg63hjEyU4UQHvGiNznfVDj1TZ07ri9LEAgSLUafewe0x
R/37M2oRtUrZHemFue6PKElidGMj1X4mwwtAAmBAkavLLztttJ3q8+11gJEJI4HeoNtJZHW9aJ0w
pmoM+zigR9A/OwnKM2gm5kdM58qdyOP23DGUy+0GV96Brbi65LTeyeo5auPAGofmnNlSuNk1ynM2
494LaMM43T/nt+EHZVQZcVMuBTq6xuIoJFYe6FzFLz3EQiOs4g/ukO7hnW4XUJpt0iRgKIphpvwV
f9wmzZKUeddDHFEMvaRWnPHqU6N6Y9S999fbgqEoBUDDl3nUGqvmTaOLDdpEi7QC3NLWw3BIF5wl
OteodtZuc1ZyIJYP2MYarR+OBnba3qxAY7PDU15UjY80n3rUazTN7n+m222Bft5r8gsJikaIcb2A
6QDdMo0zxdf1HP2+1LPmY6KEM+Al522hmr/vD3fL7oXUBZiYgJECO0yj1TWhIuOLbBmIvyXjOjnQ
V0GitA8xZMVPAHVM9N7VXjYIY2jA0Nlabzj0vaV+d1FgxXLFMeb+4HWt1eBzhzPPG3oKQj8jgIYt
z2GpGrxvdn6yDJSvr3XaADSgaNHLruG6Qh8STA50RBR/Civ7o91O08esSqZDM2BIyE8bg8hzqgc7
NR51ZIBfogSl0vu/4faKl+wBhId4w8hl1+CyeLYEsFaB6K6wxcNYSRR73OintC0qamG1fnHqMD0i
Mp0iQgTB6v7wG30bxqe+xPyJkUAvX+8SJ8baHUQogv0Zl/bBg6zjp0jk/9INBfsHxFq7QwHz8ns8
a+2H2FySEw3h8Rf+Ai1IeGM4W7Hmnap8HMNj6mGkd/8H3r68/D5wN6jG0VG9aWW+1uVS1VFo4nnu
0czCjNxAi330qIczWhNzoHVFuzOojNXW+wKIiAmakkQVxMr1ouRJ1+ILjlw7UivKl0zxvmGBOwZ6
7fTBrNrLZUiS2U+VMd7B5G9dD1K5AlVFGlU3bqwNHGGQmzlStZqGrkGqO4FXhO6jYZV7BZSNoWSH
moAVrS25+a7nqMR6Us4mC9umPTGbIzJAW1MlpkBUbbG3zTZOGoMRpMHJxGfHW20zHJoT/ubNiHRn
dr8nddUHtCmHQB1mNT3meh79RjPHC0/CRI8Korjlwegr9wSbtmYttQchPDB7LvvrWXvakkE3dRXY
7loS+Z42aZhBxqHz1LlWcb6/d7cGY+/SSkLChkx9NVjVOVo4DEVEHWlwIj9T8e45jNirgstDVX0P
/rA1nLzJOMoSqbpuqYyVrjZVC6Gj8QSYGCWvvhUq4FwF/4yvfz8zrgyCfEpvhDirZIcy7hB5IGB8
xSRtzU2neEi7BDeOCSXS/zAU7T+pdCWxxvr1Fws7UaNvZYR+NKUerhOLEfldOhb/U1J778ncWkF6
MDasXgStEPa6Hguqe1/gCRv6phmNQ1B6Qm3PSDrjjVi4Rb+XMG0Nx4OJshIFeJ19cj1cZjR8MAFe
WcfA7SW2ReZXOVrjBMZGtLOMW88zzot8KlJugKnrhybRkeQZuiT0U3Os2yeew/5LaNnKR6PWyt9L
mDUdej2N+YaU1aFajqDtR4ViS42ezTL9OyDWH3IDRhPC6cQSYFpsI3tLAjb+uv/BN9p1dMJgKrvI
bHHpm6tjA91jjhEikcemqKcD+uows5Ww7o9p45gfCOAG7RAtcf22btR4DkSEFCIccvMZpEX7DhgH
OE1laIw9kvPGWy1zbpkJAcwk0r7+XlGHqFk5WwRvkaMcOy9znqE+eIdWFcaRmqcZGNWEn3MzdtYh
7+CL3F+ZjYgO+i06a5xwlmbNAIiSQnhmCpQPT9Dh1A7K+ECpFluCaXoDY2SvOLU5nBTqgP8H1XCd
V7TWTLHW467EkvhRRxrKxwWckKjLxVmb1OP9yW30CKmByYFwoQAAu350i0XVO6FieZj2fXJqqZkd
oTvEF2/CLKUxsrrEdsUaPi1jXn+NHK+8xN1oX9pxcXbyAXnuVs8/cErUfymMg/W7gVQjHTCgbq34
xqgvj9LgFhVas3u4P+GN3URSz0VNqMzJXEsUEOsoXhTqcTAos/eQLXH0TkmF90g2XfsFEMFTz48+
zD0CYYk2/K1JDK0itDaJcOTjRE98tZlLQxlcYwZlY9S6dirwmsBCWkNAro3NwGos9eAiPbITB2zc
eFC5aHK/4tKY9vUJ6rVJSvqQqjZa6BzBhWYBJnnOMRT7F95GyIEgAdVO0ImclnV5qOXW9jiJcaAt
7ZL4gD3sL2YjpsfWVGVZOZuezSlZDkgRUwYQGYyGPkr25B42QkkyfATxAcaDj18XXZPOaxDos6Mg
WYQGI9tIjm0K8BOk5ox8lmv49mCZbwYCtb0bX0apq21sSpkNICz0+9W1inWCG5RDVz9GaSKvLjW9
5E+trfTnMsnyh7Homm951nvyYS1xJofjezHbGs5IboX/DA1k6amHeLKT72xcKrBaJNZB/iRqadc7
oAXoYBopIArFS34bHegSI4rdo12M6bnyumnnytzYcFLEicSU0iz8kFUZZmlMEJC1jv3IVNL+Fbgi
cV030GFi2qM7c9vIVUxKnyCvqP/SoFkNRm21Q6l+YLCqU0lcJ+95sRf3onf2eAaebPSH1uiXnVFv
tU54KwnGuLFodnFfrYIxR+h5slR2Eiy1qp/H3nDODuzXILTCMzY7b0HE4madivwSEYUcahxI33bt
qAUdymyPqYFc5RjV4c59vrXyJDLwl+huEpOuXvEUN9XZzYwkqNTKPaWL/bVFki3ohjDa+cZbRwyN
YsI1XK+Asstz8EeliKqiujgWlwrF6bd23Bc/e1x+KShU/bNXavZ7y+kxYnOU/N39G3xjijQxqIDB
+OGzr892qNhmGIZlFCglqnjTtOAL0CVozhjjfwgVwdODVKFNKwnUq9UEe+QNPYaJQTWWy9nCnf3J
juEwZV25py2w8fpRnzI4m6+tv3UZfw6R4S/krNxIC1+MODJeqmqJ/z43QqNbKiZSfgEZu5oQRKE4
b6w5CspkjMSxbgevOaYC//kuUbWdwTYuHc4ln58VpFOwjn2NsQeqkxDJULm2nr1i5IWbyyk5JI03
tkGomP33+1tja0RiCOlaS4n0RjUhK6dCLw2u/bmpwrNTL00As/F3jBbPE+ChPQLI1nBkfQhuSJsb
LIyvj0AbqcvYOFYUdE2jBH2jmUcuov4QL7H7OevcZGdBt3a+TCNQRoAZBf3herwFgZ+wq8wosAVR
bxZSgbFn9ItwtvoPWS0wTAxQVQJDcvbVRikb/AxHU7pSNfUSJGHV+k6RWO9DXqe/j07YI6/+ulxZ
sHuvZ+UsPeyr0siDwdCXQxQOyoMaYfwQ4xv094UeyksMJi1sQF2shmqSxHPKxcyDWTTdW0Mv7Ecc
bsVzuihi533Y+Fa0BWyyWvgAPE6r56Fo3AJwfZIFelwjK5D1yDKZTVs2h2wcp50llL97FXNI7oW0
yoWAcAO1NMbBXRwaY0Fmqc0X8C3NUxftyp9s4ARsxJ7h/0H4JsZZ73egTYPsmGdBB9nzTFD5KbZC
9UEsLk5YEMwPTqtJlc55gAqd1g9x6/ytRx/xM2RASWmTB0BbWwM2fNPaSwXLajv1SVfiyHfmpvyB
Cmh/qaY03NkxW2kxPU6KxYxHGrjGQU90JHJDa9IgK1piDLsPTSrEdiiCKfSKl56yIhzo0jka7UhV
ryr732URpg9RaZqJXxWN8Y9pieTf+xfdxgenqIe1FJAJ6nrrN1Arda81iioNlmRUgScqsEzibI/R
svHEs5lodoOmR4li3bgLZ2KpAccSvvcMUhQEP9aPOqkKIhhLZp8n4dhPyiCQ/0YOY887eOMEUU7j
SiBhoia8DjAghsx1nGd5kOdz+r/SUaLnSDT2Y+KWX++v5tY86aCDwqK8gHjJ6rLTB2cs+dBgMcrW
fiRbyS5EBOqRyr1xFEj1P4dWn54JBcyH+yNvvCC8wnRvNKouANLkGvwRRA1drNZWyhzpZia/e8vq
jmI2RlyHraZ7GAqxBwbbmiqFZzIcSdri8bsesI8XG/oRYOdsUMcT3d/x0KUJdLk4j09Z2rjvw3Gp
DzqC1+//w1ThrGnEpgCb1tB3cp4EzR4W2UQ14oCWtfjcufOPWZ2ms1t6zuX+cFu7h2ICvWAybkkp
WE10BvxjphN6AaNVfptaK/KpOmPHFff67/tDbX1E6d9NwCHjnLXGaF22s1cuah7oorShmpXaP2Wf
F+9GjT6qYefeDl7r9vBTbKNoA7+Kuj7P2PXUknZpuzFTcD5MlszHU6d6043LnvTn7QJej7IKNjDT
y8oqR56g1XPt81iWVNy0sn83CToHf7uAXDHg3XhW+FBkzdcTiulqe2q9lAHoq+69iJ0f2NnaD3bc
hC8tqp+n+8PJhPD6tZQ9e/ov5G/ghdcFRVNYWpOpURm40iOjIlftDhlctTfqtLRIweBkfLCEzN4m
3CB51LKk3YkOZGR48xM8SgR088FYvr60f5x79MQV1YlKtP3EEH4C8OZ2yKma9Sdr6obH0PCUc5kl
7q/7E9/6pFJJQ7ZhYH+s3++xNGm5uHUZqDTWjlktNdrMcKKlZhU79LvtoYBIcXvzWV9dQv+YYGfW
LZWfBqXIYUTatzRF8QTGPQWrElreDurj9gA6mI1CboeSLKlm8sf8MRjgsN6NPFEGoxKrb7wyQXNe
oMtmpeDrsIVOdoKC20uU8WjeggGFy3EjPpdUk7CQRwMf0UfdWztd9CA1Ju80z3p+rPV+PrtxOMPy
mNSf97/g1sgEIQRfhLEb+kxOFruVqxfBWI3ewRCkVCWn54JTfeqH5jRf2PdzoM7FuFOd3dqxUiib
AIvsAyzP9RovhhLiWRUWQaPYLz3EpcBK599dV9ToCUA89Dsy6Xf3Z7s1JvoIUnqHGADI3fWYaQ5q
OVK5glRn+SW0xRwOVSnK5ykGhYtac30Y4j7e2blbSywBKa+Wd7CZV4NWiJY0eZ+UgWfSI+pCoqpo
HlToWEP4YRi07JwlXvJFU4Zorzi8sY/REpAyxKhFyVrt9XzLpO5pGCEaa6Iv6JOnl92BiiB0BsdB
h9RO5518eaP6z3tMy502CVuKQun1iErp1vboWVVA1RYVpdJTctNPctv4wQ0R9ccIJEl5UVAUpYjm
IAZ0wBi6BZw8SiXWTuh7KKeNewNcCC5pkqsM8m+9BMSBQ6oi/LdYrXZoMmd5RGcfPSu9D3/f310b
6QwTxnUbxyuKeDeA7srD3rcokTRKhGX/jFExqA9O0/KaWsn4XIl4+QrynBBM05LkUZ/wTVJqzdi5
vDb2m+z28Op59COwPL3+BEU7QTszELluTGv8AEksO4Rhn391cbYn2HaLi4USSRBy1ey8g1sLgKMR
o796uiI2dz0091ahhBmZd0Qkpr40sSVeTHf2EBVoMzlvw0Xhl1vUbZ8VO4m/hDl4UoRRTDfeeRC3
fgv9X2mxwVJAUlgtw5QqM9bhURYsWlfTjQmro9PEw5Op2INfVmC3FCM0HtNJKAcPguTJi8zi2/0d
cbv5gAzSqqVzwatMneV6PebExEl6RHJqmYvO1/Hn8ydDiQ/joLTB/aFur7ZX3gctEpybUIeTf/7H
k4X6ST0l+N76QOw8OLZa/WWsszlAZr24KLipfDUnW839+6NurDKFFkQqoCiTRvOf18P2VatNWCt4
+Jj0+kMH/SbIoIq/QK0SARarXpAvtv4R9sPDLNzqSZu6Yuc33ERfLKwt+1+kNMA0XgW4/pi5kndd
3huYtc9aAt4rS0BrwtSvcthMo+IcNHexPsTVnPRUz9upPFIXzS/31+Fm9fkN9JPpMZIZkGOuPrRQ
AD5wnlFUDK3oMZv76uyYTXqMU8V5L4Ycq+h519705nZ/HZQGKrIEUgpQXgR/TLzTuj4a6xqxQaWq
kSOJh4ewNodjNxdflSgcz/fneFu5kONJMRxIf+Ad1lE13OnRQIJZoIpZeF+q3K4fWy/uHutlmQMD
xaaH3rPFIyLizrt2SMP3OJNaD0PvDc/VpBo/mqifrZ2Pf3PZyUIfiDd66TKOWKMVuVQyFBFbaWav
uKeyqnW83sveN9t8OlheJvzMQThMHztzZzluzrYcGWGG15IJko+rnW9hwekNtPL9PveiY9M2bQCx
PfVnp90DF25OUlZOpVeOHPP6Qxe0ck1M70bfsVvlDRKJ6gGqrfbQFinGr56nnFq9aQ8qbdm/DUzl
JBlSptgE3WttGM9eSsWrmaRrjTDr2qnRXkrwXD9nfanOlea272PFQdgTmbm9d+wmK2Vs+W0BE9B4
5UW5nvVoqlVIgVX4YdMPxaVKDOPfiHrrXva2sbryfcC7Cy4N+iKrs4vcwVR2Uzv64OOL8zLGYCML
enEvbWstRyE6ca6MAmmJecCx8v6Z2jjCqASwe0g3UKdfK14i9W547ZSN8FuL5Rwawn7wegdDpCh0
T0XU7VF3t+ZKvVP2k8F+39hOAYnG8tRGYrDL2hTr43YIcJU3Dg1sqYAgJfxlOCK69Eu6p8O6cVxg
d6BA+6qeAl/7+mvSttZGQP0oz5ZqeZm1PnvrGiL/n1Zr+s6m3VpUqS6JXwSlMCq710Nlc2P0xJ2j
b5kdejEjjkh4YdTdcz4Y5ktZRe3n+19x4/aXArcwook0Jdb0ekBdj9Co6ZoRf8rYPEbpnF9yw0Pj
Qi3bY9KG6PlNSfm3tBkKG6+ABOpR3A3r25ib2NVA1o9+WsXTKUQE7lHUXfQEEzveieu2vh3NUYgz
KMDST1mVU1SW07ZGTkiLSOk5SVv1xRVt4SfuEH6/v5Sva3VVyJDTguVlUzale7kuEfedhQeDE42+
kmrD20HJUpCsvCaWD9nUiw/IHibtaTa1wT40ihd+96Ix+5CbXigOWMsMbzTRZDBDQkOfAyQw83eG
oiuWXwo1dh77vHO8QMlD85u3OMVLWubRjwZVfjz5ekr+h5ma7F/jvSiOEoNy4v6Ps/PakRtpmvYV
EaA3p2S70YxGfmVOiNVKL4ve26v/npof+KFmE02MdvdMWFVXsUxmZGQEbZg8UauLTEvbShWDxyXa
Q27rja49d7WIPhT4LUim9l4h/cVJYrWGUvBYbgp50tf8R1ubo8WoCTYbGA4uDh74uP8GwcosP8nC
MXqzdGP63WEll8tQ5Hn+IannbDyAZCJ52Tth/N4dwtzzLb1AbgM8tJu/Ttk0oS9hITTsL/0yfMoG
bdxJlTdOLtwO2drI+eUmXq0UldHMFqECgJSn9ILjDRf9anqrxisy9kTk0xAeOzuJwsYzI/c1gDlZ
G9G6/E1/RFEafmDN2GpTYFVz9SHyvJ+dXuo723prEMxVgcdlZz+ox/UgebvEWtfqBAsi631RmDb9
KUV6vH94Nu4hIEgoaJALIBqtuWBLVbmx2ilEodqwXPikw4O5dLKrP5ovS47qeCo87/VxkEE1BVxO
+ueSCFxPLTHnzssXIrC0aYr/iXTR8iPOAMU/aYI82064tzVDeG7ozbBPiHtXWIo6LK2RRMT6VRVn
NfQ6s/rQoQr3tUGXET2KpDm5TWR/uL+uG68m4C48c2q86HmuGVgJHXBjSYdHMJUqyuVRYccfkhlt
xgG7XGTHMit9Us00fpt1o7LzTTfuXhaWbkxpRgLWttqeEOpirfC4PGSJ7tg3sxqdKUC0i+zRU/Z6
Mbf2KRtUdr/Drb/pmChUb4JCJKbAKQr7O99c1301sfewv61JSS9YmlVg4NI0fb1nFs+ria3YqHjW
zdgfV+3jMNHcjwgGeov3P97WWFKU3aHgCsq4rptPvM7q3EM97kGbDpaYCHdaTW2ekrRp/+IsSO13
Hi5iHWctqVGg5wj1EN+ARkPbO2R7BDNl1zezqiU7J2HjS5GIcWlTSpX0yNWx68dlRCSUk2CoyIO3
lRk+pkVT7QQZGxcyUB7HlRY3SYWTv+KPy9Ewi87IZ+qxWi2oKIyV5lDKs7rctwZR1m/mzLZ34Ct5
x68eL/JMYmG6hVAaWvfSg5nUvEjugPRZFStHDrf6myYm8y3ySvP/cN2D8aAlbVX7QplnrDpzR+in
V+8ZmevS8CFvU6r019MWeQTfqUi4rgFN/GSaHYrzfXke0SbZme7G9oRAxWtHigUkve4NTsZJT0A1
Box1S/tstZ39pa8Tg461NNsZauMas0DmTEqLHHBID9ezsoHa+qY3h8BAwOOiDxq6PZo1PiuOPr2z
llS9uDVWAqjeGju4+9YkeWRhSOP4J7U1rkeOO9YxNJikZc3iOcoqgxgiHisEx3Nj3lHG2hqMJAYk
lnIY3kGrG7N3aA/uZ2fE87NNv6QJTciqYlhP8GWTh/v7ZON4SIE5IlVQGHhiq6HM2rIrFY8AeiWV
8XluNf1kSQZny74+GM24xw/beP4Yz5FVIqRaYWVer2Pq6a1XaRaqs0U/nCIAMV8Z6i+2JoyLk3nT
Q6Hu2mFtnEfuMr4dMRJ2hmsCqK2oKInGQx/MlpnmfkSFrvXN2bOfI/Q1Kr80hvxrxv9r+1FVl591
Ny2r4/113vikgGuQNzgqNFc6cmf/cQ31XqjRQ8c6R1aa/ydMJf04q9781na7eC9a31pjMC4qjFQ2
0WJarbHdWG4cmYJkDh/xh96YrCO9SsPbBHPsg1R+g1md7Ul4by3yn4OuNlKnJdoS2WQ9lV0MQbo4
80O2RHT7itTBPDyJHxW7+JWT8Urptb94tqg+Uu2kdoxIzE3+mqpWK+ToKO2Yh3LUsHJFTQ0n12Kv
RLD1JenGgPlEqsx7svqSjRlFQEes7iSG+aIVJFsZ3SGHLrG10/1N89LYsnpJYCyTcUkqDAKyq1sH
a56i6SazD5zBxl2rqZLHRdGTx0YT6Y/SQUPA95K6/lj3OpXd/tJXuV37udnE9BZk1llG7ITNi/0L
c4IlIdHurX9Fj7jp/R+6dYvQEyc7gWRjpS03xx+7250W3YZOjRDdXCi/nElMul+kav2xrWjDRgxE
+3R/wI2PQBcDVxYfgqVZxw5wt4suTThOtIjFASYc7dscCPnkNNHy9S+GoudIkoMow6w9BYwReK8Z
1B4N6Ub5aBQpTKR0zrm36sHYyR433jceF9jzrCJR0TrPpjpQ54UFV7B2UYRWDOp9Lef8c18kCtKU
RXWpIDX6zYRv3v1ZbgRjjEwoJhVxgCtXwZg+t+Db1tQHmWErF1xJ7cAzhLazT26LLVASABIk2cKT
7bfy6vpjo9QV6cVisqGVXM/f2E363nHq8Ti6kXI0IyX8OA5e4k8qfUhRZaK76BTezou3uXWklZSU
upSw6fVPwNrabFkIXgOVU2tGrnlQXPJamHvz4f6ibg4lIX2kLeikXjtWtZFK+1Lisku92b2g758i
qJlqJ26Vcef7bdz5hJySwEVSInsDr2flqlEmFoOF9SonPMYDGFEn9Ogcia4POpJmNL7LvZ6W21ZO
+TllxwdKg9L4cbVrFmGruSiMPhhQNz8tuZMe0QBcnl304S70QjjzqSrN+pS6iZH6dklh2S3D4SlU
s/Fk6Ml4HpQRmTwn6sUx61L3UHTzvKfwur02pJ62jMo5WNdrUzdulESZxqlqo+FdH88Jz0TpvaFf
L/mEKqJ3sCksXu5/+433kKIeWRQRHOdpTdQw0SvAAo1t1vTT8EDfR/Md1bD5rbosWKj3eWr5etiH
T0lDP78ien3P53tr1pwyyR43ADfX79SUdGA5gqjHUCb3nLXu9NhEJHaRiSJOrWB/sehKtkOJ2bpG
5D5AMgAgir14vdRxp7d6CSYfDFbpvo2wEPH7aNwz8Ng6VxTagYjkTQIoeT3KZOoVCt5cVmZdt0et
Kor/6rz9HSZ1t5M93qpbSQ4V6QYVDqmUsqbH9yF7hoa5Pqja0PVRelTeVUX3zba74llXooJSpakf
1EiZEV4t4M6rZXtQmtp8KtJcfL+/pzbnLVl6Eh2T9K7reZfDKIZUl88D5vAno1N+IgE7fKbqUe4U
IDY2D0+QheIF8Co04NWRKdpUJzYPuyD1SjXy26JXHgo9aU0fMfHlXdyUxgdsJ8Lfr56gJLID/GE7
gyjNaoJL4vVDudRw5cHkfmhh7fqT1dnvpnzabUPfmiLi7nBGAZlRD1jFLAJ9/ZB7mMynV81TVYnp
C6IioBH6aMPOayi5OHXRhv7YtR1eVKgQntLYqR9ggBdnzyznyXeLJDGPg9l7D15M2ekQKaVyHK16
+ostD7uNYFCy20nd5Wz+eDirTGuqePTwKBYgr5kn4kOWhMmTPTSv7lGSeQr3BdDWS01+dYYnZS57
pa6gmITdJfNwS+4meDeir+JH2ymdna22sallniujAjb2jRRWE8dKHjEk5RJWraUic+DR7w89+sbn
+9trI0yF4iB1f+GVQ6Fb5Sj1POJk2WP03Kn6jATvmHtPGQz279XUuc+Jkjb/uz/g1tzIwmTLF9ET
rb/XX83EMXKcS4NjhFDbxTS7z5qiYEMT7+rCbU4NfJAGG+yXgVtWI4msquuRkUJrIUqkmyyIoxAB
oUydHvqkEDvP2y1Njl1CmCgDYqADvBauB5yFGelOzVpSXwkhHari64Ss5BvDHPBSaKDUHJvSXH5k
8ZQ8pn2oPCs8w5chrXv19fgoSQBRq+z3IS9bfda2HpsBv0VUB8emfpeFuXGo7bgUvt0n09+MBU2a
IJ32CCTyr6cNf90gt2WdqzwSeYA4gPWmLZE09A0lnT7e3z5bVxRgAYg9ZBWo5yu4a1KaTFkoXQUl
ykzf47RPv9WQURAhjdPugPfyXPh6q3k7z8zGI86bii67xA9oiVx9WtNp+ZstswvyKcT3tUvDk9KX
6un+5DYCJGmYBuWF6UmaxPVKGnHv2HHDKInXjYdwhAdNfx1dwXNuBXR8pk9Q/uKnsUx7GoiHPUBm
e3jKEqTxFBnXacDi5bkGBCSPZmuc02E2jsbSdQ+L0y1vOsvozt7kKRRozfAyVbs1u9tPC7mSU0PE
DrnuRlqkGac66UzIBKm2LN+nIXOPIfJ5yaGcPIDhPHQg9Q2lo36+v+q3NxJpD/8BDBOewam9XvXC
tcuyEGIMsL0Bq5lz9X1rN+8aK1O/3R/pthucDAs5dzpqEGYEfF/FELOSTUbSApRgJ9tYxxGZifda
jBWqL+Ym/a42tn4OdUf5MS1J8Y4ipv7GixPx2JZd9q3SBuUJPVr3U6GGe9p3W4tP4QFhUPIyCZRd
LwIMksJInbAHMwlpvGlVLJAaPJpLzKFagXmja/kx7vQ72e/tluMwg7FKih03yJoq0+FI7ZjYcQWe
l+a1Xy7unNM3bbff4RpqdoDwQXI2hmr4IRbEK0+pseATdf+r3L4T/AYEoEDKuC1vymNL3lbO5ED0
EOVQn1s1G57jqKv+0Slbf6ZK82qdDYl28v/RKQffjp7466VeHFHqbgzeO+bgT1gOpQfRYDoGr8Xe
eZI2tjYzgt0B24vdtubn9EgYO03G353xHAe1GCLYLK6NeFKx16uyORRyZTTCk+QB1V/PSkm6wq5N
MCHVE8+lKz2Ock8rHm2933UK3ByLawo2ECLBhC7XY+mDk0VFRY4NZKI1j5M1Vt6lTHGiV71i/ufV
24NWWdncCQWaau3qZAjhxergMVhV40wQCvM5MZYwPojRyQ/aPKZ7PcG3bw3yduBaRJt4aPIYXM+O
VyA2uob94UDfeKbhMDloFTfB66fFhpcN/tQ0oWZcj2I2qWJ1E3nFvOjxdECAkoa+0Q7z1o/tRj8m
VVjuFfo3Z2bDZiA2IXC/Qfwj3Z4xmOaSCRV3DLy4jM+wN9Q9auXW/uB6BbfjQoPjKH/HH5mB2tMU
DHwMymM0MGdbiLv5aIggBn873F/GzaHk34bApoz9VkOlVRYmI6WpwKjUKCBC0t7kw/Cf2RfuDhC6
ARSiHEephKybU0awfj0rWsFe3Ii5KNy2DhqzLX+VxeIestpMH8pFsZ/MzvwYDaP2M4nj5Ss+RXt2
FlsfkACF84AEBXfzarZoVVudh25eIOhkCiJ7WU7oZyc7a7rxKFDno4zgoIRGdWp1vGkTyssmy+Fu
zmLhCRjDh8Ga86NRuv3brvZarPM6wFi0tM+14cU7w299UjijFIjhnYNxr2I9o2oMYQ1UbPolTk6T
ktYHmvSHoLan7vj63QNlE6K8jDt4fq4/aSsmxc2LEnPoIsHkoZ6Tw2BhvjeZtbLz0m7OSqqjMS95
l60+XdRRf65V6H5oobc/1aGtvngiyR8EpLCdnboxFLuDxjMToxVahlZXSz53ZqEsFcU2MpCDmYv6
qEzO6Odj673+7UYCzSYwRwqUB3y1VUY1HNAqAVJUF27/WO8GxK6lGK0L6BYFVYqty/1PtgF/yQ4c
+L2ooUFpXFMZmtzKBlW+qUWCyZifZ0tpve+VcdSOZTvV/9mdGXcQxvvCovUucT7UuaPR4diGzrsp
xc3jGNmF1v+787O2Fl2THXCebE+nYnG9lZLJihTbpfyTFVN9UkY7rU99N+KRBl5d/bYtiCQBTYBC
/6cVo/1W7QQsbLynqydFM5GJNpMhM54mSzjUCbNc/dQZU1rtBCQbR1tCKOi0U+4gIlmdrWWy0nlA
QDioFLRs67qeD0i1m0evTt/FNc6HPFTaZZjr/pTp5V9c1nBP8edAmJ9naN1UUjoWObkN/lsJjGEH
z1Ie40j7qfa2tgP6bn0NQ1JdoFvRTOCtTlviZZFSk6axAzFzL0sQUFg3IrCWaU/4UC7ZdUGURh3Q
IgBQXiG4Edcf3izTchhKWXDQkBusmgjYtVHm/+ho7v28n2xMSMwBOCLZ47nLv3k1MvY4qGrxKSmT
rYX3HTDWltYzqCcRW2nUp+y7bZXFDsFlY8swiiN5gVyRdC5czw/rIC0ZTAguzGc55EunP4o2Nf71
ksQ5KZ0pTmhJ2YfYi3S/VFvz4/2D9cIDXM9S87hjIGdISG4V2MaDZ2Z0uQ9BN2BRfdFD2nEg24Th
7IetJkI6GWiLOTp9pZjHUJTd5OMK0f5O6LP9X2b16o+6EPW5xCToNISheBhRZP3SKmlsH6N0NNuT
MQpd8eNMtKBEIxfqMS5buzrNYGLxJU2oNr2xqk47ZkbklTvzu81JCSYkz12CDoAqa9AhxYmrs4mR
sBjz/omr4eyFtqznyqTUUzwKVTkGTvNMM1Le6th/c+khY/8tj+0PRYcundV9uL/kN7mo3FEInb00
3hNWrd6PxBrSmApiFwhs4D4mSd3+pLA/PbStp5+czqWvmchvT/PiJg18GZWCGGENUPtawLNysAjL
eEGCaPbwxSjQLTVbuK5LODtwQtN25yG5uSJezg3UEsaCNLE+tznYVYXCeBcMQyMuodaLy2CGWHO7
+rQT628NRa+aFPRwCb7XVBBT0fSBkn2HW1DTnJV0iZF4x+usrbw9os3NbcSsIAZIfh1sLT7D9Wnt
C91q43ygV8ttwpI+rc78N0+18Gs3ZO0BC0vEDpNkeu7nxdwJOzaHRqNUEl4gJqwL6YY1lolqjnzA
xRbI0eqm71bJcHanMXqapKJ0XjeZ305VdL6/YbfWl253SnxAv8x7dUWlSov1SAuJOKFrzu8yfUGy
2x6PYdbsKS5v7VIdcqi88wERbshiRmMlljd3GFK2mQ+aiFClh1BmblnZYRlsfafatzkeuK7NaETj
6/oacCQfmVpAoKqKeswT6O21aeJT4+KCSclvr69+czxSQ9aSp5rr6Hr/EHrRu7vE0oI9HT92fe0d
aIksHxo7gm7SzHv+HLf1ejas4UhRbhpeYeDJb/tHrqgrZQ0mnvco26J0cVIVrGJOQqGtKTB6x3qX
J3buHgzP6Xl2PCV6V6pmN75XBdbhMI3EOPpFaxSu76a9izFBQZ8mf6h/ohneenVqIn8sGvQvXrsk
xqvVIQmdNEQjQGhRWzx6k5s8hzHpMxlu9u3+nr5NNxkLGhGZuqQzQGK9XphojIt8qRTKJ4qqfOPM
Vt9SczEvTj9rP3NCChsriCJ6wy1gfzQVd/mtqU3vvjZtkb+CoA8DRT6Ru+7jC2daERLUzAM1C5dD
r7vJv3PRoSBZuWr2z/0pb+09HFNgJ0tXHxStrmeMmGJGL1tDLaw3+ndTmHbIzy9Diw9NmKSHLq72
CAk3ERSz47KiTdAAcgXrvB6xjlK4103NbdmWymePNosPQoQ7AdTmIBIqo4xMmLaG9XFQWZbRqbog
G5Tpi5WizJFOg365v3hbdyBOwf9/lNV20TQIpapb8pyFcX4Qse4FwssQBWsT+3h/qK3vxA0BekXN
kqrlKj5w+3xwcirQgeI28xNYJB50BOHfKiK40ldmbl3//ohbkwMJkAoQ3IHwZa6/Ey6WU6FUPKAa
lulBiA/0Oe5dMMcGJfT7Q932yrEnEDgkzIMvQmK7mh0NbJY1GbygAvUMcbS61vigA+XYJyrczSdl
rLoEH7N6io84I8/xkXgmcnyrKbovmjLMjm+bpZYFguK79cBlQXN8oeuD8Mussg0/VjPtfSJaSFBW
pqcPydgrpj+gLfFrNDHz9QfkI/WdT7a5gMxGkpzpl1gjci3fxC4ttws8Z9GR6RicU2ek6tmjwryz
gFu7A5gWBEdF6RAQ4vpbOW5ROYVFFauY0vnYDLn1E1wsDUbbUg6joe+ltFtTk508FLO5OUj5rscT
KrLRWrgwng6mWSg9IZyTJ2fTDP9mG6J5AnEO/TmamldDaVFmgjVS1XWyMEYkeayfknmm86Ut4p0E
diOYAkswVBAOSShdF88HS7EHcxZ90OMy/jtEYb70K3MeAltV6jfwLvPjWKnlYbT6+tWqopClIGkj
6UeBhGO3uhWb1k3jsiqgoeh55du11V1SKJK+o417beIbHw/YDYYgnHDqT2ujFUebG6MuCC3iOPrf
0JXGSa/6gQrUmJzun2v5ba7SyBetWaxjKHahSrlGFatU0H+t8pxGhVLS30KTv2lVe0L9W/OxuDdA
T3m/bpIKrl6PVmzm01noh/qibsZvdaePA4lllf28P6XtwXgo6SQAdVpzOWevVS1s2/oAhbkYU4ex
fZNhv/yMwrb25f5Q8pPfrJ5sR+QOoRdh3Rc94V9oJxl4iubh2ajrpXc2lqE/peloBWhAayDS46vB
RfnJQBaJPoAfSJyuTzYyus1S9QwKnSV86kNPRXx21E9zSGPpAOlsJ03bmiQJGpkLe19mMdfj6YIG
Fwd1p6C3u/o4mv34EVtu88J2cgo6p5ryIUYDdydt2rgvpUI2dwpvm6xHXo+6TGZrgbzx3tSNc8yK
0X3w0JjBcBk9O0iow/H+p9zaNRRMqDvxcoMDrk53msRRibRzG5T9UhxTp1cvpTL+B4l7r46wsZ60
aFNjxUoI0G/d4S6LC13rKC3vHIxmEVb619TMEF8vVZU2AUdtFPw3O938cX+GG3enlJ6VvUOMTnXt
ekW5TMO6kVHd1BjTwUU3z9emrHxb5uYiFfwNPyktQd0mr3eytVs1F7RGSULlMwSec2Mr0OBQ4zU9
bqN205UfU3qe6wBcdXzXDQDPOJMYgZOo+Snpu/KgL033ofVGxObRcP6vmtXmGClJ+RfIClcSPwsR
APmcrNajMiajt0rSYxgv41Gxav0hMozQL7xufrAjSz3fX/9bIpZcBY9/CaJoUFgHiEbjCjVOQAI0
BXQ+aJWSACnV89i9KEO/fNSQTDNPfeJFbwBkS+0wKumQBGY1N/8b3IHY4f4P2tjy/B5ONdqxMkSQ
f/5HjqnVsRvpKr9HTH3rZ1VhYTGhfweY+IvQWIoEUBWXTq/QDK5HMmByg6wkwAOoVIjzUpNL+rNj
dNA5rVw8J56R7VHeNy4QipFABHTCExqv69WOllsVDXJtQGdsfRp6DIBmqXyc81B9XDJ4kvdXc3M8
3lBZf+HZXnc8ZoC10ezqbeBMpf2j66Yq6JRMp84RUUSY8ler4bObpLYg2DNqIDcMXLcTdZ91Vouc
ixn65tiqgQGyc9Y75W+G4jL38EaRXQvrZ05ZnExYtdbSlWRQ+Uzq+O00e79Mb4w+vn4RCY8R4+GR
A9SWi/zHltTDJRsbbW5RFbDFxWrRS8QV+ptit1g7deQC94fbOgFchLIJHS4m1I3r4WLkEueWvCKY
Iqv36azxArOMO98ed8G4jUCLTyVJDQRA6P+sjkDfQGWAuQMd0SVXI2DWkIiNm52bdmsTSn4lJC4I
U7ww1xOqlhhjOo1CX45wU6Czfu/ERICgm9h5UswtduLxzTsNEAYeOPx+2Zd6PaAXW22SuZwyGlkK
7hAgwLjsvKPSaJiLpGN/mjtXOdDuVkhRFdvv9bw9R41j7vySrZnLdizU2aglQ9W7/iGd29ApofN+
a26RBvWCR7heOY0/CWEf6hpt6vtbZ+t7YkHB0WOhsR5bfc+Y+m4Xx3zPOou0Uxo5VtB4nv3+/ihb
G1Qy0HDmM8CZ1hB5TG6huV3aBc1iFEfAr1+VG9UfK8gdO+u3FR3I6id2ntJ3cE0lBURsRsMg3rJR
fw5iTOa/h2NTPoF05MBN8fLopajHEDtEn+7PcXMlOfRcnZKotS6+2lOKrG8HRCOGXPtalHEFhYMe
mPujyO+xCtVJhWV7D/kH2hqreLIbIDbZFegMnQTKhZJ//D02igo9yHE6GmOLBgAKTxc1H9RAm/p4
J/ja/JCSXvf/hl+rtDfVGNu5xyRzo7IpeE/We9QamoAWt/hyf6Zb8SVvLZVkLgDqRqtLTXSaUaaC
O0BBDf1QahF4hrCUN0W4GAFVteY01XG5M+jm8WN6hNDSzXedsSpJ3C9MHWtuJUqgo83qwRSqFQiC
u2Cu6b6/P8nN7SpHgz0or+5VUpJYtWzHYrwyF9mzJ/LwPA+y49PNsyk9hq2pfEyWvvu4aG6582q8
kBbWe4kYDnomyDzEJ/mx/3il7K5Lc92NABWpqcwPY20MGqp0S/oPXAdVfyD5dDS/w+Dh/Zj0wuaJ
ztJjNohQ92sseeygS2rVo60B6qMfpl5b+tM0qaPf1o6uHGezVb+6yTA2Pt/QMHfWbmsv2iCPkqWI
eve6d0eZdaNNMPgMkM3vjwTjmvAndUHErAL03mtS2dqOf462uijnMtGKROeibJDaOk1ZqlJOjvP4
DeKFEYvkaIGqFMmOMMPWfgQCQHoC60MsnlYP4QjlrR09EAe9q5eATCy/qMihBm42lyevrcTORb11
vfBp6YrhgedBXG2JaMmTfFYo08KLVh4NJCFV37TnGcnwaB6qoEb6bjz0lFP/STLL/W+aTXpa75+J
rYtUtgNwJcOUp8v+elumsRCKncJj7DOhPi5VY32y7Xyvf/WWeUDgSSonebs0Y9Hzfj2MzmdMwhbQ
tCzFkp5jjEh/Rc2IDr3CETB8XMo/5wV+RUgfZ/kh1jLx2wndOqY8hAElKGFE4WScpvytUhhhd0Az
d5j9UTGW3nebfPlR9VWXB66RV46ftEqIlJhtTcLXFS2vnuNW1+gkz+oiO4xuV5uvT4sQtZeVWuAj
ZMpX96dTV2mTy87Iqc/td4MbVrTqqump69SdN3fjIPK0yz4xyrR0OskP+sc9Ui81vjcVyEpaW6aP
oIV1IcwKfT2BDH1/b9wKFEiSJ66cfDNwsZtmasRDCWZcsn8vTJIicKqK7t0FeZQfcaIrHyinJo4f
JaitPtAm1Fufuqq02cNWNOZ+bNnYCixzor11AcIaP1GrPn5q2mb80M4s5amKsGbe+RAbN4eMCuA2
y0Ib7QnXy7NABp7bBLA3S834WKHAc8k6+18tjL0vSSiimNOc73L3tkJahBEA9GTRXtI9roetnMyu
Y0G23RiZ+ay0o3WgxCFyvwQZoUsYHWga+8chDdyUjvhhVjzfbtzyyAnX/3f/s23sEPJJHbQG7E3a
NF//Fljt3eIsXh2gCmH8jMWgH7XahenaDnO696ZurDfN4VD1eMPpW1xTilwF1EFzB97UsC6e3LQz
gqEdohNZH9KWmZ7/wFO83/nIGzNkUGBurhOCwHUlFZMlpF2ahfLVWGeHsu/1B7NXVWy2u7+o9kgn
Y8AAnm3we/lm/HncUHTTW7dpg9Yc0I2rqJsO2aQfkULdg1a2llIeasjIME5uaK2L605WnpHoDTp6
EDk5UtDSr3S2K8jBFfqCj44p9lqgt5ZSLiEJAyk0jYzX81tG1450vMHQfqy1wEyS7mR2DsX/uO12
wr3NoQj0+IfHgNfmeqhsVGNriIs2ELkuzpFXGOfOq8ZD0Rd7NoZbFX9qqnSl0ARD+8GaYB7Hakmp
H/ShiDlpKV3CASUgcZz0GReZDC1Jqy8xeo4r+gU8yuLqmLY72cOLjOUq5AP4gG73IlAGR/R6wqZT
qdWA8Gog1dXrU8ln/QxWEX1ZmsrpfCd1uSarVMmii9sOdDROalVVft51mRvYixM9OtpEuQ+0z34Y
i8byDg1aX1/uXxcbUQ/O4ASkLwV8gNbrXzmIukQVRG8CF91kSjpiORq98aXFh+ZN6FnRDka/sQvo
jcNEBHCPkGBNJy3VGZaKDQQFHSfDWTss6a0Mo6eqWtS990su8OoDyGY4dEBkFzjW7tdTI9YbQmMC
aKjqKbSPxuz0B70xDXS+hrq4TAW26L4WhvhMG7NyTrApzn1bsZTTq5eYZjkeUyTb6BZeb4QKCMeJ
J7IrdZjxCcZp/iD0eD5aXt88lkUd/XN/vM01hiAnG29UKhOrS6tSSRSmhbzc8HobDhlOfCAd3ZsB
VODV4Qg5jWdwbyHYwP2xipnLadb0zjZwEYoy74KdB0ZbmlBPed3tGQ3fzkoOxSBSUxC4ZrVRMV6Z
cFS2m6BXi+lk0RPsq0MIuzp8fQcYKA1vJ7Vw+ZLCTbveOMKjbosqbxOoOf34qjmIB7u0c+JypM3v
f6sXIPR6k7J2UjOUcEmWeOS0/3hh0Fp1SupjTAso3wiKwbXK06A0puUPHI93czXXKuoqNO76ldWZ
j2VqepgEmG7UoiU/kjQYY5QNfugUeXpEIwrTiDwcfiVurp/CMO7SQzNN2hPLho1ghfzy+wjtDnG8
P5GNOxeMkncLCjWFfVLs64mEpTLbasqipaY5/ga+RxMdhbuHIqfJzHeUrjumk+Kda4x0Hzw3VL8C
tjd7pJOtXUIP2EtzM7tk3S4uyrJr8yzGzUIX8Xs2SPycWEbmO2O15+K1EfWhLcFWgbtIgw+h1vWM
vUYYhiLvMky9rbfFNIIlGF2iXKpM+G6WnIRtjk+W3ZYI53jDqWO3atau5tFt4MDPQG1Ph1ROeXDd
L2HOWJf2HQ+rEZmjL3SnP0+ZGJClbgnXgRwvqZns4ftybqttS4wJ4Rrkj4LJWgumIhuastZqAq9x
6fJxyvkpNOL2efTStKfNe0BH+P4Gu4VvUGiERkm7LKflJlQZHbUoQ2lYVmcKJIBanYNs1BEwryl4
xYpiYQ83qgdn0OvP90eWEfN6ri9CKdRgoeOu3yxwwKkaK5C3WUxmUBVl8tZd9kUXNoehh4p/SSZQ
grneTnXfpks4edw6Zo2ERGjP5YPbzrOvjR7RgTZns35U0DM8RjN4axIryecxj7WD6qXiQ+cOWXlq
QiFOizDch/tLsPW56b2VODncUuo6179NaRGn1OOUWCYp9c+GSaNLM2J14ETQWw5aCMK383pv7Wrq
rLINBJklLA2vR6xDWwUjY0RF7YpjLkwzEJ3rvOu8FNE5hUfbAhvbGXRrmn8OusrjrbpcclsV1Nn7
1KYqkdQHTyFeMO1QfzeE06sl4VhRGXxR45Sen+tsXlXHZIzS4cXWeH6AVdb4NS0vR+yIFr93pvEI
ZGme8V3es9++mSkFCBptgH5AQonIVzNF82C2qezT8aLETnsxzSZC8ELaXKDol6npuVimaM+i5eZy
JhslDCJ1oysS3tcKUA8XOndmymZBTyd1ftZ7o32ymlB7LGwtfLUUnByMRhep5AHy+hKe//Gwzm3a
VXpZSoE0pX1MM93CLi91Dl5dOJ/vn46bq4mh6H5Hukfi57eFHXUUNbEc9JpxEB/iivIAfZIVILaz
+NpCq+IIiHloy3mvD/mWJsHQXIZgd2SnFjJ018dESkiWpQI4Njeu9m+vl+I3AS3C/eYMMYAozJCW
z0b8C/Ps5R/UjiLPj6bKew6TxpqPVYZRJbTvsPl4f0lujq/8XTwLwIqQlvgA17/LcXNtUjrUrJqk
84zAq9Xl1GdYh0cD4VrTVhYoiIYpwv1hb+5QanlSgZYjBd+botRqWMl09iSt3M7D9GtRuEIDJTR3
6c4b0wPykCVnMFMoavJ4/bG5iCvqhs3AOJOanDNTuKmvuVNsBGM9u19AjLmxFaUfft6f38ZOk/Vg
TFl4kCjurU5QitQgLSmMu0RC0vWb7uTGpUkpwFGOdVnqmFq5pg8auUcpv11Z5HrJ2AAoZPC9LhPX
EwSo2AFZixKnf6uFyvypjrt2B9q5vZYIHgnyYdcQVdxEw7T2zUycxL1NIi9I2sG8YE7377J0w0VM
ILz3l/P2M8IVY7NA4ULiGmb+9WfEmdPrDZNifkzzchZgodOeUr2LLolhhR9Da9TfNEpSvTYHlgw1
gJAXDz726eoxzauBpNSCzbWgxHaKynw6lLkRB3E6VTvn4fbGZShuJMlYIgVeExs7c7CS2IVF06Pw
/VOUU/hrSjLtXQLw+/Uv1lL2OLygjyj4Xa+loomRpaZcqdhYHlzsooq0Q65HkUAkHbDzYYzaucez
A/Pjnc+4OUvC0P+j7DuW5EaSbb8IZtAIbAGkKskSrCpyE0ZRhAqEBBDi69/JWd3pbpu2t52pZmZC
eLgfP+K6RoHb/F83ez7KlAbyi7cxVvQky3y+JctSnTIAs//yUX9/ATEUgu6Hlx4EQ7T9//0rRyeL
KEoB6kDLT04yh8DvVOuwn7JMkc+qjwVpvC+q+5wP5b8shP8+YuHBgSLt+qTGQP//yolKMxsGSgz4
OyFNZYNg8IRjZbQpOPr3MrzvabLzo05y9TxMfQmzG5BV0jZS1V78/0oxrl8Flh6AvK+esn+723SY
raNYps6LWZCDAxVpmzBOsn+53v9Qdq4WIhD7XYeNv4Wi9wmYpOBlr22RL/q2TyN19On4b7bP/1R2
/u+nXL/F/ynngO+nXcIqB0SsbYY8F+GyxFDQwcUq1yP8vffP//2y/F17j+sHP31g5ji3sdHJ/vsT
BdC/COof0HrUnJkGEJ8qG8rS6oGvJHzbUYZvANck8MslNrukpV/vWJ2Nzwvly001ZNDM/e+v9I/X
AC4HyGrAiIOi+JdvBAOHcb6yOQRMs97KSLAbP1fJN0WWqiMIa/43wPuf3lq0QVegCgQnOI789wcW
27roNQAWo3M0ni122h2Vfj5crZT+ZXz5x4+6Qo5gqaBA/W0ttFbBlgQcMQUZ2DFUnF1AN1i7KbHF
+X9fxn8qENh0QmUIVAwI9F/KYLlE27T2iLPd4opVXUGm7XMd6LbCUjq/esUiqTjWY3yE2mI6/e/P
/oef+R/hJl5NDGsg7f73FQ1XCQWHt0e7w6oSZrQlWlBiy2cD5czxf38UjHX/4dUEdIVuAP0nxrS/
wpq5QQyG0iDNVwhp0reRmwkCihUWtsh+ycSzHiL8TJShNJx0sm2vELw7YNhER2uTD9U8HhNwaV+i
uYx+ICqDvghNadnAjQBpyz6mynaGqKRukJzp/cknRb93I6vG+CS3Qv5WOsvlUett/VVy7lyjg0bR
M/tonnwMPVo7ljL/TZSbfyerm8TZhyFnjTLSfUGQzCYagGnXPn3K2C+09ckbJ1qX2BBI8mFNtZuT
D2L6uEbZCtCNc1NCqErn5zHP0LrqFElUSHk3w9RAHRzfm2mv5RmAKxSF6DrBxZjioH9DFl2yB1ZW
0RF0UkzpaFyR5YWEL0o7x0ZdnpDBCdeUDNm0x6EOZDzTmtaY8Qmv9g5+lnxovfCGHbBF4aGLRDK6
I4xB2LmWzAJZkxHJmmXxqn/Sey8+wJftf3DNtw/kbhYClI1FGqg84bjX5Xso7pE9i6hMiHv3B2BE
SdRFdNtcG9WpS27ptMi8QZGYfvFiHaJ7Ug3JMwhlCnFbY0VfEi2TuttgrQQXyoGBfW5iXk3PO2Jf
pgPZwedrWMH9O3QAw9ik6bp5/Ima3oILe4ahCLasBfxGgJjtg7nnIUK0R0g4vtNWJMhoh7xq/Kx5
1SMsDUr9vs3d7MyjXKEAhOsXXLOOPcyyADdGY/oQIe1lvIGrG38Yq4rilw71fNMX0VIcF4LHv8UJ
lX+IfRp+WOheP8BArJEgDlv/GNuAyZ8WrdPsMCYFNgPMTXCOo3mPaZjxCVsCjgDC+zzOvT30olIw
hBwTx5t+0MhTBavWL6dVZsjn4j1935eQFOAZwBSn0zaZ8mO1iZpBmcPlfA8TggSMh2UfblQSg7mG
X5Ec+7UY8psodwC4QRPK5wYZyYNsyA77lXOxV3HUrZtJkaEKTOgmQh/wCWsk5FrJAagRLuha2wt0
JRNicPq4+pHbWhXHkkL/0zDkJJEmTeCL/bw5PvvTWDNHLtwXyQTDrFwUp4xS/GNR5PyNzccigj3E
JJ5IqsQjUpDl2rBYmzvs0LNna8cY5urbYr+XJfb8bWpBBT4hf4vNYOStZXGTEEozTCWYMg8jiBHb
MRgSEsTyFAY0tpHgZ7Jqd+wSl7BQvUW7zbOmQnzIcxH1ETwi434VR+a1gr3Jpuivraz8fM4VXX8J
mvJ3VyCnAXR3m/tmRbawOPreJ3+GqZzufOxGlKJyUHuTu0pDPl/1edVwpesX00d4XIVXs7le4/ns
8CxCbFlu7In2En7WDlPBjYNdcHVCOjCGSS5S/sdM2G6AD76vvl0QLjs30abMpapYVjQavTc/MsBS
wG0Gtmxnyyra1eDn5wdk2NP0AmKCmK8vxf4LcHG2NRa43XONXA3S7Xqxl74g9qveIxE3Pp/pt9Lh
Uek4Ulv1Ze/d8ImJ238rclWqbl8yi5PSFw5+/rjTcSdJHS0tI1v9vJa75Ye0H+b+Eg3BunZdIvgX
pVyq/pARGyddVmxxaEDGyOMzGhCiD6ueqWqEgAq6tR6+2wed8AjZmyEOSAqmsiediQWPG82HCfT4
WGzTwzBsMHo34+b3zs982c8jnRy9rbmw+maMIe5vhgpJiG2/un2/CBIx5EGtBsiedzCoOEfeSdVU
Qxy578PYO/aKITf/nRA7IGFEDlrcg7+QAlKfg9DhyeDr2APJPIAxmM675S5RWeVOa0As0i0uPtzp
Sw/qeQTUgU3roycuG29piHZ6UKSaxO8y28vlox8YR030XkU9Mq9LAouHU1nouvpZjr0hP/vEr+nY
rHTXHg6esMSt3tO5gJ1mY4uwRS8qL6b606NflB2ZPdfRKR6oS6Km8BTrz8Yl4FOnx0iSWfqGg/Lk
41bEczmf4J9vhh/wRo5Zs2aBhN9Rsu+qQKpJKdWZ9gVMum8pqVGz2mSs1/h1dVvi3kBOpLAMS0Ri
H+CVOK6/5y0d0vconwy7jXCqZC38F3v6R2fIdN+OklzpOydMSH56AnU2tffODT5XUBPVYFo3Zkki
MXUayKP4HOuQcg4z9FVsL7A5H8Xt7KyqsNgjAVndeln7D7i1FbHE4xNv/cNklcwR59c7cdcDuS+L
ZlsKk70SrNAYAPl82yGRsZmcniNWmrk/iHTOJpxXaqVEwoYhHaIXXLc468BFSs0jwfayj5pg4GgJ
c5qQ97lvMWEWYn9nGZRPhynmxMvWAZh2Y+N7Yul5Led1eFiXepefyxiuzpA2w6P/kCvri2OCdwM0
nBiet/C3iQHaTJ9YnZhed3uG+O3LgCG671JaLg976tb1rBGoJ7Coz3d5S0TUu76pF7jzZG2ppMBu
LhUS1oJJFXxOGi5tDeOeaci3EQpTwdb7PHhZ3w+sqvrGL5uhoP1kHhZRDfJJ6/J1MSNuCohpkZ3n
ZnX1Jk9urid3nuFLkJ4FKUx+mYUroA6PRT0dZQluXJOzazMroozxNizbFvdIGaj74Tepwt4/SBAc
0yYUC5znerX7vIm3DT5RJhqwYkwz7x/N1XWjC5ShMZUsE0iGSq1EhAVcaZfj5kSWt8pSVyjElq5j
3SFAcMF2fB6TGBJrjnAPjlin6ykZ6NAheAxO8kWysUdQwGHMHLZkehtWUL9bsa9FdMpAZ3ysedln
TSoiWIDve7q+xyFZ94ZBDIigjri3F5qmsJDmunLYXY2InenGucwePXPmA7t8G9oNJjC6wSxE3Q2X
dek7aFo2sDxGlY4HWFzAyKisVgbyGU3x97Fl/c+lgKNKK+u952dfBHaHcNFl6jInxe0aJfFwTyEC
8Iew0+FxR93DhQOx9mtx5dUNTUjnkuDAwh6wXbli2EpU+G8hmdjQHFRTlfJ2HwCrtpOGEV8re2RQ
NDw2Jv4uZ7NgLbfWWjZoFYlqalrJ7IjsvL0+EfhdFI01XJKuWgUqs5YK3tMq2Qzsr+LNr69yWa06
jeMS7E+0jmneYNPHps8hshP4IshJsCdqoAdzD70dsvkY+mBD1NiaW/VBOFvj6hgQlZ3C440W+qBM
adlBJX0d/Ux2HX+TGgL+FI73yl9iqy1pSrCw8V6N01gdYqTSR42HnmfB/oek6y03xXSOaTHymx2p
baRJkoVuT0ls4xj9d+Fl18eUh0OJiU7f+tV5d3JOpSsa22pb8KhPa96N/YLI3GSpgc+WiwtQ0SS7
hUFyQcIF4U5D6GrBi+Swjxp9WYNxWvcPKMbJ/JDacpifxhUQyKMXiPI8TJnQAgIq4l5g1EfZGTy9
6jIqNshW0lGGUz4CZ7urcR9POQsFno0cXe8BBqJufhKlz7LDIBW5MVMUPisJjqNT176Us5E/zMWi
3xlyuUxTqRgtinJYPICla5eyIdkIJmoVMvYTb836s4AII25SFWR5J8Mqt4OIl/JPSbbeHLLSquUm
m0X1Z99zM8A4zvd3QsPUrevLGeTtBQ3u0iaFYGPnVL28WJSJ59yoFQpHYGk4p5eR0weEFWS6MdsM
Yxf4/qZDx1mdPsPSehIN2mPxJSw43S5mSHHSSj4FeoNzWMPBcODoYlfdX73GKo8vQYpBufsa6WL3
s7x6Rmkd7XODkqpEO0SKI/liXMx3Ipf5CbWcBCy7+fLm5pmNJ7wJwwuVBf7RrYQms3Wg86Iz2yOv
D3YaYQi29wgZPJSrx8cbuCSfozSxVYMVM8R281xz3mkTYRyDE1vdGlUwaKEdjZ+GcSomtFUJAutW
YsRt7/Z4eQdAZ35QqgQ4h3si9Q3eyeoUbSAefSsH1g/Yey/T1CA4hL7t+7SrBhS7YLq6Zzpu0OCN
39dSrcdI1Vw26Q7e+2soyRLuTC6jsQUQvK43zG3y557VAV8YqkEwXrOB2POaowosk6i3o6r0zm7K
sQqXWeNuPQtKhrtkR2U8eJ2G5AavJuUXoB1iaXKFQJE7uwVlTiTHFuE4K46ch6gGBoTGYd2zw1oh
1f7DpHbmH4mNS97AeI1Pb3aJyrqNgsinZp64gj0Jz2oKgpNaf/QRA8UDk8805u1iN1m1rkZ/Bwg7
RYMLN4k0HPeJWXIz6Gye20UOsf6AmaYnTV+N9CNFbYXpBuv3r/m0Dt/iOdh3EnL1pnzFH/wiww9s
uCZ2ISgdrhl3PMlduhT7cqJi4F+rYaUAQUdcPA57n/VHtFWZbTINfrctFXlTQ1nv53419U9C12BO
RU/3/LnWU14clE/zXzRKXNnVEy/IBWUcJbUY0anqMLPkrqiEuBtKNFUNDgoCjquS8fO+YGA/w/Em
yR4Gq1dztgg8R5GpqOD3zIRtPttcTsnXJWxSf5kT9Lt3ch/daVrcJEEc2KMb3En3Kw9ql6c8EpZ/
WdCYZnf5lm9/BhAzdacZNMFNTsDmQjMkjGg3MSEAby3AfbkfRgbVeQKDxOSRpiSa4SdXkN9x7OpX
bO7DegGYMaaNnRiP7zekRl3sOBPaFVFO9tNuMopWbC3Yacm47c+jiMcv0b5Yd1vydLVnQxJ6HADJ
rHfcTsWl3BNRtL1NQ3y74OogYLwqIn7iLuEXLGHL6dLzLHvNesXQXGTrDDq9Jtl7Egekqa0CyG0T
rUASsfiFK8YhNVk649NBQ20gy8ZQIebafWyWqgmpNHhGJxnT9KDSRD6DNZrxFmdmdKu00lNnqwxB
CbnCBzfw89Cf6RJRdG10HXOwodm4obVd82+Fc/NySbWEPREtdXYDocdUtTtm3+yLMxs56rQi9FSE
JWWN1mFaDzsSFm2zL3iYOlRQFDf0f+5Xkg8j74Tao7ghPRk/xaR9f9jK0t2MFrZtrmFJnwE8Rkqr
u2OCCt3kGxJPML+PBQ4UMXFxjD2C5k4Y8laCHx6FwYom4YgbQvYOEQ9pEc3ujNCUCnmgsHhHMYEu
S1/TlNltGqbi1iPkNW5igNXJ0ySMCkeAXmlx3LFif89cnfpWTTDqPMZACvqbdOJr6MC8hRMJTcfp
k1PY4DerElFywmudJqcdPcpydjkcYC95H/x4O3l3jashE80btsIkGTNgNJCW4B6ps8qG6rT5DApK
VJ0EugqYJRXHnm6DakHhT8I97DT39cBrkW5va4Q+8RDwdQ7oWSFg78GlEO0us3kA/oZBB+9o3Rfw
LouBnRh8tGrGqKpe+oTyqhmHfhmaXmxAWsjQK4iOZk6jNoX1/eMYIbW+maHX1o/54KvzHLNJd8Ct
ki8o4uyj9PWQN6nL+c8hypcbsqWg4EbLGM8XadEnwpqxsGU3zSF/nqCc+o5ve02QmJPanCZgFN/g
AZK9Lnj79hNLlWIHGOMU77z2o2qyzOr7Ncfh9Meucf4VxtaJOYCHPz1s/U4CJpIS2A8gNP8dKp8c
caG7S4fWTmk83kUaF6sZdmEvUmSgbtEhTZ42aGOj86CRv3ZXYB2wdXB2Lm85pCdzJ/hYyyMobdkz
WSJdg3WcTropy4hqDH3/ubfB1tFvoHRSvgSSSPNY5Yi1PKgt7+0hzw1h3aYT81KgSHyGHZ1qCw+x
pbhkzOxfYw1n84ME770+EBw3Cao/2e8cxIl48vGenGZXs+ir4PP2M6SVFd3Khkwdk9yyq2grD4+r
koZddkgd1wbnZ/a2JEXoO7JsAz1nPqdPIRUOrxOkVWdvo1h1Yh/gogRPUEh0BjNAU5CtrnfNFlaV
4bb2uG0bDdUj+MzADvH4rGnDFAgtnQe58mx3uNU0qQRZ/uB4HOsun6FYQTe2cdg3zML/2EG3le1E
mZ2bsRIjYMNlHZ5hRk9nGHChgT7DeRg4zlyY+WmVkLYdgdbqV13MoJiBj7jqFiImrDjHQZPfmG3c
pYowPzbAEuRpGVNgD/XKxPZzrVNljsLEmbzlRa+jHwGBgX9qPa60NWzI76hm8jcBMDwfJm/zr9tG
x0tIac8OaBmKsSnsgJBZAgjxTzYDPDsMm4bptVbGwp6CUyzkG9z9eXvWInXhuEK9tHcBleKSo5lm
B+gL89eaCoeV3RCZtzrj7tmVOHqYB07Uql4nr8IPe36zOMmenLc0fi7RFGzHKLZYb3ooBfQJO0/z
yKBNYA1KK3+MAobHQ640v5ARLJXWBfSQ94VbwsnC8w9zQkjYckiHaX1PwXw2F2YZe5DMUN5UfbHu
pyQy7EycSMeb5cohwZBTLAJgFxNonXBGQBpN7fLbA0z3gJz1krb7mqGdt9RCa7WUYaWdT4l7J0hq
Zc1MquxLVI4D5kFH4nuFDMr1UKW1+4HelE1tvGJ06yr0+KyFp5H7kDUtvsDIcFpO/VzlXzXJAdbt
ZTkF5D34GjCwgHHeto/XW52G4lBGjn+7rj2GVgY+5dAMbuGJ5wtGOJhYwGg3xHTYGxN69SWJoPpE
b1RteBHkUh2Jzal92EtVQ+tuwnoI01aah41E6Jh6ouZ7tDUeicnjmO6dq0qbNDWg81fRI8nsbVbz
gssUWGxeYgxg33qP0aWVGaKXH6Qft7scjjAF3gaoyyeUPJlnzYyMjD9MYM128l7LB8jFyoBtAKI0
HrOxxAMHsFk2Uzpdm+neKnHquTEHtHKg3aXZgtTbFI7dLyuYZfy26Ed6NjhRXkTg6Z1Ir9llKdkE
SMJLTcNTVCOAfBKIcmoc8Ew4D8WRTO/7LSp+Ahws5AVzfHEflCj7sw0KYktIv7LvIMnPPykqFlBs
CNzufMJG0aDhMm8sG1mEHU5k70srIrz6COOAr7BXedbmCxlNR2gfT9BVLHg/8arW9lBF+C0AXl11
50lf5YcEJuOPE0do8iNsyoFP+HpjClQFQ+IGiFMeNelAwqvUBToL5T14zzTKsI8xkaUwtc9D0vaJ
lH0D1AMvDyYtYKDoOWHxW2WIYEH7gEXGpZi8jIGhhnQ6A6TeX3BGR0k3e9BWD+UQ9vGuTAzOHYe+
TT0AofTT3S5qjD9wGU7lZUn6IeuKKfWPdArL90lVEMrsBTJUM4IcxAfYjuOywZxujNpZrizcuyVb
3vcCHdgbW8r1B9vHonhmWWaQKLgWW3JHEAd7410+7geLdBi8UTQbc2CpvPzN5rpPGizNxHA/yNje
r8Zgj2J0vX2k/VhNQCDhpocM+FA1GvKSW1kCru2WZXAPgk779qL3dSQHOEhocASyXmJzgwiam97N
A/ta+zrdrre1hE+/teJbVqlluOyYhKNDBuf+V+XcjicWkT71z0wDjOsdAJo3axl5hxIVX3pceoRq
1yV1tNuE20RXuozKs1pc5W4ZmfmTxwPqbzIp6VeCkLv8lYulUu2AFbT7VspJ3yDJGByYEGdL1C46
dcDndl0jWBI1f0W/hJ+CisJgwQ/dSFSfKWDi6MxNlEX3bAQJ4f4KJf4op6x08Igo0Zbs0qSh8zzW
trN7sftDFE3Z92xbTdQkUc1NQ92uxqOy2KZ1Ic/0GyCdOjqvs9c/E451xoPMFv27XOPpcWV7Bt0e
KK5pu6Yeqs45cVa21VirJyziodOq+qG+eFiHpa9zMWKZlGTw1Orgb1HV7w5btPkMRNntd2QszQtb
sDX7afJtm1qZrAKFvlx8xzAFeMx/GMCbPbiyuE1rvE/nfkfe990YZCEBO0JWePHw42avZhj02KCJ
UQMWPAFwqsGAV7fzsGcjrmLlAWaX84MtbM6faruKP4gOzyXkUHGCarr0kT6v2BPKM6JK8YNw7htc
miEJxRkElMq3Qhfj2Uc0F10Ne6vrConSW6x8CswDI6/v4aGDOPllrCd4IdRK/clyTBxdxg0iX8uw
leGqQRFPkOG4RzUx7VoJx0OKE1Qi7aLEigroN4rq1vVEpOcr+QvaTVlt4xesXGFYhqU5/RVjYodL
x1JF2O6upQ4tKRP9MCKnUzdDMoYfWP9iRYjU0II2MCBFpwJeKXrWqwPlrSjhKn82cp7eS1KjcixT
6H+ZRdDlgJkbf2xB8IXvLZR5oZEb0PPjtBD6O5SL/sxHhWbbzsmIPp0XTznsHtWDgmvKdjQyiw5o
J6PhqEbF16dit/KcoL8LQB9ZIZphwMR0BPZeyBN+S5UC+lr8S7aDMf2sMH+r0+5s9Faz1cNtaFd1
coJ1t5KXGY7wppnjwX0h2LpMhzUNAozrkXoLs5KAkQVo0hoj2SxBHQzGJP4j805hmVhzh+GUMIgC
HHLFXRsqFz9vg6t+bGpIJthnX58PDh0I6xwI1tiBB5vMsCNP649YhyHBJsOwXzyhcH8WkYCwc1ji
8rQTM40d/snppVeRSl5qjoCRxqaGmWOtVWbgJlR5IDxbhjXCzF1RHrEuyyfA/DEEEhZErdAUgkp+
g/UTbBGRH+b0kcgxj7u5F72/p/DdfAyZBxcHxSn+w03F7hhI39uJxRMS4+bSlYcJJeUKRS6KgbOC
13yoIbVqpbbpBHOyDBCW3FZyNxdERpdMJmI6IAqIy3uMnv0GchRyDLtsKecO2zwnb+qZYP2cYjTF
rpqkuzggjqAGgNxHAOZgLPdDZ9mMrS/hqzwMPFWYVLZULg3fpfsG7wWDc89l7ATmZx9QXpd8PNdj
P5mbHPtNXIfk+sAy6fqu7NF6XQoQcMc2qyzwMSMoLIuAo8CCAKZiPIe5WloKOGMMtWtmMdTIUMMB
BSZJFvDSRxzinwNTm3xQ84h9JLglA2kwmMhv6J8n32BQZ2WTVGjJOg5K6jMfEXR7O9kKU1BkCiQ4
wHE7O0KHs+gu8MpOd0Wh5HKoe0oAoBSuv63raPZ3EYIf74SxAeTdNcUKL3cD5PumV5s445iKv4p0
iT+L1COUYriSVIHkiAUx4CyZ8bxF1M3tfwy2DqbPzJHuM+ffHGdo4ve5iB/M2i/gwTsOsW2e6gT4
auSNbogYcDsqxMhc4BeCzUJuC5Y3oG0OL/OYs+S4bhS7LLQ32y1W2XY4mSTH2i4kPf66N+DhXBx4
vFFb+nyVTdCcaWw4/f7cYxllWrb0G/4HumMXnwV4IfqlmsYjemZbAsNHvl2DOcteaj8XVYs126yu
zh3heZ9B7u96KIPImQ1QYlxGmEK9Kewnb2xYvWgFdvU9WqbNsqOXPIoahmGixFidyK8LcJU3HnyA
h5q9UhR2UrK1o6OBBxE05JO6ibCgflFom/KvmAaN/JJnTlWfwN0H0ASqEcubBYCQ65gdEmA8YCOi
6+2t+Dlv2kiobE2K1j2L6YUuE6zjjIcu/pIlzvgOVE7UamzNqf9TRgF/uGMIegFTg6Ffz0zIGpB/
YoxGqq6PIxmKCvV08emZMTm/TL0av/cb9shwbBE9CAtJvQfoOvn0iZ1GggVDwC5uRDl3xBwRyrWm
HbACECHQj68ItqlCCWPPeq1vudcIw6sG5cGQWgpwinYh5U9MCmgFAqnYL4G92d64ESjUIVmSPdz6
ec4OHuHuOwQvqeoK8N7lBbPGZg6sh8KgQ/5geZPmV/bBPqCWt6BfeJxwxeCwKZcFj1uGFFP9KDyc
IYCNIVuuERKlTTFwDs77JlCviS75F7B5VP4Up7hP30sZWDhvqOWkMfE+lC8TkWl1gIsNVtgOni3D
A/YeqHXYLAOES02e1hD6wmmt6QFz4W0tGQfMsiQWyBvL3rA5wtG/rFOv30qLsv/O8pFhBL2e+Tjf
M99u9Wpewfan8+HqiTV0uMzyXdmt2u5HHqfTBSgLtv7Lf35KiAnLcYPR6zz1YwaygZNheoeWcFDN
vDjI7mrZTzDdHccpgwQ7yItzaHmubOuZtKmiMHgxsF/5yAFl4MkCOWRpHUI++DFZchxVFf7PH8oW
hQWqTuLXUrjxd+zBO21AOol/ClOVwy3VCtlyWN6V6zHxUr5a7ZdPIpkOB9g6TfZObstWI8+MKBiF
ZgN8ecMGa+CbJDH9nyUyZGhhHg0nR+gZ42fMQKCgr8C7e1x7DFl7SsDEmopkxfltUNIRbEylPcAT
rv+1gRr1uoJMb/EDpqTsSK4AQ+o8j9JO17y332VlxAty6muQlILp2RHh1Cl4BcNYdouAGz0sRJSC
NVGcaPAHgqpXBOblYRjvDKtS10wzzLa6rDcA7xWgybsAIgCYRd4Vf8C7hc8v3NbVV+S3aTiTaOJf
llImSYOzJ8Pmeoaf4l2QKIldFdYS6aSAh+m90gYQv1Euqg4Slpb2+7bzOG/3SW/xPdbviTrkHN5t
hzSi7JEYnjogVQynGDVb2J9KG5Vlp7W36mZyEVoGPev8vqTZ5g/wulqHLjhEZxxQ3mTcDKRA8ozC
uuYgiNShWwdQ3K74rL/jxCTlcfd7kkMSpaQ/8GgqS+z5PHuLdtADARFsuOazBQPwiY5VjYK9yfKW
ok94oVkOwldWg7a6A6eB5oSq0h7rWlePaEPENyy8Mv1AzDyd1zh19iwU/mlYY7D5IcnFDhMzJeVj
xOfqTxkYugQsXAk/Yg+fP2q0vt+wLBBFA4kMCDZwAodTqPp/HJ3JcqQ6FoafiAjmYQs5p+ehbNeG
KJfrAgIkEIjp6fvL3vaNLtuZIJ3zj90SxWlQIoA45z4Ik1WQaf2v9sptTQXqENjRuVvqHVMm0pdh
gwLp2oHMkL6Xk01kLHFegV2IGMLDZmVK0d0wg9od4u895bbc1/TmjEyiDWTNXgZtgQIMOv+lx3QU
ZOPsDT/5yjF2FYT8u7vcaZxp1902SVZZYRis86J6NMPS6reqRu93Z9G893YTlW5p7K/bKQRVHr5Y
Z4dvqNrWexibfGl3qGbyYG8xud5tCh41c2Zru6uGZcEHMlRJkJbg++aOeCj9WgYBHWI8yRxB6xhw
/FHD2z2oLaSeFP3F2qTTvLa/w9YE9YX7LPiec1M9rKTnvCVDHxI3vgbo3ZFL1O9E+k955tsgriiZ
7PgJjN8f78uQiyftdJkQ1mfC6WerfCB54nmK7dS4ZX2/2qJCJQWXD7ChB+QQcd/EF4Z0r9yVDgzI
bg2L9m2eKME+kBCh7UdRTpw87JL6R66LeGx1bvFISk77bMyb+uCMFLBAIILEfqySHP0Ugxf7MMP8
+qDmbdZ/A7Utj8b1pvjIcJ87+zEfpwQNo5X83ro6YCEk6x9UCVWR8zfy0Aru68lTx1s1Bj611isZ
/eaEdhmOonm4Cq9YRtgDcu6yKay8x84KzB+u3XmlIsZTy94dHfVRiK1GfzQQ8HmSib0Ul642A4xn
3yYPTmdCP1vzGGqZOLDGPRXJKN/ZvVso6aUqHjkE+mhXovH97tZIfHlTARh/A8c+/LYv30SuvCgr
wIz4mwnu4WGs6/iQx4S47aPNLt4bu1TERY5IjlAPNTmxWZ3iQC2WoX+B+kjSfKYsGCXp4AE+Daha
GR/i8rMxVTPs6zjp3vIq51BAMRA8IY5FyEVK3PLcDrRKc1QUok2N7v3h3rRW8QXAStGuXVWKZNGk
45gNi3q4eP62rNmiKmIdScxb/oHqYeAks39rMiMguPcEo5Ee6/Rhom+7SGS/1KbByeSy05Ukp1vt
w5bU3qfBYeFeptiZLyxtLncat8p0dP3N255rwK8/Il4XK+tMxFbBmlmEh8pM0a+NyGjxsFSbW7DB
NvIrWK3I7JeQj4QzttrYSqpB2ftojUaAn7IR5iQMpluUFF5xBosW8iCdUFxDD+UxnHjDldqsKyj/
tjXuH2vxE+tYNE3Bn5P07r0AZLZ4Smfd7bYy9vg5q+t+roPXhEd0/fPJZQm4rfu6f4pnyy33QxDw
ZMaIsL7IigMWnQtPIh1vypdKR0WR9cYEf9swQnHUUsn37rTSea1qa7JQyYVE+8wJdbJZHzF6HKx2
DL6iaWz+VpUz/SIhIwyzUPHxMqdZGwiWSKhSC6LtvwmpiTm6YW+xtUnj3TVoBj8rVHz9YYbGiVB3
3GhnSDmDnZHS7A6BN1NbJf1uzRBnFYzFsmuuYx7NMtODK97pf3LWbCZLxjpu7Y3yp+pnem7RRsGd
5FHzCwWPr1AjOHxQbhUGUMbsEU9VMBZzSt7N/GeyBaeNhRzgLrdRWB7mdY7nFKy2+MprY6OitQKH
qCmvadfUEjDvDI9kSnVFhdsfjLT9bBEyIs0anYZ6IV+RNzPcUnVOAKQDp7wzuKCGonimLTZAXF5Z
ABWDljGSFj+UhFwbzz2VxrHlqXeC5TGE0hDZiNgnSklOWURKzIzWtzCRaEqLYIV0obikTZ6iOrde
kEshyiiGUbxPExydTCe21gthCbVEXzVXiJ5Hm3m3ZFSEOLI6/0iWtb/uRh0lPf9ggZwO/YPaUoWI
eExLnXcHwH8NYZispc8uMRXT74QEqr/Cz6N/6IGiq6eJ3zo7M3M9Op0qTHZxYspxX3iL6x4jPoO3
KKlcf48IzpwNWTnjwwDe+XfurdJ+QIwRTJdBLY15LJ0ufobvVDLrJu0+iZkAssuknPa3RPSN5Mq3
aYprrdk8UFkYzmltvOoOkcnYU/reWr9gCEt0xwjVM7cLuSncuW2eVWdF3zPRuclfxIbeeBCozn34
zFncI5gHfOyMn/yoKQZW8lCW7TWuUro/3FoR4zWNvnWiglFs6FfXTV6CMV+WYzs4bbvTqAv9O8iQ
/MnE8P+HRcsOGN4rcvuwDAJy3+r7mt4CrwIOYmt9tdG/NgcWi/Cg19JeDrcyEhwiWxdPKNYMxGIN
6Sb3S4wU5GXqzfJVDGp6NGFcdAeTmx6CINR9jpnQhk2vA98HCZgsT5Me6AbXYkb6l9pDokj7bzh9
fs3Sr/U3ue7cc2vbC2u3IWur7714lf1L0FbzktodwwLC/al2UlMvZhf2LLkp5TeVk4YjjDbx3+gu
Dl3uRDAxXdA8FPGt1RNRnH2gLsXFB2HG9VrIiaOeZAikYVq1xU+FQTpk6AaeufJceHs5S85CCNjO
RXfcc4WT/t6sxG4H/ffsxniOcjVrPwsxrgP6xJMpuTX6un93RhdYh0UVdnG+eQ2Qkvdje6ShTtWn
nJbrl4LO3fpO+5WRzNRivqJx6X6tpKhf16bwHACrimPN7nFFQkmt8+LsfG+OnT2FNZF/H5vZlsfR
MbM8daqy150cmYRBmgCCU4ciJC5s/HOnPkDGjcfYqxFmKaf+ZinyMRdpZx72ToX2BSl+Sb8qSsvy
GjQWnFAZlYInIfaW+1aS4rZHiCb3dhUqxbobd/wqzaK/fCyMh76bWnVO3A5WmScCPnzm2xieh65A
iKkbv7tPOm6LtLDWMkwRjur8MZ4cUknafPWTpzKh52ZfG4oJ7qOJXSijvSPxzmNTtJJxI2ymXbmE
bKM14qU76Galjmyw5jkwPvq0wsdznTp57Oozx9Ywsqop9S+OALYQ3Y8jB/mWxDILUDPlh4AyI3Qn
ja2cswGdoPaBCr10ovjrTVdN/RNF8GR7utF4eaN+MJ8WMLvHacjCl6LCLNaDQmpGAV0nSLKqnal5
d6tyLg9t7dkOIYtcrnur7AKI6X6auWlkQSN8KLr414ZygoE8CUvQD7Eg7Z/RDbBPKIS5FfJcILPc
wP+XsV3v1ilvg2wO1umRtIdu2WNQr3S2bWaFIJhG2dxLyCPMj4kr1K7eqINNNz73hfe6Xpcd5Cta
jNEKrePEqTYdBppyykO5+TeNwTLnD/4ydaDTVlfmaW/P0wcZ1/p5VnpkbaTatMo6pPcBlCVGmTRo
62rJvNq023nmaQbMbdf8M+BHPnleNL62AyEze8kHAWMYTQiNdRPp7uKBlNyDZBkCRf1b0oLL1fGo
560Wh7jsInL812rBgoP6UWfFYttid7PyQ5tyan5HmAa8fdiNc02SsytYx81CYU6sqJlNK18hnk18
DgVEhn3Oij0hiurR4BhiZ1rxak1VpM8mD+w76ZoYaM3ByjigewQ7CJQXXu0IExbehlm80NM+wLBF
crgu9RTxUoNSfde5rcIDADT/La+5VDPAifF1ZO7IU29Mqls4URDvqyXw6sco6MzrLD17+RBeWbjn
kabJ5FtO4XJuBk9bkPV5af+sMGX6QWoCsXao330y7526GY+5u9RHF7G++OfE/Rz+Z3f2olKEAaSj
CndwaAqPe/uJTgSAum4bgtdNe237K2RN1sCxlb496tvtkenWFujd0vGR39JbTzghzKXx2iI8hV7j
IrKNtnbvgIgte3y6bQP3RDrjucDmtPD3aNj2HNDusygkZ4uFsv4/Wfj2D4mDiI9I6Q0fczxMQO1r
gYNRADUlRzMDa2eGLJoRmrYxyMht4X+Anjl630WdWqBhp+AnGTvsJMgmUU87CKK/xq6zf+daJ+G9
bqbNfMxcdJ9cI1uy80NC6zLUHEUHqdOG3zhjgGn1HOjqYWJjLfbC6Zs1o+rbivla6vnkd9BFKKLK
OtzJvgf3kENnv+oSjvPIL4MSkoWl+2iQBA870Fx32LvUMYk9i0Dzb8CuKP6zwlz+1BIFx1EMkTfu
FBXBL0EF2yb0xv7vAZsEI1Rzuf6yeaypCK6obs6SZNseBTLf9cLb3Xe/qiVCxJXOk5p+A5P049GH
IF9YUP2R5sEwWsf3xhSueBm7gFB9E4Ro6/0taf/kre/ceXoGIqKqDJdaGxMNnxczaLKz2s56RYLY
bJnYGvMyRhKjB3fnfJH+JEnnt1okkjCGvKuajEeReqbh7NFmDJ/KsFmQsltFfD94aoxvD8wI02OH
m6izwtNJ+dmKtRApIyR1DLA3DjlDFd8GmVDFtUJSqM/jFPVo2YeQhSCPJXMobVmaMblr13ln+ThU
0tg4emVi8Zgt+CXcpwV2aTxOlb288XLp6STEKOxjwcV3gilDSDX2o3tPxqmzfk/QB/meDxmhqE9G
NVonY7q7pCbgZOdE7EPnBauhj+KHEtt0UYuLWkw42/Zn9OkcfHTpuMqPEyydf9ctbXxoBEbxg0tO
6s+MX/0eqAkx9gICtA/Ejenh47UhjaP5/0exmEqwZmX+G+14e681UtbU0aZ69cm9mnd2M+hHa/VX
dZRhA/wnrbklijcowOi8jRed9m70Ajs66NWS1QT2yW8ZDT0YpNPn/wGy1JhL3H6qD/2AYySrKx4y
Jpy6+CwbGxKNmXVOslZu4C0iAnfOCoVg5TKv4ESmHUBpF0fY0AwduDx7oWibk4DL8p60NW+PmCxw
l81juF4bdnSuZDrDubUHuxzTDZc105rfYqasQBPDh2XC5IHbjgMh7l37BWHE0uwcbufofuq07M8r
hZVYy8hkc/bsV8sjM6moU1GBG7NY40YE+yXkGA1X4pkd+lvb3xHeFrm7eiymt1gwMl+cumRR8mYr
v3bcl2fbC81HN+Rwch61I+2BFRsB2hhzUhxyy7U/Zs2IlraiN68BrrwnrPDgJ3LKmy9rnPI3GwgZ
HG4da5X1vS5+wPbYpuqRJJJ3m5ngr+2BrgLdMclDuTbrU7+tEw99jTnmGNvSDnc1d9MzsEsAvG2w
7x7jOA/eV09I6z0RXs443Ebxh1Ld9qmYG1FZbBVT1xQs5HbYknRla7KRFmqnHR4aHtRmHxVYINnL
5rC6K8iBgDPidwKUoJ/0AkoS2AffxLZ5b4I2Ks52Mxa376ctsYyUi8cAy2QHKXKLcgv7qHoFjMyr
k7Tr8gt7jL2Aw0kNfxhgWTpwRkj5KFs7eKA8p0I/SlDhW1tL65OvRq4ZMrn2Xd043Ux5RfRvohX5
P6VtxnvjdV6wG7dYNz9GjiK4naDurCCNO/tdu7TwXdA2b/IV/j0oOHnGGOxGEFP1o3kzYerysGf8
FaXDoFbbbkYs2YQga7WEgOOp62seTd7ygvTWuxhNViMBcigLTlJ2Vn9yB4B4ptfY+AdQhArF+Ixi
CCpVJDDS2v8eba/hniE1i2i3ch6fCELC5Smwpb8NlW3/9YZivQyFUwNqNnDnSAS35Qnrb/eMXK1Q
wBpEzDz7pd+/V8q1fpm20V5mmDsencG28lM3WNY9Gs98fHclvrsdMaXTKRlWQGyrncQLU6LX8/UV
k5ti8Lavca8iZLkJT1Dqgj4RGRAs9ilqTaSOXlWs/dFf+2nZF8IgD427MRBPCdWk1ZenEp08Agws
073WDJe7bgmPiUWex2jc3/4m3FdoHXtg5h7W4FjmtludBowN6kZ2uf/RqpGDoXZifAYeq8sTosbq
sV63qXwCfIjLtNrC+R8p/xxPJW71xUqJ66vMwa+cSIHTyWrLhjzihpYSd1jW+ZUfHdcFoOkUtEHU
7ZvV84/tSDX6oSwo1PhyCY4sCcsSGs5ZoB0D3wIK2Jk1xuWNwoEVcbfOqqzPTWf6fxzdxdvmjda0
dxoBVdV5Az4ZQRnzfxZT+BXZ/DpfVcTWm/nVHJV742zefna7oN71bSziw+bUFW6KBcS+qflcqUzh
Bg6CtZ2geVsHo6uTO94Zp3r1gYYkrjFZxnCFDEB5/2atlvzGswH90wGM0iC9ms7DKKLxeVZKqWtT
9I5ziEYaDY/zgFf7F1Hd8wgVBoYNd6+qkCE+8BmUmxV5UOsnPOroQf8WoOcLK7us0ZdjWgYedy3E
iXgMkOT2jsuvope4OlBP0AUor6ekACuz8WkxjppPiMXmt8cl4PCAsVAjQhbFIegJxb0pBKI3aIjy
YcGUU6ay6X11jIMO8e0Ubh7Ud9z5dw6T+X+ujFbnsMXwC2lPVMzfgfW+PEPO1f/cKkCVWEzT9M0h
0i1o7BlDD9jk1J/KqaIYnwuHTorHzdXpumGI3TXshTh5AplDLPtJ9BubLMU4qmpjByapVd9RhGda
g7dGmWDgu+bFGNOJpn39l1EADZma/SAh5UIqefZQSrxIKul5KZtlCcApa/XfZOz4yzdYHshGgtR1
i4X3PrF8bsZuGLr4qFcbSWsRyuUbWlv0J8Rz4QP+82p93EakJyeWeQhGEuc3g4tytH/wnQGO4VMo
Lq2NlwQhpNM02VJ6i7PHwIopMxrD+OqAvjWHZkuwGpJAgMbPd2L3X7c50YfRnXmApwUil7Gc3kfe
45a3PGyvmGEQu0mDS0q0HpyFvdbV4zx4vn1Yh8LnKCk0SvsScffFCrhxdtSF6UfywbvvuHL8/9au
r6/bih8AusxXMHqYHv+j2c1789hLYUvpPbIOVTTSvlVPoIyuJ7d2NxnSv9ErFohv+AXZbZFMbE+8
1fovikey/wcJE3WqnS48MQAQpCCVhRvJGiQ6RFIjxa7sPTf4SlijzE4UgXQzXyblevLGzZ3Oc1PL
iwzsqswKS0b+Ce5btVlB5CDxEcrehs+ATgznjJwc3p10gxbxEoK5ASkID346R3K5Y8urkovDijTc
T0iQn9XityFJBG3FfR4z2+5jm2i+VIhpvffmGwTjiDmJdvPg+/wjViTr39WGj+UIMM5jHteOpV9I
JfJV5uciuZaWdQPc8lA8BhQq/rMRkdj836voapdx8ZtNINkIP82b8Exam2yuXQOa/eJUvVWd5aar
bZej6EfgKqUDRITNJRKiq590PQsnBaZRv9skgXbypYRFnB0qCPdj4UzlrsZt/oAJFLsia6WPWTuc
lzs8lnDvEYOHm3Zua5CkmoiAyqFu/WXnOksdcGnSVpp1g5nu3Hyoftx49NVXVC7OnwVeSIqd3fa5
3OM9Kh9i4K3mOKs1QdVH+0GSjRzUj4gxPPcv71ObX9tSuQ+ckyWHswrm8U5xIGBobPj7nLsGaM27
1GFRiXMAJ/g4l+P0J0KN9GOzS76MZCz6+2UTw2c8VMW0L/1Rzi8SwfeuxHaLa7+ndlHGJkoutGUW
J1u1M6xnoct95eaq2EUoqouDl/txewZzlT1F2wmnL7+/Xhi35vrdJIM9PjZ1Ja4Rz84Kb9WDNeQT
nRdHAwhMZFRTN5mDoh5PHnHwv5z5JnxEiZ68yxgfbxrOUf+7mEr/xkELWsdUSA9elsAiV6kf1MUf
JaFkUE+AfVKmAV2x41JZXpUIeb8qgR0ztTjX9DkX+fQZMK8+FU6jmB58d/4JHD2/LYLmDYZM4x0S
LFq/ha6Gdod4zDrZcqj/xHpkIa89OaawWS4J6kiXvV0JiT0dcr8q1Y72ZvsTxZP6YwViuPJE9NyI
pYhe2q6y86tL7cGVWJPFOxcxWdwHlLNYIokJMi8EInfbDuMehpSOPJH8yvaE5CZqIfzTFeJhSLUb
Go89SAVfkHJJeXJ47LkC66j9BYw0THcF8rzmENI0Oh2IR5D/MbgHHjUFiWtzS7lkzuN2iP2TZgPC
Rjf0CkuIuxRuJsRNraYq4bR3BNBN86FORg8GVzbquYWFBBpyRIysf8mD7V4KRmjmGRN6Z9m7iWJq
cev8sAYAFfs5ctxDCXLNXgwHgTgub/usxu5LbWc9rrg8V9c6zzMDyn4eoadSG3wERcGqSoImplmx
bZGUpK/jdBOEuy63DWHSQ4ScKscGhj5TPNIqC5fliUUTRTNPVKW1VHQeSOXeuGsbcl9SUuf073ke
mrd8kGt7aVa5Pg51bh6YgyErPd9dkU0Ofn+XoxvFYm3lA0O4Z5lHF6e/i68qmK6DVMn2C/f/9hDZ
Y1ey+rsopxlmNYDbFmMk55V4WSKCkA5WuJEJzKcSR0S8cApdRMxtfwzGtpkPFlQjly1COrEnx6B9
pPSXl5arz39hV/blKe9INSGEq5efusmj6+Zw3KcMtu2v3hPt/UT8stoVTT4e2MJijGyAPGcGXRRM
tVLk6FNfFh8CxvCQBVeF0NZR1G8/nfJRTXRb0O/GKs8fCDQZizugwqAUmW7thD+rn35ZdRFcOkze
fKpQaMelWf1pPyAiNKkCLgWYryK3/XFn6gWuRmB4m1Kr8hf10RCx8rftPdRj1ugsLp52Au/nyQ+W
VCpPRQdGOoYfQYhAnRJP2EOX1Su6RAh6p9i3U25flRPerEIY/QSCestDhnBTPWb1guwcD5zrg9KO
hA2mulvWYBfdYBiAGT/HP4dPfUt7lEjjg7WiFXns6ij87sbOQ6PPgKD3m0/R3wc3XBdfFpr3Nqhz
Dt+0XJTGHraEFnqIQGyXsIaPkak1T6N16Homwt1o95zgEk1nZuPtL7IE+SL2Ye7GbKni6QG8POHF
6pnrDrrGp5ol0lm8K3Iq2sUBB3okh5XQP3loxuId5Wg5HAKeozwbVU+6UAy7hbm/NhrnLQbC8snk
bveCjGjCD8suGGdkdSR//dnE9TlS5fTTLmt5b+IpJNSna4NHywsC909NDhLq6BKlStrBbpjdbWhn
KShrjId6WsOZxID55iJbi/A5tCkC4FK3OoBQ1wzDc1vjnueHSWxjcbhUwz6uev8lv1lhmbhtv92z
w/q4kwekGTiYSmU/I65AGjfZhXq4+Y7OS4vUA2ilBeFodYm9qU+qfmD1llF1ZGzC1+CF62vYEZH6
ey1wgE1TErdPq/JLeS7zUst/swXqn2KhgNxX8NTDCX1udI+efYQZ6128DQmwGjBQnvDmt0gHn2H/
GWy0a8j9CQnk+dAR7pHUW4P1DSzcf9ZGL98VLOhXmG+d9+DVYiPMhg0YcKaTLVNA1PznFMX6z4bD
ydNxM8NrzS90Q0Vgf3d1iTuRXayyPwcV5a6XUtAS82oK/toJyqxrE4jSUQWI9pmToG+JPc4EkRkw
EiAZe6egOahEtDsecA7Zl2ILnUodOTN0eeEoufXCIWIO9y46Qm5N29u+0RTRVkcDcxxf6hoIMvN9
vVz7lvtrX7t10RNO5SrvNWz6Ul9imZs/CuYDLxSBKr9ujtaKKIVqeeBEZN6KKi7ngy5bYGc9sK2T
toHOYo/aqmx/l1bHmWtsoZOzGGbnuVwJXjw5vDdFWqz19GCZZDVZQvQCS0YwMPkPvTZTxl6PdRRO
YMa66ZA/jNZfyX9OSeZg2iZ1MO49SVEVkd4FvjD+khz4yw2LuxHR11cEoQEpUJUkkPtjVCa7gqyU
KhO1WJ4UpQEfVrtuw9vo8YTwlPLGowrtWvPOAi/MRxQiTccCu43vFjE9H0A9N+9+X6qnvKj5a6BJ
zR3JHD0VOvSUdWkix+CVgjwyCOZKbNwKLPfoITEexFki7PgxcUaNAXxB7TvBG1RquPMjL0ap4RTj
k5dHoT44ZFR80EYZ/uHj9oKTn282C/uAb/Vg63oJT0hsxcWhflRl3hA4gGaAAwRDjah9s42eeQhw
1t74PmkW1uFJxfyzaxiu8bVX63yniqIfLnOVRzBoMTExGSBSDDQC8oAFlv8FiAiOXh3wAeASmiie
qjIsIAYXV21v844JluiOcnV529apyP1dPZQIdI0ukAAApTKydiQnoxUgL83ZL/iBjqgt+nBvYeVj
KADls3cYLN023aSPmdxTrv3cDzlObI5Itcf7WlqZMWgUsmrYNhcfUSz0aZ5DzhfRqEL8bdmtRjJ3
6JxNp3Xuvsp1S9QJbZ8fpvbYF29VOBXvEyZ4uMsgGQMaBaT+A1TF5xWX9fA1NLYNO4SpJErxEek7
aHlYgVGvBHG53lLGR7yF/d/akFRNmEe85qmpJL6PHKfoejBqmp83Smbz1JYodsk8aetXUmU250hM
O4a0PORruDT55M4N55p9Szgmfa5Bl2QFlxh3cHepmogIAsk0PxzZ2sXrOnC8ZwUatpF/ACh5H2Hl
nw+NJHQljSvC4HZemeSvprWF8+ioNjyjBjBVRs5OcSCEuW5OqyzH6orojgttQMlqXxJybVUKczbi
z0jID0SUFB5hI7W+cwhYc7JYT+ptmP3kzcFE7R80L87N9K6so+mqvjjyeN5OeWNpTmnT1QdYXYN6
aHGjjyFskRkOi4WAafJ5JxPj+se5N+g1mspt4+OkBhPuZiylhxtdi88F++kNofSBQjE42t1hGef4
xdIK0Ufly7HZJWj1v1aSu6Jdg1b4BSU6bFOO4xgpOgWOOjWdG7QEopRomBet8fRYMCUJIlNsWYxf
FYvaEqAgxF60kMt2ExOWvdOLdCSO7WfiTn1f1EbWAAIkt3+c+VkPzoZ/Yk94hlXwc5vhtGKZsq5A
tF6YLbjQZ6S5dXDOMaiaXSNLAFNOjjlJca/9/wzu4+qpFS7AZw87lTpwjfl1Xo20D4Zc9eSWj+P5
/4bIjx/iftQzdDzpOWjmxNA5Ke7lyM6qPDHPfHlTA5kh1XdCEfBnh6AnukReLuyTk9hrwtjsuvLO
W8wW8rYF7m/sXdEvbvja2RsUn2y7lZN8O9pyXgkHYPsd1AzO0aLs1RgXf5J+2NysJU7GXLa8cIoj
IHbyrwu7rjw7nl2QfQ4Ib2WzZ7pt31M/tNwROuFVOwYq5uBWTfpj07lfptqKFQZmq3QQsMQBM3uN
BmM6O2E78vokTbscPIWJYNcVoPv7MCDVg7w9mndh/3MreiWpAfNFWKC+PWxAi4B6weKfHSDgDiLG
J3gtIEvxYqj8DjLyxsg5WJZhodHP9mOOEASLz6JfhA8fbcC5S2TCVy/G2E4eLK/oTsAYEdznWssf
Elbydy+0ZHXCTeZ+QxYRzMl4NhPDaVx3v4K9OVkYD4OC5wowD9dTTd5ciU+Gu9yeqJsKplsMNcJh
Br4IvbdMyQCW//nYu9QlCpjNMtFy9e/p+opuKX4lPk3eq4Sln/wR886wxbekaGvcdv4aOeLL7sNh
QbTWEYhSlFv75CX0QR4XpmCecHCB9oWMTgVWuflgCTXHwqfVoDk/IY8dyJNsIwBFWkgkOmzphjle
48jmS58dPurHRkNNnBlMqE5nm1rqC6Id+1YZPdVEjwZNGePrjQlOwJQN/be1PTc5h8W2XaPGSLwi
7dbED1hnR/kAAB1+RT2U3JtFCky8X8Ht+IEWsi6CLbYOa5TXiO0Y4lAFKzNV0X8nyB4vLeat9Q6Z
m70dvRnf8HGKtZ4e4VPzR6PC+tuW41C9IAJHt8gzuAJR4jRmi+g96kxsMwXRbw/IX1xwzFViN7QF
E0XNF6gweLpIwfpBjdaldHP7V73S3XmqzSLebDUScTApNWMjqAt8QnFcNVc+mOkpGZSq9lw/qv0W
AzPPfrCqrT+aoFrv0ZOTPr46Ovwsa+SFC+83r22hhxIJbFQsj/KmrgSBil9s4qmw+7qeOPSg/TOU
CwTCiyxCxBf4CGpzVyfeEh1sq5XHzWYDwqNr90RS8G1cHaeb+ow8tCTcT8Kf4sNElip6/YDAfmwX
wsjz7MX6i/TPDorCg786yYVkyP08sNicBKEQ+1Uko3pMglF+BtVWf8REBrIDOfn6tm5CqDt3QU63
Z6yJ3X3hol/eFctW5LsxXlFhlgQy8W4UaLVAlh2YIhZB+P0ldpERtrRVl8QHbdeFACFzVElR+xmf
Xz3h7S0WHlal5Utjidl6R15MB28iaGq7iyjEzPeoj8sEzsxmSXLmWTYndrha3w9WPzzZi9dN+2mc
pwqVgiiDvUP85WeNMqs6REMymiPkSnkht46Fa+lcVB6QJC0X4WaJaW+SvrvzPNX55MhEW3Mc8sXl
LQ5Q8bJ3WK35MyYL6qsu+B9n59HkOM6t6b9y464/xoAA7Y2ZWUiUS1dZXb42jC6T9N7z18/Dnk2J
qZAiu6NXXR0FgQAODs55DRqAUNBd5zADZww3vCck78lZzxTij0lbfBm5k4B76FqbbSAI5XTPqMmP
sKyMOEP2wu7KDZBWNT6TD8pyiyYkhVwnKcw7GQPwPvV1MUSnkrWgTAD0tXwACToMuxkU02Pi9IH5
bmgTN3kcxmikGZ004wH4aPRr0DRbYNkVs2i6nOWJ6hliT9LKlwPeaOZLHvbV+ETv1673zeLVeTdq
MAFpHgyQwGmttcFOR+4TIazGEJ+1wuyohMxWy/VvTxR70M2JoY1akQNbwcwWjpqGRZHT5gK9wJlu
JJU3GejvmtINBnTKLNvclQh9ExJasq69XlIzQrEIYb5ZacMv0BrmS1LU8K+dLIZ2rIpieoT3Fv4i
Cymzhfbeeu4wgv9bYrnH02ekKxuOwV9FHVPfBbxBRVDUQsU02fL6N3pl0Q8eWTSQfPK9g00NIHyA
Lda4XgH6rMOYo027D9FQ8K5rQ+W/Tyq9+DW08I9RcoBYuEv0Bt/XMJspauiOjhWDTbXTRctBIrPl
EDS4iKA3fA6zqnDu/KDoPs/5PH9ARAP9BbLx35ClCoKP7TYlIgyNe1QN6C3Eeubpo0gqcwEzTCAC
LXbX+0aF8THSrOCZZxMNKKuFOH+Xmg3vpEV1rNgiD4aMglHrWrxx2l63T2Wb1L+6aoAiKWto9ejR
VnCXHKoP01HARig/lykitPvFI+xvMxnb7i7n7B5gK/vt/djmyQsVxUYALsP6zASm0SI/Cgflxe1h
S1HJA+nL+Q1IvHsnU9UOUbrC3dTKzw5u7AbYRWUUQu7GOE51mn6zpG5rwlQANVMmT2iVBekTIjWE
4qJPyHItRcnXq1KejMsjtvfvHEFjcSfkbBc7Ubto1po5PLqNgZws+EzY7e1TwUn7btRu+6uyC/8B
4R8BqnlowYM0ZaUvQvK8bMjtrWTezU6ov0cHGuhT7able9ARtLgblvnYIAVGA5834ncB/j3xgPEi
7IxyLPLrs1/qyU5LlPXCYtX6NkeDOzwZ0Sip1pTIIG59M03Me666LjigR2SEB1iULAH/Z3904jzl
ZjKV3Tz4QKIb2vKTzxZscudLSI5SHwOBjLWe59pvU/jJfJzzLpL7Me7mYmHTZO9BvFKLNQat/Vug
EKSAabTzS5Yhs/eIfEut9mEv2p8I2Ye/ec+MTxHQxvfGUED7y1O9/Jw4uvpE0HOfoi5rv7rwJLtd
oLkOFPnMgK01yC8BieRnc56HYROgg9DyTJtjPM7RwT4loJpAxEXC4DoXU9t4Ce8MWO2OA+q/LTtk
mX3DN9+lwOw1Qmjc/eS9TPcyHSL97wiM5ve+U/Y3UfY4RugxYkc8tgPzQyo7gFEFDr5cU4k13KOP
ZaltSmGiEN9oiWX+qSgCZ9hllL2MbQx5ud5T5dI+zH40f5eirmsPd2rzG2VytjnmRLyUEJ6tnyd0
DJAwQLCF1jdwpHdGQCF8QxIjSZVyPXrSKvCYG7cNimHnalZK5YxekNfUkdPRUKcDAVxVDr+NKU6f
sfb1QTlzhaFU5RsNwDkfu+WtaQ9j/IAWp/jU9uQFWp/62Mj2I6VL4dBnG0w717a+q1zryZldHdXN
xhTfLHgO70HvhOE2AY6K/WiOlzxaWH53pCMCjT+vNOcLPqq27mnkgHuKmWgRdWmP2AhmT2O4z7nx
wA2AxdvCjqrjHZww6phmhhTbX8DtBVw51ERgn5UdnetxaUXkNHmhWqTwi4ZZ6u0hBFawKAI0KW+u
iB7wpjHpDaIcBnjsDvlCeVDYt1bvGjtG8AF4jiYPqT5iseRTgFSgw0sr+9xZSGeBaWbs97XVLNK5
Gb9oqur2VxAhoEPjbtDLO3Kp4iEeWh2BjXEof0+WJh4kNRpK+TTIH1Uiy27vTC7I6oQDqx4oE86x
Z6rSJeoqbuwnfQIysZuzSMv2Zdo5X3gbYM8mauQWNzSWuEujaUbCr4rrFrEYMsBhnzkzabevnKJe
estB5JkDjAbPiOXS5tVM/9NkTelLm5Olv5g6+d4eJVK9u88qBG42iPyhkd9XdBE3RjwX1i7HOXKg
x0DpZBNGhvlpCMuCfoMjqe3HVQSFnH5Q+Wuy5mxEnTFpBi+C7NpvUCOrTEzopfU7A+N3X0+NeFmA
RcFG73kTEH2oPmw61AUXzhGQfSRhJ/eDngV98jxoThfeR01pQeSDxM9xrCG94kUUQ4uqg/aQYfqK
oKjhprw/tXn+EVHSQfyuqPV9EVitQUnHMcAHtggpP/oVOjobrNub9DjYJhUt+Gii3vitZn6IkAv+
1VpoIiPh4g7vErf2g62pGiKsH3F+92YIVGGf1uZkbiZVFk+o7dK/19BnQT92FF+sRjU/WmTIQdRI
0tCDY/Xid4yhUfrEbVs8QWbCuLvxhd7ttNoXAKVTCIpMIIipf6LSfecMbfwR+RP6UUjm1Z9Ko2oR
6J/i/icKXVWx6TFq/F0bhfA9ZCdoZKB45jy3qRWSHRBt0bKrjPjF5Qii/iv7mK6TMVgPAwkwHKWw
s39mSNj26E2hnbNJeQraG1SYCAJ5KoYBxn0Nn86l7Xo3V6QbPL1GMgO0eaxfVgPEu4nr2t/K1Of2
KFRtP4I+h+ACEsn9AqY8PMo6Qo2nzgaoyLGJIDemczqQEATLWwA7o4PfaC1D0Ba6qpL8nchK+bMA
E1CeXAQjMzTKG/ELZw9NbacgV1BGc6uNDwK0+pPhjFl7cKU/99u0pre5m/DSEQdQd9OT5YwdtJUx
0EcvS8zy7zQIom8+QMZPhuWOCL2NNYfpF66GIjug/dQ1GysTgQBs03XvI/wi/GNcJ0l0AutATg3I
rj05RqEjIgV8/MuYR84XB2l98pe+H4G9ZD0q0/rc/x1limx9bhvQe6nBkxNApPlxdgybYiayXNAQ
TaxW6MG0SfhO03Tzk+amcIG1xEgXV09q3B0KBhZYiay2wBNTclrSANydiw9mOxMUyxKmHd3Opm/2
Vp+b37qgtKCXy1l9tGYAhTgmBGIX06cGqYG2hqT3bPA65QyFJnqjEC084Mg2pMsSfuBG0BCNdvpk
U2YyeiRvN0FGaPVCamC7AX2mjmhDp37b24C+n8CBtOiV0QRC2VpAgpDRlrHcaie6IUk/BiiN+Mhc
jzQfwU66/Q69XXgHvpWMtON8Z8qOXMhR4FEOMdKjUqDpdqXs1Q+0f+voWIoQMHZot+oBNfs+8ToQ
/ER3Az8INpumvup1YH30eds6O5XpcwpECXqbp2ywHB6oHdJUGIzFw4hdyucMPMSPrqi1nNafY3zK
mqlHJQPuNeWJoNS/oj2f/uX09cT0QXk9ukhR1LgoY+o33VXCwkXHpQj/khNbJxBvReggptiX1NyR
wMZXw3bGT1nfjV+rGbC75sQJEORm7u/raKTGrAwRoYULvvtTCg5P3o94EMALI8daZAWgWR1wZaqf
9V6yQQYgdR+nUhXYFhZ8JTBD0JcRaRzAU6EtDgXDAsmp7QEYoSvVYob4Afm5QH43rYaa+YD711NI
FP9p6IGc9laMOPWjBruEWvHkOjHhFYV3ioGZcp6NNIR+0EHgqHYzlrbdJg4nNXkBEMwTN0qXIkha
gJxuNMP8q8vMjpss5XIq4ZB2m0hWWkI+adV3Vh+5rhfnoU2SgkKM2tlj23+f7Ul91sMpl15DV9be
ir5y2NYBnnYeX3qiepxDqlHAjrL7yRRKUGRx/fZbOEDffiBfme7gL8t2Xytq+gEhAYo97Xv0wKHz
Fs9gP3mi0roNP/V4hoL47gIVe7SDHArzPjUPjydV8lVD76PaIlk52Xu8w5KvedhYI+Iz2nj3n4qH
Ca8hukx2anLLiAKhjr6uEDH/TxW6w1DlKU40jsrEQ42PyA+lhzFV4EzQO+l9uAlIc1fqZ9BCOoWG
BnwNnYIh+Ks06ejg6hJT7sszNBoow4gWoEuHLuB3SuOd81zVYd490sqW5PBFHfgf9W4Usyej2TjB
NYoymDZVmG/+4w5KTTm5nQe2Jr6nr+CiG85WT/b/0UsqFiUFQi+0fesXvbr2U67iaEmggGEJmMlf
/jPPkBlFr2D/Wo30SWsFYEUNdCu1kDKz9v+BPNm6wvbTXWHJUG0Fl+edSDDhOcZgmKcbtlAX/Izk
4qzG32ILhCoWz6E/rLF0ESDuosp2CyZpQmnKBOSyH4d2VMexC9KHGYzd98lPppND4cD77//6X//3
f/8c/yf4XTz/f4/d/8q77LmIqHz9n/++ZDFk0PsmmTcM4eoru8OBnMYm1vH0gd0BdAlJWsp57v31
US7ZJiGVZwBqBGHiOisXwCCeaiyDeD1pkuYqKowvWtfWT7wzxrvrIy0eWmdOwsQJUOeGULx9TD7o
+ccc4jAo0NTCWrbWovth7uSBy3TYGhq+EGam/q6tAYFzDDbuG7P7eX3wZRqrwZc11G0Dy1eLrvT5
4FXYBwk8fLwj8jo+lSLCshKpjn0TtDAEjT5EgydJd9cHffVt6frR+WM4AaBOuqsVnKdyaEMT1Nvc
dOVnoRDGzstKe4ccfvRWW0Um5pqGchT6PviXrZaRZtnY4m8Awawsm31uu7kHVbX1Rh9XpbfOytCp
qeimbaBMaImVyZfhy75EAx+xSdv6ULtx+jiq6sXI+uzp7QPxljTwoNf5jGJlypbqlgmwCbUAdHKb
zUhF4J0kqu7pgcPOvD7WKwM4JmM4+EC6GO05UHXP9wcMWwxXMtfY2qiNoiU9yU2iChoWoIQ3GGL0
bz3cy3juslzEFQlX7ny8uGwDhM4YrwaNf0DzUdsZ3Zy9f/OssPaULk0KQWnDWC1VVgUzt7lDwokd
2dYvYncPYRRl3FYgfqIG68P18V5veKS1bbi9rrTpCK2PuK7Bg80EGLxUdLjQmxbN3Ap5ImNw5s/X
h7qwYLArpcl+t/mGxmrB+qU0kEXYTcx5an2Ky46Gg10aLy0ChQfwquFb46Rt4IAOlo/yAAdMLlP/
4yrQ8APgggRFpyHGe5yDgowcCNWW2/uWIeOFr8i2wMIOiSYDdsxq1dA4aBfiAoIz6IAeMXThBFCd
2cJd6244TF4eCiXa5V+XnX8+K+nDTIFDtJxlo9poMhInHwBhrcXGjQB1ab2IGcRCoLZE/9V6lRKQ
4RgylRocAwxdHthDMMaH0BxQXJureH99f1ycGV1Tw7JMl0+5ir14fQxp77IVc4yQD+OgAs/AM+zQ
NvHLvxhJugqpEUfYXNjn3xCSP945NsTwpKYtP3eBv6sLjOrjMaj/zaQUdErBJ7RMtRoqIKU39Ggk
Sg0SnTyUAk6mD+0C4Qf7hmvk69sai2dkPemrAVDE1vZ8VkDJAd34SAqjhZMDZh5QzdkH5OM05PEL
fRnqGrheKzW6IDO45LvJVTx4/8WndYTjGrrjKGdt1F7weM/rEZ0H6WsVHkiwzSlW1kfhDPGNgPzP
33WeIcBfFphYWILur9RX6YkIsragIaa2+ZyHX7WaDs6mHbE2KkGZvRNhmjxHdW3c0xxrHjDDE++4
cucdrXbnBBTH/j0lZf8bWHbu8L4Hm0V3PznGkU5xV4P+cuPCWk7mtZ+7Wh9NA6aaWI7aJvQrgjyk
A+uPWB9gdLFDrl1ss6mN0BpGKOT6mvyTd14bWZ7vDJRRoLgMjNwg3gjgAWW5zHlnUTjbVrrV37sL
JIAiwYtfq/pBRFl4rDr/xq+4dLwJ/qyXtQQuZ/nzP8Ix5CEjVqB7YPqhLelHaIw3wP1PiIRXN4Za
DtWr+SKgwAkHBmxZq0NHySXuoO4ZW7/9boLRPNCUyWnroiNbIiJ0/eteGkwtxqIgPaA/yFXO45ZJ
ayz6t7Qd80DfFrpRPmh2XB/MYUypxRuwzm7MT7/0LR0qBWQk0rLl2s7YhWNNFoEHJwIuDdq+eBGA
wPbLk026fppw+wKMIq09coHDc8lNQYcLT4AdpZH4kyZd634C9V158GfEvqJYfrj+TZarYbUAkIp1
5FMcan1cIedrnS+fv0BCC1QcxEqnAm9v0HrbXR/lwlfgWnJJaLmgpBCrbe3PI91XZA+2zSSQ1DUQ
SLFNuYF7P+2vj3QhtBK+dS52yRdX1mrvpoPqQduR+9Edqk9zmPunku7OljLK0oKw8kPf6CFakK72
gHNI/fagSkJNrLOoeRNVV1ssG2F+RkNobl2t0N63loBbIaayeIBynX69PtUL29nE4tjgpcDG0tcP
aBCScIArxpKggo8dkORNTZ2OqmuMwAcZwS1r3guraHEzsoQ4dJt08873CiY6iHmalPQBrTV31ZCg
/Ve2zkMtHffGMi5/1WpbMpSrS9IaXs5rC2dcehqMgXwu49SmBZQ2UYdEaRQiAo6p2m4whHzEGUu7
ESEuztCRjmWCuTFNfTktf0Q+QJx1jDoTimiQLvbUOUGRlGiiw+oojm9ePToT6JFzhh0budHzoSwN
LXnopSS5sy8+GFUZ0zcAd3yEVZm44PD6St4IRhdn51q8KrnzddtZzc5UrU4MZMOIIGirnYao2CPK
JmbsRVDL3/5c4SuyhJZjSUUGfD6/locTanB8SpRVLJBG5Dk2ft27ugTeef1TXpoXkctxpYEdrK1W
80qQ0S7AH5tbCGcmBkOoD2spHrUd4MMbG+SfTGW9MTkBPB4o6cD1XE0Lrr6wuo5pYfJk0yHCGTv2
4ok2M4hb2E/p4OYDT7Rp+F3XVX/Cxqe+mzudvPztk7a4xuibE09NcxVpmhRDKHtAIhO/XfvYQX7a
j27zqRvgw/6LkVwXKSygPVwUSxz641DwcMOblF9AoijxEoAZhsqRBPKKGd6Nz3vp2NvL0wxDNVq+
zuqeaMYadFYDkqIE6XtCipEGG8ZVXk375g7NaO0EK9H5FyeRpwXUW4I25Ql1Pj+3RJKVzlyzVa5b
IgECAiMLLf3bZGTHLKvk1+uf8+Ic6RzZBtkVUparhSugNzhyQrLJj4ruvR0Z8Rb7nfmImEbyAEEQ
twlkCt/+QiRsqwVVpZPRWas5zqjPAa1DtT0FpqrvFr4oEMHWlk8uY/8wozD69vZpOrbD3mSHWgS6
86+KCJrhj0h4bK3JbD6NMxrjdQGSNcaM9PMQOulDN2jTr+uDXooElJQRE3V5yRnmKhKIOrcrY0Ak
ARbM6BWTNm2tVIMbQKP48OahKHlSjqEguNR/Vl8Ug+2FZEbbAOav7oUUKh+oKCf7tPL7G5fhhVlR
IYfhJGyei6Q355+yg7kEH6tBJNYVYp8AqqQNklooXzsv1ye1/E2r6AbDj01J6kQhRqwWbRS+3ySl
zlEAUfJU41c9QvPMsee8Ps6yx1+No3j/wpITTGkVRR27ypMYVVugLrV7TDVH26usFVuyczqe0NKf
VQ9coeQmxP/ATn5cH36JWOvhbWGBKaFHZlEPOv+gTp13ZmCrZhsIc/hg+2L+C0A3aqVOn++rKddu
FFsvHHkbm1OK45S3lLOOoEnnwzRO6CYmuFcdIunaL40GnzPi8kC7BGfKLB6ad2+eJDEb5RellBC8
Ic4nieoxev3AtLe9iy5dgUDEO4vG9B4pSORMeEzeWNNLVyP3IfvTUSZn0F4FbzcdJjqkDZpqXZL8
MMPM/rmE+B/Chs0JbapGml0PxxD20gzfAyBX8DGj+Gh51yf++mubtuWSTCgSLEzFV8cFHgfKTRE1
UmFp8j1+iekL3QjMT+Ee3KOSYNqbCW6NceNCfr2pTJtjyvxhhKDXsJziP65JC2nhyMFPCetCzMaS
fFExwWHyBJXlN5swujHLi8PpztJecnWXS/N8ONQKdVhL4JsW+b+PQHiMU51CiR+1ET52WKAwd/2z
Xhhw+aJYfMF/15nj+YCOtQgSF0MD80ejIxlzYD/MnWGdYtMf8M4s2hszvLCOeLkxps09Qsa6uihV
1UcZ+RWsTzdrjpEqEa7H1cHTfD85hqHmn2ZNkzdOzRJ5zkMD5XziOa8bHnC8rM5nSW22oIPEUcXO
A2BTPeIvmJDx2HpZ/rLCqvoVtw3WAfCLbpyf11F+GdkiM+ApboG8Oh/ZQFRoqiuTCxPp0h1dZ/tU
K0c+IPFT3OgWXlhKire6oiBHFZcgeD6U5su4DA0DdEOJXGM9TvMOWjU457n8UPiYeF/fORdnxgpS
UgJYZ5irWyXJ7FCbI1AnsJvzfUEGCcLf1/ao5qQ3PuKl5dOp7biWS8dJ2KtNGssReke2SMfMcP/6
WkMKJs8HlKwceWjsFFEKIoE3kcDeOB5LVDnfOCRYjOm45JF80tVuTYYJV6KsbqF/UFvScCjaRxQ9
bpyJ1yvH24PSMRuTWPPqEPY6eiSQvttt08TI6UAI8BCgKfeodKI2hCvMje95oSDJgMvDjK6TJD1e
nYdalAgkt6ql4VQZGPWGxo5KeQ8vHBbNQZQNHAFLZMeyKlpYpYFCyGOoHgUyap+u76LXS2uh2Ccp
3tFr5uJY7SKw1gGkO5Z2HMwcjcXaLt6nWmJ/RxnI+tK2cC+P8Qif0AO5Dazy+ugXPrzLy5Jkj39g
aqyiu2tbI0zcilZ+M38PEDym1YKt9ASJici3vz7Y6/SI4KPTmOW4mIp04Px8Lja4SCDiRyEAcx+x
4EJWx56Ho59hkkspzT4VQYZ8ZNe28c4EfPD2CrDN2WF8foWFBPvqGKUURQWSTt3WSeJfvIOaRzzZ
faRjE+P99am+PjaMRB4GaZQrm/meT7WrMONLTBA2cszhGFdhe4hocN7YxhdGIfHiXblkBHQhVquH
gxDcdVTGt9KBmzth93OHgGC/e/NclqLjMhsILWyX87nI0NSAE2I0UteIH/rwcBEbRjL9+ijLbz0P
NLYkX+AfHnPUyFbJa49EGVyVARtXoMe4lwb2XYbUMOoeKj1dH+r1keO8UTAXOprU9NHXixM6mNBY
i1IMLo8NnIjO3BujHB51SXUenkLUntJYj2HGo8Z+fexL07TABjFX06KluTruKPFSyMnAS+FSmD/Q
9553xYAAZSJG48a6XRxqQSe4/6zauvOH2Evf2Z0c0N2p4EMlsMYgucfPyBreakEsX2y9eDYzWhAr
AuXo5af8kSQ6Pm5U+gStslKz+oCwXfml1Cz5RWoAeTd967heVuTFjf76pe1PEFc8H3WKZOt1RJdn
HNPA6LcjmMl7HJRKTx9c88Yhu/QZcbKj4LcAB+jYns9tmHCAFgZa7FALEQCdFaKsaq63mPa9vSTF
VHg9EjbooFL6Ox9Kl1CTQVODb7LxJrFRY91heWduAoXuytv34VI5WdACtLrN1XGTdYP7T6/6beU3
02F2kcAO6Qjv0378cX2kS6tEx43bZcFR0YU+n5TVqsydU2w1qrrsTm3dWNvcAdJ/fZRLq8Q9qkxI
tMhfmqsgVSqfQl8MybJy8AdBfh/N59qsjnNb9DfuzFdDMQlyaN69uHkBJVmlRDOCSo3VYeIqzN4+
BEHgHwctr0jgS313fVavztUyFF/OoiRKXmusLiwNx24IROgaJXkWHME5B2gNteEz5mvNN7c34J7G
WHMUN2Z4YViLnBYfIdoF3C7Ln/9xnDt61uyDEtNLvUXoy26/4o+oH9Iskb/RVnUK1J7M6q3njOfB
n4OuNr+J5k0WhOOMaF0BC03ipIP8RrufoqE/Xv+sF1aQlp3LDBVYGbHGHHW1a84F4ghL+0yd8DKa
MEPCuK2ukBq4PtSru2aZFRhJ+rJ8S5AR55/SB0USqTFZHDjTEQ82NFwNhdIOOAXtUPbS+k76lXwY
7ebGsXuVbK0GXm0dxFvAzxvhvG1bfdjz6kOmKDLhZOpzXN4hqx56SHZBtcdl+IEOcnbjQF7cQ1wG
HHxaJdShzyeOmt7c1i6eJiLEbWoTCfQrvSBM8wcfLYAYLkaFBMiElsWN2/3ixGm8IzBFu4xE83xg
8q1Kx44dge8JRgfyHtXfEr+hA5wX23PtFl9feBYb/CJddGWi8kZJ+tK8aYtTBeQiBPu1+u5Dqbl6
7hfLvMHtbylVNdlD1/Ja+zn3ufbch02sUbkt6p/Xd9qrOAuSiNcvVVsKJwpE3fm8rWI2qgnRmy2K
C9oMgaQDCI9Jsf3x7eOQdSryTVILc91u4+KQlVNDmbYoPy0mOnzm+zCEqnJjIS9NiCBLxYLDh+fi
akJRO9tG6idikUHGr7XAcmFu+lst2QuxwP5zlNUBDRNk2dH6QG+jRRp+KDEct2aIIylS4W+PcGB5
mAtNEvr4a3Aq0lFV1ocSnI1VyG+hNunvZWfT5QJC5F1fpAu70CazxajeWtrNa+gc3jiOm6e+2CLy
hsAeMpUIgQ/TKbab8eT3lev16LHfWLALsY7MxbJoG+jobVqrnELYoa3hq6WjKpfVP6m4/I0I4vw0
EB3uYd3nnjkvdnKujY789eleWkRrqWxRRKDOv94q+NsFbZawS7rMmg4w0fFejCH2SeR1/sUikr+D
dKMgYr3Cx7r0eOrARBXE1htqE63zUpS5vcde8hb4/dKkKBSC3LMhLTrrrmE41E431Zi3ISBV7d3Z
rk5tVRhHHIHVW0tZxI6lDrLAOW1ex6tgrcmxawqdoSaI2Tvs3IsvcAu/AVYQN67eJfydvRSWkWzC
hyBtN3lNnkcpejRlMGmMhJs5gm3aMGyUXtXIghpoUqXVfOMauvgRuQopKVIVpEtxPl4SgdHP7FRu
G5wwT1AXjFOJZ8qdxXbJb+zCS4eO1SIwSlI2ulrnY+GVELetFXHBqPp3AkHxGLXw5BI8cb0Wiwjs
quficH3nX/qevH3+qZZTU1mDBEog7kE+EvUnd2k06VUSe1M1ZDmseZwXkZ3OH66P+LohwhK63Gzg
ZYgtMGTPp2niWp8PIXDBBH1klOkoPRDVnH0UmsjNQSjU92OEjzyErB6/lDLSEVYYXf3Gyl6KNkyb
Vzw4L1ozSx7wR5Ka2DrGUGEE4C125LPW+hAeoVQOB6ppw8+8aE24SujQ902tbuHfXo/N6Se84txH
EZ9S0vnYpRZYYz/5+HMVceV1hjEmCONtpLuHjNR4lREOuzZrtN31T//6RmRYU2cbGwsIa/3ghaFP
WWu51jFTN3b2FPuPCWJ3N47o6yOzDAC8mxc194RYTy5x5gnnuBHwrG+elApwz0LfZT+W1Zfr87kw
km0QBZa3NbnaOpXACJ0a3WhL6IhK7txkDg+D41YHfR6sG5N6fTZpny9IXccCgvEKVRZYkanlTQQW
30VHXeUFcuFCQ4cqd/w9CFgNbYHmVvH89eGk2wwKlHcvj1KaH+fbpLNhb3cmqD3ImtHRqDCzrfGV
O44tVNsmAjj81u+5lJV41vNepMO0/p55nyQNhlPoYoVzB7l3rAkMBQ+QhwxUzY3N+PoMnA+2LO4f
56/s/HAYFsiQXbcoTzsN4hBBpzwxmwPevBD17ULh+IWN9426z4UIJMF5oZ4A2HxJc1aBthBmawZ0
POmzx/YjvoX9VguNr7lmYk9UonOKEil+sSOapVWNxbGZyf5GFHy9tBb3JQyqhU5CAFj22x+zLyLX
CVuhT95Ua+6dNkzBYUpt/5hk1Yyk0HQroXt9VBiP7jO8FQakEnM+XopmI5o/7oR1jnQfKTiPuJ+F
yguM7lbR4fXC2oIgI3Vp8TyGeXE+FPIx44w4xuCZZd0jY9g37afIRaQ9z0e4+jMtbzT1EUoLsF+/
salef1bGZlGBMhtUWNacqnTSEVAdi8Fz8AZ/RL1ee8ShCnt4JZtDKPTuRp78+rMuWSPtX7IfB9Ci
Op8rFjmjZkX24NWqIni78bhBPwNnU1F/vX42/2l0nmc+9oJo5eakn7Y0us6HSsParTQ3mDy8YtFl
HDJQRJvawBsVbJ/qPveIZD1bSOu8A4Y7Ie4f0xvZLIrQmBLgqLsZ0sy60TF9faHYkgAsSJmXq2wN
+0MtqhPghpFN8QUug+j3hFs15NPL9bm/fpKT68GpIU+hFPAqDkIMx2ZLN3qv93kcb2zMxrdAfaro
oGM0CiJNAWuAGuV46HO2apNNCOVd/wkXFpriyzI6RTvUH5ZN/8d5NVwfsdjEYVObInkgRWiPojbF
HQh5deMZdGEPA7lbOotLzAfqez5UEyuykEYfPHT38ndN1sqDzEPd2IZNg8yzrYbuRuJ5ISBSOObJ
pcDALS++1ezCno0o0ClB/ohS5LaTOiRphHTuFDzVbd/qkNXVFB2gBjtPzVwHz8Gs3yJ5XlpluKs0
iRyw29CA1vNGOFDqxYipkK4/TFJhDhNRxcuzGZFCLGCRt5Sal6aQ+slkuo/XV/ji8JwtAojJnl4/
eY208cOE4OHpekLymeh0kpMeLrQTmyMiiYDiZdx+bwy0JJxS3mqBXNpgPNLAx1O653m4WoLWAtPR
jfXoBX1W/ihxKTwgQx5ujEoMb757lrca2xkeKGWRNZEl0DunlfMwIo2SIJ+Ba/JxGAF2I28ToXQj
28P1L3tpaiCO6N3Sy9TJn84XVu+q0i5SvixyJiYhSrbYymXFgzCD+MZQlwLSUh1ZMiZAXuuN3HYC
s8gIkGOiSlmcwtxBYgnzM8wGrs9pibaraEyRgqsbnius2jXN1U6nvgwKLrmiUs49hqjmzi+QHiq6
dv7Qmghdg312d9cHvfAhubuXgsyCqJD66rZB29QeggQRPSsoB4zD8AfySrUYA9UNgl83osI/ULj1
HOmygzOCObJwDs7XbQJxnOU0bj3EBIxBR+M8dzH5m3Nh7+eq1+fd4EdtgdZyNv1AiMFETx6JVUR+
q0WCZqiEPWxaESMBmuBk8QQwu50O2YQOx37okI+f0df43gkbU1nk2lgjrGKs+b2mB5q/Meugd3ao
s4/tXSyj4pGJBylqzPLNPFH2iiLlIUNyYTfIVd0pD4s6tc0OIT6UMD+IYrgLBiQW8c2y71ID+4Q3
ryIUOB6coGNNSibLKv9xlSDm1zdpmhq8ejv3q9PawUOBKME3Jfv5RqZ7YcPAmndgiQIngDKyGqoZ
KhDcYWd4lcqcD0jDZPetMPOjNSJueH1WFw7E0tOiMGORn7xKaLsmBKXaMRTt8PGe/Nrx9HYO7+KU
Xh1cS/kgMTy6Mb8LVyX5JS1PviTdNGO1cmqWte0jQ+ZluZW/j+yICldOHlYPQOLb9ha48NIc/xxu
dSDydHlVU9nwZjyu3GPrBIisiRmDxI3bcFP1NEtxnzFKsbv+cS+tI7KY6ATwAKVGujr4EXKpSAxS
5R2mUXxLqNd8rURQfUqTbH6+PtRyz6wOPc0WHgkGcCpwPas5NjpKJwHdOq+aZrFrogoD7069YKyD
cdeoyW2B6ctL1dChuD7whY/LwDaYTRZTh4hzfixMeCJO7ze6l7Q22juD1D6Cm3opOtE/jS2ASmvS
8xvf9cL+can9UPKlBU+MW012cErkkm3G7P3a4aJAlOQxA/0XbxqJM1MOLnl/fZYXVhJquFhgI7Rb
qM6ez7JBCsztZkRLB/SPvumibZ4mI8a2l67ejWv+0gelXbCsJkGcStf5UFoKJSxD5gGp0VagCNrW
g9O+t9vcphHSSrmVteM8DyUMobfPETqjUugukUiZy1f/I8BFFdUfRQ7p1b6PbVCLMupHLcIzcBNN
qXYjW770QdmslBSXhJlIcD5Ybcs2ieize3nuO19UMRWYSUQYRVhONN1IES+dDXO5DoHmgxtZg28S
LPtabF90z3b9usH7Te/v+9QxUejiLUpFZokEdL3kDiWA7gZa/tLgWEySa1AfZvRVghgmmQbdHV8k
TEgtcTfZaXC0ffTlt9UUgBRrU2n8lfnK+gic1Hq5vqSXBqdOuSDn6UryG86/Mjagtjk0laIOXaOY
bs262x2MIjX/TpNanEw8xnchsD+vmYLmFqfrQmZOrgSEjKsZmNoaxaDoLoyFNSi0wcI83U22Ciq0
LWX1IXGBzxqFn9zjD2B5PFb7Hcz3W4CvS3uMxy2CC4uIEPfo+ewTeu+1hsiQV0cqR/e2FZuodI2j
hhrHv4gPEIIXxDypwavcPNSTOLSRJ/eyIUS+MXS6Q4al6ykrMTa5vqbLMVxHeoYA+sTznaRydXJk
kOuomsXKw55eBduB4snvfACGvMHKZbjvcWd++5AoK3B0qDCCRUaK5vxDBmZRIg1Wz4SkoX/uoEju
sOnEq4b/Ov5d+siUXZ/j6xjoIGMFVHeRRVoUfc4HRE+8ttAFnL1Ul/HXqpKIWvmavknE/+PszJbj
RpI1/SrH+h492Bez6XOBRO7cKZKSbmASxcIOBHYEnn4+qHtmisk05mhuyqRKkcgIRHh4uP8L7k0F
9og+qsvThcD7+9h4P7MutUVaOIu2A4WRk90y6SqWz9kgEfyM1CqYhkk7jqYVogKdo3sbyviqi1oE
sKUo7V0Hy+U6w+B4KwdP/fX5BHxcuiSAZAz086G4feipDoiaogmhUPdD+/+LCmv4Zwlq8FqUdfny
+aM+blMSwAXSxGnKheg0c9CNaDDSJp2DHnHt9VTo3jrGnnYtitb6krhJiLMvahp5kipHIXBu//zx
H5fzkn8SIeiukiadIs0jiNE2xTBEMNBMLBFpyFDES0E0ZCtjssKt5+XVhbbnmdWlGQtqgiIYTUl3
+Up/O+hcSNED/oQy0BYqxpDbzdroFW+NK8v8E8ujepvpzv3nw/wYiRFspkbvcsCSZJ4WjvEk06a+
RpGwaZPkKS/0uzZ0qwciobLTxhiJUe79gUsefGF+z60kgh9AYSDYXD9PBhsVeHR6cabitIrcUTfp
0VHJgfNnXRZdKCv+Dj2nGwhBJ4YJQI6U+mTbtl3f5KOFn4UBNBQD7jFFUD7DN9BtwuqmLabRz3GU
DVJ9nPaOFsmHhJTrC+qqWJ92eXat1060+3ziz60vOpbU6gFjcfifbGrMxFK8CwglyQy/wI9RmsSN
oiSVhjdllfvSs1B4+/yZ5142CRQ1GuhxIKdPSmJphW1XOo1z0AoxXmENpD/jy5rv3dYofpXYNB5B
8jiBlpl/XiOixsxBBL6TWzG17fdLW6tQwgprFJIp9Hc3U6tVKxqzygsKWN2hiaPwQvA4t7rYv2wn
CzAuLa/3zysc3RmdBCNK2KL9ZkJ/ekXChyXE5FYXzoTlRZ0sLsIUs0mnnVB1WsqtCix3Fy9MxHCn
7p7OhMlr7ManP351VGmWmxTVKLLgk+1SI/cn3TaV+HQWU73CmdDZ1yXSOKYl0p2q4SsTtEmHjyjs
DuXCujkTmEjSIPuSGXOhOgUCL3DSAVqPDOZoFvhk1fXeEqN+02NCdqRO3vuTNlXrz0d8ZoOQSXCs
Lxgl1s7JK7Ro9VtJUi5aqS3uraaJuQYO0Bt1sJ7cLNG3nz/uN07g9D0C1yV1QeDA4sB9v2QMdGv1
DBvHgA5ptkLmOVtjSik382jZ98Loq+8aGs+BxB1lPan4H66bRrXhmYbZl6QXKNSjHWmuvJqr0IWv
dmY102cn0FK+x3f9tAxJFkcDs+1kYFeOfpd5yrx3hr5+BPFW/ozwf1urEuHUbGziryDGjNcUcx/V
h25QbfC2TNYzTgFXHWFop2bpeGF1nCn3UzKhYbXcfU1K/iehDP63mB1jmILRqlpEdMQ45kGCoM63
VjUUZ+MoOKIebPQwXkfA/9Gqikr1ChVmhAcuzNS5RUNRWKVjRzcW8ND7l1ikgzfFFUV/a8CPEh89
iCE9Ws7HpcU+r9FtMQ4SY7WdjRsy0uZe+drADKjWxoTSfu0o5TXAWHObOKK4ypoRu70+U6wLS/tM
akMUJIdCfXLpECyf/+2gT4baSUupTkEaVpPYGrOZHHVZFUeOSe87Iu4I6VboujOVpRS+2snw+fOJ
OrOjF/aAjrAN0Cci8vtvYCHLhzekyuZKiB+HCGPsAw4Gw5Odu3Rshg6J7TW+fO6FXPbM+4FpxSMX
liKIlZNzIO1qfaBVjyuf0guMRRsMod/ixlBgTOvgHrB0dwp9/8eDpTGumdCsAK4Zp1ddK9SwwUpG
NcBbqBHfI0XGu5R2Z711cQVI/KjFF+qAp43843oiNUTCNvUSghjb7f0sgz00MUAqqQc1mahxvPHw
ZDGyOoe0HCrzDm96o7oULJa4eBLHQJYtmq0058l4Tg552J46DOkMpfrKRt9OC8cMM8FeHL1B/jQA
H21Stb+bvGzYTqlTrej89o+fT/jHeEVRAmId5zxwE4Tv3o/bNNJ5jKnPBiDM9BdKRBYsOgupprZE
tfvzZ52JPgBaVDLYBX5BV/dky8ceVx11ZrPM+thWx4IAVQZGHjvfzL5pm+tiltLdeGYjTRzgITeu
2hC1bdxpiuoSe/tjLgAKxPlN5iK1RQHz/cDHxJi9EDYGJuy9BFNTa/F2xhznwu79uIveP2b5/G/x
oxsF5BLX6ANwbm6EB6nbH1uBhwHuHe0PLx3MzeeTfO6BbFjqRQAGaIOdrKkutXtrKrIB1zmokm6F
NxCmpbCo8Dr0Q3A2F5Ljc/MIZH55ndQS0K17P0DsNDWQCO0QGEMTXVdzW37RrenSkf8xDFOlQBzD
QKSJLFE7mUbAct5YFv2AaUDdbiBhZrbvYTZzR3+quZstL7yrM8W4rkRUBNhMmHefz+qZbcKzyW5I
UK0FaPJ+lFQ1YnNMeT6yOGWAyxae4l3bXstZ1uvPH/Ux86fgZYD1IBCROZ3SH5Ct7vUZFk2AgVOG
GYpIlZe00J1DpGmYeNODx/Oj1MM3bgbZpYLbR3m+pdxGVchgU0DyOr3K1wqmApHeMdAEG4sV3h/h
0Rnb7FiqnV2jc4Q27W/zxK8xrsir0BT9c1f3r0XcGV/aZM7XmYgnpAQH54rOUPfw+eScWweQcIHK
LrxSuOXv30MVTybmQcVAA7sX1LHRFHpQ7CreSkUYBg7RrgM1ZxhRLEoN9RH5dutC8nluvZMHoIdK
EOOadPINQrc0w8bjG4wWXqt+HBYAdVO3vVDzPbeNIXmC+IdrCnv+JDxlmOgNOn5ygaKow1NdqRme
ktityq03z/VmoFm8/3xqzw6Mmpn9m5rxoVefJq2JZ0DJRuZgflEnPbwxbC4pnz/l3EZCDwTJJYIG
FJ+TcFEt3Vi3Ih7WESTIOdOgTxSDGugIIgR//qiFS82vRFWOm/v7tRImMdE2dtDHGNx0W42jF9ix
Gq/DyBMXcqVzo0IniPIIVSjtQ5bYV1qVJ4bXB0BJ0XTt+26txzoW5nF8qRhzbmE4xPVFTlGn9nQy
gaLrGldYxHeJldlRV7s0wOK7xNY5tRc/i/ECK+nc0CA8o1wHR5dW0slCpJ1Rih7noSCEO4Sqd9Fs
m6mOAg3Dts3nL+xM5NNVkmyQFVxQSALfvzCQT0ZKKW0IOsdFXDacvVVUKmmQc0PY6ZHHJUExwWmO
WXhhU5+5USJERMgDgLSUnk6lqWMdUBPNnz4wlbh9KjPpJAH2m46vJVRLdrXwtG8ISuN1reKWJlfx
SCWVW6hZLlbq2E/lndrjS8YJtosEbMQ/X8sLcJXiJgXdRabk/dRU0hVt7hVjYOJpsJ3r/JvACAhl
cPtCgD0TBd496OR1tyFX+DEGRjmDFpgCREMwJzE6q71Q6Pt4q+EKCrmRtAEAGs2I9wPqsdoee4Vl
rM+zuvWGoeHmqynrxlQa31VL9UZpsOj5fIGdO90gU9o0BbhPwbQ7WWE6HYHeaLEk7VM7rlazIrH8
NWbs2N2x1H8qolDRr1A7AwVDkYyYuhjmfWkI8SBqifY0kaPPyKLC6Jhy7dyyY6aXz7/juYkBPr80
3Igo5qneTobxoG0KdFJSTbG/5Nivro2kV9ZR5lFaSScnwDbbvhCVzwQVKEkg9hfEOVfMkwLOqM5z
ZJbKgEdn067TuPqeA25adxiR7use58PPx3huo1NLBXGz9AwoRbx/+Xh009s3vSHIHQlQyK6Grxky
mNtEdOWV0g3hPtGczJ8V5yKWdrm1vr9ykRWzDQE7Lk4np6xa4Y5hp9nLuQqHoA2KtqluEulEni8r
aW2TqstXRaiOEFE0Me6aHHDQ2JagW2mZXxJ0Ojft3L0WiayFp3Va0cfJMo+GXGPaJ6PZL/JkN2Ok
/+icRh7sqW4vRLklNfkw9kU8FrkWXvIpPJuyZJgqNe4S82x1f+HlA3G5K4S1tsYa53U8SpNjhBLc
TVibxW2sl3+OmQYjw/lOF5tGESnK+/eus/kwUvK6QHG0G6RqjGcZjYJG4DhdGOqZU4uoQt0E+jsE
kVPdvqwQMX1qnkRGOq3zAlNjxW6qTWY5/YWrwbnFDHWWai+wd/5wkmak5SyzArfUIHH0MVm3roXR
HDVQ/Lnadsf9pHtD1hmTUmDZ+p8Hi4W1uAB4QSR+NGLRoyorIp7dl4q96ZVusRjDH/ja5f/WK7NM
u8Nk1+768/17ZiGB1KHNScxYCgcn77ECgSCtECveeLDCZ8B6skIGXh0xJlOoH6R6Gd3UyVzam0FX
jEcJgP3P+yMe0A9qv/bShkOn+/1SsnHrc2clbAPF7bKNJ/NHRwz4V896v1GFJ/ao68dBy5n95ysL
JMSCZyW4Iwl0EirDxGm8sctZw2nifsd81tzmUhe0pcr+wlmsn1laBkc+gs+LZDA0p/eDLNXZDWcV
Y51xcqyfDQ7FB3pR+rYZ8mE/d30cxJEdrxwtKZ97PA9tyA8AM2bVxOQoc8Mh8qEjjPthmoygjMAe
+q0skW8Gad5+rYURY4pU2rdjOCcGiurz8L2Auz0yn/N46POkXhElLNenFoWtXmrXu1gml8wzzo4S
EulS84OvegrCdN0Yz9p27DCcUqovCpyNHO01ubLA1Kw0L21sjCmn+ZpSa33hIDoTgIEqceMhKIFT
Pl3IOvaFceO0XdDhR/WNwPlYG1XUgnQFj2DF+tPn++ZMckXha+FyLOH+g9RIX6duTPrYBXYruDzD
T+x1vygv6aacCX6kiVwQftsZcaF7v2ycug2HMla6QK17HDTKrEhwiBOtPAgX+87Px3QuFoCfXQ4x
dDzpS79/GLauqZUPcx+UiimfGtdsyvu5CyGQ92NrXI+UoSSeRt2AeSWX6vWY4cH3+Vc4Q5ABaYFs
Ag1LFMSpZb7/DqCjrGGADBz0mlVP3CrRh0UnQrThlT2XIFyayGieUQcxi2snlvri+T1EKIV02msm
ZPamJcX4+vmXcnjmyWFLaksXiHwdYONpgIpbL69zA5ticJXjVZHiTz10VrcpolKuk6bVYx8VnUs6
ZWeeCn14wSt55FW0od7PRKxnHuaSSh0MorVfPDhlmArWofmoCt2UPr0S75jFffXng6VdDD6VuhUR
67Rm1bjNAEgV9eshdVVUXWEHXWUVfZuVh9XJGgVpwBmcVBe275nIgd7RIhdP+VzjSHo/2sGx8H8Q
swhK9I9ifzTNfGNWFLQhATSR2Khd2W+8ImwCz8a94/MX/LvmePKGQZuQSC2NVtwYT64waqk1masr
APEzdti1obVYzw+Gl/+UFNAfUq8xMj+H273rpVnavpbRTgjCMa11wO0xfrIuMriBhsJ36RswFRAv
63Ag8+dKid4+/7JnQsLvi+PS+eYFneZDmpXFo/BGZK6aUsdo2My9RN7ZBmocBe6MfXMpLJx7IMGc
HiO3agLsyfkMck3wStDVUh0BvJ9cOj82uUgORYcIwoVXcWbVs8UoUiwLgYV/sg76yW3dmEM/CMPU
emkb+6kSc3HtYhwcTPUgNkkdXcoDzhwdyM6R7/0ufbPs3689SZfSzIRTB7JScIFJ89bBNlzN0Zq1
6/Gl9sb/jxo4RGTI48ttYakDvH8iJsjm3HVFQxUrHjMoE+nc7WJ3ooObJR5qabOmxNdOZI7FYZxr
U0n9stH1H3+8kuB2I4ZNk3vJrE/mOqH1EBZNXQdaAaZYOo3hK5FDNIvxrdt8/qxzc4wYDx1wNE9I
9E4WkZdTDaj1qQ7itBkeIi2XT5k6FD6PdrflLOILZbwz6wjCJHYQ6C2RDJwqzjomdQ4AKFwLc62+
R+cPQ9BJTeMJTcsuva1FSJ7nDsMlvs2ZvGBRqYFeSDqNCtnJGWrkWmrpLX2xBOjNOkYIItBcbuOf
z+aZLYmeJLVrGgsGyqUnDd1E9RLHy0Qb5FlfQSw35SHF3H0Ve1n95xNJ24sOApnV8syTAc2V7IrB
6LvAK6269qMMQFdWRe4DM/AGjcjZQGqI1p+P78xq8XBwhJlFcxHNs9PxpdVQFfAUA8NOyutBYmY7
412CN5XUN2N4ERZ3ZrUgDLKIZf37lD95nptl6PfXPM/uu/ivUi3ABnfgE4RqyJs6VbP7stIvFTDO
DZKmA9e9JauggP4+CPR52TQIXXdBPZlOt+agTecds+0d1WSMnrtCh+78+bx+ZIPRg4B5BvGY4jyd
0pOBQopM8kEO1Or0HLmD0UHkYTNSDi9SP4GqmAZ1qxpPWuLM2V4bqO1uIll3W0idyc+4/a0bbVaW
/rOxJqfZRqqVvrmh1chNgZQl6cHYpMX9zMZc9CKM8C5qy+hX3IkO+zdk4a+GYXZf8sotipVsjcnZ
0LHOowtZ5IfXyZbgKAdPBNCcGvTy+d86tdzkpt5KGkYJ+uU+5awKqMqofi7MeZdawyvT8PT5zH58
JEg7qhSLyBs8lFM9lHgGApmVlRXUaesOR6BJ3ObMHK96n5JBM2+UjKzn0APouZQofgg59FDpwHCT
5SihnXYSxvvQTtVZjXn0mOt2EC3O9pGRALX/fIgfgs7yHCIq1wPa7RhfvJ/V1g0xTqixnUHYZJS+
RD98ZXWGvtHyEWemzx/2YXPwMOguABMXIq93Kq6CTkfp9KiyB6kRhlvXEM7XpjHueiUO11XRcyD+
8fOWzHMxVcXYg4rt+8HpTtHgYhlZQauGOh7gc2zJm7mdxxnoPmv40TPK7BJl+0PSu6Bw6fDThAYj
+6HygTN1o+EGZQXAglBEV9M2mEVaBE2T9IEEtbOyMBe61SPjki/MmXdJskN3mGoEFfvTnK7CUrhv
k9QO2rhWnoYIvNouRTpjpUfiovvk76TtXXrNOHmXFAxJsligJ5Pb6n2uYgBvBMCSc+G3XWxe1TiS
jz75R3qvujAc/VCPdK7rtY7KtRWnyq1WWe4DFjLFX3pdIH3AEwsjgCAzL1jPso/3WdqQAHt4hV2r
WawhUxHG06FPYUz5eqeCmnTCrkp9VUGGb8X7S7/bVSa/fb50PjIF6HuoNqgf6mgLwuzkzmrGFqkb
pmiBiBL1CrKAPvreZBULsrhJG3+c3N5ac9UTx95Cj3TlSKtJfWVKnA43EsMpdp9/o4/VpuUbLTR4
qltcXU9762prxg3lyirwALmNa15q1m4SI5qVNWqMOn2PeeZ2UrYAFHwM4fM3k5sPMpERfnmrOVXt
dtVgzt74Kij4krJ+VFTBPKmmukkgImSrpE3Tu7JW88RvDFt+o/xtCb9Doz5bV1ibfJG6gwhWnpl4
YuDI3O2TefQSzAUsDXoPJP3Xz8f8cUUj3IGCOuRVJFmoSb/fwDKvoVvJUgRQ/2wkzPR81xQdsId5
vNTw+hib4CDR1eFSREf/A2G1bmCGRKWoAt1t+m/xYNqwt2wNOx6U/XyVa+GF4HR2hdHs4rawpAoI
srwfHCZ0GLoDhg30Lh3XnPBAZfMmW7tVB6FzKJtAqV3Vj9PZWs/gOHalDMNV7FTJv3Ff/+OduXz7
22z+tRKySZB7P/nrf9+Kt/Kxa97euusf4n8uP/p//un7H/zv6+S1qdrqr+70X737IX7/f54f/Oh+
vPvLuuySTt73b418eMNhuvv9gOitWv7l/+uH//X2+7d8keLtX/94rfqyW35blFTlP/7z0f7Xv/4B
UOdvC275/f/58OZHwc895tXwI0t+fPiRtx9t969/6Po/eT1kVOCmFpbmQnYY35ZPNPufgB/xhaSr
sGzHJTMoq6aL//UP0/snye2CgcKYi97REhdbtAWWj5x/AnOgWMxtlKC4HLb/e+h3/46s/34rTMV/
/v5fZV/cVZD4W55JuGWF/N8QzH7g19AQXyjB9OT5ju9XUNvKrMlz5M7DptDjb2FcOY1feuqgrhVE
ALKV0ButpStqJ8mqMaz8l5uGkY+7WwDoudqNtJwa9OVCDJSUXHe3Mzyv7xJo7z4c9fpbNXa9nxSa
9zXCT/a5SFtj1ajzF0ug+1pYsqeAL4ovs9JY2xG48EoaTvaWdyI9DmYWfx2dYX6AeBSU7hBdFTQE
dmqdTWunGcpX6l1JMJbT8CyGFhe82lLuQ9EpV5gheJHvOm29sZyx2OmqjFeytpuD2ZU/G/V5YAxZ
9B1c4iZJzdcxLe+87C42n0UYFvfVPNRryyiowEd4k/Sj+UtERvFotsl0O6o9p3BTwZxwhGb9jEDx
PPRONd87aWx/BUmclQHADlrHkSd38L9sUs3I3nuDjdiB2uQ+NPTuIAx35Vje6JeT4qzUPnV3IfUG
vxbYXDWRaq+9vqp342iFX71BN29Cs9ZWgwgWhsx2IGfZFDJVfXoK8005p0+9IxSUKeooJ5Cq8XRl
1GI8Fvo4b6qBDkNvRvFVb7XhNrTzld1ar6T9fdCNGhg7x5quB6NAgDfTNTBfSu5XZnJHgqUFnaFO
dFzC9H7MvGcdfbnV1KjuEaNvhpD3uW9HbXuoQgROhNYin1hQFGrMX4rLsFHaHrhcl18US7GuvVg0
fg/Tdgu1uLyadCFWlpFGLyO+6/5oW6g72y0G7In1DRa8tWj3hSuldoyrKqLTEybJ5I+u9ITvlq25
xajrNUxF6Y8kAbvMQtZGj4twTTuj+tEXz5Th5WJZ2NzbSq9fjwbq+oPX/SU8XSok/r12i6hIFpQ4
WlxPfK+1UlMdsMtZPc6ThaMQFrn5AyZH/WoahmLngMTZUgxvfCkj3kc3dc/a6IzP08DEDZlUX4x2
frLUfDiqThEdh7KtD6Lsh41uKWMQIbkqRJr4uOwtmITa9IXVdBIzCH08hGOlb2wjNr8LY6y3bQys
M26Eej3H9bQ2OgzHh4rioint8Dat3PpaeG7a+V2dFiX9qulbqU9yh9x9f1uVSOT6g5xAPHfyReVH
MBtLomhfGB0oQ8oVu1B2zi5PtGg11JZz23iTXa26zKueSxMMDJh76ZduIdf6rMf0sMEo9p5ir5aS
7LqB9f1UkBfmftrKoz7o9SZTvOa1o/vvd0Kbg7qJtCeT0vw+DKl8+HQYygNFQm2vqY2xidLs2+jA
uC27Ml0Vea2u8yh9mDySAV8Vo/eL1QOEVln8s6b+QBupCgwuUnD/cJ1S0UhZtWIut7E58Se1ijbI
k32f3Tjt17h5eGvEnjW2SBpzHNb1sQAGsKexqPqWU+O2RrqTBbPpEIEgFvhjPLe35SiaxyJJhoPq
VMUqrrJ0rSfDgImAWRyxpUtrf9S8L3Y61kcjarChAJzGNCkS1kmoK/sefQNfr4S+K8fe/BGX+PBW
6JWR/UUN4sGt2FhxXh/J/PRHJdH1dZSbV/pcXdOASb7ptvvQVtk3JWn7tagy/cYxkSyJ4yjeK1n0
OANJXQvbvo3LIlm5TlP6OVvahy9n+NM49EHeAiu1arrGjQRloSgj+pNVxRuswJ+H5Ij4oZrOTzOT
8mlqp0T1C9N5LNs2m/1GjY5hGFprfJJHv+YgumoKkCl22UUF+4zoW4lB3UtbvYu09Gei70xTaaFu
6xulN0H072y7iKHH6Db4emfRhvy5tLerTRGPVzLusbKqi4zapZIoD1D851vDhVkBkHqfKePaQh9p
7Q1ND9ci6qh8DgL+uRZuBjE2i+NXiyLH+IKHSrpW1QLVmHRVYtZi+fns0ghKqXqbPi1XJTD0bDhG
ml7ue3uBvXelvvPm9tF0k1up2ckKHwxoykZW3MAsGe7GPole1LAT615Xvrf13PlTZLl3PVjTTWOX
62QIv5YWbC997HaN1L0DGPYdl4ADJaTu0ZnTjRZn/VYZnb3T1ZsuUtSj4/GnUEZSrFXEJgNKJ9UG
GZrDZHh/GSTMlp5l66ZGGEdO0Q/Vi8Qa3WntJk1qcTDtpA6cwur9pnHn126o08Bt2aepLTpfhxUa
2VZ2pWRqF/t6aFt+YbS8fSn+avTsWyyGaA0PW/+ilE20UXMs3rtpfEvMCLMvR4t3gxnmu1lXrG+J
nbhXNC6dtWI70jdr84gSkruuUIXO/Z5YtYi3HiqO8n3qOvUmwkL7yhX99SQBtOAwTY6g3bPJNppN
BXulJ1nsO/ONBp77ts8z38PHBS9OfTD2NKBLbhyRBtp7cPPtRINJ3dA20fwEU72/vCEcnuCIiV1u
juPWmQ31phrz71WrG1SYuBnb7Wjs7bj5a4jzfOPGXiP8yavcx0xgo1yCAly1dQKV1W2Vbds5remr
TpQFoRJaD/VsmTeR14s7MHmOH3Wl3Eo3Lh6sLlO3Y+HZB3ynwuuFwrCp617gBZBXx1gL5V6hEIcn
U9v53FOVJxWJ25UF/HSDuSGnXTcnfeeriTk/eVGSVr4Ltu/NdOWMlgw32QAvAblyOCd+ZqHlYObR
mQevrLxVXirdczr3/V06JAnFRjn+KoVRLUgpE0QazYfrIs2QTlK6VTQOV46eY9pc2Durxyczz9V6
r3ZSbBwdoGMaP1qiMn+hJcXEcmTvEbQrrgajw/KlBWcZ0uHyGyYf5jbYgjUEsfB2SiVwSJKsIFZ0
F+azG31v4ceMibsHkXOcdHm0F+liU9nYKMjQP1kZgutrpoaHLOn3dVruGi899qBbVxgVZ/4Is3kT
p/k1d/tVEknjUA3CRL9waiGHGNjN9fkVxT9zU7flNusp63qhuJeD7dxTxyo2UzFWGzuSr4qq7ENc
6iAh+Ook72R3hGfpa1WyNUQK0yP6NmWtsbam6lpNyhs3wjSiVeSxs5R0VbGQt9y1X7Rsvh4c7Hyq
wvJtEHG+RHZwxsoMA4IfXib1FchFZau3tCIqbuZqvgOZus+pbAe0qILa817BHzn0LVjE7JFNUpD3
KU3vbWM3wlFn/Fkr3ztR4qqgQ+umVdVYgTE3hd948kFK68ENmw0Kt5MPA9fYIK6FKlVG0aVBPj+v
vrgxYkSuQ9YVVUdX5mKblLceSBvurta2jVAGg6WGdnvbJX4n1QL8x/Cr0fQxMMZOrFSlFL4Bu0ka
bhA55OC+URZ7RQ9fq8F7tuyD1HsIOaAxSxgsa0UtHprQZgzDERAXvWzmOcyRXKTB1/mxw/mYAy4A
U6L7wgvnlTSTrRlpXzLF2dHfEMHMfeI2jLtf8TgdpxiOQSYLez068XNnGgCI+u801R5B4P2CSvJX
mNXrUU13cZnVvhiAHSdkLDJDINWwkvswHPvVLIriSlFtsTEGkt9+6K+k7LwA+ZuDGembuKdgUcc9
sKyR/Drn5ft2ZrmPHu+bG8GwEraRbaLhJTaobAtNq59nGW2GOLmJrIgDU09WDraSnND5U1nV+E6I
+pl+1yGdgmEipkqr6O6nCBS2Fu273qwOWp1Ot8ocjS/6EjoV+MzipwI9YphLpfBjLblS2M0uyY5o
eU1Tv2ua+ouwEn2tdS6kd0zQpzRPb0qrbA6KVlo7GUeLLTJHyldRl43fFor+Vz6n1vd8Cv2pUlax
LA5k/LzUCrPEqK18oCh4YYsbilwe94spDixcK/xywQxxAjjNG83qeRNhObaqalY6II+NUaMRJNV0
IIHD9nVsEhF0tvaT0R1yRbkuhg61FXC0t+qQuU+daw98mUm9cRorJDGa3XUN0g4H574OwAVYflb0
7YuWtuPK8YbbQuu1TTzn1XboauWoWI26cmavuK69yIYsrBY+yYvY6lhBrTvxIA0IorlHsHMDS2sA
0emgckNAZt2PAQHU3HODkVc4q7a8ckfqhLJbgVW4qcLkIJK6cv2oTA6tm6CxkX6TTVfdpp2l+1U2
HPAkJTrJIdtkY7TuRvcmoeN7bM2h3sRNrV2Tl9i+NaKAV6JJyb67lk7/nR6kje3XfA05hkOPltR+
SPNuR+E33fe1e8cxoPsYLh67sUNJvaqnFzPUuFvU41vZoxTr2pHqm114GMaSZL9RRn+MhoG0v5m2
VWxcx0n70NV5uuEmabOdhck+Sb7mg8P5UbQQyewmvB3g5HxtZRtxQfeIb4rZrsH9/MyTBEdJI2Jc
ueFsPDvatFP1xcyL51LNCOee/degeY96lT1wIgZlkpg++3Tv2jMaSrqtPuWsc2TYkdaXuZSrcCw4
eNFC9eeR7ynANvhjN98XI1Qbp8x/6FEmCGVSCYCJkUS4XbJWk1l/BYi9LbnJdwnelmNpbdUyPJRZ
lQeKNtD7QdV/TRWweEEyfg30XTu0lhVYWU83XwHDiEPDs65FySr3rENWuas6965ifSRf84xpLzRR
kUMQWOdYeRikHa9ny7rOXWdNAAuDVoltX+ZWsu5C51vI6uO8sfPrprLlekj0107vn0mObvtCDe+c
eb7XreRoleY3Pa3NIC/JgJB8C1w3pIegp9o21tQXM3NcPzdLcnP02dZ1MwKPa6rnypsh2Mexek0P
MvJJevMtaad4A4ogD61RAyk3e8mlLi+431v9rz7VXFbxJDCpBTLk7jFbTr9WYI2vLafttw4uj5E/
zCkrXkjnB5Ko4P9sc6CvmWf5QU+L8KsyD8bLLFvpW3aiHJM0xXMsRkw7jXB4qijhbiVkmH3TzOJJ
79ljYdEaPctwyiICOEmmHDTQhIimLOay1kuh5KO56b3ka5x2FAZmojRYQt0u+K+UN3ZtyE2l5vYX
jOFe+6ktcEioikNd4VWf4VQXDJL0GEh5s3IjPVrp1BWvlMQ092XfOYHTVc69roaVr2aVuifqJV9K
y05xC1eVG2+WnLxO59RoKpvtDf0iKBau+r/YO6/muLE0Tf8i1MKbW9j0Se9uECQlwnuPX78PVF2z
knqnaztiLnY3JkJVrS6JJDITOOc7rxXepzDrb4feKh10tdqXUHDuy9ZFOlupNT80XVTuxCjXbCBf
EOiGh9QetbR5TsZZ3AHuZ3sexvHKA4X/X14K09ZrqZhI7ivCe0kLBcWuASfR55TN3dRW6dvQ6SKn
r1bboQdMucs64a6ymvVochxw5I5zfVuXmqcUBADqWWj6kRiKgZl2gttXSe4bkpHSn1ev8a0l5wyP
LXmBFjGMx1zoZqdTOv2jrRXjKA2ddeBdTKDkDdpH1G7kh64dD+KoKLk3NCvb+FyqReLV5hIivDBr
jOmRPPuTpbR+M0zmMSNPiJ6YkV7iTjCS1Y5ng4gwLZOuaGQabzRMQbDLsBvJLtX0V504gnMb9b2z
jFruYvJuDllkCW5bSN1eLmeD/SgLfYoJ00ddjd4b8Lvb2VjeNWr0HBrshaCx4navhRFEi7XlScUs
V1lTUkTXG6qHcZTpryK6FNeXUpzx8mooHYDpwnVPuwswCdVdBUf8LVOmGLnY+AGndm+bWezW8yB9
0wbDJJATB5dgaOsuAbjeaXVdB3E5iPstb/O1bAYnLUkGgFHukKQoTJbgacJNiQvRctS5iA+C2CU7
8rysz0qs6p01tMJHPSyJ31cEjuhtTC13b6nyo7n02j1ped+hn1mtjHEmwjxS7lYRMGkEoXGmmShk
IQRiYLcXNjFMu2uMebyZpam5VeXaeGZ1yZ+tUUse8OwbF1Gc46CSO+UuHCLWgFwSAC9RNO7XRMqf
yka/yGokcAVzSe5LMYXTfZbDyTimpApbiDeNoI6WpMVFmmvlWdFi6Tyb9DTZSaRyAqvCVNyrdFhd
ZwUrn6ciu0OFN7SGgy47DQxjqW4ica7uVFAbYAFaRl+nirpRbJ1a9DKxbdExxpJwH+upljmaKYgS
MBOGUA8rYH/MlfQfzpP/5gbgBmCb/sdfAPw/cQOn5Ptn3H8vu/578hunwNf9SRAA9aN8IpMARxqc
7w+DyJ8EgfUHHiFIAJCRP5mDnwgC4w+qDZBmQdAS9kE0/c8EARHXuOuQNm2yFSRkf13f/wFB8MMv
8jM9sFVbilD7mDmhhX8wET8rJgZxQvnXNrpdy6jSBn3pjmuvXoHEMhebzeBHWq5cYg2splc3hHJe
DVcpl8wVxUF/MDIFGUupDmcSU9QA9bkj99GHoCYv2BfI3NYKlTVBu1p6NrlZWDPzZadxjW0hydrn
TJ8su81NeY8MD8CX7bG38xaqqyaCV7abJGzgJorqK9bQIaoVdp+5yEMnEYb1kYJEJi9CuvZ1iqua
CFbdLiOz9E0zV69Lw2BujkXnpmJ8Iwg0QZoiDF0mTaOtKGkSUMsW+0TSx0HYpMad2pB/++N2+Lee
jIeq4NfvRNgv5Nl/Spf98reC79VGSXW/f6v/Kzk1ZDL/4rkZ5u/FB6tW9Curxhf9+dDofzBSInEV
ESwR7/yjmfrPh0aDHoPNQrGL99DYHoD/YNU08Q84WYvccD5pghO2loy/WDWeNXxi8OEG8iAeR/Pf
eWj+FH7/8tTwpPCsbFJpjCuQf7+SakutxZEyRCoSn763lWFeKPyJStuq8vazqWvLmWtYqTgtpFuo
MxgQTPleKiLxiFFcwSKshdeFLQBQa8oBcYvmE4PFh9atfbBKEwd8+CjSEfr3pNDfayN8Quv3us6g
1Q2nAVNLvnBGPohLifWOWkVbijeosFVqWpBOfaxZB2OJ7gzB/KaqycBsVDf7eW0Mu45jA/Zq1h2U
YMKxpMCP03X40czW9NpL7eLMBHvfz1OyOHWUIoiJROPcS4wquk5EaBkxeo6FPMDSVhmvs6ttoPrV
NyNJdOOqUK/MTtYu1Kf5ZLWMMBGdh27Xl4GhLI80U75FHEAPmZzdxqGC1lbkKh1LG5sg1ZbsQAQf
1F1i6E4xSG+Ext7KcToHIzyQEc/5werz1C6Y72YpPJrx3IIwKqZP4NCHhvYpSGhodQBCG5+NObSn
jolEXCl758NpIN/GjjbBaHAAhkRekvk+9TpaiCnpXQyleK1mOJ2uN9/qrgUDNFr5oxLTuXDD1tB2
KsvkEbq9s3PkHnY0GY8lTBBTcrGc86UX4FPF1EnBpR1JaCGR8nVfmMJpSjqJybhtLlO1QLmZaeQk
y0JsuVzewW5oECBEuBApWdhyIp9zrUu50Bb4LuH40zCeO4RvPinoK+ywWUz+tTGvVvOopEtuMynQ
OjloT/pQPYhjaDrmFsGXx+NTXfe9T+zAmRBYyZmYxi5ymJA12C+mwztd23m8cDQUll0SclJRwyIC
4hif+4mDpSo3953UgFx347lXwT0p86s8sS24e+vFx8Ts034ARWTm72EdkrUjnbSmV+1Ugr1omviy
jmFOyYj8IS6Rzgyc8u7VlV+r4uugKytLuIAeOC4AhZQjPVerHUVsBKUlfbQjZ7C8XK9CVD6uALUk
nAKCz0Jvd9pzDqLu96E++4tmNl4/yp1T1cjTWplzXaEM7cNUiztTiQ27DdVv0aSBk5TTs96pqpNW
YI0xamE7Z9T3LDQd5PU8kH0R3mtCM+6SKFU8JY6RoVlEkanyQe7MHZt8aVP3q3MOMWSqNopE8jGd
lp6Vq8A69dztgV0tG0DwlRw3FTrTlJDNURBETg1Olh7maRzm3dgrezE1zZ21KEGtlSmsr1w8i337
0eti5kp4bN1q+xCiWJl8XWgWPxnNN3GIPs2xeYTPle0Z1NQ1c7EkaKfWSadZrUAaKp0DCNeZj/ml
JqTLWVXe6KozjtkAlEQuxXqa46g+dKW8uiW5kW6qVQCIczzalZS8sSbETgwqyeFDJkhQz56BgnI/
Uck6MrrpXtHS1wSNUb+S+2eC9weC0uKNiOvMHqUl37M2yoHaVQYcjLk6VtHgiGYcMX1T6C9aC0Zl
coLrVzJ1TDDwnZYMiQ87XtgRYhjetUy9W4xOezDK0nRJtc3dYcVqa6+s/kQbLkd4zj1oUsujpide
mscr6bdd6Q0cb1BGHOUSjjUVqIkr39Vpne/gzvehQuqIkButGxZrZFuraNgTZD/tPB8t8U0B0bm6
6Whh+C2OEoUlg38S49Gy0sGJGlALOQp7O2ECGUrjg8q7Uz6SZdNUkW7TCKf4Ydg855MF6TzFuzKj
cqxoxI8VWDzIDRJYujwN/ZCs1bztZ7ui6BgrOpLHCYEEjw/XI/VztMOn+D1rBxQAOfCpqYznWZ6/
VYii7TTJbYX8pb0SJQaHsMn8U3n035PL36mBNER8//nkcq7K98/ql6ll+4I/pxbjD8RhKP9JSNZR
7hA29JcWiD8REegSO4RlkNI7CZHaX1og5Q9ktSZfRU4QPZWbpP+vqYU/Quu/ydo2xT8k878ztaBr
/1UKBOm7JUqSsksm3KZ3/W1qMWJRW0JE4HYj3xJ5F7nD8VZzF2f1KRJ3xx3AqDsQnhDdwx4fJq90
iyAJjOtKKmPaOSgFjhiFZaeonEAJem9kd3th/z0MPmt36k8vCBMOo9cfpmgH+yAO7mza3eWp84j9
2CGt8Ex/bU9LCxmgeHBacvEkoqCBXeJ5sglzADg/j9pdndiEozjMIv7ompI3++FkR2+aOzi3A1dx
OzihR4FzEO91Lw4SN7Mh7m6VyQFBHo4JwKL9NNjxSbzIt/le5OVoNvqMQ33SAzlAZ/p6pIuIbyK4
IIG79pB78kfih96we5oc4V6xFXv7CaGtGlfQVuUU+kriJYYt3o2v8nlwBvs2dDpPuuqZrdlPh9un
J8s+H7f/szjtKd933hvVfzYbz6k9VfZyyCBY7WNhF/aL//AQ2R+IaU6odrziDqWUnT01dQoO63SG
fRQDGZ7EwPruIIAdnmLKlFyD723Yb4n9wHtlp3ssr/y32TU+LVuwdQc886N9Vdzsrncruzyxjl4W
K3WSR/jxO+DkJEgZVwcqaIwytpXb5nMNxH29649q6mab291H56DxdSftNrmJnDrodmTaXckSJ7bP
iwtPvia89u7AL928TsZN+7L6uWu6ySnacx88zR4Ipqu/EXCII672JXZ+16AJdLppaH+6gfQUcBfe
1h/qBPJkD9/r66Zq/K75ze0QDEHu9p967baZfQT012xF27/Npa0JDubQhc8aIGf9Pp41W8gCBWFK
AOn8XG4Imy0+Qib3vHFn9G6y175F+xlnVbxnlY33N2W8f23nffw1sIIONrxS6sMZHMU9fNSpfV3e
pg66yKbYuq1sC6e0CksWuT1ROVPQ0MVw6kRvHJ9XFEf5xbpFy+vWgflcn+OTfFbu29MUDI+6cSN8
WB/VKrqimaBGskVH4TfiIbvErnAFMHVS4TxNnui02QnuV9T8gn+b1HMA3dsFKGQdTCdjv8W3aI4U
e9SVL6UnS2elQ+mAP80evjj8yq3NoDFpfv0wvMeprZ36a8f3qPbTchgYHuKd4oaH+CbdpycEBsNX
eMu3dD/AVO2bm9OB628c8b5xBZaAimouTGAvQmXXD+V2Snawj3df+pt+Lo4YzfdAo3njCJ5yyHyB
G2w7wQie9tnx1VTGBG7sGbFTkDHkR6js7H609ckVANRfuOsgqJJn6SbrHO3VFRY7vBc/U99m0rNh
bXcqAjWHEYG995MXhuvZj/3Bv1l2smU7UXYU+VxkmxmLtI2Lcg0fBT9ztycY58ryHGdo+O3ug+sK
nbp06heNdcNwxpfwNr2JjvM3HWLru/Cxxb9UjtygkPKpmtCCMnomJlVeHmTFlXbLufRVx1+8jVyw
+/3qXpHzHD8Euzvz2CTH9Ft20Q9I8fT30iWN/ntY8paIk2O+5h+FYLc7+fUmOlvvCopKu0xv5Dvl
JrGY05m7XtdlT1fmrXKWX81T3fZ2VNnTYH+Ke2k9m1dvdYzAfAlteLrT6CAe+5Bv9spdYDjSJf5S
LubN6Cjecq8cLs0+3VW+1NgiR71sjwxefVJbXlB7qTs73mUuy7L3/k7+ZutYe9G+j3fVzSH1FOfZ
q+3Yviyup3G+8j5lV3Yjp/tG0Y8r26KrvpTvrwqLOYec0l783hvcyY/f8YjbJv9FcmaPUI6d5tAj
dbrgBXEupd0+dbGrXtcDLwFbkVPsqxO0kWdeq73IXwHisWt7dKAfGbz4O1aQ63Z+0Q6TywXx6/kk
OXAp1Y7ziaUAhTrZWX/NSJI69F8IgPht/vVqBD+u4tI/LZLTHfOAI8yT4Q2sixBwsJmn5jT5m8Sd
aCd7/ErlQ+ciP5RaGzLMZ1Yb+J/eK/b89mQFuAFJbcefcEAjFl7zws3tXgqGxScOrLXhD4Nc84Xc
RX40c3uKZ/WTmB04IF/xohsteBXOEq8BERVsMoengLvSNQKEMO678v6Y2unh3tl9CTAnrnzUj6b/
iKTT1hInNG3tHb5l37JvGmfpkk3OcpPwFg1+4xLvG2z/9J5wa9SO8MYey+UbAYN/9FC+Z4XTWUF3
4qLMF6b9y3RCa6fD8Nnx2WreFqSV30YVrgboHt7qGnq3lqtNbF95sCTXMdqpSLHYD3MuWYB5JljC
9Gthp4w7OHhapWHDdesfEdf/1ePl/0uQ19Zd8y8Gx/e8/1VDvv39P+dGSf2D0AzOkHjWtuDcLUjr
HxpyFUgLvAsHJtMhB0smyn/MjYr+B/OcImL4YJojVPh/zY2K9geORoKryTsGRlaJs/k3IOIfE+jP
EnIGRcxtm1l5c4CJ2Ep+RbvEKSqEKOPErSks97CymIbcQQudUh9uS6TlyfLeK8qNlL+v8Y05PA5V
0BPeoC/xLbLnQElrtBCnos+8rruH/uMcukOjzay6U1Bqoh73oqbaSkHdcN2Z0u0qIwDQXtb6rMOk
bT96qh9keguYFMajUH+idLQET1p20aM+34p5YLSAsO5WOR7P5b6nYkahzk8eWOlDt6p2xK0F7Kl6
GDl0sR4q/hOZzK6e7HEkui1lEyKKmKT9nhcpISZsxt1NHWWA3t/V6ga1o5007f1YMifVX+vEKmG9
LPVmY24+EIxdexHRmAIMk3FwjXatppzRQfhEbdpz8WJmH0CWDoUijsHWjVDZ1hPdlUKnmiyvXRRH
zD7luj5V2j02tCAe32eletLQGc3h5GsLeJMyVbsifLLG0pfqyC+q+Bg1bLckDEuztAff5k3s8XSO
fhXR2yQwFRv1DrTJleaveSoCPCq1cbskb2qzHzFEq9XrEB1jWo80A41rhsy/vRTs+Aon1jDsiWz5
ZJ0pFmpx5V0ufpfWT3N9EKx3SYeObBVPKgZEKx/aKttk4d9YYfxA/LeXGTutjbw2ywKxY4g3XpAR
7BehcYZ68gRVIJ64P1MtjFQ2IJ3Oi1OnQ8VslbmD4DAYo+E6b1ut2sDOzn6mSM4QK6g/GsQ+g9fW
o2egilE4rHQgARh2xXzyYiLIJzrOJKCguHkv84jOUW6dRHXE4zQSaB93AdCd0w0cd5bkWIsyENu9
0thz+q1U0SUAypUGCX39fjZV5Jhv4kyIYJU7pQbbxy4qsLhOkRLMkAu6lnulETnIue2Sb6VEHYrF
QKiIvrbKAP7upBfj0QDJLZEr1mUSrOa1xpukGF5ENF0p54dIfxrHV9TWdpGfaTHlhXINPAnbT4y0
N2kAqty00+Vrtm12aAxEZZ8mn8YMS9JSDYO6puFpM2sFdGJ1R/alFe/VEiJZRMFH75OvJuuujBEz
4kaYoshZpdlN+tktlc8iS3YlzRv2TPZ/XkZOHy9MRRJzGxWjtLPnxo3e8sLF0yjd19l8LcI/WZJf
rEU/u1Q2NuufFxiis3HD4MUkTf7XBYbAYNmKe2BqOf9KOJx0xWPGJD6Fhc/0uMo3kQIYLkju2pon
tUn3i1F40hh79Tr7QjgFVR76MwoyAmT8ERQmUm+KMPYx2PBlhlNLH+V8t+Y2HcP99y3UM+FrpIZk
IhSCS+6KlT+lDJcZpt3xWMV3xLNWhuDgmHEWsDt1U8gobwsDt4LyR3zC9OfJPM06vbajyTMOPrOS
+/0tRviPn/Kod8cG51ze7dP4XbGQNMX2CLQ0PaAlwevSAc/qwM/XLr4rMAdof5ee9lsLC7vCtmr/
9Kb+5todDKJmcXgA4OePYp/dqHi8N2xunQnWLd+WGlBMfEEYu5qBtLTe0hR/87n+iJf/iSb5cQkq
PMQPzANz1G+AQzkKgknu8ADnZsA+o5OLHVSnUXeTx4DtHytlz6DxseFprcfpR5PvaAoshZfG2M+h
l1VXlgpRfhKTE0+9sOxn7RiZQW65GTmpok5z28Bi+je9QL+6/H68cfi4gAcxysKz/p7YJXHHICHD
CtxaHyRyAYnozmqctvybnyaAf5CxP9/3mz30t7dnM4zpZDkgQiNi5dfbHgVBDv9aDDZPmcwZOreL
yDHnIDF3UfN3P8v4p5dFxwZ5UswRWFY1ujF+/WmTKc4oQ+PBboSTWep3Rijtk27awa7uRgJb8YOA
A8e2lCovU41/SFMCSdtnlaeRipBN59xAuFYC0WRL+mhy1JKyHIMHp4MczDoS3Ih9PhbAQ8Ril6MC
TcnxnpSnmIcXduWb0ALMIg8mVGmfjGAy22o+1GhrL1P3KSE17bXlZpXczpzOM1au+aqKt405eAqn
wWi5bRGO0+9GENDXouEyU8iW5cEUjAzmmEMhDgORvFn4trexUPaVOJ/mvLdViaVk2hxlOQm0Tznn
yyFu9nUbuUIs7KLcS9evQriJso5unMAkBIa7goq62e3HC3CzXG0ctOwmEiQJG6LZtE4fPoj5PjFr
W+t3RnlbKQureu1D89iSQbU7b4PxitTXn+pnQXvatmGjzQKNcyp6RKVBj1esO0Q39I7e18aCfmO2
F/E8zRyWl28S/SJm4+rbIC88LJhzm/zbYhYHsfAQdhyWgZJr68uUvhm8BQpmPoLWpvJ9yBKA/6sh
3aXFdex3SGuyHk0dJlWsTo3wHJHXKjY/doCieu4Hy21MjRizxB2E2unk0yS5Spo5wgJmV+GgMgdc
M0uwUlqlx7Wj87SqDG29icRodjvKP8RqQek9IXY6NarISwfEXme7WZU9QscHM++DODLZPxMiBMaJ
xFB1N6sJnCBEWbVbePEKykO8M9gOURykn3LDc59Lx5UDlKQ4VrKLyZzIZScNpcBYPlNiqogK8agS
dDcTSsTeR8O3Fp3yyHJJDfRUZjN+XBnjsmvVfTqGttU+UexymHRYnKBUEMVodgngEupPiGa8cWh2
hn6D/Jel3NhtW6qCXKCY0y0cKsBbsRPp6kBG71j6RUu+hQNYSuaFSNWktA+49Xwx8wv5xZSgITS+
bIh2Cu0m+EucUTuSYI1aOj5oqbXXCjgHU7dxuNgxpoE2LDFl360yBXPK46iNZ0UdwB71g4QlLno0
Y5RwpmJ3keJ0sQfV5mYyqtPwDv1rYAo3cSg50nBLijseIaYvhKpiaqviAQ0f/agJiR/+ZHYH5K7M
MKkrF1/DRAqxqeMllu9KtfXyetpLQCdy/VWJO72/q1tsWLTW8myFCppLFawj48wevSTjxL1KqjMH
w6qS97F1w/g3md9XvSAwm7nOQhHMFik9NeZ10CQXxRcV9BA2bOKFxUYtPGjJ8zA/iIq4F4jGsKYY
qZRsr4S6SWUPg3cNRcEz6nY3dJ9CxeelvmC2IuomdpdpOsRhdL+NlBPU3WCVXtERiRWPflx/lt1z
ndU7mVlzya7oDPx+eBWT+BFhFBJ20dGbyGO+U7qdEKIARgH6NBrslETEJtGXXDNqarCpieEIEiLv
ymboXhhIF5xslcbZoiDPkAwTnEg5dJgyc68sKMtAJYZnQz5HLLPd+BxKuq0m3JcSNJe6eqSuYVqZ
3UV+qcRDJ3i1xjOPnSuu9iV4Wyj0viLfSDvi3VxVJX/8qRHiA1EqGAGyJ2sa6ezOHTPRvO0oMUj5
1TAiT4cWxHwWNAWesLL3cMPbI1qWIkagi09/Jr1PDLtrI5lOpM+71CooYNsrLXMLbLOu8xgDlZLl
Ake359PCY/Y0pI9S+VUyKwkpyYN67sIp7MOF2Sl96gzRW2kZTu/z+Rv1onBfw24uan70nSDoQb+s
h7gANkH6IMbtrdDdNdm6D8lHKBGh6q3q6MmOYAB4RYAMOGW5XOxVmT2zvGdr6EiCy/v8QZyOcctd
mu9H89gI79IEEMyl9ITnSMJNBiNocF6BLfb0liutENppHSVdn7hq0dzx2Iqtq3C3AmQsc+3RuGFj
IqbAXEUd3jqRVDoD+1DGyRZ2ExUzulPjWVvuCxUfSJcTRFgdUvMbbdjbkjeE0pEJIoigGGKAcrTN
H+Z6GK0dDZFOpqE2l49hT8TVbphAntogG3ej+DoNbJv9qUnAjIxyr6lXQQtm2cmm21Zwk3EXiUEd
Yl4+KfP9gkc43OVMBaZ0MkjFkPvCgV7adUDQnfC9m19Czl7MPhZqzy6TWQuOdabZqR5MzdtaPtXb
zynyC+alty3ZbNSaN4oYnHAonfSpqTrXhGRnukdT/tBSYY4SYSs0ty2RSuwUyC8i+3G+ZtoCKTk4
Rh3RdmlcBM7f/dT4K0RrO1ZvZrLLRtkV5gaZfOrlq69yhs08FIoPUrWv9MuYvY7GmyTnj1KrO6r0
VYAwLatfp5W7xAqqae5TCKgYVbrIwSSW3fVtRnGcrT6wasiBKE72yrDCuHum2dkDtK1auIsIz4Jh
pcxYiRB0WrcrH1i6ApxJxGur7NrcquSAQRbv8lq309GdCQpBbcEH3fsNCLABtB9Lh5bFVKuDold2
o/S4WuqtXGneTKM0lVlB1o7+bFrI5YVnokvsqRr9heNVXN/P3WkYGhtLBPbM+iTl9x27co8RwJxi
zzJeONxf6EB0yuYxnL8LwnKh+W8vQHzIsoqeIvsSE81uekreYhoIPVAJPphXAVl3b1leifRBy2en
F8szCYh2CNcWZgNFuhznH3A6OwUS67kY8DdyXuG2rvXRbmecJ7x+c+F8FOOcIt9eF3vsIVEwlOlD
UmEYgngx1+ywQthb/QRkGnpIYHGV20KJUN6SHXSqBe+PuIa4SBCuo/aYeXcVXqEWQiGu5VmWawI9
Yg/PlJuP8DEj+3mNiNXCqSTu4iI99CKmhHqBgkm8JWeSq7BLs/lWW0AIwwlYJ0aZQpwvAs9yDK7S
h18NYpuOGI+4DF3NuJmtQ60TKE8SY5LxWhQHS0MQqQI9tAW3vhYUqGTMSrPXYj0pnPiFMP0+ipoz
jibWlTpoYYXULvcL0bzE25SidNc0mSGLRDdRd9JS+Ihb3Drn7hHrsxpVbhWSkhJWbjY8zWEB45V6
esidCh8kEGeTzpc8Y+zMinPdX4uM8aNovXk7tc7lO7aDy9BGe7nNQptWFTcbGSSGbx1L5qjnh2GU
9hGGDlOdOK62ztzcrAv+piL1U33dWwyiMfIRXBWGXnxTjNhHQOM0pQTo8oZexZfnzs74HKlwdkNc
bkshOZnM9Ml7ZGqFMwo+i3EvHhVxdWf0ApGQ+Kr+Wpj3Q686Y8T2V75wN6uhIy1ioCK3xiPgZoKO
ziJ28/Ctk5hMhGKnUtxWVUR/Vk+tvPqlwuddPa7lI4cCue6QVmm+Sm9rMvpt/R7lQPPj5jl7iSih
G1Tp2KQvkflSZIyU0xhMy1mZKQGzuvwqTO1lgs9a+4ZevykAhNPU/IDYn3Lf5O7HYeu/GnH+/0+K
uR0E/3Nc+vK9j7+3+Xv5rftF1bB91V+qBpKxyKJFammQ5MQR8i90WvkD+5mmodIEtUZbqf2kxVT+
0LY/4QtVupYIufsPVQMyTYPserLjFap8kPGq/xY6/Rt2JBKGqhL0RkmWTpIWePivx1rJXLuZiBMQ
lrrhoNRpYL49aCyeVLTDrpH1Oluv2pGzZ6DkSlVEmB6lBGCak0ywrjgPwI+TfDD10Hpd07l8Jkg/
n0g4E8zcX8sYaU+EG/JBRU62t2pxdEqOLP5P7/r/BgvYLvMnLGB7GRpvxpbZtFVw/q7NENXFbBSz
NTnJropfKyPaPhz8wL5RjwMqL5q7albj3SRY2Z7UN9H51z9f2bCYf7oAuk7JGkIfQmrNr+/jojZY
TSdkhV2Yp6eW6MNzPyWcYvumT8nXUoaY08cYHurMFHbGkNGNGgn3Ockg+7KGKl3xKOBF5GQXd9d1
zJqrbM0dVpnGCmqza/eU8kqqV3XYgOKyFh6JDBOcRNWt13ToVvWskolGgJPBzq9N+Or+fKuLv60x
lza+4reXSvoi5AmVkHAMm8b/Z817ibpsNDIUjUOS1XdZl1qXbha1zl/X2tL9uFrny2Ra+CTw4Zgj
oDXldU6mEj+cm1aMH2TK3w2ctKRkzYqFg3jTpjHHaoMmcFxKueP+9adDQOM/XfNWRol/DuiB51Dj
Ifz5midFHXOpLxW7x+p5kaT5e5/VK1i6onqWTAZCUU1QpNZ8L89kHRrFxBE96rWPpRgBApS5zN0K
jSxcQNwESFnz+pJk1nBEzjc9ovg1PyOSVHqvWluUv0tbNI8qXldAb2s6LIky+IpeijfUBPhpWKoB
H2PjCwVO0rLuwMOTrPmgkbc9UzGEsF9Wlq9KsYS7Riryg5FYA6q4Wr7UQidAKaqc7MYZiWybdUcE
k8bVXEpiCIapvDe00fpWhesj0czrUzVQdV7FZfkkGDmkqMQWp0dkayQRB7dwaJabLi7zDT+pSnbF
Yj6wS+uXeqk7quzK8trKDc0fIfY6pZXDkyatM6Ka7I7goe4S9smUubRg1j45SagaFQHnQyyE+4Yg
t3IbKRDljNQxGAa4mQwzEHVrcpnT7jrmlj+3GhIdFTZ7EF/luokBjraSEaYp4IxSkHtPzS3xVkoW
zi5zOerBPGuRW8xmyjExql19TEQntFBqTDrJXHbTgkmYWf1sEm/ig8z1N43RZZu3+oCxS/Lbufi7
8t9Nf/bLIyFtcCehGaa6VfNxIv719qopCZsrDW0q0SsThPeMhF2rOjTZsFItehlZJKFUgiJOk4WE
pKw9L7rx3AuyAHuWje0CBC7okiupY+rqSgTZblXJjog5K5ANTBgLAri/Saj9LR2NZmSWK3jJrdeb
KhhiCH69ahKj6M+ugOCLWhDdtFYAJ1B5sqgv1m7+n+yd15LkyNlkX2ixBgT0beosrau6bsK6WkCr
CCAgnn4PSPu50zX8u5d7tRdrNNI4HPYkEgkR4Z/7ca6gsMrMD0ea8VgmjgubY9a7uMzkl9/fnp8f
KOtxEAeIfOo71jzNp2fn5FpNusBP3prJdE8xQaxdHnbZLh1m5yBUFzx5rdPvf/+hf3uMOcx+I4Be
OA09h03navf7C+zUpgJHWMNoMaATqdmnZuzevFAl34bCZQcREEgYj37OUq0omvgobb9CZZuGQX4x
3exh9Ym9L7CQ9JUVI0W1rhNdBt20Y27J9u73Bwt4+fMVRu/9+npbyyEoJ1rXF389WjXiRmYainWJ
CeaWMOAtB/+Rzi3qMBEeeYwpqXJUN5PezHwGyCa4hLqRNNupZCumNSZe9iZfW495LDBbdVOIOWTb
L7Kj5ZfObqTT76N2rVNmNdmFMT0gHr9+dWeaoTwHslZWa/kIdxjTR1fZR4zZz8pKkDthuM9HD8v2
TiZt9KhkioY4Js5GozfU27QPh5vI5i+2IkY/cKgzPcZJiX9asNfwkPKmGXlz6czwCrqEJl8PQcx3
7GSjBmnLTSIxPS/2kr5ncThfNAHo67zJ1V7Tf3mgJR4gRMIG5mCNXfCoZ+Q3C//1sVhT4pSFqX1s
17yZu9T74rNJws0NOHSz5E7wBjeAwVbX5Kh9czFe1Rbz1S3p/gs1CnXn+52+763afPcSbOo8zoob
u8XAzC7aLBdVOhCvzVsRQg6ysBJOHcF1X9w3Oh+PrXDbt0Aymk9k4t/4esjuLKINF4mkBBsEm3uG
cSD3U4OBZmrAS4qCiKYO1AIDKjDHiknybUXkgmc2BchklkcCx0ggfnNiLOJ96C5w9n0SLBFzHKbW
fu6a5jC4bXbEET5uFMYEKBSWPk06mvdRVmRyV9fsNJykgWrAHjiyl/xcJdlwM2cUhkeZnK7yPiIH
n9HUIP03IsouvIv0JUhyqE2KXJk22XVEtnzTVWLZ2GOtqTLymytv0f0RxliMjSssj3XQrdpfCc5i
NyVwH10z8Dv7TXTdR+oZXAzqYdNHt5Fh7mCKurwOTV1spdP6RzSyO1tb7ylMuYdZEcq3co2NtTUo
JmlXBgSAcsUlL465Q/+BzuVbUrjN/TjirCyDGQgVa6Fnsh7Oy5qGOzfEES7tpDi77j9mdmmPQb+Y
n6qutLZJ2bYP/TwVl1MdEd3Jg9eaPfU2QG64U0E735nYyi6sOvJOKLDyCRbzUZZmZAbTR+HORAPk
DzPACEhNVHOFkUbJsxqgmZ76d37D8ZEms3fJLpkMziTujMn8K58kzgWvufANQDB+ShGAcQkYEVcJ
rX8UJ/ygr9w6Vs0whSSmXeAHeV2Ki6WLNbSoSW6DHHVadekPOGyIM3kVZoepQBhtjfMka9LsWbJ0
14PN6vSgBLXGPTfM/Qi78KNukmsyYdNeear5xlrMXu2W6xUUBdGF61UMFMkubhd4naRzxWPeJt5F
JbTd0erApln4XMhLRv8Jm1k26tXgz6eSH+CmtlLvq8ND/9UK+urU8Ox5jsqlvW21aN5YqgIpIHhz
pUE0sDKGvJAfkQXwjY3lWO9rnaUYNzp4NZs+dxhgFXFKyr8PiLDkefZDQd2vdn1a1dcZgINN1njj
uUzQFrnGug8ktW9hV2PrggG6tULCPWUaB0enSGYcBQR5szJbbrVQ/iVoPxsW4vLqZsHPhjseFUEf
eTXG5NhFtXVgA4A2rrZVPGFpBsp6HOLQ+2qy4NTETFVsIjNggOIifAnj1Q9iYtQo1kfZ+AJnqHPx
M6A0sjl3OiwtRX87Enb4NhNM3lPlgq1Ej0WzWWqzHIekQ4MCQriP216e4nyGj8NS4CZNA5s7rxgh
knSmfoSrQ7w7aHV2LFk7sL62iTwsQwX0JCdi5vSwpaN5+piHBPG3beprK/OLdhuR1iHqM5Xfs6At
tlot1WtUJ1ADVeB9DHIeHtPB4sE/e3uprehrbLzxmuIjdeKGxmAXtzEkjphfxmB8AYUckbq6MKTy
MZmGw1r95aOEZd6k5DEcS/gKvP+bL3M3D+5uDkZ14fAcy7eY7C3ugPXeb1scl6LMphPpt+o2KwuR
I+87Mt4b6QrqYibAfc8ZU9XDCkzvdxNAJ7Q913a+jwNi+q3JdQZ/Y/2kfMyDa0wPJAzlehvM9E5f
VN0qeg4DUT+wXvMo7lUWBM33IUYcajjiG9NIt8JU7RJISwJ7uWKhPpOZ6eK9JtGGmOfzAs4hTx3b
epjuxnoG8NgFsJXyaXFuwqiN8Fis/hKfh+9QAXpkzvEPfGQjeBBLlfr7FiBge9Bq8tzDaLJu3Nkl
a5TLJhtKrlc49nsWiNkRNnh2nKBrXfEej1/48LJ7ANec5x9yIol/5wWdGLaAWkgTB8ahoD5TkuqZ
xInaAcN21X83rU3AsdLODURF0vnroZKn8Zje9tBgxOg8tXaF5bUunZtq4DJ2ABKS0+ePxQ4vYzZv
KgKpzatK8pa5cqpak9JZv3024b2qIOQ9wGuCyxkB0HtulgVjr0hmlkBuY6a73udsWX0YmIfJqrDg
0uyCQTVxvK9513BpOBPVgxtK06RzyNlQMmwuxuyo5foPsutSnfSk4ivf18lugQHxpZUxx2EKuA6h
rdovIAz6bquaqH0QbRziSimTnkSkyblgm9Q7gyPli1Dmzq+hIZ/2NO2GzFt126IK5znkIEx9012p
2BENJSzA/ZyO6kRBkX/bsE5kaunEAPvqOoZYMdnkD0Pfil9iiqpP/lTky6ZVQn/3mjB+mZc5xRK+
0BnHimLyv5bSsV+d2IAmaZxpag8Qx8xdjiTyc4ms/NoDP3PwRRJumjbmAk0n4mDVRaskc/KBKOpd
HcOfBqpHwin0Rnrmgr48xBmcBG3m+ZDa9b2tFu9riW3h2p/VebRqZ69BgN3H3cQAzFrGm3RIDd4A
s2AQnkL55JaFmvZe7mMG7B0sBuymLtyynE+xKovbENfh/QA0/HqJbfIQJeopqCt1AeIq2490rbBT
03G881hJHKJQhh+O7sieuS1Gu06X7aXTz2IXyqz8rkNWHZ04Fqkd51fuHLFSaYfqBI+XGdncTNeV
7G2Sg6APt+myZhqDXjnZoe7a4cvSk13vAa1Sb9Q4vEFkgeyfVZ3DuJMs/VF1kE0jQvPMnkidbutm
KRnApnLmDepml6LjNQ1uxTnnpYdlKWgdxdl25MByInDkyZ5qgn3amn54JBl39Gs7ZwXU9cLJDU4A
T4mAmdqE+9tbkmuv4M7eUgfxAuvylTXmY5gmuCvgZFldqy71DDKiHPoHzw1R+6HEIP6oj6RBtu9D
dPaUK/62nVhIQc6y7q1xZpVO2vE4L9Z9Otp4MFL2klbgz4wm5MBn8aLvhT/dJr0ZLpsmb251tUwn
VITo3U1rcVf1cQPvs3Bv8ySq9x7okr3jwyQeZzrpdVnIm4Bxzn2ddvkzGvxr24A3dXXU3Lj18NUy
EoHab0m5WGkbb7I8y3bkcbNTLPVL0nTBl2Gy4q32EvVdZbgPliXSXAc9YaQlGCMWhpF3FFZ7WCIM
g0z0+/s+rW2sHA0WlNRxw2MzCI9f3/2e1f4zfNnrpU9h85Rq/z+YxzZjDoh54+vohs1Lsm9GD2tJ
Hz3XLDuz2b61i5VBMrFjcx31oZmwRwNJh8J5rQ3P9M5uH5QcHgsrf0pTzH9QqUVqP/9jJ/b/dfA/
BftWg/R/r4PfNasG/osEvv6Bf0rgAhs2lQnAO2zieGvq/78kcKzbOKnAdDiAPewAPfFfBm3fg//N
c5fkHspKQLzvXxI4/G9EczrYeQ/RrrU6rv8Dg/Y/6ir/qmfSuYiayTrXjeizpzL11621HS6OshPG
5hZR3GXvgvHvD7mT1JI5roVrqwo1CN+2COK7pcMR4xaFOx3FwCW/+8tJ4xzNSVP/1dL2WabkUNZa
Cxd0yQpI+CxTGq8bO7jDDI9LBROhjPND5KpvUmv9B0XhT5/0SfsJgSTPQwthuZoqf6+SONtS5pPf
Bpmw/6S0fNbG12/l0EUCpAdmERL5rycY0G+peSPZ23rpzbEAO7eFl0rJQjbiAE4xcCCf95tAzPjC
l3E6dG75n3V2oXV9OoZP+sniMYJkAmLj7kqzW9ftWMkjqDxMDtag3/+I6z/q0/W0tu4SYkXyoQLo
0/XkzwZwUcv1FC3zcNWEboN7LCosEkLQYlJyeI6aj7//zL9JaHw9ShZ9bgfqmET06eutHCoPGBLB
OH5F6DAdmGBhWQg/jbZuQN+KjUxxMf/+U/+ue/KxEToaK3UadOhV/vWXnZNuph0EaakSpnmNnGG4
wruz5CxMxkAeGndC9FdhLXAwRYrFAmtt+6xmFZn3GZQXWNYEfXJf2YHCilbXVJT4TR0RnTUrQq7F
A0/gcU4bcxfSRxT+YWzz7+6C2KG5ZpVuHQoFfj3+kuYhE9FMtA095LCNSlJzjMsqs8nuDc0fZE6m
an+/MhjScKrgAfDo+lzOMy9ejLqAkQTRiUioDsim8HTJsvsmqlM6Zoe0lTvjlRacwESEV6HfCSwR
rd+SPlokbuPEaiSaw6TxUDhpj23C8oKQhWEPKW7wa7c/oeq69a5TvUcueemnJ5CoWC85582zAada
PS+8wNNtnAwAJnLq1aMNlXnGnBgxdNi3atzBZK5rAp8VfmPfqU3t4xTK5x2oVFJOYcuY5cSaQWG4
yGkX3NkDu5U71bA+PbUd/g0QIp1TIjkWy3vdTGxOqpxs9bWKBlxiIdjnR7j37DcrP20PEv8VFUKF
ZP3hdvBbbNlm1JcuVvTNSewamzk3DQnCqIsenCkyRxUOGMl6R4N35t/9sAustB/2QoxWsQOYVrz1
dhffDS5LS7yLXvvsC94117Abm3u/6PzqODdDw9O9XIAT9G0yQRYrxW2odPeF0+SDVRjF8D1i6TIf
BvQ/hYFBlnKjw8T/MSJSAuR3jCRTU5b6W+DN4WtWDcEb9WwEABo0pIvW75dvWuTLCjtr3De/qJcb
AE3JD+pkxnvTqJBFbCeL98KNAFWomnUVg8KZ1VMxgZSnEN1/mbEdIqTBa3zMFVCLbbs09uNiWasR
QTbmkXlH9LAgnq3ECjGPBDIiCCK4QJYTRRIAbkRZDThR7bVYa47YzVKMGHYEn+NwDVAaE34L6klC
9yus7Gefezhac7hoV55cOfDs4umqX2Y7NLd+osVFl2cjmQsejA+8L8NyH0BdwQPIFshb8HwktjkG
1uQFFyktkd5FFhkhcRNVo0HocaP8uZZKhJARPT0Q8hwLuBlNqJ61QNnchEXsYTpZu8rOHsvt5hAa
DbnEo6y438gs9wdSIQ3VzHhrqJ0QNyNYSPaRjk4InSsKYfbM4Kb7xLZrweYvNYTmeZC5W1A8OPaq
qSm/uWmRTftFISZvVGqTaY5ng1g3ZgPDOcta7G1Pw+p8mvVC1jD3wpw6tj7sn92F/dw2xpPpbnmp
9ag32VIQ0A9C/bXsgHbj5UXQG9sCBiDsSqREEwvrJqlS6Z+AkjPOUkESjNfF0iqmgKLFwuGZgUhG
RINfACdQcin00WzbziYHnFBf+qPv589gU+wAn5TBo1gHqBNHkPPRfC0RNaxroYZ5fp0ilx50Ut2o
WW3dT9MPqcEAnZMx5V+bMByJIIHCmcoPwU3mbeOx1DeNV1fDiw5kam5FL4r0FtUQKRHgQnMJISfV
Owg3g32PV8B99e2e9OUSzI3CJ5hY26nKQIJtGy7WcNtTSpJuGWao/oZLIH61GSkGZ2+2ZIxTs8Vv
KJB3lrNOU1Vsh3jJHpZAkjfHsOM91o5I4UONmZtSphDb17BpLJKhhU0uvs9m8kNNF1vDiWEm2yTj
2DxBeGg2vvPqW256h+du/HD8YSG/XLU0Rm2KGrDIexMgr2PnGoeitq9TYTqB8uQon+oCV3bhqSFa
Rg6OCUhAS0OrOtE6CBFUx2BUgjWCgd7WJbZ3Bd2EjaK0KtvssiQLnsrBx98Vw3jjDVj7HnnQNBDj
tRiKqjqOXstFOAifxisJljTa0izSP3X4M1JqUCAaAkWKTL+FsQ83xQun4nX2cZBtnLmNmq3VD6if
dEomx0ZOWKc83RbiBO1XN48Ir/Rm1XkdvBRDYJ4CU8dXlqOIsYbBgie+cCRZFR9IeqOG6YAtgwaC
xAVBZTMlSRfTPuvGlY9eOplmgwqJ2rAQVMNiWNVfZbpGhMYODg+q14NOW/3MeI5ewngmGztG5kVa
88DtvI5GwmCPHtLvR2u6LtNuusnz8msDRZ9JC2P/PQ0SC/Z1hSdUlxi30tgcPDGGOM8SxP3eCsFV
qKp80tRKUEUxOPblDEChK6Jib4MqgDL8JcmDZIdWR3/TkPb+iXa77GCpOH4rqODYLCF7ctP7+GRb
/4oeNHmdLaRiMrc++AZj3zjZwaWlIqJb9NkceAAVF8FAwJH6iEcJPCKqwwkUFpNnFFrqZvD9Fui1
Bn6oPjKPzaqNZ3D72lFCcDE1NIUVZXro7fYkw+61W9KGR1E7RV81RTCHsCmr01D3w7lQsvwSA6Mh
Xegx5el5cDHVjtapGE+V0FnrK7zpG3LTa1EA0FZk/Ga34xUgUGzXVnsA9v6UX2O3aWm0djXqResy
w3Xku4fRnIEBhfKbAV3mw4nHM3M9eSpq8S0aW6iWCHHvGIqtbT8jmYY6L4747+wU/A6+h1Y2r3Ia
g1epl/bJ5am3ZX0Z3VtUwu8rQ5rDDYefedoGeytOL7XuviEoqR0VCPdN7Z+RxfKjJfJXsK93Ywx8
rKx4SxfruSrKst8nhYdNVc0DjlobF7VT1uYsU0VHms/4K3OegPbTT4DYs43rriNcpsNT7klyGwU1
u3XWQVawTAKLAy14YzPjfZOZ2+NtVcl8dGrh3uRR7TWbbl7Io4qxII5kYILgq3mHD5o+1sIQd4/s
vvN3Sk6R2IdJe8fYKDj0nZFnVrFPrh86N2Pm88YRXX0LUvJCZfGpagUqum4+0lHc5MBRhVqsdUqh
z1HfLBdNEt5mXkNSZ9BgmvH+yjC2tn69PlbGFC79jqXvVUtB/U9WitEHyGWL+rUFr25Aw5Ntectl
vgSapMQg8NGTfOBpQFLSA5OG+XTkfczr9CqdiWXMpSeRe9Jzmy3Loz+6t0Me/rAH/kxfz+Lkw0Ez
jf1zrIMDi7T+lll/vzV1dDTC1dvWqr5J4j87b4lAmrnebQqG+23ytXX24PUW7HjxU+dMt4TIiOW3
VnO/2IQnHDXR47SUB1eH6lDVwG8ivLJ0Su2HYMJaPCxrBQSscqvfsxqU5wzLGEpiZPZZPd83Hm0b
aVi9J9pEj27tXBQR8SbLHo5VSiYpltG19BkIhe1XLzZsYCz9iEf23MfzVifpW+/Kp3loZpji6hI5
S+zw636tct5vaBEOzit5U5W4cjOYv5QMpZerhIifmxuD1nvKS/DhQgfbhp1jH1Ma97auLKMd3mqb
vSlj4FgL/s8m8eQxyXN3PfdZ8NbMSMgQoH9S4odJgdynHqplm6mPtnIZhElR7/RandJi5s3C+d2z
UxQwIniLFeNQj1bCwdxceyyImRJkCRxtUPnP0QSzfN/PljrWyjUEg4Jx3I5ob4blirJqLncmh1s/
BvG261k7vq2Afv5hXjp/MGciBDv1M4+9TuZMEgqVnWj8XO4zYtuPMxOU13QMhNyEfkZ+ylRJRV7T
ZQYKvk/YP8I+JXmTBwORAIdrrtuWWcCMSS5VD7HCHzj1dTn6O9YnQX12Ui2AL1j+MrzFIPOzI27s
Lj63S9jf5GaW3sEBDnxXINLLbSdj91TZOr0QvIEpeKeQh7mlEtPZLsr4ZE1hWmyXZWCUWOsaZhCD
MfcjcYKyBBhRavhkrqt+chpLSiX6Gis/5U/fFflSBmZy8MZN0YUJTYmJN6YHPfbhezxMHjOzevbN
ucVReaPReTiNli2fcnv1Z1NwJh6imT6VrWs5+Y3dYyvfqdCNvmJecHgRrNApLmpfZ9ggAmaVfMtc
7hH8u2jHxLQnYRtJVr7CXyC2SE84emcw372w7X1sqX9iFjFHHJg9dhS8iDrNIe0kLf/deIaIbWus
9GcrHeb/A/oqWCNttf0R0ZUxazBY2dlhqv/OPGveU3YmXvrY78UhHyz9OsahUrtprjlLoVBIVnDT
wmXbRklwlZVub5P/NYr/Oa0VVzqvrpC93Vr8Fc7ZS5ZUXKjgjcInJ5p4jUV9EWWbNEgMsA4p1bum
n4FzNVfLJpPWQORwDuu7dO5ib58MMuXdQLU1Hx725XuYdzhhTO20JyIL83Duhdf9kDRavldjbe4x
yY7vEY3R53JoSe2PTd25+xCs/WuvsJJR79Itx0JT7sxiewmnbTsil21EHgf9NlsG54NaipgmgZjn
UemvhoS+sJJl584qeNatRUhWcWGSKHDL8cELu+Z7YSqMaGHSMeYbpg7AVcOmYOstyrBdGTy/2xeZ
Oxp6WgY691Q0e+82xocnN6iYRjVUQjTbzPigGYsIyOEuHBgRHdKJxhHuxXr8Hgy1y5Acyrbe9Ezi
Hrwy7O8T6VfZheZTHsqR1cEGVcgyR4/6HN6XIxVzfaqZQGRutHzIym/uZwuPx7bzk/JFNqL7Zkp7
uS1cz2nW26ylnoLp8FOVi56db7DC7TtyDvmO2rQScQkXaM5ahs4YoIALJPJY+t57UEv8DDjQsm+W
xlfEK1dWHnQZXwO8ITYOB2ly7/GMsAny+lDrHWuE5S1amo5ZXBTWbLB7M9dHLdryedISxpVTV/V3
axgo5NCJ6h4MFRxgmZa6+UftHPGwsqzt752kOHorZ3sMt1okAQ0OGWb4/TTPLEmXZaSoYvHn+Spz
DdVvxLmsLyV5cGfjLFYL0aKUEtJSNOkCT4M1wfkqSkIsfT+zq/KlojQ1HRlbbvsyoiHGCN4X6Zgn
WGlF6T+4uA9xxrDEp8whJH/n6Ig2gKVfO5Twz1b9ial63e0todqzGQy9J3OfOCObvMA5U7+YOAcm
rv10WII+x9tiRAwHlOFOSlOTyF9oMcG/FOZeeh+ybnU2lg8yf+9Tntruui4Cw9XQGoi/USm2RpYq
lh+RqwdgUI3EjorqYj1EqQ3ozYZ1CRsRb2lx8Fs1PgfYvUjZxHxNVth1d+8sWUKIY5wLfQKsG1ZH
O3HLeyCIsbddJhqYYUakJuPCEsjHdBpiPQ5HzfMcaEjHfs3gYCInCsQ0iF4lPjFDtQuvqENSSjEc
tCOLr3+QCFe18xc1NHYpFWd76qNMrgIwf/8vNrug8YKWsTqhiHqyHxa/BT+gBTP/hTcEzMthJhaN
353lSrQWObOBbm7ayQLLEbTWk9BFd62TJXUOvz+wv6m0HBeu9xXzAuiFls9fjyuLfV0Ua1gDq+0X
k+UDC3SCFc2QZHsWZPbdf/xxng+CxiGahN/Q+aSBF0mngmGi2yzGRrgTkhmyQX04wbX5Gfmx+wc9
+FM23sYljALtIEEK2lPtz2l1T9SJyGw/2/VLKvXXju7J6AVHY7P30tSa30Nq/4qvnZkaukL64A9K
57+RVVFmWB4js3ih5386t7VdNciMDBdmHuIbakMgHfaBTQgYP9R/eF6pCLGFCMi5gmWElPDrz2iC
vMDzwkdNilhcV7kF8WtsJk4fjKcOhsn+95/3b77a+qWAAGAAwjf76XcMB13a/iruixB4m01v9iX3
PU9iy/oTguJvH0UcA3GR8EcsQiBFnz7KdcdQpWnJRyW0L4U2q5raZ3/gLo7/f1FP/H8W3fltifE6
Rf1Xp/H/I/XE6zjvd3NL1Q/J1/LXySV/5J+TSysAIAXGIg74qWmMJU3xX6NLy3UoGXAYHMQ+AAoe
t/8aXXpinXdygeC3EP8Ej/4Xk9S1/ydXKukdn2Endtf/jKS+3kf/+9nKJ9CivWJJKU8nYPQ3jjrL
p3IhkBNuE12EN2C1s3ujZUddYJJdkAFrmFp6ntx0dZFd20OQPv7lXN39fVwpfp3srTeCs05h48C3
gczwePv17hspbq9T5O4tR2o9W7pnPcaQn0+tp7NBgKVKZmZ97vU6u8HrELJDQaLZL5FhmdmgsF5O
ftC+VHPwRWYtK5JucscnkeRY4ay29EnF1eG+njDk/f7QP01910PnbcSAjvPG2MxxPk3MOmRL5sLs
HsGyT9VptjMnOOAgYx8xI4y+UUM44LKZLIfvJBeRnZlmOcXlPAlCtb8/mF+f1hxLIICYBLRZ8Dpa
Hyu/nkarIM7XiWnaTr7PDp8uXSc4Bc2K2qDeFBmj4HGeb6mAimmBSG2WRr8/gE9m+H+cDZ4wMWmA
eAXcfn6MdvOsqxWSDUFzGhfKRQeWWd48FPaBCWn+wTjBP4SOl0c7WVRLc6i1MfKk4qq3j1NbZelF
w2piPtCSKfFaWnZe7ssxQZz2Mp3pS2GP45+gLM4aDPjl+sdLEHNbEn3y17P36fJDVi8Ch2Z31syp
pFaOdrmEgXZM9yIePuTironz9MKWnrHuKm+Oac+jlHtKoLg2AfAHUY563zNvY6jvlGyErbzL+pc/
nNx/c5hcboHg112HRcH69/+yBIpiakNtrJlb7qQCCwuL0EebmMqhHWxC27boehqUxNCIU75YIr2B
y5TmRyzT7DmEvdAbohflkJutqazdZNodxT9fAP8tQ8r9250chAzmqRf2bPo64Sz/eoxc5mJWjWjA
/PuJui07t6U5Me1XFXEeg4WIN9GlysQeyyNKozpG2iWqrRWJ8FQPLXupBAPPxdLI4UOnhNxRPovx
svPLj7zLQaIGU6EeGr/vIohfvrFwhOG131H8Ju39rHAlohvllbll5CBhcPLSl89YlsbnEBnI39jD
ujcJhipK/rCGcMTn6wglkgUqLEA286H4HEAJlxJ+whAyooHBk2+9SCTDprJtVs2jXSWMGmSHz3cc
vXw/zsJ+TSMD8LZXiN1M5WrkDZGTAfj9dcP8/tNxhTxZXZelhkeqkBXdpx+lI1uOpkYWE3t2GZ6d
ZuzOIyb1fBcjC9UfOW0KyDkyq4fLsurPdTY0+T4fXWTBPrqLKf1FpzPTeA5bgvDsNQ46V+plsIfx
aXbjt7j23XMps5GBb4UzdttXbbjXStE90dONkdXgukJR32YOBgpaB3vaqaOqP7q2yiGfRPZTY+rv
dQ1rwA3L5zJZgptZrYl3BDIqM2WzqjcjRNtupFMRlr3j9fB6wPGrcv5puoCJSFu/T7bCxSqYdl6O
lsL9XNFucBIKBAcLreoSdj5HYlHhWnc9nVtcLun3QjFG35iO4+VSDaO9pl8KhS/r6FGfS33AiwmX
NhyGi3kCYGbH/jFxsb0t7dQ+kv95ROB2oOWTziqnfLn2prKDRCZrODRJ1x7biX4LqyudbZ646bWk
qWAnCC6+8yilyk4BBmXSfyJwArC7FvXFBBsCvZAOdJQ4J8Qy6ScGGmoi/NcuYMJchNbjkiMq6ryv
z6UzJ0cgodWhyuDpd0T8GY2P40PbiOdYdsWtaBnrOxk7YlgtgLErRm1ZfTXjS3pT1WS9K0NrPddq
zljMzvsFUvcYjP4FhUHDj2nouu8V4Ut/0nu2ncVRl1N5Z0XUuHeRrB7x7L9n5EwP9lD/cCfR6T2O
0STarR2xECLsYLlniJR/2MppkXMZdfpoMjL/qXsdfu/YA9zF3hC8qklGP1q1QJ5BtYRa3KfWjZcH
OKX1NesO4VXDOQiX+pQ2zbjx7fqSxChiIdoTe1B+hz09Ty7CeOhSpTBROFERqrsf+348J4uSZ7ep
quY45o26MYZdvRMGChkxZsxsRkD+OqKZFZTFUZggpeYDybZe3Ms8keM+jkfvgpyBFW3GqvSOg0mB
XJqEatK5NTz1fawRbWe+mSJR2C3pHP0aOb76EKMruEBHj36WTNSPfo/c0iMtQDFkZYNgSWn417hm
6DCkawqBisdNpNv+Fd8Y/EBrtZIIAmgoa8Kymy37lfEuIuwIw9ghb9cNJbGeoPCGnDupqPWhmIJQ
nanVyI5D7gH4rrK3xPLdxwiJbG8Zwg08WIvT6InuPR2b8g53K+xkm02WM4Pp4KQTQahwUhQ8YJ9g
MlJyMYcBUknkpZjYRa42lijEs79yiFKV8CwPJm7ZmBnhueqGAlhbt1wnKGlYSmxaqtOMQhUw1HFK
mffq7r8kiVJvs8n2jt04fLT2Mjw7gisWzrmYLkZCVwcTMXqoKpAEpRzvGPx/AQ4FDcSOyIHTJO1v
2T/6+0U445dmKbJ7Cq0lg+jCuY9wVzwwF7DOwow1mQHkJ1WFIFzGVD1NSBl6V4UgMFjU3PFX2Utu
1/mpCEE/beDmhWcmqMkTyLXpwyAKvvVkjYAHgYjAb9M2N3Q9Lien6PmPKcXcp+SsvjtNoTPEnLz+
0hezOc0WEyNO0nySakLJ6WmRh3pUq/K5WKZ7t4QRNln/i70z25EcubbsrzT0zgRpnIFWPzh9DPcI
j3nIFyKm5DwYRyO/vhezSqrMvJKq66Vx0WhBqIKQynCGkzQ7ds7eazvTmz9HXSCn7q2w7E9fSpBi
tanFR7PR87uikdlVL9Lhm0qkTu1rpsRAWhGWwlSL9603A/KfTW6fmY3euGb0BriFfe6haGe0tkn/
bGlddVssIY1WbnoX+AAVMunlS8A5F78X6Tgf3KKADohe0odObxQbldJci+wQ75jVWNMuMuJoY1h0
4Q2hwUqbh2SUm1Z25aPIPBNWDZJ92y3UyaxaZ2/ocXYhQoxiXTjcoCBIL2gYqh0jZ3fr2Fp21ShH
39RjQ3OxbNrHsKzDUz424jB56YQCZDHe5m12Jn158ZYoJL0DmCDSDWNmcUQ+ucyDd1GLSogKbHwC
TtJdZU0x2DsHYb29DfMle2jKEnn2UGuskmbsmlVhR9GnntQdEaw6635WJFcO8dvH0en8jUYNxb8x
Fs/5J1LEgXjyklR6smKv+3Qg/wm9V9A62P3Qrj0ijSjXdtWFIHWV82yZ/E2ay/Tr8LcDyyFhuQpa
PTU1qH22wcFquIkakV0yQY5vDRyCh7QK8e7g0qZXx5gqOaAc0h8lB7NTWGnOiS4+UN0QdTiNTMKq
ciRCm8ZOSISulPbeuMNn4sMACxNBvqODY2flDPzDDVnRVkTmNmu/TFLG/JwDGnw8m4zJOcZpT9zX
igBFBm3Wh9aa/smLCygDVtcPZywP22W2m2p1/9AWpbGzB925rytbbDtV9we4TOKr6xfb1nNpOsfd
bHzatc/jP4nyOkTmvaMIVS+qr+crhhP9FbZcRExR0h6cmvn9StYZis68VkczmSH4NpPcDx2BsSXR
exALHfOYMGJBclY/DbPvX2hmhHZsJILxRPw8+KU4Z8yDJxEvFqeumedkhzSqvLBKc9gXaiCVMcyr
hrJDfNaONTL9G3NgrKwt3kAMmCeVd28b5DIGzZADb1LC2BaeVd3xZufHGQlcGzRNBhWSChxYi4k9
XJutzQTs5xFaon6VVJn7oszCBRkZYmwww9DHp6PoFQ8ZByHJIOyejNbmUUa6+ayNilUeb8T4aXAw
vXbKmTlrW/TRxlIdTDHe5lcxWHeFlzBbZRNSbuffhZlqvvZDHt0NtAe/jXOVfUZ+Hd8kSZhtnU5z
9h7cCDKp2hinW81wN6DZqw6O0zHfr+OPzgFxlGVwPs0QMF2S+PW6amIgE8s9E4RmTsxd2KuypE72
qYNqOUt5RcxJl3dVUrWcLCyqC2V55nezUsCAEZ6TST7UjRBNBdzWzhK4ib44CtHS9K9LzX6vIQ/f
hebQWZtuDKfHcaixKNQU+GsNLRfDK38CND2mUIgApt4Npo3yoUpQ8raF9xELW/fWqC9ZAeBaIEMp
9enargDftElRmxcT+o0zWYb87l0Z05nmxYKp5PPWb3s1xadiyKrbHgEreGN9+ugrm9gGVUyN2DLF
dF9ENC6pIuTbuyvKP+/BQueC+cz003DNw9pDpm/SbuuTk6sumA2k3iMKUyDQee+zY9Je5G0faWf6
LNpNAVKI47hPxxxpKwZkhcroZiCoC2P13Dl1vJcRAk3Sw0TtkNKWT9c8HVl08pMpGrepdIiCGvVp
sLcCHVERRMKr9n3b+Q9G3BcfwuxqbP2i/xZJ4E/UFkV3qfo5ui5mAxPVsCCxGvSCPeuO3yMJcB0G
M31ZXsZuT1JsbPgfpd55C1twoOSJXPnCzhufavrAez1J/ShIVYKupNctHDB627FvMMRydqGWALDF
SROfUt/AM9ikAAGzjvpmzc5TvRQyctUGU0744DRe22+RC851AGe5Gtc4h2DPuZojxTbyh/yjG03v
IZfoi9XY8IP7ZVLNz6y0V6L5EohLaBNJoPXc6D5TVviKKcoF2GdqxQ4FjAJihZzzYUyysdzRV3Vf
ygyeRaA0s+t2hj/5zTqhLG8gCcbuq5+i70ATREVIoAbyD+SHbqfHgV612ZUG4Jq0ac0umR8jnPS2
+AyrW0WxTU3iMctb6RpOqfUoGZ3gkRfxKa8GDdOfHefBsl3nwTQmkBGzsPQeDGkqGzGkbxtHBl01
Bss+89OvJRrdE69yqV3outZ3O8qDft6lk12JDY0eiN4dZLz8OMYzfE60rLjve3x5j16bIUpgEMc8
OY80nldRIkymdpd2FYA0gXVulTUiR5O6JYE9VbiPKFC6FEAcd3SDq88et670KI7LsQB9GladT1Wu
5+4NhITkCq4jQkw/5W7luY5WEaodcTKIVy61XnkvcQNWYx32+K9KB4YtpBYA2rFzLaGmX9Qi1XDM
GMCsoC3yhaV5Cm2EWRGUSmSDcMUzdcfUja2hcAyse43lP9XLxN6rYAJsKjU1xx4f+qti8b6q8nr4
5tOLhASutArRo9Wx5MUNWJ60KDhz9ihz6h12tp7o5Xhmmjt7COy2XLrpbJU1EEMC8KQkZSXGKb35
z+frX/jKdIzQzHOocOl6LKMZ65cxhWRW1g6h0a5cCZ4OeB6nnyRC7ZOlfr3zi5SpXI5mA6Vpnzqv
A2ghBKEj1gy2aOF3gZvDiDnDWtGsjeHZEe43g3EKU3qBCGVOuv6lFwriqZaNxVGfIgTsXTxAOat4
/K2VA99EBIMuc2x1uaXtWFp8bPr4vsGUxzP5z7JDxrLUC5kdJEWO7PE/fwk/DxmWrhlOGsJAdcjG
5BO4S2vkh95UEVVaWkVTwanZh945+fqFLOIx6HD9Hv7zR/2Xdh0hDXTR6W/yiNuO+M64+OGzZJm4
lc5xfTVXafRO5FdB8HXYVp/TiFiP33oMdGx+N1gIOFtQO2SrzJmNLliiuy/RZqVnI08sXhC8xVd/
cnG/NsC4OM/HrmHRo/Nt69eL0xGtd7WkwGwLHHJRaHDGbPTZRxFdyGI4jZGX7nJL6QmRfWT9AcCQ
EPg1C/vtn3Rjfx5N/nZP8CQQxcrl0KH+pa0Z1YLIzmEgHWGamCIPzbFAybKJHLPbzllq/8l78C8f
AY9fmTgMhk36LyYIq/TbMUl06BKT9dppqn7snHYOqs7xfxsG/18zz/03nC+Jhcr+7+dLt1XxWiZ8
TZ9ll3TT4ePvf/v+N343xvkk1IGZ9xkgsZFAofnHdEnoXwQNY55JQuVdlwb3H9Mljz/i+XQZXC9Z
vMsI8o/EO2cZyHiuRd+QJ+gvGeOw8vzUfyQ8j2tY2sL4ULD4GL9ijbwKVsHsEs1Qh9Esj2i8+mpd
15Zh7h04tfP1AICKUo/+TVTc1slQ5VcQSVMhKGEIb+/Wc19lxkecZbI4cHz2031nDIYfyMooio0f
JWG3HqM0DslyRPe4qbzW9l+R1gDRcnCJy7M7m7FxmnQ1a/suLRTptX2EUec+y8Neu0T1a/nRyizy
qjrZGecWFLuusR9AVTj04qrKcA9ijNtbXVbTES9qeWP2STsfkj6znqqm02oysWsb5Uc0FmeOXei6
euogyWGhNJZYXM5G8Gc7sxzDU+hmzUhQr2ko/UGnfA2vpKdP9S4u/NLZTCjTQeSGIUuoh2rMomqN
yxcrLkJnK/JhUPsSChaE79SH/DJR3yOB6c0OsLKSCKJTlLb4IYzSyQJP85BBFM4YadsocgG2lG07
Rpc5B9zLwlT073DBMyKTLblF+UjWVJYsGFp+heRr183dLbQFyGpT0irwPwNRs1OTEuNV0GS1tlaa
JfGaCtwAcGxGiyAWi9yQQ+GtxmfsKzWk9aRxk00eNYmBDlszQbkj+/lMpm56zEAORaE/gbBKWouP
jZybXDXVieLBZdPvnIjOeGJEHyWcADTBoXZbMD4nKMNq21esNDnjhgg4L2/BKaboeJpQc7sSLLCN
HPdCFKGgymEMcUy1Fo4GOp38ITYz5Hy1l1/CvcD6j3LOvIB53b9F5jyh3ESOBsA+f9ftkipFFmVB
45U9/exmtqFY5sYM/rHR20eCidOvOUHFTeCmKkRvVsw1v86ovG8gcQTZoVqkJOZmLY93tsb4f23O
or1DBh3rm8Yf6h2ERjjnMjPBp0U8p5ezpga6ynMMYwjbCZa22tZ7bSvpAtNPEuANGNjCXJ5lHRMW
ZnVguEuOrPsGVwvtR1F0t5wm6bcZiVc99Z0EY58lwGwsio8hGBMD6mtnDRmoadcpr6pEWy5VeT19
ynho7kuZJB+eSOwONHM6PI1xAvK9q83pvm8dF5EUXWyQ5FJ22n5KOruAW9hEH9j644fGmF1kMaES
1S5UMWEvapzqb7KNEMcWYZPelNREBK+hU7yRpZ26wG8t3AVe6+Q6X++Qv4zDkLUrKlFugNAq41h0
aYtym7r3A21bNxGynY1i5Semc2OkWfTA3mwB8wdnA48q9l5tgCr+umlb7zHpUO+umimJb9Haa8NG
12R6ziNE56sBXdVbEWsRPc2ePyN80FV84+4wniLXMu+TPK1um94Fkm25rThkpY+BDutZ+6Sx+3Yn
V/bTfsCjRIhyGfqXVFnU43krUxS4Rd/oG0viDQiswtHPuN9Cf5t2GXYlfFZ1fyEkVPQVmsD2ox61
8bMyG3jbZQdm49quJbmEs6FP4FzQlcm3ObR5oqFsll8jroHmjdOb84mztBYGCumvEcRmkb17UWGp
LU332sEOorkPnRoKNxAcGXpYzFVTbORgZA+Go03huiv64kn55sAYEcXbe1NO5bUHqSFd5bbEJIbb
2GR618dL1B4nPz48pAqf/Ly+dzt6WYhTPT0nDEbE33AFIYkD/Fs9O5By2gsOm8wQOBCFpzKqlLcF
zDKjMXVoV2zaKdS9bYcytl21rcl0z0vHKVzRUvYeTKGRvxnlU9FubWMorpZ319/G9iD2oUpRCkSG
Sq8lA6GJpSYPb8JcK5rAMkt5LTsZPTuiqzjiWb4f7fnQQQUTx9oQ15CJNN7mtnVE+Pjgf6UwibWy
kHm+FvpoukEzssqtJa804UGxl+ZbdwRqujCKbbUm+6C9obpcMDZh5SCijW02JivVLfSNda5d1BZZ
2AGv9fzuhpH3QBxW9zkX3kyUh2CkBX0s+9qmA9wJo3KqMOAL59qdUZujdVNE2V2L773HfmDVzXr2
jYEg1Kye7rAe2elupIlK6jdy2maNGBmzlEZaN/pxvyS4x6w8krSy2C8fuWsAve2oCj+8IcWOldsz
lP/GZGkFLW5BXZElB6/EWzIn1Ewx341eGjN6yfTbaAaZv/EKsyHSMbX6A8W2qNaOmIZbnFZqRB9t
tbR+W2nc5URjn92pwa1WT2Jp1EIeJc0Wh8zZakdfp5cTjWyxxjh/5FE0XiQuLUZGxOAxAlAuHa4y
5OI3VAeYJNhh3WdZKvPFcDqiFxiftBMCTazA8LN966nPJ+NW00tYjwLfx4KKrN39aJT0MWsgOnKt
ExMEU1RzyM0cfRgfgV6a+qvuWszEWmsse8KvC+capixbztxLq2U6lpM5bQLvudYyLidokNEQ5hmJ
9rG3YnHDMN3TtuxhekI7IjEe2Kiq7MIeesEu1wzzJokTUyP6IgvrVVm0PcGY7L810WDNFK9RFPb8
HwWMcpQsfbGhO6ld+Vg4CgZMHk9NIeuRxJLC8b4xZmLiFcsKk4g59/Saba3t3/kZYb5BLCReIitO
rtECJCaSiVrwfsWzcVGoDJCMV8fAU0LPTu58cBnhgpVsvI1FydCsBZrjYxhOjsnYxedwGU8smivs
UtnbjD/oSioBFdqqpMUhyuIuYm4ouxsDa8x0UWTGsEtzPLWw/R1Jfq03wW1yQ5FWcHTFMmSIwuzZ
MENSvDTDlqe8x7SzCl16tUGB7G0hmPjw/itsduxQrflQZb4x78gGmunDdNqMqHRUy4BlamNrY4HE
AnVZ80kBulq6jr01lfO+Kmu3CBxempYE9NG+d5K5IjY85vsn+w4cIB2BZNi4dZ9YJyUYpW5szpk9
yUeaN61GhwoZo8Ig3npNgarxvRDbVRZFXzu8wPIisxG+s7vnHbRZr9VuceM2gEo9pO6Ifaek3xpZ
aoExgUJ4g0SyiWCsIVg6FIw3h1Mze8urNBn1umZLSE/GZNHU7JPB1oPKaya8ycyUbkf6hLeOb2Zf
R5fu1Irsm3Rn9z1o8rrw8jZI6oqnNXftjDJDx+nA6NeLKWrHBTd7SX3qWVsTrYRzmpOhnM6mtfSh
tTQX7pur4oTNZjY0FCSznwioeIkydPcUMSyLHymP0xxSZViOJ4Fby7+wZq2qbtsGwtg26fXROMjR
C9ttnBpG+G4n6IW3tuo9757UC1+ebJND4C3TU1MEncGs8E/CoRapyx+KHU4UFiIYbozNiQcR7K9S
mDAVmlOnRAcV/DHI4gxBLPTY9x/OWP9Cl/aLuOv7x0ATdXVgmSzX9Bt+7mr4TV22lIbZurbwRlBl
5OrOcDvWTgrMlNgEQxBljeI9DSaTwlBvECeFbtLcf7+Qv3Tg/X9TV4mY6Yd7sn7tXn8/4l69Fp9/
/9sdvdPPXw++y1/57eBrOF/oubGfuvDQ6a0vraLxs+3+/jcDKjp6PDAh9OMEAj2aI/+Iene+eIvk
1rP4B9LJHw++9hd8NSiBCdj8Hgcm/hoRxv+5J8KRlnUXuSef73N9UFd/foBUmw/gkvB8o1HMHrEc
he+9XhFJks42SgvsiQkAMWn7yRaUobwlpWWGFqsMOCa+oQYqf22kXW71cbyPPbsjopPZzrnB8NYB
ti2dtzYqY/Z8d9au8KUxZNbzxf3a1y2kLM8UtGEnlB+4/jqUxoUZYY1Ml6GkMHdW7bdiB1s9eYi8
zqiwi1ZdvB0LGZoriGveLQTT9E7UKf74oTHzatVLshgpD3A3k1+XepdzqZS5ThzXSRl2QI+kdDaR
E2WqGNt1ZobZuY9aYG2tbbYGRglWFSiMiXFV1fDT1qJ3OJvhoCwuRGxHx9FarCLcPvEKNotFOSKG
kXITF6t+kOSTMdUmYNFDH4MGFGl47J+sLmxOpuMVp0whQEO2F8WgqEXJ6IW0GyZdaoZgslX9YIqz
HS0HGuAYmscVg6ZnClp2z2kUodG0GfZGe8kuOKwlHPpnMVvy1iy5lagsdIJZpinDC96Dtdy0GHme
i8i2Xlwjsh/dSI1fM+nLc+gkA2dD5VDf2Y0ZkwmCwqMMJJupWfv4gJBBCVKSca7va+ZAzN+wZneV
Bw2uJfqQJCMNo2AJvMzXdIakGi2F50JdN1Z+DGuBG4bUFN/acxWldAJpJQc0WcmG7OMpEVtWqlfS
qm5041ThFh+8+Yk0ShQC1dxdzSnLZcRx1Ma6KwqX8qF4QzH44DE9DlBwBTUdE5zgiBH6S8Pudk4x
n0EWM8L0L2LNeMzbz7Qer+WS45Z8WhKfVaQ/Jz1p94R1M808993yFbPLJOHBGDQ9GC1zF8YtgFKw
iCU1xQhxzcKNIjAkjchETb8kO2nCRlbBhbyoVCZpEijCkcS2aPDremG8A7d+mj3kSwKFvtH5cpOG
Pg7qqBP3iKXNOyefq/dUbw+m4pnzRqXWsZtraO9MOKaDS6KnZWyGUXfvMjshNbdmzkKsDY1N3P+T
9uxYLjNe2X8T0LUdL722Pa8+lt/9r2M73reTFyzemj7sL+JoaK7cAWFyBFJlkHhKT5CQ1+3Y3KL9
xyQ+r4G1PPnGqz5dTUSbZv7asOpg1J/QYW+IrH0igWVTNNxId/F8Xk9oRcAKr0zPp3wU3R3YxUAD
x+nrjOH1iky3r4413IRzd2e6TBmB9UOC5AmhrVEouPdXuWNvPUaPOni4loEE6+QaYsw268CGeqRe
x6hxqRNQqR7pTgAMpamQ2id0Nmu/jYNcL/e2mfUbi2vhzLGvOsAA2kOcv4s+PJouaM7pWTjwCn3w
qJw49OSYhPmWvh1w2T2dmvfYoUyKYjSeUI+Rmg4vsYVAiUaOG9+NvnEvVVntkAG9aQTZ8qgdh2Li
jYgh3UlRrLXsZkQRhhtW3rsyH2DSKSyYhRlAx7wpCP0KHZLApDOyUJXPTtedhgUeOTk+2Zbptuhq
cWDOuh5I5EL3otYqgZXc2meOweQPj592Dw6IhVWIm6TBA4d/RwZVlF0nlrcJx/yUD/HlrJvhLrQz
qP2QErb0SwD75r26VfzoUQ4vLk0JitzhcgJ2b87ZE23QXQVcIXCFtmuz/mDP3l0x45OldBI+lJb5
rCewe0lpqgAGkw0KZbXNr3ABvwHfhnaNp42GnJ2sTJlDYmFN97eSDDr47s52Dnld22fO6F9locg8
LNK7cpQ7VMlrqzBvajc54wq3E/0UZd6uHvJ7VblXnA6B4mUTB6Ogls2dmw63QhsPltdtjPaamEGc
x9HtuNSoMrsou9dhKNmD2r65y11EXCz6YGIeJ7O5FeOFP6LLamgn1NRGhSIBj+lut1OAA9EZjOoY
zSd3oaFoBfO9NDkzPz0BeDkB2QDHwts4IquUSADUqnK+01s3Pk1fseeAeRpjzw2yCqpQiy3fQgi5
dknDQpfobipXn0nVhRxJX4gBOKNyaKlmPbGooF0N5tTc9iL81ir7kHrZPhnd8Ahxs3ktbCdbY4Lf
uzXt4IFMjRncVZANA/0wLMyx9NAqzvhQN1XmcC4fdyplRgkcqUPsZyPJY1+duzN9rlMbvje5fkJW
E3hlte2GYpORAm+nQJBB/CaxYOjbv0nYzPrkXHNKwCJNLhdUMhs7t7DfZnHw5/LsKppBQMTba51s
y1E/WozkHbNdG2gE/KpAOww7mvDauSNyQWMYzXG4PWchp4acdiOmyFccDyf8U89zy+h37p/Rlx77
icAUkzDRCa0ZAMYtE0DWVtVs3YLinQzQyLkHjSievNFY1K0njdhnwKlnelUsttgNH/rGfvHmhka0
8y5djfZC9zY3/XZsteoNMdi6dR8HBPk7G4EhaDyafx7q2YmTR04zHazTMyegcd0m+vU0R856mq99
/JCc/RBD8ZJVa5D9QaejKnWLPTZLVsHkFWHOq8AAjZXxPHviUnRqL1nMDYODZ+eQRk1UWuRrtNdH
f0+MCHJGchL05LnRXO5XdopGadxoOT9+etT1jumzQrd9BaGHrBBpIyjutnbjE2JoLY10mzeVrPEB
3OdkPrc0aY7NjGpmtC+V23yz2dYyONdrJQnYpnVgTyN4F/bSjEOGdzaaJ4vMP/bHR6ICLqKqYP48
+TddeO1F7pNKs4NEEFaE0NnVm2ckWCIqdQQ0uYE/FGhRvJNmcoHi4j7t63Ql1BDgON32FsdjCj+C
wspxQxbME/6d94b+fZLW+6Zpr+APgEXgTaq6QzbhO5hNe2v6/Ufk4Pmw7eQSj8AF8KBrwrGRSJcJ
Y5LJuLcdUtabcJwOZmfB3mrtU2SijXXZDzg/z82eciuGfXFmmLOmB7nrjUG/ZqYdpGa/SozNnJIN
wkQaStk6WiRrKeLjTr0WjgM6avF83OVptIVGHsjsq5l6fEr5UqMhhfRy6zmkm09fzY4g+xmh2jzc
JER7pTiky+zFJoNRzXBhVcJQhNkuEgsaQgkAXd3bO7bx0TvRHtDRIRsM1BcUtEXEd5Ky0xE3KPCn
tyayHgAtC72U6UOqqWu/tzcd3VET732HyHe2qkengnSevMz1U5y2kN6bBGY0WZMu/fTRsbYRvG9S
G1bgbJk2a9XVWPQuKaIg0rllzoUXI5omtSvaJ0IeUqGvp4FfdDomHrpqad+NUO+fsFzTTk/3VCW0
5g0qUgTdjraJ4bNEHAisdiJpa9jW0ccgrDWaHYSNoCE45i+bq4L8Sj8A1XS1Kcl80x2Hx7Njr9Pn
B4aBKEEja+s1NyN19w10NWc9JEs0HE5vLNiAz6V5CeHncZCf6EXBlZ0H/VjU3cYPS3I4cGen1jav
3zylCJI7ucMrds7Jx6LTwsfVoMBgayk/Q+gHWXFua7JTu+rY6nn0DHtk14KYyCc6vUzUEW+FLPoC
M4x1l/sUW110cLp2Z+Rj/8nMnHWnYxYNvaUiZIDbjCMjqiIiZDlhZJxnkN0uEqz82ZQGNXB5naSk
VUrRPaIzlQd0YAEm33XDJUC/0JEJGlix3c68o31H5bQuM7kfXUL5lBbEkuuDKv8KaQfSMjjaoFTw
tkb3g3SE9aTp9zYNfX+uOXLIuGMXx4wv3I6eI+064D/tW0I3VwnzAznkeFPShzdRAi1UiikiKdIF
9Tt9lc2FOVGTZzoZfsfUiy8nw94nU2/flAq/znxksvJZuFQwlbZWDRLZkFKo9DlCwEAJet4gLOp7
gc3d1eVG4opY6h2BimcRr/ax2I4yvU8UN8ouDrF6G3O1z1PzMiWS1619FPn2bmg+Adls7ASLT/hO
A+zcYZCIsGOluRWkfR7AFT1Gbr516JymMeq14RYkTlHccq3+ijI5KGL70WHT4ax6I0gQFL0RVKK8
TAuxcID2VpRt5+GbmXCoENN90zqXQ6SfPBbLK8T5Ozo2635sro20CtIixQZhkkhJ+PS6NbSbyYlf
jV4Dsjuaa7sxMrFIB4mZJdh28lEuzaF2Z9Lzq137hAL2q4KCuY9Sd69kHR4yJ+oYnGln3+0pfWgy
Gulz7t7CggHBoQdGBl9Q0+RKt/Pm1QRqJF3vuozoMmZAmJvrMNRdMrJcU1/l2Jgv4IKvvai8xKWE
Nqkn89aZOIk33+YIDz4dcLwE2PeJysr0q5DypwRrkFDX5zXTUaKDgB8xQN1I+sW7AfQbIlMXzFo/
fo091nNBXPFMqVhwLI70V6aHLANmzshPgMTSiLSiv3wveNMLzh9TYyD6M3RvFSfDRY56g/hr/8TU
0Nh1CQQqu2/3GM4Xsj+C8CkN5cbReIE9DqmBpZZQ3ybfYo2hve1PH26Garuqw+aCPnt3xMFCdBZK
nU+SZppNYmgnBurvsg13DFhsbr/a+SPJgo4XT1AHomNqkr/IRIs2K3pt7JZSnTRPbsjwLncDvc7F
o9Er82jP+sEixDprvcveap7KadoXpEROHl540D9QqAG7Cb99LaJh50qhrScDHj4zroCAUJSUDfkj
aXYtTfK+hKBaX+hyRIaSYdk4u8k7dbjvVi64OUGdapW6c0jqm7rFMAFAitEL6QYHZ+q/zclhuXc9
AOmaH5JaCQWMaNJpZuDvqMcYhBdkC/gPL4nE87BK+rD7FgorFHuEb0uAi6834Ra3v4d2DVu4xxCz
BpWnqV6j+sIrgrdzrBAsZLRvz31VcJbKSYfl90cyvwT+Vv6V3ncIQ1nF1GUvvD45FNSsz2FoqGgf
2SrUd07lGEAWpKzPQ6FqbQ1v3CAsYEmv6nhbSYs2jFrbKGNyr33f41wABYovVMjCfx5nTha7prM1
xJKVxzwA1AkUlhg5+1L59QgJIYNWiAdjTwB/1wlKM0lpJ0IKjtXH/+9Q/q6zWZqK/16Zc/da/o/L
1yYpq5/EOctf+r1HKb7YECuQYdELpAe1dCJ/71GKLzCrbZ3/0FvGek138B89SvOLj1QYEY6gw406
h87zH+IcpFy0FfH4/i7p+QvU6u/evx876QY9UhojBslZQLVd/xfwQZdiOHNGzoauyxtSYuDZ+Yt5
wMZeuq4ghu5EbG6QsQ1nDUuFIZODlXb1VhfZfZ6KTV+Od5RaHNtJtDs1lf1oFkwfzWLqN5rX5pvY
l4wxB7M5OPh3VmDGCEuWhMPEGXQpVws/czGCaBzMlFEwWnKlu9/cmspw8Iu955dPLnO49aA8CsXe
uBscYplQdawkKo4VUJ69Z7dUlv2hlF9h8owrmA00EKzwvhh+nzv8pUb8fVXw3//5k4js+x34J7Lg
f/2f9ep3n9XS5W5//VE//eT/HvgDsVj2/8NLMLzmb68Na8YP+rTlr/z2CpjEkCJBFCCQTZ51zMv/
fAX0L2A9dBrluo1IDVHnP18BTyegFGWF59hgExYD5D9fAdf6YuKwNRAz+7/Hmv6FV+Bn+gERlDz6
PPnGkhoGJuW7pfkHOSnAjX7OWt3YTG47ng1miiSCaAh9V5UqlowQdkJv27eLN6JK9Lw7aUNhuE8/
fGH/atb0s0n3t8tAaQcewmKSgRv251FBybmmRQPFZWB7xbGilOUfKrqA4QqLVfgVLB++jBQH7nMv
HcHxv8ErsEkdtNn7vpbh2eK7Jxs+gtscWHHUXjg4W2sctJLc49S1yuj6T66ZRe2HMRzzR2HZIBkM
AV+f+/hr8l+aokYoncrcoBYiwGsJ0UhCsG0V2ojjgE5p02VhfNsCENpoaJ8PRD+j5JfkEUcDsrqG
CgbsURx6zepPLm1Rm/6xrv12aVybvnDwMUZ6y6X/cFeZsvBla6QN2qNRHN3JUSt/itKNis1h23bz
DZQL81C2ol3PmmHsE0J51rlBrOefXMnP4sffL8SxQbjhCrf/S2RoxqmFUuf70NqHgmcVYfk5oQO7
toGrb0MkdrhAZgzIuIz/DAjx6zO13B8b9yOiJ4eoA+8XBXATJrMBVI77QxaKvlKDikB29am+zaBh
YTGF4klQuOz79V//+omwNWyD9HpmbIu69cevn7ZhiBSoxiAQkSdXaMqX9NiFh08xdWE0jUVzIEyP
aLmxt25HEhpXU6+KGzcjgzP4k4tZPuznZ8F2F+kpPXxL5yVfvqYfngWH3DF7FrrYiFrroIO6GqDK
1DBltKr0yoV51pVVetGkArvM7Kj8tTZmwwycWka/SZf/LSDhF0LG8jg4dP5Zu9jYl//xy2s+Wni9
woyEIE9aE82DoZVbF579ZdRnCP/huYUvCfyYIBrr/CrBevMw4ES/RyCwzYl+ZWozTPVLYyntpP43
Z2eyLCeSdd0nwgxw2mkE0d6+UTvBpJREjwMOOPjT/4scla7SdO37s2qQpqysiKBxP37O3muXhZ9w
bMJMZMb0nQXpz+f233WR2apvg7Xy3txBHMjMyWyymcDmA8lmV6aVQyLpLbiCOxfN5b03cchHWp6d
37lff7y7lDc2qRVcJy9AL/zmsZW9QanUq+IYkbB8ZMa+QoMGxou6wersL0Wj3E/OVJtfhLkt50VG
+c3iLcWxisLxHaGBu33Wb88O3yBi2CJcBP38d/uu//PsTGVW2suaLUekkAyuqn4JeFUly9rtKGrz
3KLXXa8uK/SDWSE+XGKcCWRfFwsO2jFyzBNMFsKDoFQ48ycnzYgnyHwACijsOnzf0zAfBVFQt3iz
0XJKt1lGUn0l4kovrGumGevCpPidK/zHG0E7mD2GtxP1hMDj/vuvKmsR+IVTAd7wR0j/k57OTkv/
F6h3AYBXiqOoxAoI2i3/WeA9nAm2mt9bo3/3J/Aq8CVgGwHNcNiZ+JvfvwRLclYEcpmObtARf6nG
HnfubJfOXTyGH9rNYf/3n/0fN5PNFaOOixKeDmj05hPFNCydsxKCvHir/mILKRmK1d6ra9dtlPSQ
IffAg5bb3sjuNkZue119Q7vLHcMnUpt/4EmvP86GTipsn/JjJzEj4xW/yZ2V0VfeqObs0xabd9iM
pAdbmFNZwJnrn7//jjd5GduV43fggqGqYiH5AzTCaNij25vOx1FxwkgGzx4PgZwUDu+sv5HO7J9B
W8IRgAR57kxGpx6U2gswwafVIzUuzgGT4GQPnj22PRpGvt6Ux9FDWok56VhB39kP3O3K/v4a4dlh
zdvWviDAJvX7vZ5gzVrrOOhj1A/FL6iKJSMGPTFkrtenzdZ8dnlhLpPvNs+hpf+JQb3fbqqnRGFw
LOg3r+Q+g5B9lVEwPrhSTMnIhNzaETC8fjISsS5B2ctDuYwfwsyqwEald5YoyxCrMFusbc3z/UIX
//Hv9+LPh3h7jRyWCPZZlxvy+w9zR7yHZevMx3SyiaGsrAl7+iwfqOTWSyq88p1n+M/PI/KDOg5b
kwggT73ZP1B2C7ix/nJ0l6X9LEbrB0VHoZJ+0N/trBj/byai7VGjGN2OiOwDHEa9N583dHODbWpC
9oUL4QO0heqnZZbwxvehQ0S6999ZcLeD8psnZZvT+34Q2DhQgFr8fkHDqmyjjIjoY8dhcj+JMEP+
IJsX/J09JMA5vCcS1HvpJwTcng4R4k9Ty/QGeYjzOIVj9spMA3/duATv7EtvDwpcCkASOGMcVEUA
jt6UlPi6YkuRa3uMa1Gd0jV2PmYpsT9xHUz3yxgRY0gg88+RYeBOuO17PsP/+niSy6jkePt5998s
XrJv0JwquRJhXC0fbKtzvgKlPJF8zAx3VCPxoNb4g1lOd81LK3znx/9Llvz9DeYZwEAEgBN+HdXL
7/eFNPVWIMbSRyWpWXbRFPuvg9dBdwaOPiWlUa9ESoePYxZeCgZrl8Em5EOsflTty0jQpZy61NoF
ZY3ZdWqzD39/D/+4Oj4nSDz6oOQodPnr968X1FOhscCKY0ApcB4wDz2QBcfkyO37z9oXIOub/png
QHFsa2W//P3T/33Nf7s6CMb4D3sq8K0tlef3jy8UulwRM3YiH9O1ni2SLj5oW8T6viT+0sOWRLNv
nyEbGA8KyH7JtF0Sk+mgvSJlRY3/59KfLxTGnHHY6QS/6s0XyuCE2XRgPdYJcFO7eQQIl9oSkzgm
UuRK4+1kte9ZM//jJjBHDSj4aU5tyrzfrwIK+RT7gOMRpq2YVpfx7Pwafd+c1iYIT96sm3/IH3HO
Y1TyZ9Jyu/cKm+0pfHMf4q03gGba22SBbx6DZSOT5zP5FiOUBvAbEIzLfQWYqr0A3OqvA4GxzQWd
bp8nFf+T29yapX4U2MlU0kI/2h7etJGHvz8fbwiHLKM+jwV1PGei7bb4b25HEazu6LgTshWIILTE
MX36e6YYLRZZezb5IYp8iSmBC9MmrQwagSNcKX/PdCS4gDvAkzHObkSsJlPw+NhWK6cHgbAqTDqT
+y9FoUskGsVk0pPSLnOqNrdQ5f/9d/y5CiC2pPPCSZbmJHaPN9d3kE3tdM5IP6RCRQh7JFpRWZU9
LYd8zoEbpG3mBZhPFK51ElaXRMo2tPdAdvzqsGL3GkmkzdSDQzw27gBkmB3U7ZV59N+/6Z+Posvu
CIqNVYv+69vzfyiDcUOkhEeL5k9S1at/GSf7U+/W8Z1brPU56p31u9/J0xq4xfHvH/7HJk2BQ4GG
y82n6xWI7cv9z6GBGIWccNEiPDJOsZ6hLs6PQR7bqAg4PDBc6N9xHf9bPv3+2CNbjWy2Bt/F9he+
ebxoMKjAyUVIEEILRskiV7DmzJtYpWffpsLy5CH1fDK1mBTsoyy2D9VSyYtbsxCF1tjcSxNWiZ/l
6kY0fndq1qInK7amG9JkJvqc4w/Z6VVRX2Hz2v/9av3LV3zz7dnqGasAIGXjf7uxktBWEtdQAGXj
Cb8XZK+8Oi1hJDJzso/Nwpm3hpcC/A2rxS2gkBSEJXEx0Nfgk0BRmY99UGXtOzWrsz3Lv38twZbP
X5vVHKTldpf/5y4OtExkZ1DtYGmrmfux7+HlZBZEfrRHuMni5ba8oKfo8r0HLkwekM4Et6MR4XWE
PTjvyH4C2K+mcgAk52Ypylpr1Te6j4mjEQOq/9sOU+n/zxcnjm5LD6TtEb7lgPIkuISEWEwyI+IQ
dn0MNf9QTQERwGGQfmnHHilQSlwK7UMxRc4BFb/+Oqm2gPlBh3TCWjJD8SsU46wdzfbwPKWLpNZG
KIpDAcvjUx56lv3eF/9z9Wa3cgOuOIsLCMU3+4fuxjBfHcccIVyRAZIJZ/zmV6hQapE9taQcwdOL
rK/egGMwc3P1Gsm6REy5tPclKZd37zyX//F1tqMpfn7hCcGl/P0BGMXMqYOa/xiEhN5n8GtQTS/F
VQa+uktVwHBS5eE1kjq+SjSG97Vjmjv+5hK6a/YOWvM/ll7BihvYMZM63pO3O/payxIx90KFU8hT
jcGi2ttNp59Rh6VbG8K9EVk1HAE9IP0LhunDQqBCgrpkPhiMVXvkweZxSyUnj2Su3ynb/2MF4gQU
MZsGehCzCL1ZgTapdTjYvTkO6Wx5d5L29S4OgPE+WugdMEIK4CufrNUaTz7CQ/sYWatYvhaY3wpm
8Y3FQGgJpXNH/4xecurjGk5w39gr1AuTN1fjtgLXeNhv+hE/zeWxNgVlZsGp5b1L/R83nsHCVk3S
HGEBePNjyI/B7oq46IhwkJF+7g4cQ4PouJSZhb7FV+ZOuNQRes5eLa7JoxjK4CwYLJ9QN/vvrI/u
9ti/WYhY0mGx25BG+DlvnsOAu5dPnAyOOTrsC4i69r4duRuJQ6zXzhuFQ9wLITwtTohDinuOjpKy
H6NmaY95P9vncdQ9GAjWCk4mGZEbMocpt6uQEexN0WjG12KyXkN/3jS2efm1d3s8auX4vZBL+aVu
wuDjO++W+OM3cYSFTsG+xevlvD1ODGW1WtUQxEeXF+whdypxF+CfPsZtXX0jXgSxZdV3B9cuVgYb
afyzyPR3bkSXGLXmz6ONdOT/4ytxwPJZ4bbO2NseRSknsuqYt6CYmYbbIVDdbcHzuqOtbBIXcfiJ
EJnpc8yudM+6sKIHnP0dXtvgYPgpD8YmTeLv32m7s7/fedp0EUNjTjd0yN6uQDNG2IW8VCJQVz/4
tJZNARbNl3fU9PMht6T1wVMoJ//+of/xvNHy5VljLrbZpf3t9fifjQ9XKWZEcq94eDLAjEXhnkns
CU+lapaTkzfNTcyX+FwMZXnTKTv4pUX1DTMuuSFBC9KkgjF5Z9UxAhBXEDfoquDeAsi4q4yDSKxF
u3uSzexgR7Pqi4H4B7TSLV/ZaG5B8BGq/vcf5PzbNPjf6+hxW7cXmdTIiDn72657VYMBZku0D4RY
oPsUiwFFPGIxey0JEF8SKFBbihwTiSxhEUbVLCY3vizNqAjXWDly7mrk82ZnGqG7jy1u0ixxW0Ql
h0XNtnu/2sIiL8qeIbQtTr0Q7mZHJ9Oug9rPGJQzpCHBq1/l6+cUsxKjl7b6KBf0/NmUz/u+89s2
sXpn7A4TybGcnUSPfCnlNQG1RX08Ubt5+rEikZT+cx5i/g9yb/nqt3BCd2AvHbqahLxdhVKZPsxy
drAoN2iSEVtaJvEcctfR0vhyU817dX1JPVvfh269mWjw6z1x6UihLMuh+jlMhSgBmC0TJ9c5y+ab
mSonPbuI2IFnuaNS/EBrqi5UCNUTjZzhF3Q9TSYoPy5p9IoQj/GAjvakt+JjkKq/J9quRHbVEQ+4
B1molv2k402oGPo9ZFzsGpwVxGrdoMfpEcp4eNbByEHcM5ZGSy5TO273E/Cy+xJwG/5RTO/DWfn9
fFG1AWYoohIJbIpf/2DjVnrAJWzZV0cyYztUps6DJM+iHupG39jpSY9j55xEpepnLh7L4QDo1MAl
z+w9b+PGdpBB+KPpkdi/dzp54yxknLKNS+3Nv8iIDmDwmy5X1wfkuLCkHxqncK6lXbVHKxx4XxBY
3AkDhmS3LnV3dNjEr54U1YXzo3N5573YOla/vRYsKVuzbRt8c2z23tRbtjcYBMIGgEjZjZe6SrNr
W/r2oY6K+2zS7UVkwQs214JuagY+aBn880oIHTFmEEizcQ3oAxXq59+/1tvTEz+bb0WNEwUBswn7
zemp61n9e5OBq1ob/bOuFry7Uzg8zlNWfybVSB7//nl/1C6scJzU2GDxXxDm8tZN2lVwfINhDg9R
vMS3EGeqKymG9Rcwne6+8Hvejcxr7wkIyS7KkE4KVGvejlkOSNKgcsBxzGVuPgbr0Dyj2ilffCKf
iFcOgzvQD6wRpCSG2BUw/nm2cuz31je0On/cSQ6bkH6omtkq2DN/X7LRsfsdQQMEijmTCQ7SC4fo
0tc98VAR0RUwwtY8v6Y4JNTJroV56Xn+MngTxo6P2nf0HbhmHA+VRmacODOHWsA5hfyCLlsDMsA0
MOZtRextq+xvWVVRd88tdoEd4UStTAq7Gz8OrXdjpfDLTmmoiWDslYIWUFQyX57yZpMCwj4ICE7q
wvZzHhjNwjcqWMs072DaZVAiAZTqbFQHCUalPhClJM0li+p2fIwxqMNpbSL/up2v48S1B8cnETCT
6JLN3HzvurLojjicK3NIOUl8DyeSW86LKvGKBQTIdgBjBox3QeEY71oaqDA7JxrWW1PRGkuqjPtF
0274wQJRj680YYbv+dAG3MkJQ+GRrc9prq1pW8znM2M9IuyEf09mFBrzyC4QZRA4ob955Jy5R28p
y4YlLXD0aQq2ARNKlza7MBaD4B0wtvUONbQnBWA5rvH8YEJG8reQbbSb6yLSZ6cr6vZKrpm33pVD
QxxNq0130rZO71yXpX21O7Nda/c5lTEF0QpMHB9DWnv/sABFj74fTx0RukWTiAXaCvPGEjOd3Ygz
fbH+xRNja51TaThLiNKv/J1Po/ZBW81GrPArUCtTbHtlgvzV/RIVVvyoSMUqoUfKCvtaZZA4ppAt
XlucKfqAmhssuBzhTFj4au6WVo/DvhD8RqmDVm14dL/cketrDQewSwGJBGAb3CP/FOCAn9MY3oGr
NvVLOADkpc4P8+sSbZpRZ8jaF2TUAALNAlblFaHtpB7DULbzCfmtHuCx5taPquTsesmIA+sPq1Fe
cMBx2n+wMlB0x7hvWzxXjTtgBrXGesFd5dElQ1073ABmWOWhXj28ax6pxQgkpIohbxdBrPtHhMoQ
3EWxth/iku7S7RJxEZIQ1TdYDVKfTw0HfXIVBkxVp64s9XwLvsbhH1bVNNDVA71xLK0iKo/SdPVz
yzY7J4Jk2MSHT9o+Kgf+CaDLidx2GyMrlEmbR9fVU5jdtYDN8cyYpXhugXl7iIyjdLl1lTDdi2W6
AG0d76a+QFpCTe2SimadltbHTuRFU8h4DAdbeWvWMMXyNUfQPEfRLfXJuMTNnpxgnhNNQ7/5WeFQ
2mIG7dy7Nh16Oyz8c9SfgXUSG+QUFjJit+gd5Kh0Oj1kfl017TUNWfPAo4eDpdHeiokyr4djBm8e
0nM0IKRSTtSdIdT0LOqcWjjk6firdj0SShsnxagJvf6WG6mYs1fTcpkqC1lyGhXxC5RcJ3xkQZlX
PAVoaOGIbqMYzRT0tdYAlGt4DCrJsikkSN1h37zrHOgIWDMpZdFEDylezBVwzH4l2dGDvKq6GkhS
7UBE9Nb4BTyH51zbZvVfRlXoH/4wEUPXy7mJSeiOhDq6mgTac5N6TNmA/gi1A7U1fPEItANnD8yz
P8yqc9qd5dSYgNhOUbSPduzoi+2W03TQeig+VoQx/NShLT561dD2ezL5oEkAmcr8Gwx/hOpNjY78
Q7a2LSXzNKt27wGiBUEbNuX3VNp6xPMh1UdoIfCVEW9AdqgWQgySObO86FSDQsgPTp2N1WPOE0MU
NETQ8SnM+aFHxC5UjIsLZ+NQhgtGpLiq/ylBmTSHMcaWgdTBN96TDVPsqr2Uiq/2jKOZtm1q/9wr
869WU6HicaeCdWIDn0pgHM4wHno/IGZYZSEMK1KseYECZM9JNo+Q6v06Gp/sfho/YFRLx70iWa68
i/tSdYeRfgFZBUJ5v7i6fnvTcMBCwEyR9NFaPchWaJ3MrdZK/RRiULSbzRzVBxGOo30hAAhBvoEJ
Gjxnfmylie/72j0tC6/+aaEing9lvWQ42roGzChTO3HBjLpcLCKlSVKeegllJ7axnARjs94tuKom
Hkosg8faclC5Z0BZqqQPR4q0yFY4YwE2mgM5JBidhzlHXE0PaSRvYIgWaGi+9JOqsnqsQaONn468
88hOvDbiAc5V5l3F4Dbt1aI63ftxA4hpbA1xnasLO3gXdLb7WoVSFS/QdtnKp1rHwxWLghnPLbUp
Fds4vXaAl24YP2dPa8U7CgeudB6rvAk+z2Mol1Nl2xi4V6mWF8KdcyhLDS7EB3JfNdYtE5KWVymP
JTZHOo4XvIfPzjwPz2QyVkNO7UdOApKo3kaZUYJwv+LrbTR7dOF+yqcJcJaAHyJueA4I25B+PT7r
OUzNHnK0jnao8OqBRX/BpeQsoouemB0skiygLv6Zl9Fm6nZ7WpRAFDqFuxGwCxEcDv8v+Hu6yzL7
y42ZZz0l0bZ67QaTsQuOVAS4A1eM9XByCppv8UTve9VI6pJK98QvlqRbY8vkj8S5nr05JjmxJHfZ
bXtcVDqvP64d4P0bTd97vQxRWOP0chvdJJrS9FqMNbVOVHvkUKeBQf1hbW7LeGoxciCht+8rxIXI
lxsBBKmgxLpZQ4IcqAPDKU9MDVWflI3AucHdahh9ZmpZboHNMZs1NRbKDsoSDbKFBvMVrDcbYcsk
hKqgoOEllAmekR2N8z7wazt+bepc2/cNY7P8Zsqm4Dvatbhj5O2OOQy2oYWt1mdDgwm3H79BwMPj
5k+CT+OUbzApE1ZwmOcY6FskjfJJadZq3AthanjfIAqfcY2Z8QCldvkxLaH9LXTqp4y3he/VTw7m
M8vQYJqIQzrBO6mmnS1t8ZSuxsXASJcbSR8TKOfOKm2My0FWWXdua9EvD2MYvnxGbDdn8GcNwQ2e
xKFTROTvNj35vpDeoug6gj6zzmVbc21sp8k+kOXJRkInbjprT+UZ6Y3g6HhSmqXZO52EV16OqFou
9GSWi4TKND4bcsytXWh672cIBtw5UvNZ9pOxhlDued+D9NiIfHyCjjtuwZaKJ5WSguqoNTnlsFJp
uZk4TCbxjo2w5k0HGAyZatMmC0rY+dzabTgfWTUCdRige5CzHkPQ2YfYpaMzlsqInG7gEE99L/Sw
4/vDm/R1P+17FnJgBlrTXq87r0tSv4u8C5Rs/LdkMVgMBCM4etMQmfEbjU/7TpJIYO0IVLJr4NMg
LB6zhmz5k90FOWNNR2A4U77TAGjvipZjdW7Fx0JaizlFdTHSgFAq909p5wXNwWIsWl74gSRWyal0
LwjQUnMHh0HnD7iO/QFZn2PZp2p1nV80nYS+Ll1tW3vPxoUy115Duvm4MKBsFDwxr7BHMpvIO2t4
RwvxreLUAW7cQkOQjEtthnttAcsgwNrL+rOnqgFLYe+EMuFll1i5QYw32YQTtCHQIQ/y+lvmNOGH
Oo7Id3SDCYqU65FoRgKRYk1njqYy3NBL+AXGUhY9dl1bDscurViHoq7M53PRYw39bDMqI0lHt/nD
SKhjf8MKTh8GV+dyr6Mmrq5Cex3qNkaEGO6WXpfHCseXv4szM+nb0uNFvcVxraiFO6+oL0UDYvTg
Mml4zHuQIbhshghDHJRK5tqQl/RtHsMEu+kL2PDIodE3naSaAgoMRdw5zFDW1EKI5plHHkVLgSQW
zZVXhxzCit6TR0eu9Y3jctBMZn8NwoMXduCXnJRDBHswmKNM23NK94VQ6ZH4G/9AIq78UaZYuiga
m+6Stg5eC1wZgXe27cp/7kXvynPuIRg7cGBJwa+0OSnGjFcys8GjxYaF0XyThWAXvV+b0ny3i8ri
HFLk2RW9KXjqpSu5hFbPlo3/NSKaB4VTj9e4tSxcZDI6aGeFYlCNWf8z82YGX0ttaXFfWoE4p65p
vgvS4ILDookkOKajxNVKBH3/cxmo3y6yqCd58vM25KDfb9AbTYRqd7CsNGvAn2Ay3QFhm+QxCoFk
eKpX3n6uUvBbTTua6VqZTRfrN97wur0N5Lg12Dr3pc66j8wr+xeHJ7pIfNOVJBmWixaszdFiY4bj
KLazo6JUeLk8aJilEuNplESoH8YcZSAOrOyXJgK9uumnHhZlKIS4jnWIJ9b2uq64WmWsNXyGeqNs
RChAAlYuNyG6uUWxNlrTY6bbCLRhY7cQbVRFllFB2uINa+/4pDlKENZeNv6PvtWOlRGsI+wXqNnN
TTFm7Zk+d7unPnEkA0hhw6/Ha3dfLFTeu6YelmMmSx29xiNavyQyHfMKBZDIPdDRV/JXsKyqPSgS
eYdTYXVZfZgiz7zO2dTNFyZK6S0h7EOwL12HGKocGaw6Ok7PeXbIijo6BOUUzrsiNmF5LDKeBxhy
bf5tgqGA1doZhjhZXP4dUbn86CaMcmQmkev9KAgch5LXzGCCsm55oW+XPw+9tP/hqagIEaJCandE
tHXmQik/5vdZB9kbYy+RAIrs7bO3hrXYrYFFfRDC6lgTL9RqeUqpLezEdYHW77Mmb+Ted3rHPWF5
wAlcUcCFt7lp3egWkBBfBxMTeIDCjekZDATTtPvA1TDB8duH6kE0Qdzt2Q7KmcoD226y0LYjepuY
3cTMmAhho/Vpb8HCcNPmkSqoum29yJpuc0IMzjF1nHsnVsigVM9NXDyCsxvdhEyAedm5haufe7ug
YSC8TK0nydYSfmDKg+ERwl2FMSOz4hH/89KLh65afaATE9hB24Jrc+aNib8IdKAHSGoxmwBFi7nE
buXTQQeKCfgnJXnpQ07M2C5266yjxGzCax6vA5kNvcy8Pcg8Ep0prx159fKhCJMBBQnLE4O8M0kK
JqItTBcIW+rs3StJFtW+LFAm7WUpjD56Ks6Bzuf2Nz2GkbUnaVleUR7Zmjg0ibGYpkNxu7WlQH3A
lF3JBHPr4DkGZHeonUCjVulcVn0/7NR449vpLE+mE8EDNdZgHbzc0TdpCHXg4MnJqY95W29dX1SU
QYj3ZSb122TEN+6Q+xVEAA9VNOFopvUMp7Jc++rSrVVc3/hdbNMmj9uJhnORpk8EwFnRcQMBXgYd
DmNSpun8NTf0F449A/81mZgE9A+5jGv5GveTFd+LOowxUVLH0WtHf80uGekvQ9yyWVFjUTWQzx4m
LWZhzjVZPcMe7MIUTqpFwXwZyjZ1L+HqYem11pYtpXdU3p8Xsy2ZVt3LluqD8/IlqiZ/yHfgfeyP
sGkIMho1lQ8Qoq4zx66siA8nJSn9RtQIy+DScJxi5IDwPrGitHxhjwmCM6NndzrzVNkT7hW6ZjeW
Xwj7gYscfs+tNkj3QZqWRL713QL3ftlYNo0xzj+NQ1N+X9sr8IW0S4v80Prt0p7LuvBPYSVFeTGL
3s6IaqyvpddCCXaYmxCFY5zlc6FhwOwXucCpJmYA5UCc87DuYZDFe93SPEimCPlLUoT4gU2QF6T+
CH7yblE9S4P0oRaBlYhEfhzQyLE1ARAc78fJIHpHVwOpwpVWAYFj1lAuojzqL+HAafihre3q4yKr
8puYK5DDbl/m8CAAUs/7OrSD/jKrAl5lrnT+mdEUzEoRzHw8xsZXQ5YzcwUO3cuVg87EAE9O6aFd
JBZ1GlX5lUwcUiWLCTb3vu2xne9CQq9y/NtleYdTJ70pwyHsbu1m4Nye9nPnXX32jS8YmAFadLn2
vsc0/LJDU5JmdecJmiJHtyuydZ+T0UD32FTgLVa6k8tNHC+eeerIiiE5vMWmslc05D/rJiyHGx5M
ODmOFczhF6GG5rOz5gwkW15RD1AFELl9Oq6TvjiZlHcE0zXRx2F0S4QeQT5c67bqcO9TycLGnhWt
wCDIZtJz0IjWcBs6rC+LkvXPOQxCrFFeVP7iXC/bU9dVJr33l5URbCu1+D6Tuj4ga3eie1iytH35
am50AizH9ykyAJs7l2i3JxSA3nCic0TOSEhid4IGQdt3jrGjNeGmUIeL0BJPLb0eUn90Fv9ECze5
B6DppX0uIc1hpAfT9Zh3PtCNhYZxzcFQT9S7ZoI+Ztr5ZmiMS7srJNb6MK1xSi6Ps/Z6Z/GLyBGT
8Mi5MajDdky+FfyOImx+IrQxl6ienO/0BpGx1GmEBc02TmJx3lp3pVTt59VUlcupaS3SR5N37peS
xLE8CdAzwnefFFlSUwrohAM+3g5qLUupa24rr0i6QP2i1a3DJxijcHb8SFvDs2BzCg4D8pD2OJgQ
E6ujU4EFVjGHv9qTcYmmDKZo2cdW1OR3ooVzmsDnzqzEKjjh7LjX+uKn7F9JKKMOffloqN4WDusv
aqWfcY3GfmmuXd7bd6OQxYsWHQcyFa1wsISM1/0I3O00uENUJWERUWGuPmb/W7eblzSB6MApklNN
/piBT3V3HelTw442RniHebjor4ynA1ifwm71fRcP4XBvh6sPMGBaZ440Tl+N38hWgmqxRno4yRyl
eN3Z1tcmgMmF4FITT7kW7UhHpOvu0Kau8SVFllpSMVgEtcRzCaxH1fXQ8+qPs7f1LACt0Nwz/qlH
bh0+2G2FC2c0EnBuEy5r8IkeZgd6QciGVkvR9P2ZX1x2gCQiVx1SfFbzta8t33opU2Gb6+g6ExCF
ugriC/wrMg4z4g5pQRQqsm4LNQ/V0dcasmzKimZu5pYSVXT+TKWNU7Wnkmgm92St0oWfaMVN7T50
fW5fqCtHuqnGHR40VZNz1o0bImB3YmpwUAuR+torlDP3EFp0fV0IrvoMyD78jhrYzfd5O+bQAOoe
QJ0Ysqc5xY+xtwdbcWQYqnK9weQ5tieVCZ8cMvZ0+Bkd4q21hx6/d5p2Wm9BQ8hPxg7Ym3QmSjdR
voyYLgeGX8iy5lWJR9/sS2z66FPYLptEPqUDlTQcCFc6lmo9VFTD32XV5N9tOWVf07lU6zkiWBcN
TtAUP2jxTRdPT054HOwUOoaMe2BceVxOL9iFwC5Q8IEg0NwZWr65G6GdyBqiyNLMVnuv94eLWzrh
p76yzY+qGMbhojofrHFWET165H3uglNW0CFPnHkUYJ+qSoc3Mt66nzSGdX7nLO4sQeekeXRq58H+
SZPVSz+HfSmDr8xu1/SW06MHL690JudYtVUbPXdokiDHLeEy/wzcNZ4TIBKxSBztIVwteRLFo+mB
Z+wr8MBzQjGnvCPxZ/Wdqmbmf4yHq28yzpEb+WveJqRThETwaehEuRGD2G3WkBMXg4/pnZQjvktc
GPVmF2NQKNNVDTuQFXl9n4eBlkfDTPrrvOCseMQpVGz8zrkKbyglpyRgzzkMXltA5aPPpjHTEwQR
nP18bn50rvJzzO0kDv6A+jQh8NGAQHZmyGZ7w2hyrl9B18BdJHUjvstpXD0RRBt0zMjQe+xjxiCf
vL4v1lv4W1N8hoJcJGxR7AjQ9tm7Gh7Yj4qovu5gi7I+xyWE1WsxjYz3RZG5QKJrsHlJVRJL+Wvx
Sc/ea+SZ3ZEMtMDclCQA5WZPf9xLESsN+lxIhmWJRvb+g9N0uSar41pEOq2cpzqLyK6kQK1ov7Tk
QRX3BpNfyUscd+eigMp72w4CydLS07AnKqmS0NXrynKTvF37Z9W2vLBbSH0Pda2DPybH0iX7tYA/
DT1r6cjQhb+N4DES8Gmsgguwc9JZ44pFLQ1Nr+nFFU4dxMTCDlrw/QznE38tBRF3jY3u1EY1GSal
ZPwNe5S367MeDJAOv4Ga9YH5m3xALTL6u3waxupmmjsCnhr03MWpBp71gG0sSHcA0FxisMZsmA78
AeFVuIb/ibAywZ4zi3euIOp/0j0L1w7YfEX4lrWkKccul0WN3rKNPw9Fx3OWM3Pe0QsQF6vWhAxg
HBXw/ZXI7ouxGcrjvKpRn7hKbDdr6rTw1iK8drxgAMBpcWeduqTzMhMSQSy02KugQueip2JC+uut
QZDQO7RKxkRI4hPJHHhKTDD8P+bOZMltZMu2/3LnSAMcjQODmoAE2+hD0WkCk0KSo+/7r38LWbee
SdR9ipezGmRamiJDJEHA/fg5e69Nb24wphoQuh3HnDSavLzH7WiAmdeWQX6ZDKf9VLP0vUL26UlB
nMuaBMK4M68jAXCcoLZpeZ4B7Rkn9MBRykgB7ANKWFPXArOSUXt0+yrKt3AFXeNgQ+9+p83AtSJh
eH2cunSNQRYgBvd5nrn7NmIyt9GzJvP2HTpmjlNlvLI423B6bnNZvsOwGpmnMrSUGzOU4WFEXwx5
nkMemR6ubJKtObrWeairhUmsRr+MSE+NVLFKthHkmYhczDPVKj67drCd75yE6mnTuXNpc+LIRveE
AQsJSVgmzNvk0JT0pBOFFGYy+iRgquSubVFh3GYwXomjiZE1M1IkF7VZD0DXOtrtNQHVgCWWedW8
i7IQZP7E/3Kf5+SobGSZpdGRjN7oSpcks0B39JrvU2rlQJgGQLYnKreMtgV2/F3KStzvipykgkM+
0L+hs8YYdRst41jcRlJHp1TyOZ09GTUwzlyinPfMEOLmivEhfcJiDsWPRK0MXV9mk/2YNWYYw9vs
kC9AvSXrNibzsPM1k/71piE5Qt86nFlBP4LFJmfayUzOVFALgrqfuOL5ZIendqp0FbS1o38GF7Ky
yeZxGj6Srq26mV8VLSvIZHV/gH7G63nhT1CpzpnN6L2A/Phy39JT2XaD3Z90LR7wD5bqm9JJxg0W
Q7ZQsBxjN5Vg76nDzNPsuCGpAos49cviHNKyyTbF0EVPFc8sBbxSb4ae2YHVll4O8jJrn/4sRLkU
nLPZYLLjjdvCRJLiXIg4snzOnIFpya7E/glRSMTHSEqPsc5AvHqbMUQpCFYsPYZ3H0hI5KUeEy/u
qrS0LYPpMP998doMqRbXSstlN9iive1tJGphZxkCqqZHoofDjkWsZsL0O9mDeRzDbeM4s7PP5Wia
O8wNIBxikTsg7qpCt1G6u7T2OWUjkRvblHALkyI7PrPRqft2zMdPiRTjcmPEiZv41KtjShFfIWCe
jLAPmWc4QP1ySYsusLJqaHbRAF3SFwx/GLAwpLGDJpzy6oZYkOgltq3Vo11Df5q0AXn4XHfjU4w5
29wUS/fNRM60oaFbvCCC7e8YdDSB7iaTQtYywORTbSedwkdaCvstIgkx4Ety4ntKlKX+EiWh4271
jikcHF6RfFngE5azT7GtFa80nXGGtxa5PpvILtNvOUTde2XMpn7XQ6ZiEo6cbniIFJEQe8NCdsUK
HZaf7Qmm06YtR+0zyhXU5bqKyD9yK4u4YJ0Hm4a2mYaE0Q51/ZY4MC0+Utz/phtav3YY6GIFRKy2
xl91Qxa9XrrvcITjDCYma6zrp9iRjoLLH5hdZmxHuQxfGy99G5wa1HOYy12hlmswyYybc2u4HWPe
858fhN8cIevdCI8ICIAFWgQN/q9vK6JnImgdTjtEKNUNm5n+7EVJtwe2tzyWjO73NXcDQDqvIXel
D81n2xlhOyLaJdwmGlJfjLn5gVzuUozLm+LR4BoRZqbroEV+fVOdqACAY9LfaVmlTo1X9utJoU6O
oI0Xf+TQebRR3HzkQlifvF+WtBVGL8lVBPnErnjpMHZkR+EE3G3XVjS146al8kyt5gYtPXIS/M5M
0Dg9P2p1Fp9qa3jhryluM5c8DOVIfQc9zruzUyCrS5NSK/35q/pP7w68xxr8irFev7yBDMTQKVNQ
Y8cKezuSPN/6cZrX15XI+uEDIfxvLkuqPRLrYGWRM8TtcUkMiBgyR2avWLS1zvrat7WlcN/ObdAN
evxNzNRqdQz3LLaq+boodTriWSWZTodL8E8/NpEDbDK0+y2doIgLb1AHAmu09GjahfHYPaQc3Wk3
xZ5HmDRo1D+/1u/bgisQQho6Mk3Mx5dLM83JHnVFtOxMWXEwl8hDoWSazARLmyNWy7T3tXc58fcU
Ax+89m9aTBT63nrFEUbi3JcX60M7uSFTJ+55AlOihzFnAOCKITd90F5tYNiSHOs/f1ohLu93vPR0
tAWWK1wP+uVjVnFw0dxYhAEGPaQrLoAj0KCDXgadmVPTm3E/HEH56QPiv7SGmk+83p4GFkd8jkT6
sXAtKpJxgQz6VddSooANbaFBmVIIcL8wAwBoRpW4JTiew15MMEJ7IgupBqKwlMxV/vyBjMtrSHKb
wUzCtVcEDTfNhZ61SyfuojriAI/U+SvnnaXwC1yLn1j+i3Ot7PGtdmtUlvnMmpZLcgLs1KObAUi1
oiTUbb83YQ62ZIdf971mfp6kSq7+/C7/05tcCw/8ivyD1vticUMfnueMufd9WUpjR3JiPz/ppSZB
SXaT0Z4wv/Xdlz+/6G8PNJeGWxS+HTpu4eJr//VVkS/pjQXxZ1+VfX2k81NRmVn2AzVaGCwMzK9N
JxwOzczwxB+L9cA4SlMdGEZ/ZPf725z88zrr6CYgK9aX1TaK/eeiAlKaiEud8dM+NHTkdSXqwHPZ
tuLaTtUirypH5PF54cyX3vBEhMYeB14ijw1nJ7zEkimG7+GKN7c4Gb3hCsErQww0ZI1xHiqD1s2c
tfyJ3rQs41ra2jfMV6DAO6bb1sdRsJz5pYr06CDaKiQIHAEHaOSWtnE1ibi5zhE5yFNqsc6dEtCp
4ZW90GDbtiP9HX+xRvgIMZ05wZzBhCnOAZRgn2jkjHWF+L59tUHJzG8KDntyWzYFDd2pnZdzNcSe
czatxjJvRIeQKbYT3blS3GrZhuQR/HiECHIwRo7rPEk83uF29HJ7vEPaFk0b2pc4IxqMsPsPbo/L
pcBhu9VXwwaWfkriy1V2zrqCfuOk7zEe6CGMAQ8uIH1PbGZKlxCtzBrv36a2dXfA+BSZGoLAzB03
Xhj32ZkkwxHNT603wwelwOWuxzosCH12vBUFgXz+oj7B5qkDX1Pzfsm6aNt1qsKYmvK0qtWp+oEd
jY30YkkEvoEXBcAIRxvqD7n+/CdDTjknWt4SfbZHuSbrVQBmlLdhWac/clOr5sDEFIGUK0Eddt8T
w/vs9W7snnoahOp2HjCk7NNe2fpn5factycbsdE9/beIsLGVOaw8NVjnFE2S8VbCgZ8+1VFcZ0FN
mTwFVdWSXmi7zDi29qhT7rczLKTrsKTfjpHl7wteAgG7WfRQDZueq58EchoVIVLpqAnFrxG9/NzH
apoPbWtly5M0kH/7Yw0107cAmhgHLyUAxNKwtG3X8egrwWbu964M6aIoQwKyU3TlKOyKbtYCOG35
Z5ErY68bTuicMmNGhYtJK9QBjuNbwmgP0YTa32xvkXA3NuNzaqs9E7E82rbR3AMq51TQBr2pDeFT
y9B+79B3zzakUZTvk6kPxQ4NUuOiS67qT14jMKTUtdb/qMpc+tXijdk7ewcdn9wz+/yVMY2oCeaO
jU/zFCcE+aWF2bwQnq6OiuNTDiLXHh7MsnIoTMKwXInr4fTNZGVliS+xyEMn7/tPrll443Fkemhu
mVK3r+uW5fk1CtOIiIHRAFZsRW7mO25m/jAyQehyGXfzd6J4rEczSxv5LU1d5OhaVDugrfswTBOc
3aNSZHEYCUMIbpYraMxZuinacXJ86eItDZDbZDUCrLDfWTIniTRvJvqKDH84xSD96YH4urEOPS3N
Uyi4ZlmXvAtbN9lMueL4V9xE7R0OrMtGJ+72zZ3oA/sSFCf9LKcKP7NBLuVatkVasi8naQciQXpz
UFMyi2fMsziOxdINJ8to4qMcCLIN0PW5+KgZ17Ge9UnlHjJoR/mWgM/2+5QMzB1zQ3GOrKE5aD4C
OOYOCNe68VyzAUW7CfA1eSecf8sDfQlZnKO+UucRdmJ9oscuMWTFpBj6pRnFX7ukSCqsxiMMOMOI
83yTNkbJ9AJy9LJhzeZriArbQko8zIXYMr5UdyJG/E5fx87SrWaOSRtokKOrjem0+aOO1NkmF3SK
z+6QWtgHasf+viSCRj/OFJdEmDKcb3N+PdmWLKvuLT1yhDAApu/I72i+cPp3iMCsNdIqk7z9aqWL
LXaUUZx1yDYmbYUgOWDKVl5JBsTRAPJoTUgWRU75NEahUEHSEDPgGKmRBkU3ILfT8uKT5yTzsUBG
8A1NSX10UjdmLCzS1NpVJryUY2HyDQIwydBc4pNxqy0Bk+R2QuufXZ9JoXkVC9tjlx4KhMCd3VYo
dfDHUnzDVjgNWk2kXBz2zbXqqulBN4jBAtxaGVdIOonWnDtZF1c0LuFFykXK8GEUS+Sdk6FN7C3K
Fm5St1nEW2HodNTaGAOhT0ONy10gW8RTZih92jaUsQDs02lieAWprmHmHaZ3WpZF82GeaG0hZEsE
uHdFpwMLDz4FMjDDjqthL2vOkqdYhbxVziND8h+LKp7HAOplbNKJ1op7VPv1q0WTTPrlYtsP8TCR
XWW6qjwvq3ve1ykRzK1M0Y749ZSOLyNygPLkugOceqwAr3lfLsVmnrVi2RZVoqbjkLgZmUO2TrZw
uVhqszCUyTcYpBKYTl4U8FTQEiDPEbaMUcRvWYrh5eDlNbkFf1toQk+R/yKypXpWCbpAoG2Q0zcF
00SiOlGYQbTmFnsinD1WDITChLhqMEPwzuwpCxaUPzuCrnKw3nla47ATnh7uiiiJF9SWIpnvOytv
vIC4B+uuqBQjjsKKSAMMHVtsCR9c5SELWunNOsvp/BwoDXmYtOfeK/Jt9WDIF1kdDatbXkeHBChy
wLhTY2hezgtk+BS5CZKlZEsLH1ei6DQe8mFkgF/O1aw2ZWqK3RzSCiW+xLMDjT8oN7KSCHIj3a7f
HWLDUKiWMaAPRPPyfkwnlp8i6sLPec6sftODKGL5cT2Ejt1o4zGZk+VpgexFbIfViEfqtiLZOAOd
iCOksFXPTh5XvFnspiTRlSki7SuhCX/SLfKMIqHL7MysaXpOJqalrOPTFD3Yqk2/NeNi3Gd6WUcH
p4DAyYK1xjepKTTsF4O5SuW7DZSgE/wFDV+lo9iOmK69GGmBS39Az1cGjDqdrT4z6lGZMVUvTRWJ
Ydu4Bap0limmzRZMQvges2ctd3Whq53mIVzaLAvhQoe5o1TyEXIb+k6rzJzDKVMAsc8GbH6jOblE
oVpd5OwIVia2M2pF+R3HGzkUPcR1soNrNBHIbTLHRZIoAyxMJ+D0U4e7sscZtgjiIlnryvrdZQir
0/IVpAw482TLw+BAjf9Uta45obfuB+NuEovrPIUOt94G7y+bGignelveENa+tBFgbJMkVA8iwcyD
A3yY9g3VQ8tCjlXL9xC1cUU6Wp8Edy7qLmPud+O1CIC2XNr+szmnGuEqKbnNchezSvA7o+HBwFNa
FjRywhuqT0Jv2U3rJjwOsZbF54jsyCdjnL38SNse/xft+u49RadV4L2oQ/3e1XMrkD1gny1ipKhB
AmYkhW9U9Utnx+R2RQVitp0hI9weswsIC31rujo8vJzhGcG2Dymr8jva7yTmIpqWsx9bPBzId4t4
N8dT/ywjnQBNYyE3i0i3KYgITP6SclBcdnWcl9+lchH5NTyZOYFa6K+wLBBWTzYd4cwsTim9sHGM
pY7ag70LHwY585sBY2fvj2M9nSVHHqbBxjKMB01rwPLApZeciQF63YgMXM8TuN6Q2a021XLX9aXz
2KVJrnaOlbCOZY7Z8vu6lz3JZR5bth9vuRrKFD4nMKDiSKKoFfLg9XxrXQF/uy5t56oKYUludBfD
wy5cSO1joOFi9XMngfRZS7oENG/Vzcs9Zr4K6GBLsh3BJZNFoGmaz8zZHY9IFwOQ4repUbVL/Hwl
rH0ypbLhPm9p6i+6RNvZudwHnqoejTwRCjla3z4N1ZwtVIy2tcnF2iEioDUiL32uGIfnSTehO6N1
VviLV0/1jjuFJ0iZHPnydJmHK8Y59RcAVzgPjEkf7FuNofK4cePZuFkQ1LH0LEY1bQsS+qKroiv6
xid6LvxsD8r+XrOc2P4wJnZ5LuZB3GGGY8CD+blLnbNWECe4TSrCAE8uYHm5TXMW6yu4GFW1Ik6T
KmA/iK1AjIYV3vDQLy66uWEi/ZtF61pjBn9tVHNhn/uKYv7eKpWG4ScC5nlyC76k7XqURkYSuUO+
MXWUZTuRNDZxs/pCtH2qk7RjJqX7Six9pLM4IYHwC8Aw7iFSKZH02RwvGuUGMKBg1lD3Fr5kXOPd
RCHniK0hjMXdEPdVL7ep7UwE/Zph7wZU1d1yoEAP234blT2+f9APxjYRqBsC9JKkHAxTRqGoiMVK
XiskJPYuG0rCXgqhaaSECKu7Bimt5aechuaXRe8FbeC+jt9Dh+96g7um765KA5nsuc7NzLkFeeQM
P1o7HIYgRcY/HItkse61JLbsPRVVy6qPwm3q/RntxxrUZXlvRmQVB3JwCdvgb7HwOLVAb+7iNnIZ
QQyi0ANJ0yIPEpI7+41lJ526ii3lJQ+ZM5Kg57B6DcfRzVT0SWLGXO2QlamCOE10UoQW9CTXeT05
2Q53iBpfjUFVHMeJDyR3JWQodSUzErn3DPFK9ZCBx8YeUA+m0TP0cdp55zh5mCAxnDKX0WxkYLtE
imlQ9deoVBDya+MdfFaSPTHjlveqa5GxS3h348YcmV2RgkW/9MWKrPIe9SNe9yVCGkB5Geev+qxi
EtT+fF7/vYdEpY+OxXClY3pQNH49ppKzYiMPUP0eqVp5AwTic4WBDyD/hOm+iqeP4Lxr4+znjg3k
EOYEcERcgB0Qty5M9B6H74xkpH6fEMn53JpxvGEnSB7GqOt3TCvCfuMV4yucmf6aevcj3/h/enka
AMDFaB3Rqbz4uL3r0GFumEro8Yh8qS81EBetZTVPoxW1z57Rqh9ZR+xoVMbtlWZqP/58uS9ff53Y
0B9BzM2FoD+7dk9+6grQPp2bBrPUnnZN6fo4uOjCUI8dkT91ARSPOljccljVeGjqqS3r7Z/fwGVb
Yu2CMJ+h2DHoSgvr4gJUVBM6kPcZXBhqciTX6qTFlf7i8dFJBOqHN5u9+IPO+2/ohPVVaQWBC3MY
V1Lm//qxFdY80YQRqHkidZnYxKdhLLqNQKsab/UEk4NKXPecGMA1MmTfD6Al8g/6P79deih49t+Y
AhDGwvTWn/906V13xCzMN7OPKEPLk+0AdTvrYz+MGwCI9XKuIUcVD1FtNd9yT+m3IFW6dvfny/93
4/jn+5+iCqgJ6ALmsA5NsosrQSfExOWVJYdqbhzO2001Lt8aux6HBwQrQm4aGin26o7rfghq8HhH
nqTqrrukNbLrzBqFdpeSq9v+GLsqw/4bO1KdlSXT5cDmPw+EtXWwX4ZqyYIwrOTEsh2hRLIih6VW
a8j4SGsEMRutMzL9vEwuUtqpjspxV1m6Ex4SMFb5E8YLq3xFIe6KGzfpsVzYUdgTg9MgY/MJEm2W
Qyb70dqkDv2PXV96VoZ5HK+hP2lk/YxYhe3yhZH7bAR9L/JvmEb1zh8bhIObCmTYJxrvBgcdeCnZ
WeRe1u2aKV7m/Z8v+W+DSWkwWAYgY5uwcWxpXlxyHRHtLNMRZxlY5+2EMmYXlu6ytWsRPycIQa7s
rJxOZAKVfkl1fQtN3t6n1To772dyoPWqPHzwnn67DxiEMYBzoXxKumyQ3369Gzviy5QGh27ntS6c
pxGnmXbqisTQnrs5hwvghgPOSHSU9UaZpE4GvaQyumnol/GMFLBCnycSKpojsrZZ36PeMWrfGmh6
fMNb3T672ObVYQ5pGAVjodVvkpgH1J7TZL9Wve061K6yftHaJktOU4ICOAOUW+9Uri/hwRJYC/y+
FpBgJ1EgzoCTgeIlD2dqQ0XbL8jisEI32KeDPGPXGIsT3Q/buh/NZKp2mQVd9tHtHFUfKTs7nSFO
GVk7jO6j5nda4l6l8A+tLZNU+0XUS5Mh9K2nhmZ5HxI7aEjiMebO6jnpAvBodiW5Tri9sMJxRCZI
mjqz62w0F4bokruZQlWeOP4w8AY8vSTBTBJof+uIpqCDWNTNg5Wg1d9z6h3mowMIyHnuDbhZSktM
xFPoM5wnxRf1PA6l+aXV7L46txPtlyCK4LUhgRVhtCsWxisopFt0uRHJzMuO6G4V34xdM3JAbhf3
kzVYs71JK7U8tDxexaYEIuJsE2qDiERJja6atPMx5jzXkyZH58rjjN8yDGNO6A039pB45RZMAx1z
+JBNwLewhFs8hnO6a223/1JlyiKnA+TKaTIUotg+StpdPxFou6GK4yNEfeSgYBrhdSIQsMhdDXND
C1qw8vHtkJhCnEo95za3ERQNhHNW5fgO7xT1vs8NAJsZ2moHmodBmGZeqcZbz69Gq/Faysn26Ffd
+a5KW73yY022rxzJKISRvqCEa1MRTbeq9WrnwejL7ISYyUA57jpZhG0n7veInkpjFxopOZqFNhn2
GScgHzoGEhffADQIX7G6w0D3UtdqQDJAo8obI/xuRR1+qGweEYyNUBtPbTbJ9jRrDVImzSnG5zxt
e+nTCdb7D3axy1IJwCF1r72G36zhKeaFlgDieaVH8aKgawHHU5PX3C8NKS+UM8ux4Eb7h3Pc9fWo
E1aoF9+HIS82LIrRvh8Er2fmmvkIv/gdjg+6UxQnXyO7Gb/+eU36bYjL64HKdj1IR+gWYLD+uiRJ
zasyIDG44aSNcUY2022kvF2DD/ItySHLALUasnPvDQS3xaNl+J0npj2zdvdNOOpLKvWCA7JjMceV
IGZhR5MWVYRjHG49lHIb6qHyKq2G4irCFo3fNLZe/vwZLsfu60fgEwjhMnoxXP1iVeV8FkZ9CnVP
TWBfcBsYO4kvauvIhZ6rEgDRdNqAVz22hA+2GbHOPX/e2dHjEMxA6hGTfw8W28U0tix7dJF96OyK
GMsN8sUUQG47FjjIQt3uvRvOXOIxdlqx7FpHIfXQxmR5nbra7reiAwK+oWYE7NRyxManZ/YkK7ts
BSfoW8u7kznhZ/Z5p3tEzYr7GnePF+1cu0fKrGpDu65i6QHNofs0+H++rL/d+YwAuLJoRliADPOy
aNGKIVRFOVR4k+dk69Dt+aESaK5E3ZEWqRla8kGVaq7DuF8vJpxBEPZo0KgXqZh/vRcVpEHgQ6re
j7NOzztUhM24fQ6jDt8l24DVjPFZ0ozI90I1DsGzRWmYW/w/Zh/oXZzOG6vUsZfA5vCY6jhN/ly0
mdWhP4ixDHAaw4UsIxOL0cKo+lnL++lJiTpWR4REtOpjUo4zzsT6AS9fzomVCLVjioLjveJsGIzr
7Ji1t33++1L/o7Sy2+p78dg1379311+qy6QxYmveS4pDDDrd/zu07H9hHhmasJ/uuu2X7su/k8fW
QLX/+tdN3H//OYvs7//9v7PINMPx/qK6QWxgcnDjwebZGr+33X/96+8fsV5JJAlIuvklVq1/B/IB
c/gLrCklKod+7ltnXQ5aiJDR+nveX4bNrcWDihyIA4H81z/II7vAkVFXoqIiColxL6oRy7xcOxcb
U3jmadXK+IcESKxoEwUTtuOMAE6YgIusb7o4LISfixnGIlN5mv6NAGbnMRGgTzYlaNnzRV2NDZNd
Xwz5+G1Oed79KKmeIu5lhiNu1V5Db4y+LpBN/lu09o/uvP+/ELw/3p//C+885u9/uvOIoeiW7032
pWCD/jkMj9/6dx4kkXceZOYVGcTJERHB/9x/NnfYGqPGHeasDLf1J/+TByn/ctm7OeOvZ49V3/x/
7z7L/ovzMBFf6IvWlDHSkv7BzQf275fVUjIuN2ks8C7gNWHidS5WS5NSqTZiIUAvLNErrTIww0xo
Hd8A/FP6eo2Tx0uXZjMgxeXmlDU2Gk3e0a0LjxGomKBCDexbhmrp0XfVYwTmt2r78tiFvXGbT6V3
TrVMAfIuhmvldiUGuDYprzG8UP+haLkGVBLYthTHSnFDo3VrhxOHORfPrGoDhwwo2EMDrmHb1Po9
22R6ArzV7QzMy2+TTIztNNhueyy9ciZozrTPjLwfOejiJuW399TBjNMLLCCUyqp57chTCbCnQXiq
qvsMGwtklqLZSuRh7kbLI7WXM1iHrMUjypGCOJmG9A+/ibDK1sLsqXPjbLrnTGD50nHwpYNm8Tur
tvYkwFQnIEXjPlOFucMYNryPGaFHjWl9b/CpBozW9Q0nXqBaqZecHGTgNIFJyNbMZrimiTQwKqqx
XBaGIY/jIGTOjuEOlW+YCjpD1kavejFrX4W2sI1WHktGnvW44uP5NLVr9DApKdrb0hjiK4gyeeg6
k6yA0qm9N4Wd/dTEc/XY9qbaztaQHYY2xdejhDqkpJJPoQmqKernw1AWxTEqQ8wERWHuO1pNB6Y/
1dPYtMumb2x1rcxFntvIrtlV03Y4lFHbMkVkNH4ugTtvejCrR9q/2o0Z67GH+7ncE9ySbGfcEwTL
mzlj+kWLHb8m130dALbb3rZ/sHs756HpRwZQ5XK/DJZ9LwoBaabK3WPZm97erbVmz3SpPYMTWBVz
qXNy0iGju4yrWaJHp81dNE8CNAXJ5kZKsBjUgBoY1gb2YbK13dDe1qZmfEKinYmtBfyeeS7EEZsM
xmqS+5luG+OFpbgZ82rfdqn8OkqCugQwDi5dBgxuki+eyOvd2BHpneKwwP5Yc5ZUo3VdtKG9QViM
zUNC5JPhmieW2/KYuwuZ3nndYV6HmYVjfp8Pg/5MAcIJ0MHeOnqGoW2Yy0ZB5oBl6Oh4B1GZWK9l
1keHpiP3yaf5WpxDj8mtryMp2eQ0Jkp6xonxGmURgRvJMLwj9MEKpUxBhMtI0HJbTcaRerGrfb2I
o73KmpB/2R0HfRkHAtAYqgYJc9+bK/wfIjWDvuz5z5nvcoDPIKBPT6OzUm2mz6JZ9E3bEVBeiMj+
BA3xc6qBwMuMzLwxmuFMOlYO1Qgljokc49aDyxa0Gag6rE1DUFZ01oucS9QNjnFd1+sgu8irgzNh
KqPf09qTjwMuQn8zZ/1zPXoYEENEZFg0exQ43fIkBiDR4WCtSTU5c7+pPEAiMrZCa/QN6ofX0m31
YLRk+MKj2l/hr8/u82h6lqEH6N6GleKI9W6kUWDeThYN/zgj8p0jxk6L0/QuBHy1tVKSn3xwmf1N
zai7D7wy4VhQIMp6RocwHUyXeCsQ8vJ7PUXGeXZ7RlEYpPAbCvK58fSNEQNtvbvKLZ1x1IgA8Vr0
HTAflCdtvaUjU9xEFP7nKMrt0NdTrLUWqJuwX76CW5yvo6pcvtW4g3AY5M6Ma7uNNpOFbB5DKxUl
TvrvRphpW4+/b6+lc0fgeT6eRdqtrQ4cqln6lGqWXW3jMQG7bDNOHU8gXQfvNi5nhuha3acvNY/6
TUkHPNkkKBfukYhduwpeCNIHcWQri3B/T3WIP60tuUOJGv2Ercaqjrquij1ZGG3FCGgK2G8IJcu1
k5Bq3E5ESSAXYbkjDaVaMAGKDE+e9pz1nXNeEId8wv29y73RZZbRAHZqSgG1mVsXn3Wyx1S3RUSl
2u3A+A+uZtRfqUF3oGTQmRVVZ3HkH97NGvyk14NrN/GKQzdBTzFBUPYjYAibTLYeZDpwpuCsl+vY
SYZgiHP41Mw3Pat4J0T1LWvzo/SGVwL5blB9PzpaDH4qUgljhsJB1Mlxrt/QR6oOXVp9wZk3X2MT
Vlf45Xmzptkc9Bi9dG+CXOS0j86kWlgpaWvdEEdnvmowoAJslfkpcqnrzCmsPqWxnD/Hde4iAXEm
VG19tqn7oe0IOivfRFa/esN8w6z51u1YoJqh+dY1NQEAAtYKC2PAajECQpPTzQKTaaP4Wo+Z3Z47
iel4ttx7E+HMDhj/12LUwhdIrHDrUhgsnCcXtm1oy4De0GW4Xs9iBoKeoRN7o0Zc4gMdLIXJgGij
fkjd+wxgqd/26RUplhlEOzZgZoLamB+s2NMfq0GmX3Loo4mfuUpu4Oswhh+B87WIUFjt+uxlhoN2
anDV711nxtRHBxHPpixf+6osLPI6e6zpsnSOhqjMr+gooCM7RQz3rzPJI5tb+1sZYckGn63fI5hA
98JA0b3F307nymlPwk3m0yhV+FwOk52cV73JHQ7Ld2PEld2EbGLEEd4raZiPminkHhZruVNtB8QD
ucnRI0do63Z29FbPsY0erzK1t5SIvWNhh1MR6MDiJNbBLesy2dmJbe+5MXWMo1DsbCyft+msz+OG
Q3V1j3pDfilEdjdw1hh2lFWL4ZMgWFzzFSOL6ORc3I3L3D8D+XppS56oyW0BhSFOYdYzKZ9GerYr
m0oFBmjYJxFq5UHVgw1bidJT+qml10iIKCJ8gsuyLdAx5xXuHPtgZTbnUK/Da0dk1U3UYE5qVDsd
jTatt5FWL5CgXLRrQEDYvb1Je+c9ZpZvoKhlXxlceaPqkBDfyNV2HlksjL2YwNiNCEyVh1dL5Jj7
KNPgkI4CgLOfenm06etw2RFLuNdg/h7gal6PbmL4KYBbdRos0BAaZx3Dp+PqwL20UmhjUeqX+PLD
YAx763PnkiaGKEmbfLrbqMLQ3X8rRDMd3MKbb8qwivYLoLTT1BjNp2Rwe7YQ4E/+QBLKZjT0+o5G
eNUxbXAA/fCw24cocWiLx8CxPnMoSztAa8a4EbQM9lhJFVIwV3sEBsvCVYYO7ebRqZ6XJqnfGpMu
xxXqVyLMzbo3HqOwmDABVxLBdIY1mGwF+ZmUlyVjBBpbAuNUrG1a1G575F3uk8XkhTnCj7JzzMfR
C114wnhdI7b93Le7Kv/imYzYtnqW1PvU7ryb5m/Cmpm7z2i/6JTwU+1EM2lvgIOhIonKR8tqmz2u
DntXD+nyYONxw+eKlqsDt5z0qxRmbhKXWuv/cHcmS5Yaa7Z+lbI7LnTpnGZwJ7C76PsuJ1hEKJIe
HHDA4enr4+hUlTJVJZlqVHaPyY7JlJmxc+8Nzt+s9a1URZBw650rCFZRfOE3wvBeXGrJg4bSgwDS
z2Dt6uIrQMG127Lqz4iisHawwsqTOWZyzzcB2wY14FOj4QdO9beOKWQED6eMfZPvxs+hJYVUYjU5
XNsqxKrf/IbIDz/PL12xPjBwUZFUxvReKHFdlKq/HZC4nVGn3PVuR+atvGbL+WW3ROYuzX1nhl8N
uasIRT6BTh2N1vRPc7val4JiaQ5meID+LXZ2a68X60yvNcyuRrKY7SCVsLg661OPZ49Ga8NBWMY9
IttyNmGcZkcb0ciHLhitF+W8UKKFqigACHnDPdL5TVGUt7M8K1jvGHetr4R/Z5T5p08Fe2cbjnr0
MReMm2xpU+Et6Z2RwtjxzWqOiRmudqt26oekRoKN3mfdjZ0KzuHPMwFa5/UmhEtiRoCq8XoAt/Uu
Ala6KHN7sgYEC5672Rxx4oQg+XaZ1xf36chvSbAd9NZyZc7SOA1hkZ8CudItZAAAGb+72ZmRVsat
v6LQjhlorNduNeVfmBBhCuewnnI0bpusY4LMkotb1+57dFbw3BoNtoXD2PGOI1WOzgmVqgbQrn5l
IKgZuzrDEsBswsGgSbUks1M5JyxzkmLKo4YvWOScPzx7ne6iUDZS1yDVV7Vy42XOXz2yaBhqNto4
a5aKCqL2jn0yAp4ea7+kw4JlKhceroUd3MP3JxdtfG3qlIWNPz7U+YpCY1zrE3Kz/hBsrItU+PB7
1Xye4ZY/zuAZ77LOvqzc7tbrwLAzKe1eTMb79125oIq2CzLfFju78joS2PBPNLFfVPWxL/z0DDVO
ckSKu+4BQic3cFPsq8zS9qGDanIU1UgIbOF3d0XN5b3aKDJQJAPSW/TVJPI7slSsS1fNxtnM9vQq
WVjMmWgli72XsZM7qHyq71cFbpMt4WkezRkqgmGD/cd3TcVNOt+l4LZj9Tkwzc0znT9hmOWWTdPw
3lrm8mVESGPvVTKl7n6ezeGxh9ZC+1CzPeUH1P5lCj/hkoCd9A4aQqNj7TXIefpw3WUWJ4KxWl6c
ZmAvEMO8po4bXluGy9UGRni6FE0eAFSWxiuhYRjZ64pvK6lMcDDteg4ajYa1ck4ly7Lbbup92sgi
vV3nJNxzwgHCF6s6ZL25xp0n/bhuPP3RT0BzChSe7cYu736Vsm5fhBL4apXmHIpSRgxuu81LQcM5
zxpUwLEtvPJh6hY8Xb4QIGBY72l/La/yAp3h5FP8jGoxz1djAA7eS7fe8iU68t6SfO+bS8vzueD7
zTo0cfQf7vZesshItL6pUY899CnsfLrUIXituTAuhpldIzI/eQVW1sRVuiyPwSqgT4za+IBes8RD
M+TfLeUFr56xFGe4K/Xjv7aiJoibmT4OGivb7q4BUGTinARyxBiN3jvq+PniX0e/WAsGHSIiIXI6
mV3YREsa6mtZeNdFPiYxWu+UaiG/o+0sri1tLbd/fzT82JKWW//PZsI/TI6PX+02dx1+/lH/G8d3
m0jo//77gOwPg+Onsn/Pmx9mx/b2J34b3bnmL4SAsWHfxmJARLfJ7G+jY9v+xdqW7yH7PPgD5MH8
x+hO2L/wK7g3GSnziz+M7txfHDYhrMA2IQfBveHfGd39uDPyabPoMkjQYwjNRpHd0Y9rjpoDubDH
fsabYYfnAC/cc8ZlfxXa/V++CtZb3iK5JXgTfnwVP5dBnUvU1AZpfAbTjVKdNMjsj9997Le/bWf+
BU79bbvN1f7f//lx+ba9mW055AeoDhBXQRP88WXoCuFJeNnEtq0dIyBLbZzUqXFCupqfE5s5PBnE
Dly0pVX8pfl803D8577ot9dmRYW1C7umCabsx9eusZdXZtVOuzalf/uA2Res7Cu7AAUwMNJ63Suk
qPqIe6PSOz8I02dl9dZbw+An2VHDQ4GDkV/pODV8bBd1b5JZg5knYxX+5x/TH78NaAEof3gRRGB/
WKZB7Z0wG5jTzsocdT8AMkW27YID+4t1NePlnz4SgZqJ0TPfuM/L/PR1YHAJ5tlb9Q4utqJCdWwt
bmxVd/NVQHZDT3rFSPzTaxYSQe393TcZULrZrGq2f3AibxvF34mtRqUKq2NNufMHw9shYvQv6On7
w59/lH/41gNE5yQHb4I+buTwp1fpnAUJutWhVfWLAdgBjfskHPkMhOb1z19p+0k/XF/bQtkDf2Sz
92fGuP1Nfvd+xBLKmi2ltSNDgbYCRxoN5sRUNdDauKhKAVniz1/xD5cJRxXXsrMp9eBbiO3r/d0r
5uMIsMkrsO/R9p8QbyFT81rjLyzEf7hI/vEqIExYm7PW+Eee5u9eReCIIneZV3FMmdwXQMAPDDrp
f3XusAjtnh0Qx789x3i8pF/tf3FO/NVr/nRhksXjLu7Ka9pBt5WQhDxYZfcpa897UUGJTz31/fM/
/zT/+JocSbxXAADQJNnW/fhpAknrkcuAu6URTc6nYlW3lrPq89JoKbzw59FEEuAyJ39xE/7xuvFI
3ianiLaWvc3PZ2LKlIakXdiyKNar+wl66DuKcy/i+PXHaAIN9Rehjn+4JTgB+Z9FH+ugg/g5B66F
oT9UnRA7An/ljRXKTu5Gsy6wDgWFcfbnn+qW+/fjjYGSFzEpLxS6uP6F+FkUQxQC4rqunHaDx2z8
iFG+aM5lYaj1pVA9ISUpb5J4PuiPzdFWTMIjGwR9hUfeC0/C6jvrXVfaFCjacR715yR8BCnOFX8x
DkyrO5+JBsTESGsJUxqxGrm4Vi8Sb9+w3JiOHGts4hd/0M5pHLeFxdTjFmTiMOZ9XJNHJW/6gZjr
C3LoreZ8Xuk0XoJVswRDSxQPq3OGsTG09g6BJjy3IKXYpyILtfpw804zNA+Wub2c2b14J1RFIdlf
XmJ8Wn1NC4rJTL622LfEGWPIFaeaQAQViWmcGkCfJCnHqdkKa7dMpEhHUx9Ox7zqF+Iya5wFkVPJ
sbwqzJCMI0ZAqX1MDVHcEjeL1Xb17WC6Jfw7cw4wuuQr0FzDOFCJCnlAOOIGl66PBz6q+s2PaOEH
uglM13JOXmoOz4mJGJuBS0ouxNZQL+knp6Or3b20UxzpcZIMHR+tnO1yHghq8N0nZWpSXGW7EH5l
o0cEOQ5zkI0XowSMbmOjnhfNxucY0shYETBhYMupjbHrYkU2dbI1FvS9yxqFiRc0ubtQQoI5mosV
fmMyqEbJhmhiM2SiwPAJ4Kh0YD3MPC6sO7eDyYowmSSm49q54DpodzDQ742wVDM83nC1D5meJuNy
zjT9umHgUX30WwDRuPtSwl14TJCk1yrlASezyAlh0UBAz61tDQ3Q6g5bXAwQin9PeuSyuxEhGTPu
orFeisJA05fgL70YBr53orpXQw6XCXC8R+ZlLcShgpgAHCFT9xwkvW3irVR5GGvMU+W1wAOyHBi4
JMT08QCM2H5U5OMp6T30iJ91lOD8aS841yk2askMDojzYLNa6Rvx3kPyauMObxaiO0nuxmunlPuV
QF1d4hri74Zrqeo8tmsTsrUudPcMb9F4ZLauy4Pj4HYBD7951VDWWzj/0wLvAuiDudgk9sZ3rnzs
cV4LKjdyhiR5JqcGbYL2IOCh6NXg4Vagz90uT1ICc1fBskNPSt41o4W/ijSNpNth18Jhi7dwdI4+
8UgvbdX0/JDSYIWVDjaJEwYe9g8nxcl6nRftRCKE7S3Mj4OS+PNiBEAUrWvmz/E8J9avoTESggG9
f9FcXpDaY15HfYraZitFxgcPo8GFh4DXqV9acgod+mW+u3I55ZkVuocBpr08LE6Ao5g1/DreSAor
NJYZiQ17c+G+eawNbNT3PASL/MAaLhuZZjvd9ZKEUNuA3dVvYzqbr8bUFTcBKi/3OOYaryr6njI/
g5k4a5Snhh082Y5jnnPrmm/M5paU1tWwH5ohXcNvpU2QxKHLgEplMSy8PvzGXKDObh1ACOwIJ6tZ
+Tm1WQ4sjGQiugwkklsDBzbn/sXCsTncOv7YDxcASceHyUlFdma2vU2rPSrk86z1Sx7KB2LYbZYn
drU5UBvEn5cSW0V56O1lsG+7NPeH+9lvbbeLcXSApKrXjrgGpgNl/2tRlpZ+NLq8aE7cm03FXm1w
gy+wo3lywG0DttceEyxG42JoMJfzvJK/1cihuSdH0NuUwG51YC6hNGp1kuMYmQKIC1B9x4vlgb0z
xVDesUkgg9dKZHlPEW0+Z6urQL8GEn+wD/FwZyLWPQ88y3xra0t/eWO1fG+oApyj6LvsRuogl7cE
n3UfbLDkN9E6851dyhAqadoFT+aoxLPZK0hgvp9u1h/ORbAxfnBfIMX5VYbt+jrM2N13Cy1isZfY
nP1z4ATdEVtkN+18kwIy6k0BGiB1Uth7C7FrJ0cyYDfALewa3N5rHBCnNx1Asrd6R8QYhGKJD4eP
UNv4+WWQyEuUeP2jX6acWBPBcCVahNXdI7yfPRzson6ezZljlYCBNTkqBAXDLmgFYG1RTePXHGLw
j+2wN57TrrRv4X8aTgRXtEp3Q+/YYAPZ4RzsrnXUOd7i6RSksMxJqGm52xMVVCfwyUl/BqXEe5/L
AMAPCtzxFcsA1Lnaxbq3k8Wir0dXrnfovMkPHTOciVEqvMyIZAprd0/AJs5NC5J7y9ddtF/og+F1
A7PNSRMYGLx1zMmHXSVchqMT6FzzWJlIEECNFGymUDz0j7OpoK5bwG/et6/2EzuqQ4HFBB7yh8E7
xXeaz/lxEeV4NfssJ2KgLS7rpMZRRAgO6a0JmstH0Ldkr4vg/TPFxmfFJHk20ZDqvgMjWvZ4V1NG
1rersXb9Tg1qCU4TCVRmlIRuxxPcl2gV1ZobHz0aVNz6RhtauymbM29fLk7zTdlsj6+J7CyxZro8
Qx7NZXKNqCY07aqZR8vCLBoA0zYLJzn5mMW/4LfLghwMn62O0wj56W3BuIdyLIwQsGXqf4eM1xu7
hAwV5ope4/KNss3ZC0ggyVGzB5I8fJebJJjZoXV+yNokXBYAli0K2xcb0+lwaJJQTDsB67WMApZ7
+PYVJXNUrJbIDpaYZR0Tj5IUJPW0+a3uMf2DWGqt9yGFq8nKJzfxa5Ql+XL2agTvFX6B19ZUTLnK
ubVlnLjaeVpny1j4Zi1YcCse0ncD9jw7J3wLZaR7G/y6yjWebq8fNIsWhO6HPsz7+7Tw12xH7yLH
OCjDdj42M/v5WErsJjshbLJ00W3jYx5sNcbcId05S/R62ffWljvmUvJ85ByK9wEPZ3DGbMjXaApm
iNV9U2YDwmKt1B7jJMemRW4KfJsA58BhcFdTnU2G8ut4DEr3rQomvMkl+HU0BkBXx/2QgKFFcDfB
1+EvSNi2X9rDSbOleMTHV5hErlQjRkgGBnoX5qs0r+e0a8DHy5JvtVQqu/epS40doaJysz/0C15X
ctP2To8A+EBi4vRRBBNBPinrJsBAXgHnwVMIQeIk9wyy37I1JOqxZi+IvatMrwvkg/NJYVcGIw4p
zcHbJa2znJQFakhZ4nPdNlFvVeYStpnVNcE4Mxi5+4RwGXWOn45Ba4hH7VmiMl6jQLtA7g07c246
ScLV0Zy91Dv5Dj7ZvVNsZKrcGvKXGaD2e2/PRbDH9Rr4O3fK/e9JXUgvGpwky+KJY/r7JJrwwavG
8NycJRQDPcj+GVxZ+azs1JGcJkBhIN7W1lGFAzlZbegnGORbz5OxOy79M4P4kWe8P8oP3bLSamAy
Pw29xHKKtkOe/FbxpnuZCy8uRUDkpQ9IHhGRGwa7tXbxa+rSa+4aDcE67hzgsZg8re4FmLME26vN
5rw1vJU84NGCgkT6s/9sZKUkR2nBb01qBXCX/UYg3Lb1PbWpYLyBemSwYTO7LP4y7jR8BzufdNAx
Ip3C31xHsgO2ajlXcKAFfnJ0Zj6rWkss8eTTCkfwHJBKKGUSDhsIsCXneGpwrVp44x9Ae7rlkdDC
5gop0vraU+EVe0ez3EXPE1LQ2Qy8GUev3XzGZrR5SZbEoCJq6/qar7NjzVmwno5tgo7uPDUsRF00
PWuTqaofFOHLD7a9NE88gWqyv2aVfGG37lh45stIvCqrMhaFZW9wrS3BdZAoIpqhL6XP4drBBEmR
ZIUxJbb+nLK6uXYdvfUcfLFTBD9ji4SGfUQBnGoxUitmAacWkdpnMsjJxQMATNyc9AyHxYmv7RfD
HQVLGLZPKdVxwYc/ET1wJpj2E6FFwXq3ckL2XBJTWxwI2UoeFnfkIQKwNo2WxbU70odG+d3iP+Os
IkHlA6v7NEVe5vQ3c5HQEmg/RPjVDetMQpkK8YjbgKr9lvDrqBpXKpBcD05PMLQy8zjX3vzGGkmu
Udh04gpTlUMc0zC3D2zbDQ5nonvoM1jG9VGXEC15Ti7LDGGao+hpIoLqIwgbqU8VIZE3DYvf7IIj
sn4bFgelG0lLwQMBHl4QGbodv6neE/xrOjtgAbRgE9u2yXPAhVCeuXZbv4TmplFUSWHRAYzCv2Ss
wCiyD1T+ZHHvQOPJHbeNEM2HRKKsDQc7hjnTj3wJhzBKJq7JWLUBX1RfpdarN4BYRl/McU+CVUty
YYU4fL/QLH4VPZ0WCBMa171OzVDvC2vjua5WC+aJHE8Iw6VULWobWtloQsNG+rF2K7ogX9dmvLLx
3aDTGWmvQ6A3P5fwsyNJBlPCOtRyENa1HM6CdMs36hbX3lmikDdtAvIN/QqyRBz7kIgjm0rgAk0Q
u6OCSDYCq2bIGXeozswa/f04v02oUx7BfJCGwrOruR6hv3TXjAVDDpjepPbopV1TUaFDIlKdFhVz
IMtY1uAkRmnGQm33LbfxvfPOQmjPWa1Gwl2KmcBaMQb1o4WK6NEcTRJIAxU4D1mZlkFksdpc6Kwo
GunOh9CL3GXM3zOYLzjmwmpF5RLSngV1wJE+Cq70KE9CGJ0jPPLvnhbZPY3XmB1Y25XfOpFPXyyf
dHPAi86jie/DIAJogJLO+NFF9tUSGl/iTzK9717BMuumWRwAQt1EiAIYqJEYvYSmFT45gZn1YXun
X6CVJhBFBZoAiEctwc8NRS0BeiRfVfQX5ZZ4Wnzl5Kpv7HRK4Ki27JUsu9QtvdgfqO0jG8PXpaNw
bo5jhW1rMH0jrk1Jw5kFnv1uW7VxOfVavU2pmW/qLI4TAEqFumevjZkuwOIEi9y2CnNXClHxQS5w
mA6ekskH5cFINjTrOXpZw+PvUbQpAYpmz/0QIc4Prn2/9B8M0RhPo19170lSrTzZQdA/EsRNN1Mk
LVBfo0+8B3xbeILCmqSmqxpisXMMJ7A4TKVLphYLTcmv9uBmr1KYEmC7nTPPx3OoTmmJF4B8hNWS
W/9EfBcYu1Wd0aRSXvZ2X/I+SqqOo5xV/VjyRdeEUAtxAsPjdshWQvxbpkrVxZZNucvg0V2wlACb
YC/4wk+cqCuBZIjnjDhFuHQ/eyUoBAImJzdaGtHdE3EAXaFyHdienaiRZqQrAR87f3RJvV+6lAIU
imV/h08TwChN29JSqHMO7w0YNTKqjUmkxxHu0o1rGPZbqLZduy0NikfOZS/F7TIyXpLMUC7HemkN
MqNZne9GopdKiocGKHzdk9MDMSXJg/eGPZe9Y7eOHEGDTXsBak4ULjmzqH9Q0WTIehxR3OgxEN2e
IRb24C5UxJ52dR2e5YsKvV0P+GJEQq2nZ+UTaRW5arLeR+pTgy5oWYmWBhfUnjeYTQE6hixLEXUb
JdbDzWlo5AvpVnAVlLyo56Xnd2yMpIDtxOsM1B+DUw4E9Uz0Pn+HxjGyd+IXeJkGRHx40Q9ha5z6
VmdbSoXHheVOI68wLzLY4F2ZJ05OsvLRogls6ggovMoPdITDVY5Ctz6b4dTgPsQmVEYb7TWMlMwW
1DtdN6+HPlfoUdxUBISehQinU74+YiHdDqGVN3Ct7E2XKcKrybCKFJYm8xsyNLUKIg1Sw4sx6ZGV
6BMOdSQTzvMirwOBw6GV2MHOrmf9xB28ioODgv4OkIYoTj0tFIawOunDqBfSnJGuePoLFKADzmFa
Fo4KtX66yhPntuUB6OmG1HsV5Ki99IXdf6bYl8hGdjOCxEw9iy+mx+gulJvmaN2pVpaDP9vjr7Ov
YeNTqHdvYeNZyAslgeUkZgRPPLVaH2k31+lxmqb2jh2H6V8FvSuflFMnCMHYZt9WSHxemWsk5M0Y
wBj2QzcABBm2KCy0dNtz39ABpHyns9B1CsIrSdWlu/hc8QED8c9YYw7EuWNB1e0isLSZqTxMQep+
OIWZPAwBupO49jHDXa0BEUYHfP/LN99ZCEmwoEIwaugnZz6VfVnlt3iGR7kjswGak+MPvn3KFTqw
yNvCKNTsyEbs1qQp2G9x/97aq80dMZae/N4Q4jjh2kJyFWn4MHkMCAjfJLDZqX4yyqJ9Wjp2ORgX
lH7EzeWic3N8qgYlaEJPkw/cjJsIOwOao0JeEpjFce7OU8ipMLFhYO4nyajwRGdTATH9vBxdkP6M
TZAO7FIDbfqmFwdF7jE5j9wxRXWtrKR8JyfAJpGBmxAkdS7aKdbSC17MOsRtDjo2JJqsTSdeuC0W
avgB59myBoF7IqQb+EcvsvQlNBjuxCOZNm3ETI+R25D77q/sGnprV3EaEPyLpGKLL6+KtxwuJAXm
UMBgR5WAnLO115Lc02qdXgMkHinqMtFQf5uMnqIU3TLUG91AkxJJJ1/ABbYwxE3roWgCley9MZv5
MhlfxaM9dE+cmNO1PfmCzC4aTax4HNDfnWooP2xggxQC8DXT41LT9uxdAuZeE7G5t0cMzbCz5ny8
Eh3hn3EOQNfbAwJjdGK0IufnsbSEEma6SXImGAEz7apbg3jmpZTIYQ0nfXWcprsNKwNBDCOBhFDl
Bk8fop/iNtSF7TK2a+xT6pRTeHCtqb5GUl0PRLpbCXEPbhI8+cUM9b4fnC6IB6ZXyP9VZQeH1kuG
jHxka+Pm+eMSHOiqksvMZEUeixR2y3lRy/Y1YczagVqws+9miMX0ABQH3bsm5/nRZefKl1YI41ui
BMb1lQ+hPUhGf+nenyvwB04bosUhse5zDp0JjhfJcS8mCpVkJyerfMqnlqBpguXZFw16qv2Y2Ej/
adJlx1Of80EfKscqP1k2M0QqMD8YBA5VYr1sy1JAFxF2861ZFocaKTed7mOSLiZT1UGOizgpw/S2
nYRZnYG0n7+AU6hfrY7ceXKBsn4kVZmtTDQYMym1SHWtG9ch9oYc2xlBvgCAqXddFxJoYjO1uOo5
JwzORZwnvoty+hIv/PBiEh0zxy7lypkDb0NxePTuJyRPOGZdlzC3NbygeSlM+HK7xFyCm8KT4n5h
0vNpMgpjnoQL/SMbWjolAnHy4AhaQzHisHz5ncSPltwt0mCuNQ8MJxKDY59YalfyHCR+APNt7KBi
SkmVqhjdfoXhanA+jUZ9aYBDTeJ6qJA+Y0QoPxCtF5r7qW2Y7kP+Q7wFcw9DeZhTac+FwzG7UCJO
8awUlB/6NlIUkEC36tQ6nn9uEAr1ayFwinOOsjvg1IS2v6/BfloHkltEEzeMzDtK3sTKLxbmZ/YO
SGX+hu6ci4WOjSQBinjuYrwo6gYY5vJNw1ah1XPAa+FbGhGCMcXfDAIsa0m/QR76mEnb/bKbNZ/g
VA36uuocjMAmkcBAVvMtsabD1nHvZMTtRom7DjAvl2xi5JFyWYDITHJk9Kwzl2ih0S7O2LKJm9lR
E6aw2ZmYdsxMFvdeHzAhQMC32ntqBwk0y+a5yV8lm9OYVI7wca7rNIlJ3Npi0akZvQvp9bnYjSGJ
vWdqCMQ1MBbz1tqubUosHri7TkmLkWwFv5J9Uo1EEoWiuJx1pVgZQXs0bhyjtlEugpcmhbRcuKOr
vrWBOMHOZHvWG0lwzDLWlCiWk4TjqYHnuJdklJFTAX2VXVbQ9sUxKZhpXJKxyLBQ2Twer0rmosau
Zfq27mpvat4AQRtGjC+LDNqEZvOOesRo95SbVF8+NvgnWBViIz2KZGuoPXw3FncK+SWYBKrbGSfx
vA/QcoqYOG2Al0siGYAkFaOdg71axOGOgSTWsEiJqoaQ5cHF324UQjcMxEdYaNaRpcfMyCvmT4Xf
w5Cwk6MiGJw1aNv7Z5i86NQnetMrq8X9R8yr5XN6yYXg5NqenOrYsALpd1OYTBdjKb2R5AzbuGF2
QsBXTtpMGvemk7RxCNLgy137etjlrAQ3/hV99YHOEwEqyPwejiNGAEihfb88ct/Wxh44JA/lceVU
OEjfTG7yynGvzdZpPyaWAWusmdn4MXgXSWeX6JKd70opFFtV4ZEsyj2X4CJhJ3UIE2ksnHFLci+q
JMQT1mXldooXrUOSo0Prak6hiQHD0f6BUsYlj7oyVuOcMtgH7zHlZvZoMtBWn7lJOXaQzpJxfdcI
wZnv8KrlTStBCh8p9hnSt0w96wuQYGw/gSQhUEfW37oYlGjLDqB8uTE76b7wzFQ2CwEMO3GTe+Zw
YJsPvAeD1XhjeWLT2PLWu3uzJOwWeozHXC1N/ekVSQBT5JU1GE5DuwoskkcK4iZ2FU9p95Czcwj2
Ky64A+W+tmLPrGq8Eo2h7lEt5d+GNs8Zy1aMayNStGZO85xqdRRh/VCrMLxC8rKkV27qSrmVs5lx
GNgKABixGq/EA9QQv4YAmt7dEetYYk1SElNgEVYJh5HthpGFVRLPU1bDLAC+Wb8Zvj+Yu3a0DZbo
6+S99RKTB5uD3FRYR1vmEgQDEgDHK1dv4WSYRDAN7GdlaRbfw6UtX3WOrg7OcjV+hmKU/a90MYix
DpmZC/et5bSqO/wFDJC7uFVoOvHGgSd5WSuXLGSv0paMw6Ltl3NmY+24772RBWLiN9VAL4OiIPI1
fjPW5mwTI+AswfQdTXPG4Tb0DF7xwqTJI6uITNFTzf07njHODwPLaxrZRMK4xzljLxPRa5KL24XJ
KmKcRO4pNQipYJIc5sHe7BEv7WEUuw9NUFD/MnUaz3ToQ1cWZlE9rxns2B16uHa4CFj4O/twtbo8
JpXcWR+W3HLgYmQBt32SWMW6c1fDJJDP8mR23vbsInf4V9OM2S04511vdGZ5KKvRMc7kLMLbgGKv
Br03kNPOZAzUNmpjMXVpbKeUWO9hSOTqs0yJ8jxrvQztOMICBqfU6bakfU8CaHZdAcLU9Lk3tjE1
ca9R2CdMXKe1ZhLWDw2IVumP0F8zx+OxIprWWA8WwOZsGzF58/k8jxqVRV2GB0BSBobK1MU/3JXY
GxkTZjjXKiNsW5sd4Tqe8X8N+2TCqfy+iQRDET64BSBDRJRhux3TmA7O+biIisPFpOhoyOhiZN6w
LIgkWZy/Kh5TDwZ6ZHpCw1mmGFa9dONqccWZm8zK3xuqG5kvNsQI7SxmvT2DXBP7gjNYaolKYLgM
PEh9Gy5E0wfzhSFI84nnUElifMa8CM8tltxX66IgXBd+ZR2aDgJv7BGAEh5twuNsQg/HFD1wRtg3
fWTB+H3s7fyICtHjh2+JS08ShXZxysihIjPX6sKeoTPXpT7rysr7xDcbflqdmomYQbNACN/kG613
Re+AzQunJYOnUJo+mC1m/GR4lrqS34MGCFMJEbAmdJIVwNnEvBRVuGYnsFeun90wYoISxxyFpADL
YF6XgvqsxuZ5oX1tGZKvg4+Euhn0fWJDejwDBaLcI09z0zvkPfKBvcZ1ksVqFGx2N5uXfWmlDqX8
ynzLPDpsFLMb3eduuM9cv5OvNg/F5tYxws7AIYb0I2Z0wRTQyb3uf6Bv/v8UQCD+FEDw/K7yz/fm
X+JcLT8QCLY/9k8Cgf2LC//iH0CUjVbhITT7TcZs8SvUvGiwBBeLB8fiPwAE1i//yLsJUS4iZnZs
tFv/xF+42y8hx+H3UxOg1Az+lop5ExD/Th0JFClkaCACBxCB7yGa/lFdp9BAAK7EObZ5RfvxLnfv
EsXwr4t8tRuaE3wyXz+YHvntp5tDLe/D/Abo5D4BUi6cMjKY7zvgCrjKAC0/NsgOEXEuT9n8ZK7X
WXc7qm5XUBU0UaGP5GMvwZ3Xfm6WNn0Je1xYD/8Qtv0tFgY6e/75WR//g4j+v71a/zeq6H2+tf9e
RX/VNuqr+Ur79ocrcPtDv12BtvmLI2z0yiZCRlJ+tgvtn1dg8AsLS8TrIuDXAneLuvh3Bobzi+Cy
AI9hMjsjOIYL+j8vQcijIUNhy0MibJl/S0jP7//5Ggy4wIGvWIj/heP9zMAgMtjewIq4g2lVCB5o
e4oWmk3YZ1mmNQMdJfU3V+XK3o/Twm4BcFqFErOpVHoCIld4e7loNmI1O9l9kwbe5TAwZd4ToKfy
3VotJv38Soxn7W1hDZjFw3hgeFpBAUZvNFeirncdJt/YVW7/5bvapgowQv+AY0XsAj8hKhlhDZDj
Lp2nG7eBM4H5iASfyLWK5YngRgqGvNvMMcTiZUf858whJvh3sTtL56nm7O1waY1Y7M115aG96P7b
wlL6yqWbBr4w+MOT43ZhDkOgZS0IFJ9pjitRaMRVjezSFDhPQTYJKXmcG8R3O0R7t47rfnm0nkZs
uX1L8UWOdWxQm9e7lViSN6UVk5zQUZQLSeH7cse0icRehmTyEtVteR6YUo7XPDLt4OgTcnxy+opl
U0jkgXlyFzt9rKiGz3MaRFb1GP5wG5ZOfV2y08XMxMf9BkBDvAx074qg9aW98FeNBkGSbkR4Zwjc
a4+mZ2/NtmSdUyyUs9KsYTa4sz3dIoCEYMF8f3rq6MHJPUiXBa4eNl8f+t1QoJfxA96EpAn/Xo7C
vdJClzd4i5wPxl/OeKzrQKgoIGHXowquw/5qSWvr3MbkXvD1jiQN1Fa1uQf0XeviVN03q67P7NJC
XzmhKzFg4aHhalp96EJm7HzPWXmJMCp/6YB8ABlQptiPienghxg9DP15SDhEVymEGLUI730oK89c
4IgPx8lLWMwa4DD2xr9Rdx7LsSNpln6hQRmEQ20DoQU1eUluYFQXWrgDDvX080V1icyy6mrr3cwi
F5l5MyMIAvBfnPOd+IoIBEXRhuteFUrdFGAx7pZeLSebFftVx9AwuadckMHB8FvrBYI26I7BxaNe
YgPAqe5KVtNJ3CWUKkbyAepT58Soj9az8LByEoAklnU39RCJS5mAhy4G5tLR7Ca+S2MUsrZG/qPe
TJNi/SoYmS7JNXs1gpFCl1E0Rf8A8T2+jPls8hkQAxl1BGnFXoP688CkEfp/5l+1EilpnWSGBLq4
68Lab9kRTNTW3EONiALEgWx+bSXw/yaNQYY9lEp2kAavkquY0LsJkOAQdYtG9FbkQ2Ns2mkcFCJr
E40OQRTNYTHb4RIaXXJ0eQPtfdvIoTA3/RWmXKBgO+JkbA9d4wP+cCsQ8WCHE6dGHDrk7goh4mUm
RW2dhHK691G3QJ4cr27UOROVG1VpZ95XGebAA4by6Yw9lClLSogm+kyJouYJffe1WQEd8zdrxf/q
bPpvD54/HU//33Ga/jMh7PFHfWYffz6e/uHzsp2/cDLh9ApDaGGhfeWA/eN4CixUJLgpcIiw3fnn
6eT9xaLC9X3cYd6VxIqY/u+nk/0X/F0C6pMNUuyv9dbfDWh/czh0//L3f3RGofX/FzuHTSoWzpGA
iM3wikH+a6raH4wWGaDj0E84ADABD8csLYwNVAD3aPhJ8+E0lv5lAxDFnopMpZ+nd1pLI0rtXt0G
SHXPSObEJ9P4he44Cw7Eo6S/0hz6qKsXcaZJwftLwe6/MjLpdm2JbPjk+kyWQzT3aNdxPo40SveE
KLiHcOmNG+ZW6oHHX96wEhhXcBL0nclMB9ySbl+6xUiiekzzzehqZqXMXzdFn3UbFdrGc95LscbH
ThKrhb5+NWYsDhZzkvfsNcSjUDRbDouWz8YPNCPSbDw4IHj2U1v192QIL6eJjdeeFtKGO2AtmwbC
6xYpYnFuuvFiu+ZdAqImmfyH0oqJ9LCtR16aQURl4lypLkDC0eR9hAHpCWaDbZz4WRJbkbTT3H3H
Y8V3T7JNBlKpLXG5Vr7csUAgjYUjECXQ0XbKWy95HufmwXBLBUHfHe80R/EWdAlB0GYyjr9qNczn
ug6Q2jq6/wnGVqDdL6u9tdjIwKkTVrAh5k8rT81HoSt5MGbxRFrM+FbEISrpRMDIsRKY/s4Nuwh3
t1iqvo+rhgYUJeDzWJvzxvc0wq3GGJ4S1j1Im9sEYyuS42MqRy8iSVS/9M7Em2VMEdYlnO63EBm+
8HJvrBxmcUWJvyqxqEdGgDu79vv4S6dDuiMkvb93HPagdZkYuzbW6NhaATIgFmu76e/8rkfzDHYm
lU40zjZVxSQO+LXXkyD83U0Zb+npJWl5Zc+TGSWF/vSd7MEtoOJORXFh1tYegzk3o75a0i3grIaN
yXLqh+kkUUETpxSVrfpMofCuEp0Q21MNz4N9teV1iU7PhuzY6fWy5Ut0ltJru2Y26Bdww9g5vuC6
LU4WqqRTTBg6yyk6aoJXYD/MlbM1mWOuk5xkq6zejPLbljAYmDGPII+I6fHlMUY4FyWd023kxAqd
oQYwkIXLm8bxsdEg+oj4uahw1FEWwpNi6r4LcodpRMJiE0aa2DZSxDYTDD9YDxBj7hAmrIRHXhb4
imj2QZqbeCrduYTU4DordqOskYct8KaVw4wBzbegmmumPbRpebSH8Ecp68AqlVVy3p9Q00yryZkx
F/T+dEmHqd1A5UKCwZlNGsVpsBneLZQra1SeA1rt4uS0mXUcGJ0iHDK3rrK6qHdq55AxYb7pGsJ3
h0DcT5RTgDrkV2eoZ38g8N4K3PvaRjPFSB040lC5XHOxbHzf+JhaVZzJOswflIk9M58dyFgkTtgC
UdDElAGogTczDEYOtOJBUB9LL7yTSgOxK2bUSwPKpqKPk1usf9MKWRW4m8rcDaU1vmjPERDCpX7U
tnvpA4NrlRqkKdVHH1kdKSi/WVwdlEizi5dM4qWoF3vdlrc9DOF1MF8V/2TPk/o+fhF1zkBLms6L
S/7RmiVidmI4sXUyVCm9MF6ZZcOjUsWyhsH4FC9q7fVZs6vnau9DTrsqrzP/TLBS+yKQikVMG7/K
NL/HC6fJkhCrNBQXMChXTcRL49vVKkty7kmweMCJv+vZ//C1hNKMStzP2PR5ZVmi6Iv34BvyI0xS
wa3uqYNRFsOLNKrqYgcOCWc+KUT2Ql5LjOT4y4GYd86gba9YcSy/Vd4U69opMa+UXkKun9/t2Gbz
uuvQI6CGZknQWgJGeGuV2y6fJjbuJc+TbFmtsfbZKYLcVyn5JciSQt6GYZyugX/7V0PNGBVL4m3M
yvlcRkGK3hjb5EzV0y4RdnBiObicmOemD7Pv2+9ZI1xUAGlv3WDeUrddnEFDK+5jlJSgIsow2yZi
uZRAVuMwqJ1VbXnpt2cU3t4awvw1cbP5xled+glhpf1M/NqOxRLeW0NOdReM06eL1+ZjbgvJejKG
/VzCKinZgyUyARjI5mSQrnVQQVI+Vn723fcWytVGOmujt+qXpl+Gh6tU7KWbSXG2veUAswC+LzC1
e6MZLDIl8tDuEEx7r8bkDqv6ytmm/Zv9+jmu2B6M+UImFq+Bm0EWXywC4CRkPVHEhl+uzZSAEJ5t
aX+0aQZrTht295IF5NHwo16dEYBYnC0bDfShdi3lQ714jAa7sTSCXTcb4gBkxXhzhrY+U34Uwbpo
a/9JmEbgrtD86jcf0c+e3qi+6w2iccOwaM4g6Yx1J3KGe3ZW2fWK5YE6O0jioXBgN3pG8jDeDZnN
ayBDWvypzWAMVjF03j0GyvYFb7T7JNhEttDH04WOoawx2ZHHaHxInemHwbYVmKSgfrDbtHukFCGc
fay9qPR0t+pY2q1iC60nSgnCVEN3uvVcf7kw5NfHtCjbnRsvxXMjrBeWotxiumpOYTs5x2xR0wfX
g9Hi4snmZ15whck51b8T/tC8LrPOefbnCbBpnti8ITEn4QRQDlkGu4bgBuTY9fBgaxeDiEs+W2iC
tIrDxzxn+ZybN0RAPRgFiA+niSN97VE04UYeDJLfmRo97D+AVLp5V7rfQVCvDVSNvRjW7Ew+TZuB
uA+tPc0EgZthPLOpauJzUJDpinjwgCzgIxiMqWIdnl0Vu0b7eS0XTw6d4F2VdHD2piXuoiBlBx8j
lMf5a6znBOUSty/qBb0LfZ5RpAxrO+yHnbEk7rOw9LimjHAuZsnr2CymZFv76QqH2LKxTL+7H3LL
e1Y8TiipCUh9zH3Hxosmwrs0qbuPTGkgIppjJiYhZqOXgu4H8t0hddGIZw7VX9K3wMPC0fvx/O5z
Lv2FvaQeuTiV2rWmFt8ugWQbaq+OE5Rdq1YUaZ20Tm6zlI9YBAjfivFPqImYq2bROzJxPyHRv9Dq
6zXovvqmCRXbkVzyVsc788aaeG/OhNfxXLoAT5Kg2dkxqQ9ZWE+rxRbmC0wRW62gtCQnDqH6Z8hR
v1ULW4fFbpMdNpPRWeVlnnzLrvjwjUDd2pW1yclFOjtscB7cFpiMEHZ6Zzmm/SbVMJxqYiKfQc87
t6Puu71XzjWeUzZn7Yh9hBY6/xrqMN4MeA5WC/y2Z7JMG0qBWga/narE/2S70tvZ+I940sDzYAVM
ieYpvOF2To5moZt1Xe3cEWcanNc9a7GMJKG0vEsalR6Xxlb7qUMNhhUmuTWDQVebDILOxkdJsLYS
JLguJ+wBxOW9XhBwAQ8Ib8YF/arEHg6LiuSGZ/AJHfaaqtPmyk2xlfMazxwck+gGc9IjXUaiRv4+
zsXeMfqNb8WPDJiyAAMXLEyPp6Jf5E5jP4Aa4wTxIS8H63chum7fVumJ3MP+qJLMOZF3j24LTOi+
AF5zUKrVh0X79i8ZWFUE0wUCIeyakOzUzEP3WknipIAmZBvtqxJ8tkBuNLCjJVS4K6AfmXkSbuws
Jp1XTH23EYtw4pUPJY6nVBgUZ/acsH6+3ueACNt3wjxozN1+lxCY9Tr2peD+mLOxWnPjJ2vTRJVK
FWWhzDJSWI9dHZ8qHjToyIUS4B7d1Nko5gLI+kfi2dhuhQaZrga4fVaVCcOsuQ6YKbvOvu1kP67K
bkKz2C7616gAA8nAybAWemoGb5Vp86lGmYQFvMuutKYcQQbbWDPmwpnBi9V3BUkPVylP6/hPZPwh
XcTLVDxMuVPtjCD2t0D2WDzPQiKHRxTPb76yo6ENnKidM1ZfHaOFp3Ikqc1z8uqW93+yBcObbLqe
NN4FEfFtjPGOWberPmxS0Rh550Xz2za65aNokJb0iTdup0Y+DYzvyBIN1RgtNYWG6Knm7NyykVVI
58ZI9+4ye+fK5UxyClXdCKXVMa/b8smmDeDFRFPHAQLA0uELjCRGvHN19IHNOh4KJp8Ivg0yX1rf
PZMZ8dY6prsug94ogD9lLtbsYTnoKuaVV5tefYtk2t5fc7xw1SRh1KucUoUY3qPF4XyUvbfsUGER
Na8a4zQaAXI26BNb3QXmCeW+sUEE6ZDylUoSZoSxSfPrqo4FZPXaza17yFsiWXQA2XHxrHnd+tW8
5x9xoJqKpmXXjYX1yxuHpVjTsD4gWfzE7dWssEewzB3xKvUVTuFewg1kJkbzJWmLUlJwea2L+RZd
lROliJxWHmbY0+ARX/eIF/xhVOKIxY88Dc+6o2F41+G3M4GBx4s86BFtbJVR45KPmZnjQ0PHh6B5
DI9hCrBvikV24P4oInDB/Stf9C0eahfDVvPLGLNwhR+k//AK8TPm6WlAQxCx019ZFVS9wLlMcjJW
eYwKofPT3457pZCYSE1BP9AwhAPhqnn1awpa/zwJ/RJ2hr1BMEsUbxVfFPk7Ee19eQOXuOYNVAb7
ZZ7QUNEXuxdSf3Aq8nd14U7P/dzIVYziY9WYBjfx5MdUhw7j75r1OFUvxn0ix3W9I4yRhHu7jBxV
bKeldh/VUhlbA4jvTlru2xCnwSsvwmI/ZsW78Gr0WaRKB/zQGek1oOiWTWs37o5ffbOO7c7d93Hx
NBIpmvJqyygvwp5egYYe8XBbP0AnNkg3hopWIMbwy10Smnm+kebgX73zMR5SL9/xH5KNFU6PWb58
YbTtgR6i3AQqSBLl0MZ3EgUil9t/cQibbVa+G+cHEeb6Mx8sE7IyxKoVj87GaactzqN2NdiTgWB9
CB/skJVBpOLgImmMAt1fsqIqb12mNmBLMm8rCclDAy82rku29MhidD1h4oicbgYTBk44dCkwZX8T
yvAr1wEsZEjZqwp+6GTYJyfDs4jbIFzPgXxGIveojAZVlmTxmlrdG3b1cU9Tyf3q8uuQIWpfOXjD
XgqUpHXOgTQmN2SoiOPgzsutNZXvizDJbXEGn6wnGlCaFzPSFesLmd2AzU0OV5+E3/L/IP15R3Ys
RueZNTXDFXuT49rNPGvdujMFj2mhX+/59KGzPrIeMgyu6fccVeamHjM8KphtUIKAE2autOG3h0fb
YAYcDFW/CQIJ77Fc7kmOfpSWPKBpuMY2z+HawbUaSWEB/UzEmfMW10D8WNifhj0OO2GigSVgJ/tE
Lktcbhcfy8F/97vh1FOuS4sE9FFxGAMMeuSs6G51qdtj5TeMKZCZJnoUJzRcywF04d724gT7d7wd
VH+H+GUzM36txnDeE1DEVmX0VurKY26TKxCbGXIke3fYwQJwUemKbFfGMZy+sZ3XXt79GlGv3HYF
IkCIaq8YSsuobvJdAcc3yov4UlCP79uYgfa8oBVwqu55rPKto/JzU6nvNgh8IOEokhN+rh3R4sux
7uSrY9Xqvur8J+QfKI9KTFK8YfpdDRXopmRegEDU2GshuwMt+tUk15BPCvYvKkXiEYEEeNHM+3mj
K/s+VJnPu9SwPmnfPj0fFZM9VhDYS0AIdresAU7EVz0vGiwIuVUB0S1JCBhmQYbDRbpulE6hRLZf
N6iYzQNoVhKwkOrgiwNlhmzLAVKQrBRqr4Ig4nUuPPPSYpRia5s/Qxm/MXGc7gOlBU8eI55wULT0
ZMqukVqnaLFwpyN/7d2PxAGUUKT1Y2tPH72DAILNmVoVdcU1wt2ygs4kseowxVAojK5Z0Kih0Oh2
lvFge/KYyJB2E98/PBBiyEomepjhM7SOVK8InfZegwIrcc03i4PnVlTBhdBEvtEMvM6SUWEWp7Gu
f+E6yveGZ2Zbz1XZ2QoQ84KCHnmj3NgxKJfrfVLvMcpxXFRxuIM2d0/hYSJ8DjH4OMBU8U6tedKP
04w3cmhoMPXVUUYJ+BuKavATzOkXflxCYBAbr0bsiSteUcgPTYCdUjo4THg4qaeyndQ4T9Owf3AH
FXmL7qI5dvuHCnVrmJWvRHLLA/HSyC5S9nvKOptGew/AeKccw/sdID4UWbwr2uVNjZQTGTyDADsl
eb9X3RM9j0L+IV57107ewxC1J+g9nAzluR3SL59DcaVB/FDG5darVXHhB6zNXulGizUM94g/TjaM
fdFiK1aFq6N+cpgZZFGbTuU68ev6SRRVupvEdOqSLuDgmMftMjsfqISOmAvOVvzuD9xXzpT9lBUA
CuN6B4qBYWXfQnIheGoFvb8/uZrMXhU4xQkU7f008OsKR7VBhE3pVFW7uF+WTerjyCXqlkUikWh2
vM286inzwoNVsPJrSvo+1FzsNifogvnKDmfnGWvhbzhS1jmdLQGXzHW2BizOM8hl4xx076YcXg3R
r8PkSltS8hsU4rBtu76MNL0gPPW8WqdjG6Z4AOpPzlmEVmCoRwdGdIFpFyxwu077qV4r+aOEvcHJ
ccMQGudx+aW76dXOXW/VwwcE9Jg6+1wl+SUb0+VsSdt9WhJe7tCeuVvELzJFPxq0m/twuOhq0XvZ
Jl9FA8BsluZ0HuduWut8wjzhxJQtBHv5w9nKzBMCMUkXPcP6QFy8tN5NVXmXFINcmBYLVw/FfEhI
+9Z2PfON9Es8xIS36zbu9s5c4XT56ZoN3t6VnO5Qe2xGS+3s4ve8vGjzbYDijU2ZxqrEr+0UPzgG
tkFbUkACibnzlq5ca4iKiKivSPgy/dXlpXFIkB5xP54xzVhPpiEIhnCM8juFbLWuakgaPvD5e8aZ
5EsbPcZnU5WM8A0QQo4Zn0eeLELcH/08vukNb9wNyGovRK20EQrn5zGmQnfTU5okvPu1YUDjYlvI
yuDVFhXS1LzbNIuRnkSRlxcu/7Q1tLuHSswXbdL6SYUTbyp0sa/aeHXDYWvP04ayygPyWA0R4KKr
QdlSj4LotvUY2MfEWg4FT+KOkuQLpPgmLpKTqWzcDMM3ufE3xD7GoHm6b6SBO7uRxNWTsmg0yQ5i
MleMYLoKAz6pLxvjCmfIMSSDJ1+O3uIGuMeJ38KTudNEj5+AnesNiAfxC+YDZUEABUWM7FPR5SqA
N+ZCKF0T7Ke4a7e0UyWFdtvd2wOgp4yNAe7GsmZ66/Uc3YH46dySda5CTT99OT5fx2/F9FbwsNOA
5NEyPs6Ju/cybkJUaiUMlOJgkYLdc+KiVlxl/lsLJ4vjaOtrTx+TMZ0vC5uiLU4FdBO4rjI/Mmcm
KozF0fzT31X6TmPcn8P8UWmUkKpOqndoe6c8Nph9jQ9QPCRq8pFTWXXPNVVTNlM3KyWHiKAF/ziB
UlrXJPyaWNe/plJ4kUcpMZudsQPm6p6Ux0nFEEydBPHayahnFr0MEKTPgxBKcZIMZh1OPci5CCIX
D2ujrFk0K7ce3ZW32LNm3e6DjmL8116mRalTYQ4Lc5ORl8rAdG4Fsv7CgPQ3KmIVGbHkxWtR+W0W
DFK3PQT7TZkaBo4SjknEMiQvQl6B3bY8+TgY9r1RSaK8rSxZtRZ1j7CCkZB62LCeasJLJwfNyh9x
7javXSShkIYgx1u5/4yxy41GjYsQOjlyb/bnVbRIL03XFVDFS2w1vJg4g5KNiYeTXF1aZwtYLpYI
K7zLmb1/GqbEAjYEnRGZzdVLjU4VcXFjfohGn43KQzpeZwfsc+kv2+3xI4S85odJYlUSMj/YExla
8cRHzNbw2HMu//DLlZuhDvBo+8GQrCoilH8ZZWd+p9Q2LbrXMv1psB7RTTIRw83YRlghiy+3E+Y5
LQGrKoJjdlBkxtfGn6aXgtlzVCIf32JZLo+px3AfSa3LODRz3mwhrAsjIXdHqmP9qHkR3sZh9lwt
fXyeyKO8Tzvb+xzMTpL5Tp+wdkOjXWOvSF96aO5AlcBz3dSS3KSy70kSmcA855abXeZRt6/aX8Lj
iGB8y3Sqo6ot+zWQJPtST0qtq6X+SKS6Exn7AxwG6ItcaRzSLvdvuCH01grZJ/ALM5vHq6j1pLPK
fbObGdBP6ibjy4Rx46hJr2fOhM18RtSSMIsczSOUGnFyC2t5JK8yO3ulNVF31ETA9RO4fr+kHi6b
xNvhNsF47qvg1ygm9T24uPPQtzdbEOfzZgTauwXnCPDd0RyLI0YGxCsPogiag2233Wttu/MZQ2Zz
arIl/lY2oxNmQHViecwRleCurmqMhAyyRQb8pl26596w8Cx2RrJ866xBsZFZ8Y5RqXNqphfYSMaH
P/UxnZHX7+FS6fsuEckauBo7uTord4BrcggMoTp1cTdxhFFcoHC9PjwSmhECoagbqIuo8aQd32Ux
gfembYmTlUCTmMlJp0LwiVzjAhwXgjD2jBjADvlD07OfLIoHRYe/+T+CB1lVAdPbJR/8VTWEpKos
nctcc0k2TpIE69JIUl4xQt3976WC/1Fo8SdJxn8r3Ph/UDHIsPI/KQbvPtRHoj/+pFj963/yX3pB
wxV/sZEYhEhDCajy+OvvigzDs//ikSXseSHSv6ta45+ajGswm41AxjIFOMq//st/iDIM2/+LZ1JA
8z+9shQ98b+Srf4ZleghRuR9cUX4Ihj0IImiGPkjYXMumsBGGVVwf5SP9TViBMsoo7w48dd/uDD/
hnj57z8JhaTJvBo/w5VO+QfxhwD4CqQ7LzaFP883rTZdYiIKscFY2vwP2NB/91FoNG3b4wqig7zK
JP/wUbwmdU/IV7HB8X2XgnrCdeA+sD75HziTfwZb/tfFQ8/Cw4joyuca/vlzwtDF+UH21aaY7A6K
4oRqivgg69QGZG+4eEB//edreL1G/9QY/+0DXcj1PkRbtMb/QvgdcroOkWfFBl1/eRs2wXs+5urC
rFNsgXKxgie3KvrPn2nBQP3Xj0V0jbAIUCJTEBvh659/zrjqpHE9FzfCEv6dMczlDyDFeJMVNRLH
NA0e2diPNzOn18bpu3afWUF5nNrBv2F06tJPOCCV2gIwiAXaCbfXeBxAlN4tSB7xRCqXtkSrQ0hf
t7cSz3/kmLq+ESfOmK4rCaSoQtAYVdP2p3Yog6M3NcVbaTNwIhOG8f21lukiBeZjbQ4KKs+Mi+YV
ABKkEKfw3wYzrnYpywRmfGNn3AaDCL5iMxbvCFQ7Uh0W+H2VYmy/6nU/o6eu+g8Cir7TYsgj0/Fv
hs4neYUhWcR4DIbW4vQ518Nn/Ak0PZKVM50CPKf7wEImgEzIAGaXBjcudcbGqoZ+63nXo3zq/Oml
9t1ul5FveVtQUANT9LKDwMm/d83qw2xw98dyJFHs2oi+mB5QK6UZALV9gkXTBOMEp2aev0wclywA
xqDcAirUOwMrL24IMrjWhqddDD5ZywUuQUIR5E5ltPJgOn7ShJlgOT1JCeI2ecQaplgXlaFeBwzL
D5Yoxyc/hcyEqIU9kbGQ7aFq+9NbHIP5plkTfsB2Bed5Zpw5n4O1kZmAUMZAfyVYBFdxGltPhtNq
AyFpjGhn7qv87DWq2JPwFh9UFph0lDJZwwTojinO5Nu8VMldX8r4YAGIG4gVdYq9rkxsWHkFQlJh
p9/iN2FxHwdTTPCJPRxbUoUeMVVLloJVPVpIVCr/2OdE3SSWgwlrCTC+LNdB/5IWmNoWVKchLvcP
O+lYLTR9bn8NsaX1qmAbtR9jCDXEYCjUAbYK9laWoS/GVcWw6eqMElUzEJ6b3Wadv0BoWvR3zyvg
WE2hlivTG7sWH6SyHnqTaFNtmh0lfuIdPJOLu2B73hKOLUkvhmbKQl6OXdTa0LDyspev0huSg0cu
9Sqzh3SjQwxbawd+07ocwAwMJEessQON+xAy00tPQved3Xpyw560iOKmjX8h6wH+h4ibVr4i76BK
ixeXGh6QkCzfZ4N5HDVwu8uX4AcNQb3t6wy1XMMQFDbb/JSFVfJQD6539uCDIBIo7HGVYLhkwJUc
Q9BNF+J0SKSZY8t8dpbUvNVOG99YULUQqy71RJSMS2fRjPE3szJcNG5NT0Xy/CnMpuLecLvuNXBa
v78XfSsR9fI1ui8jFW26sYnPzvd9PZvNdqwH8mMoR5eeqLZUxc2DKnCnQ9K1pdzjFJ2q+8G0c9Ad
GufYdx2WY7l1Bia0u3qRQb2L3YBGwwmdprmkZhfvC6cL8+eCrSg6o7k0v7sh1P52Nsdk3iSZhV5X
Bk2RXDhSuN5LMhU0o6Svvy+Iqfv1ZC++v62LSvdA5AsxHr2sxWvqJcGd2SOsyU3L3ZW2SPqVClsx
El8+G/m+hnZRfQT+rJ/wsYuConwp/I0rbHEJggW5G9Yu4stSd4zBioTz8KvGM8tc1nOmD+CuzE2k
oNaOpN1NX9rMjWWHv8l5GTXJb8cCkcrvqu3mR3SIqfPEaBaLeF15BuoqCKLpQRlGIeiUqnY6pblj
MeZxnJLoJAbrRhY/Z8ggd2YL8c4TwiA9vT+7pmJQn9Asqo4tie4VU2USkCMVMueRzXhEar+VyKcj
CzXSC42lYiiY579FOi/sA1N0nJIw7YjbCSV43AbwN4yGRajrHFUdxBE2Q4YCGsE4ggr/gAbvJ3cZ
5EhhtHc985DILOGHRI1r7xuIVitu/seC26vpTTTRFlE+fN4OWzz3Xho+dbq7VZ63j+sqYANqBOaW
fe4Of/HR9ickVLWuV3UsrFtbzC+03FGNvYATaBNIdfL78QQG8lC1/glQ18s4ylcXhcduiucvF0Cz
g+sgx0hmKWZNXvscmOnwzDm0k7O3N0mcPnhKuatSYlnVY8+c/6/j0EQfmrrZQeaARustdHg8NnTS
Cdu95aPM1BVRcOGUBCqnfncNsSGOuBUCQ2vZPpL0dV+DjMJUhGkTKmjmp/pd825YVWncrYXvHXxy
I5khd+JmqOPfqRifmB7f+uSRaTrC1tY3LROmTZOGvxR0jQjxB2ktQACICOvug5b7aFj2vilPaSl3
BL4MNBDp12SGUcsYIQl/dMtwQLrhOl3Kl6Zt+xX0P16ZZc6yiVDROHYiS5L74k5vmefvHQzfAxA2
p+G9W1ibMq+g6PQfauAbL8wgi/m2Euqo0g6gCu5IqIkLf0JuOzWy7fPRvDE5dE3vJmmA2FWOvrgi
sB+FT8BqGEA8mp4IGywixtfNRQbxvmI+zxWv9q62tnMbYpku57fYNdoo90pcnP1GXJkgUMKAtDWG
HUEyQQLVGGBuJ9msk4nIorlGbGqNapc3Ab4t352ZnqqoCUpjZfv2jl4eeu+s7gD9yl9WMARR6wh1
qzP/zhkEWph4cppzuTDIsCWAWIzPR5EN4TqXsPwYhT5lLqUhK4GLBzBqxyRxq5fsYC7Bye3gojfF
NyNB+ZAK5gx+Oq+EbYPaTnii0D5kXvYIFw5fduLc5gaC/QAmxZ4P4IfP640fszRWjrn1e0Nt0VcS
Tjf/4HyhQHE9HdFwp7xOCeRbOuZoHlvre6iw7U2Gp3ldlg0ec1PdkG6DtxUo8b3Zt+EhbNzXzsi5
ZN18CplDbr3SPMgFZWPS9v3DoGi2m0aO28qIEXTZ44cNNPci/cU/6nm8i7Or/S3WkVD2cikM9yAD
Qt/ozwm1YpaLsPrd4azfW3piYRhYl2HxoCCOxV4hYl2F7G7eCjOIUqO9AVPevaZ0SBFBSaDKOnuH
S+GhrmA59Dp7heEEQXOCm4q5gz+TdFCXp/tuyF4aa3yoAnEKx47tsU1QaxJeAVm2fWP5BiRWFkGp
h4ai6dPHaTZvLGc4OFV7HzrzUWfdebAUmkMs9Kw+0nrckbBxQUSybAKzescwcvJgUTXTeNtIRsOz
tokKm57aGXEKSC3fkQ8yjV/K0ntwXOcGJPnZL9O7ItQDYwu9sWbM0iUMOaS90xfrmfU8XzniwSHs
1R5T7JUIfjZ4XFcimLdNV1yaNLkp8yInSCq7QfX36eAJXnS2G3p0bdnMRgYyxLsl5EMyo3lxhX+b
F+XGDyCGFdatIrQswoRLEMdinD2zfuoX8xMtI0u/cmC9PGXrBksUt+yYHjuG5JSC4y4JGAfO08SU
EY4HiktdRPMVLaDr5Swn68wIolt3ijUqC4Z8lf1f7s5jx3IkzdKvUph1sUAapS1mcy+vFq7lhnAV
1FoZ+fTzMbJ6prKAQqMaaGBmdhmR4REuSLNfnPOd2DbvXXbDBv9z5VnYiLpUIwSY6CdczyZkoKrH
olSJJwzfh2JBxOoNBNxcH6aDHC3s1Y341j1+iLAMV1LDF2Ok2leVgVi1kZoeE3NEwBO1TzAMHoqo
x/cVow9C2oewgBASFkdmE9+x25jXbNglUh24xmmJBq/3hq8hRFRXDEQnOaN2jEdtM/Nq86jIVxSE
7woepdsm88OsAJ5UZqMjK+ZyalEibStibrfdkL3YrKH5K8e3KTcuZBkX6IUNvrcV+0fkk8Ye4kjp
d6pNvoEFfaJb2E2tdpqa8iMovGmjRHDDMbWxHL69WZh128pJsfU7xrxNUF5uCT8ncyMcHprSZddW
OQe+fr4UpyB/qfrJFFZ84jO5adS01uFdr+OW/aEI0+ikSAW96AnoZjtvyQMUGXq4oUXd3RFlBq2g
BTJglMXeSRZB4gy1zy90rPRLsrZv1HjY2ZL9sI+p/DRjx1YsAdITAuaNyOp6R0y2DQ+gR1VgtLp6
xiyoji0k/68QBdFjKptr2yaM9HAePcx9Dv6VJQe+gECc87SjEdE7p0c74RogjqiP9bwl4pMZHZb/
PDI2uVl6D7HQqQBCer7lXeSpW/YezFjKHzJJ5rMGXPV5CG35yw2jYQcjC1mFA+rVn+IUi1WUdnKD
wGZeh0MW3UeecD5SPVP7xgJ/Cgx2O+peioVPxD9Jz/7QN2XrvGuO1Na9pQFuZVmKdzwMWAK0tTxg
7lL47Fom/jEm+BJzLua/uShomkIjF+coUMmx09HjWmNd+wU57LeB5wxbB/rxtUnL7qHrWvvGhNB3
aVL5Vs4IsuNOh3ufGQZq1CWZJodsi/WAZ7SUXXkmVELurK5Mz0jWnYdmKpKNbvb2tSs0lAjAh7co
Gmu/0moWxro93BSx5TxPQ8vm04p6mqgJZBxSIvfUxkaL2J0d/R08/twHzKatTSbAOhzv/gVDiUB4
aBh3DAegFiD5SS9izuNHLUwpfwNdH9ksY6XZ8sS6X5YBI6biAn1RPIW/XLdvFjyl+FTSzM56OiMl
dqbqRHxbDN3TTqgtZAJHYTGE5nJl8+4f03EMdyJE2IHzoLvYQQckI9Z/+hbpeKjLzrdQ4DyiADdv
sJrVD+MsUKO2I+VZbiAOxT6aDt730BjBJuQgObaz5AetoLFHGOymkx3O/X1j58tUwyVHYNcmoi58
wK9GfIwXUmrICxZRNYnbTOe5nc56LkzL+1UARfXKDaRIzb51IzFN/UW36tgY/dqZ08R3807XUaqB
qhnNDTPehBzpMXAAD2RuhjlEacalRTVr3Tog8l86K4d/aiOxY/1pleF9bk1nw4ZB5ORje9CjkMUX
9KJ014naeykmLBYwvcM1NIicBatTbhw+ewpRIjIKRBlbZCP1ufIABTlLFp6nBn1TTjXiTC+DMVPn
wa7PHZuJPZqboSfqpp6HTWMSX8vf4ZMVWWzTvHAZwfxWq5udz5zQO+MW81A8ozMaqZYMhTqSrk0R
OqwFaEKA9aEL4scFkXjHl0q0jOVVO1r+h2lQ4/ID9g7BREr60NWbpBvDS9KqN8ubf5xYYeTFhrQa
zA5bmBaZRzhyO6uZ772UJkewKA0r9n4SNNxZkUXhZ7OBzl8R5DhUfX/s0ri5VJ037vpszk4RwebH
OKkNKkzTfA2k88WOmv6DDC+2jXFB1qnTb+KA7TA5vY+IaPbuZLfbBZCxWC+BWlekd6+xEjmnThTe
2ra14YKPqgIFUjQHVoIIivKFoIQHVruihXVGz2DziYYd8jpKLnv+lE3Ek2fhHMo9E5G2UfNiTQJ+
Ws6K37asU2NPzsYz5zOfD0vGSQqQf2lSoz4vS7/y9MMcly42IdIhVONicUoNvvFpZN2gCryquJSH
yNE7DAlKHglNgbPDECshfTcf8E5UIRmPTfZZla0DXqZLN45nDJvWS8udmmprY7VgKQFg5cRpI7me
5mJLnDMKXRBGWxI240M0e/VNXfb3SRg6vtuEz4OOUNclznHT1KC5MMOtKn0Aq4Ocds/77u5R6k4b
jKDc1oO+ZXvvrYbCMF+nvKihyEbNWjEnWI2eeWXUOV3ZUBLbiFfWp8XoWQepGW1ZqlES2WwLBRy7
kooD5QkPZsgKadXU2GDcUAtONGofOov6xilOkcfRPM55dk3U5F1iGdx4dkY70YjhzcTCe5ATwg12
muYvw0JJuqqRbT3ZA6dglod3FURl/MoFh9psyu2gJ9Hes2w0NRzMBzA/kPaL2r1wxCdr9GHtnjYm
23AR4CknrGMNQUsQEOHaB71leZ0JQ70CH5HkeHrTmTl4fpPACqXRSYpPLQjGO4vRPNJn2Olvdlek
m8ozCFDhi9+0lZo3tegsBCIWv9nnUX4U+uRu9abT72VlJ+yzgeesw1zTnzyoLSyyTfDQedE/FABk
TvTi1QZWVv2C5RkXhVbXl2Qs5EELJOw9UqgYbCZVT3OUyCpaVbkXXLVFVd7W9fPUp/OBiGtzPeAd
XdsmIfVCYAgKx+xDxAb3cIlxG+PfM1roK/Rh/SYsW51zSVKVISNBMx+aYxb76STdZ5FAGo1nEe4U
KuYjGoBsNQNlYQhRPoHnck2SsMqgjNx1kOCyIIxbW48BtJVJmXCM7fmVxyHZY4a2NnggQPMnZBqg
oqQEBdJFdTPwpFgUyq3xjs2l3JudwdDZBILF+3TrKHj0kZd7255ECbQHEWJfr3JuhzpbFMTmtakW
0tLsEtwpY905aGX81GXGk7EIltoiopEvkYiQuGljPGk4JXgkvEZCZIIKaHYOhifUZ4VVUcLM25ku
cUyLg+yLjaWqNzfx9klg3pqT956r4ZNSCjvqmAy7evS6m8hS38i3LaCsbb4JLJe2o20/I4Ln2QlP
hzrWaPJqIgCMZrRveecajJRpd2644vd5YrR+FWfTPsK/vnEqM90ShaLpt6ko0+M0xheMSS9mPX1o
CattQmGmh2LW23trZMBRd2E4rbMmdzaiEzdVn1NmWgqHTT6SMGXF46kXeCsKWPkvQTspBP4VfZTp
aZeyp3jOYgvBpVrSqB08dpZ6cAbvGT/wqUSdtM3y1CcojhuuCREjqvqtIDPdF8G4qwZ1dN1oT9Hg
M9A9T67lvdfT4t+LdJ9+CiZp/zA2SDGU5+fpfO+QUQLC293aCaOQWC8v3jwAkydNAcpvty4a6KNj
Q1gH6IKGDyoXn2HS14eRRT+aAqxr8lU2+ikZ7XVlEbgUJmjsrD3qsUdl6d42Qzuvx/2+LzkvZXzX
av3jEFVPDahQ0mX3zFQJY8qBaVDE5MMxbGM/i5wtoT4/eAA3LZ6tyYGGoM32uxCm34zo7Q0u27lq
fVFrmzJsNi1JUy+Jm+/nAWZUhF10mDYVhXqWaacGcn9ZyJPpGtuc3fCaqcNWaWrNk3HrSXOL7Pa5
yonGjZu3CXZ0yzQGjdPidjuGBbRZcrJSQ99a2gTyOne2TSoeHGiQVYNLBG8JNH/pPAUEWdhSbDKr
5ymafZnWWxCjFLSg/10m/47gfkOeMDJ+R1H5nYOEu6pctvtRlD63xnEUY/WKIuyY20DmBlxFEbd6
HKhDGJp+BFtOWAC6Ge6eIWnsaEx5VgPzjPwBMyhBSxDYBz5TENVvFZbWkMU59wcqqeqWbeirq3EM
eiGXtr6o/ov7omWAJHVyplw0lkQmQcg32AoA4cnhyrvOGcD2LnKGNTOPW1zA5jpMAHZF7I06b0uk
VnHmW3mRdvDYdQ1Vxpc5inMbx1sVp7cW4loIYqnfZu0j0W63ZGcwXSYfM2H6TLMjBTS6MDyHckHS
x2Rk6/Ulm5h+caOjZPXnOh+gzumgvEbzjsAaIFPyfcq1NRalbcjlwXxU2ytBYII5i7XjqHPatJfW
qzgvvIvWV6esrYmb4V3WCARGn1v2vGNSsfhbVWOPh7jM76osPJsDlpkWc24I4zMW3VEkM8pq27tn
sD5RBpDDFfTdxrGdC8GKiuSwZYCJPqgoB3VHKDljbTQi1twlt1z4d5nTXRpKyllPGSAIRmt89ekA
gNaWHTr+6L6OK6St7nCqEHlHPYNYvCS7OJLbyjJOJEAU+AFlQcZBdFvY+dnCg7R2wvEeBfcDGGDf
TcQJU8qwLkwcLj24FGJPOE0DrSpWUH37bRfrZFyRSUcqFnwV0LuJ9Y7nx2Mi0b/BkX8muxG3WUYu
edq6J0tMrh9mzbc+9twu/S8VqUMzIoMvpa+K+G2I3Ds2Rk/CxjeTTf07rJwTLGCJjx8hJ6dWxW6Q
Heelk9EnfOpjBGQzSJxb9Fv70As4Lln2GLGMfFhyW9do7keboYIg2GdtxJi+LQNSL2JNaT95IDvh
ViG1ww+H3dt66OOiXQdNR4BTdsEQ8LPwHVUtdpXSbqQTfch20NbMXUhQo/FbWrmSL53knht6E99E
wmsTzxBIdY+a/r7XWeZFdnskm+rK/fcO1tFaO4b3hH9T7XLRUT+53iZkK7hGwnPj4nFu8FPvAm1+
YYO9GnN1ymV/k0XFTF8R6GeYffGDEdKHo8RU13lmKzd6JUGBE07shzkGKJ8AIo4CxiSproXQUum0
DhGcnYMrAREaejqdRzgiRBzO1wrs+B52uk0rWmeHdqrdHQ5n75pxhuyh8BpP07IX1BFmrwrDA2Ln
ik4eyESq16IvGPh4TRHtRsrZVy2ZyH5pXDmfQPkaF2EDXSbcNauxqYNmNRqU4th/EPQ4LkvkOkv3
aZdFD/kcJJ8pYuLbbKqZ+qSSLHVwybrfx7G4H6bYvjXdCKMx2rsQ61uq/wy/dW+aMfYcRAE4oDCY
q22tR59ZpAK487FlmSAvw/5NG2tcMdZYjrdG3WNIVpL0xU0nUrHn7/4k0U2QBYz2vWZ7uC9T4T6g
B59fHM32bqp88K6gvwywtxkds4wh6bcDMraoydQto0PzLdAi/X1kkrwvx0xC/s2CauvUerBOWMNl
mxhQC1ueLt8GbjySFY/haKK8wcyFEN4Q3GGEtMUfsnZNJhZz7zsKHRFbdZN6fOL0STqFBFmZW9YJ
gsIukPd2sDi79Za+MaO4gB6sCXNrMCXhYB/GizWI+OJNNnn3XiHGZ1KW1Dqgc8elMXofUQ76yRZM
QeEm4Jbw0DGO5B0uyWUJNP7wh3SK1i8nvGOrbuQCgFZS7VtR9Eevpyca4/Y7iaJ3t7O7m5jpAeyj
tH5ERqb3JK63w1mqtDxM4D0fGpvBajXGDGWYq/ozIvY1TolijW33QYcYynciC1lKMkDF0/tZsBuE
+yDleFBam+0WufOq02d363p1darLpuAF4mirQx3rtXEtmblvFWO3e6nP6Snu7B3ChDtWQ+Z9lM/U
wXXDH9dR9fjKK4rNQLX9olo1HzI8nRvRdkXrU8MShhVmDNTjacByhZxYmIyaCAcRt5iKvUtQutp1
IkMI4sCgymplx8jJonLIbtCWszIj++JkNWrk7hiD5TZBcbEaoWZc43aJD7SN5BREVnKnl+573Yh6
y/yn3Yapk+2oneQavi6uAx332roPu+6qo/0kGDEBRcSbYafH3k7lg4SNjfm4L9vv2Qj0Zh32Tb6t
3bG/ISUD8ITnFMAfZ9HvhlGCMwL1o2jxXWs3W23TURYkLNObCPISQArTugSNso5QWgFKonCMeT9n
h0FHVKXDNoc0v8dgAMUIHTrMLk801qNRhaLybeisazaGTAC6cJY3ed5rpHZO2kTF2E1XhXV1NUHU
fDVaI9+nA5hZaY8RE53OvsQs6vg7NeeK1Nv1bS1hSmkvxnkvAS771xmqu131BqMEKSaAKl6oi4Dz
OqCVWAIlX6UDlebVdF2kmCpis+W7jtLNw1+7iPDlmlXkJhwQWLHe8EKD3VhX61endttu99cUYWjr
mAwqKiz5xgoWPcXWxDOu1kk1Rc9hgEN3+1u389+BSBp+mq5vfv5y+ajav2z74hsWY1n8M/Xv/0Z1
nm0IRFn/muh3aLOfv5S/+MqKf2QmGX983N9FeqTZo1uypEuvYAhIqQD6/sAmadbfPCyfpiQF0XRQ
5On8a3/H+iHtQ96DJgqvuoUk6x/IkvwvSH+e7douAj7hSePfIUsu6qr/I/qyLVfXdUk0NXYpB22v
/k8qswYUupi7kI0vqzdshB9k3S1mO07groztOzdMdh6Dqg1jE/s/U9L9mSj4+x83DOGhhEcp6Ah9
kdr9g5ROF5rMxYjHuawQL/WY3Ic97WKzLlhKHtpaz7DZjk53zJlS3mk91iTI7AaZiGPLa26mET7v
tP3tL4IU6KTZqRv5Td3WX4cJyE4URbV+4rsL64QWB8lCigbWyNXXSMmjQOHTNuTk5DHGtbuXRhfx
xEubdwRVxuI7NgYKkbI1h2hL2hrNqhYLhrPZVOE2bKZzEETyLp/y+L2brYiYXg0sBC/2qJ4XIIuj
ZfaHpqPTXSW4/WlZKVERTtUQxxvhlr+mzrAvnj1K649v7X/H+1n9FA/ohX46XtD/F95KFK0oE//1
W3ktmy7infz6+S6LP9PMmDgvH/t33CY8M9PSIb56riv/EB7+8WIKHRQsAi5kiaaAublEcv8HblP8
jZwSD3kk0HLIZibvS1v2XfQ//4el/83jN10Um65JRoP977yWruRY+IcX0xUIZyWqA/SSnBnOb+rs
n96NyalF1Ckyf9xy8ABCRMaZZNKfuLrCXXxNQmCBCWYkTC3vRlu9RshLHGd0PmZNm3ZF1HzbIeAw
GIq3LPzwQraOzbQqdwlXaMBfyjcz1MQ2T42dFxh3xtQy16hveWlfKxuEVTl20S+7wHqKUQRHDjh7
Wn1dtdcy+2WapOzSlgWbTJcxKya3vJkjlPeU32n+kEYM6SFpMACbCdJEiC9BQt6XdbPBQ+CnXr4r
neQmVGiFCIpl1l+K7QTR/hJRHV+YLmLPtbDrEQVCVGXB1rV5rvP5QlTGxQAvvsOZD+aFoG6nWOcx
aJC+LEw0DazpVVk6NzaUh4sbTju9SA/Eja7zjvFmkz11oUmOKBvfOLa+kJOywGoaJFt5mNy0ZU1y
BS7dHBwoky+EvV117ur+jCX2O4qNb5QF+8oGL5ro+YvL3gNFvPEISdSkU0cXNBbWg2lAISKiezXl
jbbN1PjSwP6awvmxTqsfM9KGM8iOx7R032b0hHYOzcFMxHcB+TkxoF2rSbsrYsbOBdWRauh/YA4A
8c4zeUUZaUE2L3C1VrE/Vj9BQ3pz9avUmy15gu1PbmjMs5Ys7LmtLzMfbGR59Gg6SBtNi0QRxEBi
1bG9s5Uovl1kqStnTNz7SGSPUXOPMhErThZgTyLP7iFWJIVlsn10hflBOheJXNSoCKbIv+FTzY0O
mz1oPNQ4MzWPN2F1j1nFMvy5ca3Z8ocJb0qc414K0DXxqbJpFH24p/FwIBQgDS87EtRr5qcACeQ6
1jNjR+U5rRRTAYj0br0RuoaUrIAsqtc97ewYvdNOEU+lDWTZje4tDhbC+QbvpHmah0scEhpf8MYQ
s1ix2ul4C3IkanRS67LKP2PolaMxt/u0WposMtVwfPeehrNDDDsGr0yg+mA/JhDdHeWiSnWQ/+ac
7z0GPV2Un6VbeL7VsTlrKO7WQ07c2loMgfMmvPbNjRjqMqFmwsRyvOl3gSKtyr1LWmzPXAEswi1w
6v1pCswdj7nf6DVMdDd5dCxz4v3ICGQeWWS57Mn90NasN43wOn5pbVStPeDhHYg+1Hp2w+S2g5yD
ZrQmn+XWLmm0g7eSCXMg4cYVJNm/9MxeiNjcyCDHbNYLvyVI5GpH812bWdOeTIvgJmn2lCcgOnvm
8UW80WWDFiMvf4hSIKKOn8fGBdNkmvI9dHUgdh2NBiVyHL/ZQ8whFWJx5YeCw1ZHds9976edwP5j
qWnvuFO1t213vDXxm+1Kgsp8VN/ZzhyMBwBKqFGJVIuifcEwC2WG+8uazQsSmvCaJvOHPQXuNaps
ibTq6qUhNza0HiY9jW+N4VYl8hgMgL6EudcTHft8jiunR1a5UgnoO3xocNdSlkENPLO1VNJPQ/MA
XpaF6Nh/1XSgLN/TbdXYO0fW5FDgj1mVueHxX9XXJFhaen2LLo2WvYmPfRTdknto7dOpxNuvPhbt
KiuRjJyVQb+BouyzpqZBoplY/NGyZ+3c8MqEBRNRzdhpUr1T1uMPFbNaxtsdHtSaZ0U4rMrp5dZW
O754yXxOxhre3owoemLLrAL87Sra6Qs6ck6me8zP/FhTbe8UCXJkLYxPRSl2nsM6dMpaRr0p/luG
3K1dj74m3fldTwGcmS5Twvyk9DC+Njnbfdq1kfS96c2I6V86dQ4zCHKTpb5kyC7CKuE5LMqa+ULw
Uu7bGUb3prT3Ydfexj0uRLPloK/64VEPhtXIvKpy3sPKYMwGM/jiOjt31l4VMQ5sUeZ9jWwC1eyH
V3s7YsIfFZEvpNO/kB894LFTb1M/XMBRAKZjkxYjEJkjTV5COsNrZhXaEWczIX7M2xXiZb+rxxjT
QlF8oVFCqzZiwm7y8SOegYx5cr5z23Yiy41I2dr4ZbADPgV1IXzQc18tS35Ets/IdJML4y/1Htdp
vqUfeykcgs9LFdw6w6Nmh9axR4kC4GKKjwGrJKJD6u7WGyO8qwzldcY6/iTD4qCYrScZeTkEaclN
QSe6cpz6BnwMf9tnZoN9gg7xRmjNogJ8Aw8CqiEGf+HNm67TB0mUmAtgK77GRnVLCsEJo/uvsEJs
oTtMnwtpsXrmeZbL+BrTnbV2q+GrioHwxJUkLVmPnkK3M3a143xNkHGY4gMN1Rd8KGHH7ar/zRQ1
OribKbtVzKGV9pQt8NG+MNgaUOr7qGXjTbM8adKKqmfIGN2lDdL+1ta1YcWUrr46C+BURYl2DXOg
p+XQ6ncs4aNfwYJE7ZyJ2K3fnFTSFNodkRruK7FhZA86PUhVo23nbb5gVitcTge5oFfreTY/5YJj
zbhGKClSmG+T4mk1gWss+FaXWfxLSFDpR1Nr1pG8pmBTG1hl28WmphbDmjdgXQuLxcWmL4a2FhH8
fToH4oZtXwwCw/MTUUxrqKT2vo+7assiDoeGGZXtL+kR56v3iB8trP8fjkX8Hcpo+2jleXvT5Y04
zSbrLRl036lMadeTvH6UPVZBDgqOXQUjyJlQawAVudPDOdqMeg4ulEkKZE2P6W09deSS0sGHwFha
VFNjVJ0gDAF8smv9BvhzdAx5qznXG1AbTFLqi946ilSrDBrth41GPkD1hLMwR7kCCfyG1Kb+RiWe
vSzMnTrGFNM0dyMqy2NbdfNK9dg6jTlClpk41ngFzoI2NoW4JpF6HDU8hXKVxOAiyoRsQVRBdrlh
3ea8dipUN1Faf5CIM/jAx8fP0RYanY4gujecFv94YY6Jn4FMuHeSakYPHdT3cU9JRzNmv6W1AKHK
qdiStIG4HNlLfGIS6sD7wMGTgk1rt2bgO9xhsv0YDIU5u8u/oMGvtcnxgS6c3KmBHi2yQ9EN3VOc
kb3Ft9j2xnfsGyckGFzU2XgQjOJv+j63YUmG8DCRdKwr+/c3Fqg6itJAZMLvGv3MBhhfeiSOVTcS
dcXUGkCRj9WyvHPLsmflMG+srL3vzQ5bs22g6uK5zbglCKYZd2OSfbPDxpSu3OxpCobnNph7snFM
LD4zCyA26Xt0/iHKVXkqQ6PY1hB7bshyuZS5t4di/FSnaNSpreoHNY6bdHDuZHQaBS/hHJCzY9u4
iYpCv1rEr61ILN7mnrqt626tN6RRpdShY+DXMTV+rGXlujW18snWgLGix2VPcQBHiGjC3bLHjBnH
x/djCIQIOx5wHlyxeRw8zzPBxW7VQUianPzoKqRbBILKOxUuchOBQibV0SJFz6bT1GeXBIpVBdEt
WfXF9EpT8colfSKSCWJCZ++F96vGWsZKIg0PqiTbb+TPfmgFtB4F54bA4pZV6eQ3TvcFPGo+9vJR
peEZZtQWiFa7kaodcXKz645tVj6/0VIyX81Ad9P2RUkWjjG1YNZKn77uVgBP8nVamrysbwJvPLqd
i5QB4cYPqk4y6mVyqbvlcumejajWzqaXXgi0mjf9EoCThBe7fTKBKOFlGi56l54naz6aM5uluWR8
KLL0QdpQdmV3ZK3A4qAkONyQx8yYuB/1DrP2T9ZDmxqVeocKEcPcmU8Ggm6qsYplJo9R38li0zQR
+UM5ukZMK0droPbm7tJYU9e8xJsKPV/cIvyl5CTQAP2IahxjjQjk2mb889Z8084eA9CCT1OixbEB
3uNXMs8N24bqvzA8+P/TcAu6HLULM7B/PT44lW05/Cmi439/0N/nBsbfFga6KT1PZ2YEtP8/BnrM
DXSaEn7bYNAKivxPMR1MBYh9Z9KGbcJ2/immw3XwChmCZt+w/q15nmEwaPjz5IC5IYIh/AuWzeBA
2v9kqMySIMlnJy3ATtXNvb0cyVrfhoeaGDzcMLTIZeZHBTzScCp1OMht9uza1XdYZu/DZB5F331Q
R8vNMsImsQNHBiMIFlE2qwFUbiboGEoXgAlcCKL9CGM1bieXu8OYJuSAQFi0erwJE3pDswieR3fw
Q8Tfq6LN7zTDjPeRR2bwSM8zLaA7PcQ006vbXJ8Ikh1YmlAkX7wmFg9YOUvPOOLbD4+NFj2puPsR
v+8uYOrXQkwzfeFApGXfuivHYL9M2YDLOAo+DTnuIRxcC5CXyk1fodDz3uXhKbSg3HZ5fzAqcHaD
TM+BALvTO9W90EW+K5KMhOZeZftxzq500eIQaNnJdcsznOSTy0jpguL8rqekKuZlVTyRkDGh/tnW
aYJxYso2MIyCTVO2t7lmakeLC7tvpn0ykGJuGWaxk0m+8dJ255asQUXdDuCwaWyF89y1+mpuJMbS
RTZLbkPCMh58tfkQhupaVwOHQXmvy2nDGnBPi06N1hxiRXVQmQdCXs+Dbm68uD+PXH6KQHYMtiHe
KYakSfWYpSzQ0Jc9yTZHBxyYz5MrS2RbOgItx9hBNX0SSmzpubR9N4viMllWtklY9pEQAYzF5JMZ
4eU0LGjdeVcttQxGXXGI6oq6qp0PRRQ85IxUipxsVAuV25qIDh9HGW2Q1WwSiPcubrH1RPAdGXMH
UuH2IH73eEguceZt4zTZFeSb+KSuA+NM21OF92FEyrHWEjI2NTpxysDy1TDoQtICfYY21Gui7rfU
zT8knLYQKoPNPKQU3DXtNgYaEin7r8FihLbUbEY7caEId13l6c6qPf4cKDRdkGrtztE+qX/bcqeP
TJ/egdXvYMq1GC6KM4DJZ61Nb3Onv6HqRBMwPEI7Juwz8wkMYeJAsSW6btMmxi6uWCWjfVPsJL1P
9F875aUMhUmvXesYJNf0+DGKofI4uvo+MLp7NYiDbjpns1QHYM9gECf6mbSH41dZJrFzmv0cFO6V
EpHeqHfuDa/gCxnLsxbX4YbM032qzIpFeLGZ5pTA3991bi/9HEPanKCxqazwoSqQbVXlxp2ClxG6
Gt+K7rNm8l3N0ZcltOepKOqjGVr+NFhf+BI/mrY7hQKclU4aCbznR7EwI3oMQ8wSD8o1zqY9nU12
fujW9uI3WgLl1WjHu4Ss7Kaodm6q7qQGQNCb5LlkRxvVyV1Yiw3BqQ+1CO8qEBWUksSaNNibYFdI
p3gUGApXQWpsmbnvHB0HqpXJF7OEXBKZlEbBx7wQL2azvmtgIVbIubuq2s+I+8C4Sdgm+H6SYeFT
gyWqym+3yw6J9y0yrl69LR9GgxKZZfyKgjH0sZQMW6/gkEhBF9sLdCMbmwJOkUUWVjMcXMvNt5V6
NvXwFISlTzoRjUTDMyUK8cgvCO7t3c3UYg6axRuPaEATLq65a+WbpEbTZ3Dg1Jp2pGfZBmDCburE
KHD32Vun7B9rkCBizG8GpI7rRrW7tISshuE393HF2jsSjEOcDdGTp41UzOQhpvKFOsD3RHkZyGHx
vSHeE7yZ+tJ5lsVT5D1RN85rcqK3lRHBrEEqNMQdh/9MLUG3nivxnDYNDsHAb73pq6TWJv0c7hXq
XewZ6FJaQCkbnOcsR6EAqPiqJ6rhoUenRkrdyXTcS850Du2QvTZ5dQE1zz5LlyfbLW7xuVEvLtwU
ogwwiOENh51HRn3fv8WufW9lM3MWIh9M51ZY/Uu/YFcCk1FSEBLqnsM0ZXp3jSYzWVfz8N2WZrUz
QxweZpnc4el6zxd4y9jSfzeN99SMxZ2sQCFPAVQlx84/Rvi/K0AAd2WNa3NmJiRsjlxCZl/Gnl+1
VojxvShjSk9Je1MwEAK5PerFLUeBQiQ6vjgLP2ZQ0XNrFZ/YJc6yqL8mS9yGefbKcX5oAv2QDXJe
Zf3CnMJq0vR70beY4YEPUDjyNqNpoNIW22yxPHJ3UKs6ABBrcyiBOqkjndun5mgA7yP6/NkdIfR3
l0l4X9kA+4xpFeOexnwunNz1I8TWmyCpbtRocTMBSjRC+Ws00KZMAoFagfCYsjsON0jVhnNZh+9q
1F+9JDvOVr5r/hd7Z7Ict65u6XepOStIAuyGlQ0z1VqSLVv2hCFbNvsebJ++vtz33roWz97HVRhX
xBntOIZpJH4Q/LHWt5Dy4DEBkBUH3g9yoG6QWH5IhUnyUGU0AKcg/QbsDGigqy+VlbWhG6cPqVg+
45v/OVoJzcdJXcnFelILAo0ObyaO4cfJy+8k0Rdl0b7SFH4iitdDmjEC7nJIUYDgrXpoBj7fA2jv
UZtYMHr5Mjjicz8rj67wQO7URO+DSzP7DRHXAz/nMxtXd5vnDU5rDuQEcEIoa4Ynb2pGfiBzpdzZ
MhYXmuUw/5xj66NC4rtXxgV22dzz6sD0hICfZWEeO7R/peo5fdt1iOT1sehoJk2934ayzh8sX16X
jf+IK8Jh6Q4o/ka6hCs+jH06xd/7GT0EtsgPQuY/etu/Jg6A0Opqze440RB1G1j8hoEHRwgXl7q4
sFsk2XXSpbsmrZ/SpnyxBJ9y4KjO44iLHbFgcySm64h2Hqwcxy413NoFIcj0JIxAnOu1LYjZFb+I
3jwanX8z+smKn7iktlDFSQmWQcQWLWp7sO7S5quLlGBY+V6C8rTk45VyzHvsSadETe0hUOu8w8TL
9tCHU7mExQUNBSTxyoGMgPdt/Za6/nc8fYoE9MHfDY75YfEICASDiHDnrFwrY2gsnc2U8ZPkr70t
kxuxXDzgvCPsYHwSQIJJ9yxPovHJrMc/c2gqcZv2pdzjwha7YABZNWMjOFV/YaxK5xWdYnFQ6XRX
cA98HF3aCzjrT4RF93s54jckx/3Z8curpa1+tCPfSF2Q3iFGJj65nJBJqvTsimoKLZVIelj5J+gR
tzak2hMb2XCMRjwm8QxZC/d5yv1SR5cF3GDYSa6cfNSQ8O7kbYsAZLf07BqZdY1iJEKNFn+ZZmSV
69KKExxhm7YQDkDcOHGYOHzxAaECZZYg7L+otjBI7nsaHJVnv1oNyFnkQk3YL5gUhXszCpRFgsuZ
CH2T51evHvAkvuMlWRV+b+DQ5LylssNgEhhgKMXncZ4inclm8P09wTqLkMfC8Z+VvTy5Q/p1Wpc7
u0xv8cC9eoMHI8AjGgUo13i0E+7wHNULupMpbfO24SgQwR/HC0fCV+z9bMTgHtkXQX3inZ5444Ik
O8NIBdYbmbt+nD4gyyKgrRWPar7g7WhLTN0lDIRWqj8TGgsa8GM5zXBY1U1pi2uuA+giDeKt8dBq
evP0cW385176x87wf02rDPbuBbtWNCHhCWHiNkSwOGWNaUhQWoaHHoxXOFYo5MZVPu/HmtiI3kRO
Eyw4IFWMYc6LkFdNt0tnRjs20w6b53hI3eWCbI+eJjLEOSRDKAy67DWfh1vLookvLlw4XMT3LqIN
0pqxIAnkamEZV+fcRGGQt8Mjq48v9ch+U239HEUVecw0bUtxbGge7yXMOQQVEV3e9hOit+aYL+Km
t5cXwwORYghg7rQ5PtlRd4vv6hOc+w8+kvK+Gm5YwyU/6/QJFs5fdLTvPRxKZUIgjo35WmTFeXGm
G5mIqxjBBl4mJMXIqY5LxoFK1sPDWBBxgCH9p123d2XFYXhtCrCpWfAhdiADcEsHhrXO9/aFrbeA
jSQQ0DkgRUDJmEdnx6BxgvFa9fGvSCTDySFcueCtkhn066OeyKy2nL7kPsqPApTgYEAE6jB0yMq/
NX1VnkqVD9d54t4Dfy6OzN6OvQj1V3ZHs587mOAomuSCnGPXMQGiE7ytztL3cCUa5oW3GcAvNvEl
JA7bdVAjgV8GbgEbttXrJVHmUUWEMwlItytg7aiV5KfQu2rT4HUcOLj2heKAG/QHTPTXgGBK7MS9
EaYwkzmmoLF0Uq4qVcBS7RUQWfr6oY8r62BOC4bbBsQ7gKhE4h9eeryNqAP2Jg0moUoyQtLPflvd
IJQTx6gWHs2Z/FU0VKMkbGvvXa6cumC6XJFxDBxB04iqCzOD200DFMGCSO8BaEK/R1hM2t3Upo9d
kn237GS9kYODfF1guG/ZEmdhnHDkQcfIQD9j4YuPXmzei6R8SBLnVTkdtBYvA8wpoVV3dWigc6sv
f+OEMMdrd/nq30Pa5LylGARUN1ado+nXLzbUPT78Yi7hE3pnmRNUnJ6Xb+5IZlaZPlOuP5AefOBO
m++Ljlx0f+neggbCnrEmH93qxyKKL4jKyrATZSg5W/MFS87CMufTUeGoCfN8tb4lOHqxvcJXcS17
uVhuuelGeXcLgOzVShrOcBZ/qkxdk75L8lFdbmSQb6xcnvgH9DrmAaQPHxABTfzM2pcyPTS4M3zj
JUvAOHNWKKwbp7LIUUqrT6squWNDQOfixBFc1Ft2vCdr4A3H5LpwRY6lMxIXafNDM+bszZiFIy7q
kjF/csWHoMoumBPfBLcAcXDpr5pmuSb15to1aXobvkNUB2JWGq430KJo69ndSxXjUKBDwKaIsxSd
vJ3yRpePynyZJ6TLdiPDio/ctRRXbgW8X/qIMke4RFG7fm49InkFCHN272ha7tESdQhoxQcb03Yd
eKegKmmVTo9VHgEJVen9Wtc3aW/eIRy7UxzBErd6JqngU9k4H8mw+WxN1rlP4D04Vg+AVZKosHyi
jYBDLugfPMgmnExsTkH2hKvV/hrVytoN/YqTqBxesuyem9fnroR0Eid9frbd5Q2z0zU5ITLE4XeO
pstnPM3uHNvjznQSax+trr13mnlfdMDKTVFdk0FEvsNFzUnSO9HgxBcpaD5G9EPYXyY2xHFtH9Nx
SU5jXLzclG5wx8X73ThCZ5zRMuAr+pB0Y3Hl+NF1xd/TlYvYY3j82Xt4S4ExuCaJEJerC9Oh8Yyf
UXooKtz0ZS1J2nlwmlckd/tZ5TjnjTGEJHFmEwXQ3sPlgaF4VSpUCLj+Heg+8zDAxU1Lbi7n5OMi
POMGAb86KGfJw3YcOet75j260k917tMQpjlb8n/YLUhDzvl6OVIeC1G/OTjL6MGu93DB9ytWpdPQ
NeBZrPuGVAUrGs9u139CXtCF1fLqZM6r13reVT7/yor5KqOTUFbmh7YZ1ntn9dCsGG8WT/RFAlI2
Tf+latf6PKj8rY74V/jjMt4vpIPu0AHubTeZDsBY0eWlGUaagCDoJoisEGf3IeYemM8sVBKuK/dT
PRgniz6foOu+J4kF9kGV2r+6ZIqZsou2xlbRySYR5W50fOPaueDHXCWI+bNoA0x2nmOBNtZ9Pzgf
/2qm/n9h2v+4BE7+c1v5f3Xxz0ql1bt0zcsf+Y+msuEIgI00k1GPEX1D9hGas/+UiXp/RTyjAuU/
/lfv+D/laIb9VzNamqZlmp7ps0j+jx7NcJz/aYLv5TvDQ2Rquvb/kyLtPaaPvwgRq2c54qJT+02j
KdsBvySRyse4GL7AnPoeDZ9/m4i/YTf+08j2+5ELJzaVHBgZ/CGXjyiWSH7QG5p5/v2h0xWwVjuL
nEOC92AK46GwyIfTG3vDf4QkYldRHsF/nMR6Bz+K29ilcA9ao9ub5n1Ev78vUj8/WmMI53Yfp91R
b2RWyu9zUmc0bRbfyo8rkYygXs0Bs+QS/Ed9g1iNf9b/9z+mvQFwctRdpwqm4ZHOi7eHI7keXEP+
gVD5Dyvlosr+/dG9JfEm6c4516ok4CGjeZ3M3Necl40IefX7VLaeyUEWu18Ur7dpF5/1pvzy7/mt
dpxqnn16d7yHgxNX20WqVzkXSfnv4/KzNQ13QBi4496+78nW/iFAJ857vcfeFGbk00jM0qE4Dou4
Ut3yKXc8zaE3hQmuksTVouJGwR/mmzqjVxH5xr3ec28q01Ge5JqFaUnsH20DuCX+k2L9HxbgJfr4
9wmPXJLCaUTxQ2bVzm3o/kijLPQ2lItC+ffB07HPez4t8mPacIttj/GZs5YZas2JuVkqrme3xJ9d
zMKD7HcOeXWCJqTW2Nam5okLrpvewhvWLUvxY+1KNPuZHVzpjb4pelnIfEZSVBydF6guxIDoDbsp
9wgNN2mnDDv1uEA7q+VKYbX09hJrU/AVd8KtV7EC4zk7dZeGUHlpo+o9+eanHHPUyG3acbvo0Z0v
5jRCYIDfXG90+/0qTKoiIiaDF48fFGxWPnYtT3aaj74pe8JFVtQnK2SwOC0Pkq73bvGU0nz0Td27
NpKflbRFDFC3/fCpbq61psTcVL20ZUWIKde5qT3elRGyFy6y/kB5/ocd5XJu+73o3QvfNFhldvQl
WtS8LF+T2hHf9B58U5itS2zJPInsmLlu/q1zzT4nU7GrNPeUTWWC5ktbDH8ZyTFpuE61PHNNOZ/0
nn1Tn0W9DFZsMjF0vwk3cyqwvi7NIb3RNwWaYcIiTYV4pQ7BnymJ/Rrf9Ebe1E8FHdcoEj89Yl08
lHNDb4RvZL2xN+VjRXCeueKkW2u7ckcU/PmCWz3oDb6pHjV6MNM6Hjyf4usStsUO5N+jzthIst6v
cu4oqtJ2ePCMYWkcPHNf+qA39KaAqhlXmV8xNJ1u7wpJ87XZzZ7WCqeT8P6582JJZNczeJlkO4eQ
A6n51JvSmXvZdyXvnONSTPvEZoN1PaTbelOyKZ2enO3FdNFXWEhjibAx5dENlme9wTeVU1ygCfmA
EdXNClmcIitYnK8e9sFG6/Qm/zJE/XZYRtFBgJIqsmOyqr1vfEk6oflrbkpz8XBKRIKRYQldK2Tp
F4PPJ71p2ZRm4yTZMCIawXUwfTeM4ZZollZrs8Ju9n4V1iYqJNzA2IbF7D5l5vwsndi+1Xrwiyju
9xdQVLVpCsEiPcZWclcZiu+ei6tSb/BNcQY2Gk6ZlliSp58EJfrVWW/cTV2SElC0Y8y40YQJJTAO
85DrLT9/U5mVKviktHI0q9URee8u8PUOP/KS+fH7TNuxtLi7KZKjmfrzAVXwVz5oE72a9zdlGUEM
y3GXJ7g3QAD4Rh/gXOm0DinS35w4K4M+VWoxeJN+DeB8JYmpdWTD5/h+TgzIn1ksZMLqm/1d11gB
7QKr1lzbm6KkD+w0k8/oUdzcUkCPtuLiUG8JbopSdVNskDeVYDh75aWMWW7INX9Mb1OTBWbCacAh
fDSLi804Vp/7OPD1asfb1OQ0knhvxwwO7IIboRPEDr0p8TZViaGQ8/0lBX2Ci+UE5rQb3DzT2wS9
TV1aNCZVMjLfpd+au6ysbRRixqS3Dv/S0v720smyGeKLAcrSXsZyZ04xGqM5HbXOsjRQ369yh8CA
cb6AMmtzui/y6We7Gq7mpG9qM4u6aLQTtkIu1CE2SXnM1z7SnPRNeZKJC68tcbnWa6Gb+ZapkFe0
iV55epvytLt4iE3SBNiuiCxrHtzmRas2vU1tdqUPyiD2kqNIsUtmUzA+jpPv642+DaoxJrvJcpit
xwjZMXwpKHR6x2R3U5pxPVVgZxg5a4lD7M7Fuuqtkosi/fd3T7dEwdQGjFwagPQS8X3G2qQ59qYy
Pc9cCuPyXsunzjok5FVihynvtH5Kd/PSbEiWL+qLhaQegBGN63gYA67M9Qbf1GXSF6SEGi2Dq9t0
OYHW0xt3U5OeDSkA1HpCnuNy2xTFHSgevZE3BWl2JL75+EwJ/iS8ZtfrveDdTSVWchouSZecHnwU
x5a6gVF90HviTS0GrYJZmhA1I1Ziaqc7gXZea+R/8TcswpxmyeumTYipTwSZlkOV6+1NzqYU57KD
Oz3zE9aF/Nj5KFoive3D2ZTiDDJCwQGHCL18gjJYJXqLztmUoVVIowO0D5tMWj8WC2nFKjSPrs6m
Ckk7gN5UsuzmJsLGjrh7Lyb8HXo/5KYMy7jIe5zkzHVtdMfVJojeh6yvN/imFgFdiKVuKwaPq+bV
8xuSQZzV6DWffVOQReB2KK4Yfmgv6GFgeGijheazb8qyiZXptzXnVwdP2Zc1qjEHC8ANs2YFbWoz
NnGBZzGqna7IHnMLbKm/nLWmXW6OsPXoJcXYUz+Y8M9JsWAyIRZdb9IJJ3z3Nqtbd/S6iwi6Lk+e
XD4sc6P3utnmBy6ZcFJpU5yi8kmcXok+F3MW6s3JpkL/G9C1KLtZQi9el37nZcOsuRjlpkw7s1z4
SmMb7wiAvsmL4S1rbfmk9/SbKh0aoirsyWTfsj45Xg+sRe+uG1Xs+59ziAp74r9y+E6CfSJwI7tB
aWqulU2B4kJIDbz9ybGY6nOS3iFv1TvV49d7twoLH+qlqNi2YAs+FL5hhW4CFlRvtjelCYmEeOsK
C8kYqPGWkLfqtuW+R+8YITbV6Zqo00u1umGKo+7QjbK6WqbW0Rx9U545JgFeRQo25tiUp6BT61WE
RVxv2sXm/enhU54tlbITAnjAZkKuWuJms+azb2vU8NdlCjo3zAOi+rp4hbTPZ77ehi42BUo+pBF0
VQviYWjK+4B4CKz0mdJ89k2FVk6ULhFJgCF5kubOEcAmjcT603K/zMB/k+L+SwAktwIgcnfGCqSh
G5ZZnf3w1nl9yHpxYZ+2WWg1qau3BYtNwbp5Miv86k7oRR2ScbEQZJbGkV5diU3R1uSMQMWv+Vdg
K3ts8YBe5QU5OFpVKzZVa3JmbOe1cUM1zMOjY7TzuYAw8KA1+lYTlMLh9hxZAf4efHefjcp/KeUw
6M37hTT47hOxXBPwloWLZNHOzkaeCGD1Sj3qPfu2assyULZi9YCkrXeVSQzNRFqd3kFmKwwySCBo
TY+ZKbMBFz+BlSs2fsfQfPht2fYRWHOD4X3bwt1rYK8rfWIN9aZmU7aetfhg7Fk0U5s8gsQpb5vR
n/S+7P5FIiToHGYxv2qelum16J35HJlQBvQefVOrjmmVQRWznzlybj85dWX/gurhaY6+qdV0jPE1
w8El62TA92h6iGI59WmumU2tBmYvvPqyW5b+osJ5goLbuaur95baKoVKAf8umSInjAeA5hga5HH0
4eJpzftWKiTR62Ud4O5QZbkd9phRjr0sNRfkVs+TTjTkh8Tg2Z12PihzKm8G19ETrUlr84Z187bt
iSFgzZChceY45iOhRn+tNzObUp3X1u39waSY0n74kDhEYK7CqvXesFtdTwmPFTHSRLrBVD21BLNf
D5V09T6ZrO0xOM+rxp5GEFKqfst7rDmkP9eag28qNS79IiH/0QmHwoElJ/LhlBiGnhZWXvTMv787
BJnTa+7OOE4rM/lGJqU4wSxI9a7krE2l5hLGIBB3FzOfb5xK0kquQf2Qfqm1ZLbyHqJWgoYYFF5N
7QAG0hcLLPu51CvVrcAnAhtdWLjOQzsrSWeqFnfvr1mkt82Ym9fqGDUN5lhKVRKt/TFCaHqwGh9U
jt7UbGrV9wY541FkvXO1fZNVKSgt0mT0TsNb7K9dBKrER+SGbWrjwsfaGBp+Iv+w4i8V/zfn1S3R
2M8IMysho4RD0ve7uW/7m9zBipbXra93mNyKKmcPHHvUsJVJXE8vjWV2j0EZLOkfZv+f/gWbmoX6
73Ezz7+gC+rqvouKS8ZFxeJvCb/5w99xOWT83SxtKjdpXJ9FQ0qbaGb3KoDQRiBxNf3QWz+byq3G
tLL4H0wDUgrODVTBU68svday2KqKIFWntjFKJ1xXPzvNnSzDYHQjrTcJmJ/3e5od8+C89pzQJ9qI
j8DIO6ELKLT6y7C/349eOEC/euLxwkQa7lH2dnpEzG1rVRbxVu9HdxLTaJVcnXDBLXSsqmWCSdYG
mqNv3rGO6Sduv/IFbvRxea5TMMKr06xah21xwSr9/i5JLj4WLy3ITCexbo+i0D97JJhrrXdgS+9H
t1Q0pXHGqQ+URvM2N717M8XV8klnvROk8H505eTRCOrDCZWw7aNtTMG5U6mndWIVAN/fzcxotpS0
wWk7IwG2wGXqdT+buCa3QO/pN9U6ey6G0oXx+2Uh3cyH+HLCKA+kU2v8rdRoNpq8qgi5C5FjqC++
2aeAdOrxD/v9pXL+dScT/qZeUbqOqXtZlb3IAX8W3MDtg6AmxEGk4hDl/bobuKqM9YrA3xTwyA1F
Znu5F4I3yA697Jp7EBbZg95UbQqYj7bVr/BbhjGht0TmyWQPeVNqHWPJEHi/kMDCkirRcEiG+zU9
81bvdig35Ee9Z98UMImlM8RYzlO9OY033CqqcO2UnjxQbLVIxCB0+Rw7buiikAGNB12rJUOyE5HW
PZrYSpIsLt2LmK0nbEt7/Tz4kfzVBSAX9SZnU8M5jMxxdDy+T8Z5/jhW0vpAMGbxhxq4TPHf1cCm
gonFtHPvkkrU25Z6GEm933tlUeu9EbeyJN8EgWhUvRcGaqqJjvSt+qNioRp6y3KrTDJwdzWQ14LQ
6QagjRjgQmPhvKM181t1UtbKwSekPghhY4j7sijN26DPvRe90TcFK3PHr5LED0K/x1BnDF7wHHfN
pNWbu2QKvNv5exNLpDWQE+pB5LgizIVkzGYe9dbkVp5URfU6+IRPh9GaI35yRPkjiUX9U29mNm/c
BV9AMA428+4ay2cEYbApMsSbT3rDb165rpfkQeotQWjkdqsOzlq48H+iYNFqoAF6fD/1DskDc+LD
Jlm4krkjAjPAot0JzSW/KVhHDBOhv1UUFo41n1oTlCv5kUrvhb5VKpHbEtQSiGUoctiuA7ymc6OK
QG/mt2olIqDSArdydGlHFzfERIhrxClKr1y3iqWywFYW5x1MGKj2R5coHGLHB6mnORDupl5hcgSl
n4xR2NameYTOmL3CUFHftRblVrUEtHGJB5tcipTsvZ07ZpAUR+4f9UbfvGC9OagjGhakJgel9ewK
MJ4NoWZveqNv6nVtcmFyODbCqFzm40AqwGlShqX5s27KtayMjvSvIgrjviAuoFvyBw9c8g+9Z98U
6zLX+Xy5ZAsLUdh3Cblon/hEL/Z6o2+KdTWTUrnDYoQjNLgXe47z68gzV61GkdjKmYh9aOx8aCIo
IqsdTk12n0ZlfdJ69K2cKSJYt+0Jwg49xyDcbiFcdV7JgtAbfXMWjgjDbYx8NEI5Og1YGDM7TXan
Jz4SW2GTHYkhdlbHCFVVxOtVWzTtRxEROqz59M77HT4uFTelsTBCy8sFgo9paoCxDqmpV1DOplwz
coSsVvL8pancAy3k6IuQaapXUM6mXHNnqOY+YasZlq4lj34hhDSe//RRdXnGvzlQOpty5T1te4vv
sAuDab2yMQ9/zl2yPHf/fuFcdtu/G35Trw15fLCHoX4Ta+7EEBJhvuNyG8K8TXLwPjXhmnrF62yK
FwmbX5RyNsKlhw1ex8LGYFT3eqNv5U4EM5gFYZpsyQJipCljuesu6a7/fpr+4VfY6p1StFSBUcbx
qZ+cSV6b1MhzTWOk0zvYb1VPSVAvavbN9qQGKwod4UznrOk1dwe5edUS5SlrgpP6U53HxWFYxrza
rXW6/tKbnE35gtKCXoUB/USQRndQpNQeyiTP9DYHuS3eZDHc1C4BdA2cLpO6mE5t5ug5u0gLe7/1
kBpnRIZwopOzVDDhbehhPwkCivUaRnJTvSamA9hOKj7nNulzUBe5FndBNuuu+k35jn1b15EPJsNr
IBaO9jjcqiaPNVflpmJXmqYpmWjduR+UNECgxg0wkaTUsy8TWfR+8vOhEmU++O2ZdAqoWD6/agWv
RG/hXDg+v7cxATS5ZpTHzrnJoH6gH2gec6EmvfbxVgRV58PEupwNyN/NlwVU7c/Cm/qvWhUlNgXb
+WM2lWnZXI1CFt8IeW3eGgW68t+P7v61rfzNrr9VQcGxtiHmDs1VsigR35BJM0fWyVNCONUt6SmD
QQhJ2WfmTePXnrzLCWn0T5D2l+jnRI7X5YKuyro0uZCbm4EAPGM11J0hiUWo9gYQRrJ1wedm39tq
WkhLsM15ETtjKV37OqmHHCK6WKPADLN0FPl3A1Y2vrBVupP11bv8kZkDZNquT+68dMV1FQVpeecl
XlZdO8S7xV+HamgHGK51P3cfzbYdimafL0rJjARxJ4q/G/ZkgezMCQnL3ozJUNNKVPMwx8/Rkkzt
CMrLSFh0QJajD7VFusxtqWbAr/veGgk1smSZR09QJn33rubedjXIqmmW7Mlrh9wiWmmOzdk7LA0h
fp+LriuSE56Dijx3f/CdXazGcqwPo1kUJf/+hBSsq/UvtKllGkn7YjeFqO792gog2U6ddNUtkUt2
W+6nafb9t1I2VnvvJeTQvJAtM9rmYbTKlK+vGpSNRzCnncQkDwrl58twNTJm2x76llib72sBLI7A
b5/46wbe9ByZoNdJmfOI17A5KkKM9qKxOcbRRJBXtlTKeexip2cE3zEM29kVDnGMyzH2eRV9yPoq
z+4Dex2Lc8C3ScM/KJL1EqqeOOKb1ffT4jGby2ayD7zg6/WUOItDuv0gCli5KXys8eMaOGQR7VXg
uXELunqNm3NiEl32tRRq6SsCkxTXebtxLisQgKYzO9O0U35D1j1JH5nopj2WvEWImyUrRtpqprVA
pYvmynOyE1SpIu6JLeoNQuOIgotIeLe422heRzLnp+chtf3kuY2cdoTt28C7SfckoYJM3RsiFsmV
OxCr8C3t7SL7pUzPWLMQITng/d3oGvyxPSjobD5nM/8q67SUUQ9qNoNgYJk7q/L4e48Vcd4RNQH2
zf9l9vGF+JhmbYQ3EbR9ZbwYqxrgEHfJKtYfFvwT402aXlEecFGodp9kTVCC7JzaubqplvxSYF6r
kvaIn7wOZrIi6jGYbySkdgvSpem54DeNIFHC3DuDAHN58Py0nH7a9BuGJ7+Ml7Q/qFoRipcP8Vd3
7mrvmPXKb3dmZ7LMu9ZL1Q+rZ47e2qy3G6DmVWkt15VZld4tJvbefvJb7jutHd+NxWPpuun1ZOXm
A6zOQr7V0wjhFMTX+sNeSe4RcvHA/likLMrcmuK32HWFPMXkxRPTHpOa1kZ3c1ET8TKpfJFErs8y
IgvgZUhYVBCr1ySw02uIMzNxdlMedMmXnt1B1sCiZ4+8Zztyp/q6yOJlbA9IIeMMHmsBcPoLVNN+
/Tkb3dg8u31geNlOJTSRzd0gpFofEyvidUzYgQv2f18AyCYYgN3DmNtdbXLN2IQj9/idffbMEcIV
uGPULNGuhDrU/sIc1pD9HkNNUc1xUcBTYADKxbdBmA9Z1n5NK4V6IZw5zBWE5NljPta7vgoGQp1W
Q7Ym0058jfnisJUGT51dTe5XsRgqhqZLdqHk2aZxkr8K1Yn6MU3gYL/AZa6tcidn2Qz3kZmRczfF
Y1aAaltMEoWKyBk7CFRtAylqZw5JmVrhFLtQX9kSO5Hbt/lomXDMSWyDcH7o/EigIyhso7de5mFa
yKKUuSt/DQYfYcVVX8dBXYAzpNEfWqbdd/fkMAxVvcvTeVxDh4sQ7yN5YdL8zs9Kgs/On32HhD1e
DVPwMFSKfJXjWKNJ4c941Tx9z0TdxazmbDatbmfE1WwPp7wl8aiF+tO48Qc3EUZ7sJWzmldmKhXv
C2jpF4pvO0VvS16MyWPuFUSS11Hr2CfmJpY/Cl+WFg5D3/HjZ170QwZc3M/LeNwlBGtMVz4Rv+2M
nt2fiPnifog7cKj6IyH2e28ohvhZBlatzmZn9xNI2olUu33rpAl41ULNrZr2zTSb4+PQss/c9VlS
XOA5ZgrnmgTa/BAXa0AgUF/X1qOXSAVPviCyOCMoYpqLL0Y0uGv9yNk+K8hbcggYb24Wr1k9Mpn6
Zr7hps9wAKHaVU+6elNaEhg1vbHCB31ZL+V3p5hl6oAyTyaak0nbyQbUeAK1J4fOECcfMm/o2LKj
aJavwMeKqjysY6Ys4ltKr2vcXWUzxpfe94L+Q5nnWV2dEjNLcv9UWWPnm7CnLSO9sevK7MFO+2Nu
E0DZL3a83ol15bfatZYqOgQEajEj81DbBjkmh8rlx632RCbycU3cljCaR8DuMCx3ODMXuz2uE02+
ipRTJ678D0U7xV8joybOhlglZc8/Lf7ta7TzhJ2Nb3KaAkRpc2+B6C+MuYJVbPsTQRSGGU3tDpbg
5D+Zg4V0NQ6gzQY7h2wy5f5Ko3VcWgK21jV4ZgckPXo3yjQwQtN2h8E9dS4Y2mxXkY+yfF/atelu
IjtfzOus9dbpU1Ws/XgnzaVW5l61eeqQY8ZPZMKubajHlcCbqWeB7O1eeVa3F44gW32/zHY5f2ZX
z4xvg7d4QEmJ9kCnEGeBSH4Cla+6T50/iDqGLywS39q3hdsGt47Z+uSvDkOdj/CJrYbIg6WaUzM4
BKNFDuGuNdidnibDG9mSpWxl9SDcyR2uomBW7uNq5iYx2K6XOkRxEHQSVySjMieQR61YoPLgSDpM
+zwhhexCmLdF8TGoal7lwMgTR30zZtIZfzZZJHuiOc1yGkBXcxuffYWADylmZ0xFJr5YEGaJ/AN6
zAfMLvKH1ah3cwLnyTr2a9Xk1NvCgdDZjWSYZjeOO3buE5ezIviYrk5L5uUobaulCUuoQkX7i5B1
mPxrnBOLKiMn+1ysg1P98Oy0gVwsKzFb7a4IiJH5kToxr4GdnbpF+iVe4qiL8foanH12c+NE7VXZ
J1mU7ghrTezPfdGmZr5LR5No313rKsXSipbUi09OyjmWqGGwnRn74OgYFr4OGDADJ6iOz+IdqaFN
dJUkQ88M5sts3XLmkP5nUbA3hg3RCaC+qhVE3MtSizwP59YmrW4n+1JEX8s1qPtHHsVhk4uGouxv
JrPu7QfySnxjF6DMs3ZeWQ31JWBAWcU+g70XPdWRnLsray4KOwTFXtUcuMc6eFZeMndYHvt4+Rqt
XkeAzpIYoiShOSEp/c5YqYlHc8kQn+2aNljzepfGrkNUmpcVirjidqljYp9Rj1Ulcb2TTCURv0EP
Zb7PIZg1RNI5Af//MuOC9eyQ9AxVlIBX0k0z/3/TdiZLkltJd36Vtt6jDbjAxWCm1gJARGTkUHMV
WdzAqllFzPOMvZ5ML6YPyV9SJhJMqGimBUmjcbiIO7ofP35OKX8NNe6T35eSCXufNp0c3kZlrg9v
Jogt0S1UKIt2O9Ln0b7tirbp/tCqpcA0VMWyu8e8TovKm2DQk/7XtEJ246MOKTH6MIyK3pduSaPy
/CWN27S+oR4bjXiaqqZVfmlUaqbfl9zWCu2kN8NkjniUpNb4KXXwpgncIRwriekAlj3WDV7RGY2n
caT0OQLTVS9/aH2aSN7XNMy/jFwizA+IXCyZg0kJWAXOc13fTUueLd9UyHvvZ1ItibKxgo7+0PXq
u6nsaTrR4yZ2PsdxnAw4Ns1GIx8UfCbTrwJ1qeRtCgghzk3COfwWtjVn0ktl4GArM6GcTw+lZvwY
glJx3s8oBEwkT6OiyptCRajnShHa7j6Vmeii/8xOY/PzueqR/LdGfDI5bdg7Fg+hMic9vsXRWOA2
SxjpVridqtekCqv6vlGjSb8MfZymn6Ssojx1caHFviWrENLmFmj1Lz1srOptHwxDemmTTsHbeVAL
W/mEGWwofqRZN/YXXr56cgsIdAhWF3hGfii1RLS+2g2Jet8YfeB8KaoiM7izbVn5Wtzb1eepMMAj
meWFQ9AumBzgeGESkr1X2rEDeu5TzLFPg6yV1B/sobM+4D06idtmCA3rJllGPDQpFjjZGz1bUryP
8oXb59PkzBOC3EXTl7w2IRZSi5ng0Kxizml+QGsvH1IP66WsC7HosHvjAzCcbM/JNKTchKOB2trZ
WCypXqo2t62TWrVD2Pq0KBvjCaGGqLgn+LSGWxwCNNwW2j4Mz4nOCb3Nl8IMTtJYEpJdK9bq+2BI
1VWMtC/j9C7OjRHfWVYy7a7q3PW2L8h3szcD5Kv22kcLNVYzysocww++0LyxijA230zStvX7XKUk
4uPcllR8LO1fq3C6vah3QWOm5e+hmdvtr72FMe5bLSOKJoGjRcl8G1Zt2pzwfWqGe3MUZnU1grrj
ztf6Qb3GRqNhElxFKFC4ZtIZzm9pGVfT2Y6XAW9zTjGyDsmi1ZcGte3lrTm0Bo4f6Ipa0QBiJJz8
IUsLsbwZTCa6yLxemVSRXOUcGsriQ+eLCyTUFezJVhlzU9EPYIi/wFT1DbAn81pTysTAoJIXEfUW
rCNhwVA3/u11mOOv/v8baK8W+FAS3kTXbFLrO8rr2K7gxvD3ikXbJimRd71FnLRcZYntwthq9afZ
roL3f+/bN7ieJZemLvRyvNZmrN2KKEt+WSPmg29Hd3oX9d92SSVST8tQidJrGQXSDE+GuaCpqBlY
iEm4SLSuIbgY+p0pFLY95oPyrKKp/SN2UnKtpAzlm5iN1AGYEnotk2dUTjO7itHgbuXGNu2HvtHn
Nv9Ci10QCud16eAilFbCcnGUUsM3MJvj4TYcYi1iW7fUxJI+no+EcFagbAfg2jZqQZbGmCSZxqtj
kT6ch8bppps20MY/ShUbUj9FROWoFvwX+2zbtjXV+CANLR4GA7p3ym0Wl7ir+XqsqaXvlAswDNL3
iyF90ATF7r0IxbXZhSKnKRJIbMElgxcD2yVNdkpznrKgbW6cXBfy3hwCJfWqgo65/mR0qYKDuYWt
RdG+iUVmEpB1XdXbWOqGbVs1byEM4saIREBE8tBGdn278stKxbeClKz6FCdKn8pTNpWJ5Ysmmkdu
TO4dcUnNUEx4BDTa+CnHmBM3iswc8mhygyxAkItslvx9vtS61ABi6iXEW0gNZtwBxYjq0CnHNKUd
VodFB98k2wzRA0vHdixi//FI/P/QrR9+NF3f/PjHw7eq/ce5L75/Iygv/ts61O9lNTdxGHX//fnf
tn/+PRLb/rfu27O/ObHDu/l9/6OZP/xo+4z/9E8x7vXf/H/9h/9Ytee7+dNc/fj3P38vSYXX/1vI
ZyFA//iPrt///U/LwPwGOrWNd6lUBXEm0PhfS9r/z/+RfSu+/+Parn9pD/9H/8c9VdNUnkjbxANE
qiv6/qfOveb8S9egGDjCFKptOKsYyX/J3JvqvySvlTQdNPI1TV83ewuuGf37n9L5l20JTXOctfpl
GNRB//cEvfvzSDK3f6le/vzgWqoqbQxcGZ/arOVoYlM4MZq01uIhxryunBy36/sR7zvztk6aAbs7
czqocOwNh1MrM23ZuJNuibGdWaMW50SLn2AYdqpKBG6GjtSFhv4AC0lurSfr818/9x9Fn78rgXza
f/+TuX1yL/3582wHHwGJR62ULyofLeyDWmK6Yin8aRy17kHOWf9OzTBlnts2y92AkiDtAFl4BnnV
ji6rnfEdxqV/QdqW5WxKdmnex5pd5Zi+0H9wBZdSvCKR2QHX4fnz8vgrhUrnhUFUapjOi1EaFB7F
oLGI1VgAn7clh9SsPGRr54Miz86ECvYMWwaTJNveipM1VZvYejUvfmrY3U3nKMspl7WDm06Z3Wgx
3imS7zt1IyENbetHrI7HbsL/+9D8+VOpf6hse8eU8gV3xC6XopaYLdZLvQxeYmYaHuy2rmMaymFz
I5k3l7oBJQRvrJKH3IjW5BSN3dotEED6SKKj99hCGelnhHyjxAuHAZ+kHEzu3SKM+Xsc9NbvYO+H
zZ3a3jKBzAlBLw7E123bW+LgpJ43Kps/r5wT9b3Gq3vCayexlXf5pNrupCoPQRGgLRUlCKUOibyy
uYubtlSyt5ybGMdxTGSVIFCurx+UtUi3nVd49pZmYreqMrH88yeycFNsU1MJgsVXtDXMAoe+hH3b
YTs4eHGLeVAdW2gI12I6YHPs3AhCdyQgPBch9+MmeiyNuAhmS1/8oLL6M8q88F6GcfaLYfquDu3H
13/miyXgt0GnE5ojEYgzt6YNbV6OjpJOhr/EozwXonHe4VWWr+Wa0nt9qOdhCjt1HYqmT+bStAWu
1M9nVAvMttbaxfAlLFw/Q37mpnLU8PPro6yEo2frxigCmiyj4XtibPtjacoyzAZA35+6LnBnratP
iYGxlWxiz6qaxVsWqz+9PuaLJVvHNLAB5yZQLUy+n/8yRevbZGgS6Q9lML4jk64fBgMZLSdFYsMu
tPbT6+M9NlW++JGS+81xLCF4OJ4PSO16MmqTAVHWoSKKLK+H9H5M7dCO/W5Ov5J5TnTu1t3HnFN1
k+O9fFJWIe2/8yHsHku3dNPWzM1riXkbTEFbYU0XZbnBaa9+CDPM5MYMcCzHXhvfcQWz+jYraRSa
6muTIq7aD7yqB1+yuwbEB6A8mkrBebO7zELHMBhbdF8o+PamduBR65nxdBWzZ2YJsj4A7BcgWrBE
KwvunL4FtwS3uADLqH5k6W/0um7u0LvSfd6t7mDNXu5LfOdNggtb2NQpttpfZlVVUZ2n0q/qvHLN
WA0updGh/Q684cRq5aadCA+ewZ0xMQwybcPUWZ1HM/qnd1gPdosDi6H6fZ99MM1seR/qQf4hq8yv
ZQfKBNxjRwe/88V7aGoOZkRofAoancSWbmiYVCJtvIr8km7vu6FVFUqqZuyX3KafQI5+LxX2h2PX
8EAhBx3cMY/H+/nJYPj1hmGmdVN/fHKeXNumKKO5aG0WVG2tG6Qf688yr0CQcsPw20zvz3EGBIu9
juMHosz9LjHKy6w6LTCxIU8UAcR5hT/8ZuQBTyEZoKCNBS4GtLn/+p7dnSqePc6NpBa5ZQfOc1lh
UriofqILXI5HpcH6DVdRbRgqHzDlWoe2l7fZD0LE9IAX9OJ5W5fJIsK2TGIH80UPE895PC4sk6Q9
/D4NmshLRR7e2bn4Gmoh7uC8f5+KPj1S11nP4YsFctiPPHArEWY9x08WqMX3WHS1yZ4ExD7ZOlFZ
XwzJScEu7eenl7fN5BUg2kQL/vlIzmg6XWH1qh/ben7RjMq6KYLi90U13pl4kmI9jJ3mFA7W3RId
+UXsnbwnY9sbAlNdSiTeF8ae1LI71agb+9Fk2Wgda9FFCsrMgViMg83/8grkFdexD3M0W1rkQ89/
cN9bbZIGHPey0nUfWkZDuUctAH2N4VyosTzYQ3tLKQ2uNYIVBt5yE3HzNbNaWKpv5IXlWRhioQ9o
/me1IjvIWnYePH7amhRiciY43ut8P9k1CqJmZcOj7xd53vlxGg5+UVCEn9G+uDjz0nu1WVqIbQyF
PykIQyYOAlooEoiD6OxR52G7f6VFhqralsZbv3lnpKHicx7BimnstnH1ASvdIcYUtChSyrNlZb9V
+qHyurw3TjhsBauHOgp4cxu9BftSz/juTbclCfL19d2urU/t9sNMzrPAlISAbosGwdI1Yop/mj9I
CkZRJK6NXb0X8yLcBqjMBU0br5GIpW/JIPCgDDfY4nIDFpo+nl7/mL2daCJIREiwxtDbhisdWlKO
l73mhyILvJ5ubRqMQgJ4OVBIqszk8+vj7R23p+Ott92T7YHxhlobzaj5cGg0F7VHw6/MKr5B2Nl6
DwaOV7GDj/Xrg+5d31z9prF67nF7b4Iwsx8iyxo0BIESyFu1Mdg3Zj4/KJ1TuhJO8KmQIzbyTa/g
xtCll9dHfxRL2a63xd2NaOiagG4bTYDZyXxsTl9YFuZVkITew/BCkGCEFKAEqIFKLOO9Yk0FQ2ts
bjs9mN7wry1eljsYcesVpJMqM68mwDxe8dWRXvfeLrAtW3OIBiTzswkOhWWabQZtix2Wyh+Dk6le
RvnEq4dyPM+NbR7supdvmuByMOGAcDIBizZPywikNaempflTFAV0AauVpzbFdA2avHRFrT2g++Vl
rRZ+eX0pjBcnj3HX6ECamCy+QBuMQCA6VZKkylnEH0JHLb3B1u2DBX+53RjFgTimG8IhAN0kGaJW
KknVWvNh+VnvbApynqP3qRdlRndFlxUn+zLKb6hOf4cUYx/c9S/Xch2dMJ/gbo2rNmvZD5hb4Eah
+Y4SOUTLUvjQOMLPWVHpflgnR3IyL0+0UHXNYjIBcUwpNodr1DLpVFELr68kdq/rCMoFRX+C+jzx
Y4lP8oJp30ESsbeQoI5rmE5OBSTx/BrRA9HkyTqoiizyQ0jk5rdIaR7cG+sL8fzgcl41lXyRs8HT
uYkNesyfbXzAhe+QkYC9Q4yba6iUSWYvBxHm/lCWsHkW1qBgExHo1KoDUfODoiqZfS2vhsu0qJ3f
lz8PZPI6g9DCHzOI7KBZPZ+7Nhz6CC6cgHm6LOcxS/9Di12IF3sH+DXTlf/6mdv9ZQ6xKxAtoPVW
3Gwxg6UbZCF8uIOJ19ZknwK1M0+k/On1oXaCD0FGyXKZlg0haAtcCAWeQ459hN+ONPgOdmV7IQ/n
We/UGSJUgVBWGJouD0X8q80T7Vf5VHpa08iDL9m7AkxpcN+vAIrciryKpU4bHeksfyIwP0OhHU7c
4qOP+sw3yASTv9iYnc6SwlMXKXBvX5+IvTNpaYCGAoCFC2hdkyev7MCbYtlFqvnWhEygnZjuJN4u
EWbaUhsWCBLF0VHZu3V4YcEVSBe40je3gBJqXdUBkvmVIdVTmpji1Op24qtV9DFIlfj08z8Q8qh0
IO05IAmbS86eU8yPAy7yfo7jq65OwSnPgt7L++K9TJWBaB5i7Otj7j1azKUJNKYSSG+D6NjU0gK4
an085vCklEp1K0Q0XErdaN5TjBhcCgPqxaxt+2Dk3ck10REydJUcdBsw1pHeG7JKhE/3oeOV+Gae
6BUs/H41OGAxj87R3pF17DX3R67C5hV7vn3GboIIoTC7yPwmJz3v8VqXRUTvHUfr9Ul9bILY3LFk
CkQBBtMqXjR46IEqoKHFHNlWmR6qrr52qhK7OswaHxcLiKBadUaa+upkmvMwV6pz3wj7s2pXyrmV
aumS3NjvzXA03Ihnz400U/EgW5z1ZUpuRqLai5qVpj/o8Wc1CPWb1SX9s1CQyoJOnp7lSqwtVHu8
BNCE3Ra9q5uuBY9S5nm8xklkXWEHN3dytBcPH0QbgrLWn1+fhUe1vhezoAvTgg/KrbHtMUL3EbXf
SJAStLpyjzxV7y1auoAamvV1SuiZcpa2O1e6YpwDquPnAT2Kc5Kk2RUkr3aTWu8vWVc13oAC7F09
R/0pqtEEe/07dzaGpj75zM3TMcD9SZeJIxCNeeqblWjfg8KUDBUeteTs7HmGMikgMifA0PrzPYjc
dJNWFUnSyD69tbPlU5M26ZeOYtkpspflSL9rdzxb5aEnJwNp2yQmlhUqKVKQhE39ELzHUb6DDIAi
XNPn+tmox/TgBtudSopQmHQTwahbJRzozVhEYKPkt40WPiQzzSkKGPIJmsB0cMb2hiLcVQnvbd16
Ify38ERYfd3idBi307XDKvSCGKDmL9AED26qx8h9u5EBGlRLZUBL2/YBty3e0hQoAI3yOR88uhiU
DxNt9aGnLUn8Bd32BzKk6IZumg9jOg2+TNP4Rg8U502c1RX6bJMb1eJH0rfaQzM5bQZLwTANL6ro
DD0HXdTqt1U1OZ4SlBHYW9WdnFRtfGVC8MQbLW3q3SWfqP8EQTVKbzKx3nE7pVhgIdeV9UXtJrF4
NayW2wDtX8vTFKxoXDoTxneTEze3MHLzhQqW3n/EH9YYXDBZ601IxG/Q9p1Fb2FiZqqbhcL8JjOU
591Z6trgj7LM6osG3VmeI0v0oct72NsuLCmId9JKu69OkKV/aEPZU/Tow+pSQ0D+RYl0+xd77MYP
MhH9GxRy519zkQ/0H9FYd65kj42SrXTil5ycKjs7I9IrXM1Vq3tY53S/jUldf1RnCaW/FvxnLTYT
b6rCqr4ic6d96HoiSXdcghOQ06KeCm1C6b8z9W7y8hBJglD2ceZSCAhUzzAM7h5rKNtfbEshjLeb
dvj887eIIdaTBqzJU7oexSfRSSg4DrlkP+o4zV4LC11BvY3mUzul7cHWfyQBvNiPJEFUe+DvEw49
HysXXVdXGnz0dIn70GuHqYOvbQuH13PUtF9TEjPDy4VOeVuZsuRNpOs0JAHbxL8WUdX8QQdHfp+O
i/nddoLw/TLBZRSW1X6NDOm8r5YortyA5+c/tdJan6cqNr73+tyYBwHlTkS3XkywHNaMGRz4+e+Q
dR3YYuhADHuuw6JS24sRm9Cspf1WGp1yvyys/+vrtPsqkSZYmJFQMNO2fnUiUou+rwbVb53U8nWn
k3dqHombKnTu29Lq33Z5XngV/hdnZw61U0PHimcAX97OBNsAfex7Wk8ST8Gy4TwusrsEoncur3/m
3tRIUouVJ0HAvVVcwxN+Euo8qX4Q5qVPS1TmgeObXtl1jZsE6Xg/JNbBcuyAi2Ilvqhk8ERKYlvE
GntDTNbQan6hpxTssXFRTpDbG/qvhur3PEtYm0pP0s80nSCCauR0FQ6JPX2ZaQv7ONaZ7GifzJS3
NN1UR/XbnbdMUHFU2fYgEPpWP13a3A1FPoF3KRZdlvH8W1v1hkf3eHx2WhpjfnoB4ICqwjDAMh1r
GxhzHLUAAiBz0eJiiixr7dH9gqV7EJnv0tSKXVFwvF8fdOdRE8AOZHm8a1QONjFqs9hDXVgdCUcd
h2C1qAQs8EuuXW/UB0PtALZcHKAbEKCIwvnr88Nn4U8xLDE/EBZM5tNkUJ0Cm71tjZ3m6ooIfDrn
g5MzLiR2uX03jWpxVuo5+c1qy+lg6+2klo9JHXmdQZK7rZslLc4HgcyIwQqHdk5QHhcS3nJbxcXs
JupY3A12srYijrFfIVN0MPxLKojJ3uJ9ZyYgP3AnPZ+M0YLU3kWAqXpjWt9zrY8/LqhY3rXBmF6c
XOrvU/p73Igeuc+2nfYf8SRpbquO7kA9gqpPl/LkytgkkWnV+eDK2tv5qMs9MmxgMGy34gJXPEhK
IC8F6vClUpMHYyXWo1h7m4XJfBDtPIoab14XSHAaRw34XHPEJh528kZXbbqz/KkNKp9amXDTCj+a
WM0pWcf6CPu7hOpjdF8aBYpra/yce9lK1VhpOWC2AoQFsGqDGwlZ5aFB5cAP18Mdj5lwkTMSB3Db
zp6jY1swoZISgdg2m5sW3bT0vQlfZqb2vpzF7Ffh3NMl001naYvCp9WouRZGHF77eswOXvE9XAcw
Q8J6pZ7Dbbsu+5OIgQoRRkVzq9O0BhAXYGvh0yVh+UmQp+jZZNIv1T48Z3RNT7VNrbDrv3eacqTU
urf3daaBDI3uLZtX5Pl3RFlqqXEPSgel2XTpXDbvenVw/NnW8nM3YMy0wvRAkZN9srMpO0tabbw+
IMVMRhwayypLof3KD/QsHwmC7jyDpBKCGgnINnnM5lzGzrAYq2KKT+fg4NNooL1reNmvektdKdWz
wZ2X5Qgp2BuUsgZ4JWcA+HdzM07oZwXI17L95lPfNOkbvS+Wc2zp8U3WL9bdfKQ09sg02x45glAu
vjUcgr/wfAkSw4mGiV4GMFndgbFXJGehTqU/5k19H1mRvtYXaYnRo/yyzDR54fw10RnUfMscPN4V
WTUHu3PnzoHRvLI2bFiF2pYckOUFfeF1JXx9ipuPimX2F4XmYsjW5kXk2ZHC0s7DR1rs8OaRH7MF
1yV5chZo14jxxy50P9ZkfkoqSQbTE4aZTm8f3fXrZG4nG54u8IwDzZYL9flYkoOXhU6m+9SPu7tY
EqkMEY0l46ThfTlEGMuMrfSSRgGpzpfuWkXmkfLH7qGDJgRt0oYwAkz0/CPKxoibVAuY31QPUJZK
q5OOjtItgtu0B9axRhBcF3gqR+BGQZfYKJlGGH52ReObc+Gc1MQwT6Nu1Z5i8d2vxyF7JwBI0LYd
1h+e7ubrkqJux6RnipZqrM/dIhd/ymncwXXDbyNFnOn7+/o3hoSetNJmOO9bJaBEixF4MCZu4yXq
3hTamBFqNRBfQpt2AkPOkduNzlEqtbfNefK5+Hj+IZ9v9kKXLTaNjJHuG7MGHcTJchRlgsmdQfdP
aGM4B/X7vX0Ojk/bKdUXykubAA9T6L7I+hi+I6TAJRDFBW7a7HeWXvyNJSSagsVJjsgbsxlp7ROO
0bKGiKGE1r1lZCmg6mJdOmPK/bqT6l24qhP//CLCmaEgspKgjO2TmsABjkOjM3zFKMbTPIWXpaOX
3tE0AWGh/AQl59PrI+5NKAQzi7Igdq+G3CzgpA1ZUjQJBffQQjWhNjSvb+vQTdv4SLh7h9wFM5Zw
hICEGoS9jcNiPQql1ow68I6q/2bSw3MjVeeuT8Lec1CDoaXEiU+oZdiXxsqEhzbEdI8Eunq2Zd/d
GUm2ii4o1bUijDwVi5bBqgUMnsvo4I7bC20I36C4Oyo36taGOAnbME3bTvdt2teoPYffil5rbqOm
qT1a+9LbXi6Dq5WRdoKFdhRRrI/y9oKFjArBi2sWKuQmoChKo+jDMjQI3+bhnHU4xvatOnyY+ra6
mGS7D2qefDLtab7+/GZwYBuyBWkjgZ/6/FKNRjAfGWQMHEkSd4Qt7qxJGX3C9O7vDIWojEUmCv3h
scPsyYNFU3sY0Y4IqS8oGs9GNcPN6LE/2XV+ZKr2+Nkv5tPR2HngSxTf1tV+MlZkZ7QTTMBrpZ60
b7Sq72F/t8vJUbT/RHZRP0yRk9zWU/07BVJBqCBnTy7OdMkWAYGvP6n0sF+ctk09UehE7lxwWka3
m0nyDBMnG+8wQoVgbuJ9SGfc6NEwe6T4vfekOFDh6JXhUqKc+fxHzI2SLWEyGGtxezpHDebbemHU
t7VVN14ftgPvb6P9jVyGaMomqQaXI87eXA+6Mvdp0Y5MHapJd2h96HRaQsyYrDL2Gwqovp4ZX3BD
CC9l2WV3A2oWB2dx54bicoIQh0kaUPy2ahpRXgpSi51SKWuvG/Tbt5VtfY2nPD6Q5NrL3AzILlyE
VJ4gn6+f8mSjtIbuTEkgDF8LB0iuHZXwSk5/pMVon+m17S4W5nD4qMzkuaaioAvliINzsZfVrIk0
sbpJHQAG7vNvSKPeGlXEPPwpGIJLPRihN4pO+kWgVy5+9MtZ550/jWBw10zXV/kzx/F68Pyfp4zw
IfD8ySaNl3dgrC2B0qmq4aeJ3d+lTmhc08Up3lWxMruLXhzhU3vrDK1iLbSQor9A7Mook3g+5bx9
YJ2uTQfpNYkcEiVy3PNP33OPXWhrLUkgdLw5S2gZzAUyp4bfIEqyylpwz8mhcqdaOVrP9crc3D1P
h9q+JMWYzdQk2L1J6aDwJBBNQQ6kPogb9hIg4xFsWGkctBVsdo1lo7luj8RFczF330wwDg8OCw32
EL2v7ZByJWlacVVDvbhgkzS5jgLsGPeQCNsOCTIb9YOju2O9G178dDSNENTiCoFM+HwnI0SBvMH6
mphUKOCzQlCL9IpEWDT1WZh583sczAbyL8XyMJZVeY2aNrokYydOry/37pkCj6GxgPvDfHGLSaMf
ehU/DJ/+U/smLldx/aDE9BmpsJu2dZZ3ppEqtPdTFELTwYGm6gS3eRzqBxtvJ1ymg8akhYCqPWnh
5oHFm0BaDaJxPopdIxWpOnnQ+8r0Il51Xo5UHoTLeyAlbyx4IFrhJKFbJKhC0k7ia8nlqb4z9Gx0
ZTH9FiqjvPRzYoOGo7Hs1jK1T3ir1A9jEznneGrTL1EzRgc67Ls/noYXmDgrSL49dVVcygzdVo7C
0scIvZvLBeWV2q9bqzzLCFGlgx2482RSoQCOXwn63KmbEL5KOpl1dU0W1kSqi2RW7LbVknpKWX6t
ij5BcnSoD8Z8pF1sdz13ikXKsNKqzc0SW8YSjorWwKoD/zypdNhQpWynE9db45LV1L6D2puLmIvj
lzOxY9bnmGH0cX63FFHxILuquhZFnd/bCJe62A/OaOoWik8dOnORxCluxkjOyHsgcDQbWXmpZR55
xaTb50ixasSSmv4cxYWAnmEd4Ul7lzTAoik0oEXO7QZoUeahrNpy0H1VD8PbPCtGn37UxrPi+ij2
2ImCUWlae5nXIvWLBGwx7CLpjUWHQpjHvgDF9RHhMC81sA2Soh0IbhrN16ZfjkT39zYqgTeNnTb4
vrGtcNF35NiNERlQNa320qMV+S40US/qRRKQiqjq3zgYhgPTXqdcRSfW5jlKB9SYBEpNftRasyfi
yXQFUmqurALNLWP9yKZwb2afjGdsFlGv1EXiA0VQV/ST2w14IjRKdA/Vpbu2xpi+6RuUlkptbg5s
ANcfsj0bK0LFH/StUKXZvAgSnRCsDOB5m3X6hy0L+zaZCV9X5+bP1A/Th5yN68W1FZ7HxDliTO1w
roWxdoRyJQJZv2heSbSEHTXXAvQABpw5FN+RxyHnsGR7qVcWdWXZI8pPSQ6fahJnuwM5pxFYvW+F
2bjjbCUPY13pb9TQbJGosbSPf+OlovUDCjSXNh+4mSGtVWrNYlS/qBVa3aYF99EyF9/jRZ/PY4OM
LnQC+5csTHHRVoAuCSKzt2oQNQdv5t5S0ZvoUOgloKAf6/lSSbSmuknSzWRoZMAdNDcvV1Ljai9B
eGv2pnnpB+PrQoB4jmewrYNrdO+eeTr8ekSfROJ5JJs5dCCATVNrfA5I+OnGANlyiRw/H8z53nGH
X7sSiqBkcASfj4XhuZKnJI/+kmBeowZl/DUgE7stM2e6RoWN3t8SLe9WBYDLaHTipqZ15VtgyNpt
cyc8q3Loqa+0ljeODaI+cVrcvP6Je3y4FQzg4+jHMKADP//EGEElR0YlvKc0FP4o5vzUjyr9y4Ys
0Q9aaeu2aO8FSloEWsl8CdUiulY2j91UBPIDucv3XCQfHZLHW6iQaIqUk3FnjFFzT9Y3f1MyEwJ6
YgYeTqmtK1Aqukd7Vvvaz4YNJ2jovKS0CB9kWl5Q6oClIsLiPqDoiCx7a5/rItfvJRXeW9mL+txn
oj8JzRwPksE96gZLTJUF1IDizzaeZhoMzP1gIfIm9u+jiK5ZJ9YsuL1h4NHnr98PVW/dinyuH5Jh
qdCnr8a7JUZmK9aN5W1pJcOJgk3p6rVl+X3VL1/q0RRvw74qLrqZFBrSq/MPTFHFSQ7WUalib2PT
UqGtURCdv1vKBqDTqAlUyvwu4NPnPGouIBbphSJCc/Cs7IU/NJBQf4EEQRKyOUPSQNSvH6hLzWg3
nqmaxK6S9PkbtMtK15r6wkdB8siDfPf3cX+hC8gPtLYwNE3/5K49dQ9pZf1ZHyRqaqP1TYMedZCt
740Em2FdU4Nkfdv6ruUWyZvCSE0zIqtlGrcBQsjvUks/igd2R6J8TJERchVkhuenj9aRms5Xno2x
y6qryIvytAxacBLWqBzs790nyqHxlpgH8BG9lOdjseNbY0nFI4xvXylaVe4Y/jqZZe0HdlldQAF+
xGY63Voj9S1NBu8VoqfPQU7dqxrs4qFA/9iFlOTChBivr99DuxOB6i4iMwDGHMDnH7fUoIbQ2thR
RgkZzqwRe20JzuJVMej1oXY2L2EmNVVuZomywSaMzmcJ2BpQ32nasLt2oY4Wo1Y2HixY+rtTCqiz
clja2vl99CbS+EnDCsDHtoHEwc/NLipH+OZoO6cqNDKIS3Jyjcw5Qpj3FhrqCBUiioSkpttKhoY3
0p+kBPpyypuYZgC3wpXzvsma8BZ3YKLdPilcq82Sc53O88Wc1PTeyPLSCyo0VNURs6kmH/WHdihM
V3HM8svrS7BO8SZaWyMQMlVJrQ/07flqkzJraz8qJOwZIq9hTc1tEqnBzx/jZ6NsFtoe4mRUS/ZU
X0bKbYRiGfLaWXKTRspRA8QevgewTa+2jdAKBfHNS5+tgo0dACsUAYkgqJUOl6bs34lcMy80MPdu
RaJ4T5CafHAKvbpCLM0P9vVGOu2RmwFGw8qvJR7C0c3vbRGRcVCS1/3BaYrLbEJtHQLH8hGLXW4y
pdRcJdab00Tz/1lRmvG3JCpqN7JXPQo7Sn16ktqLkpUUIpwQZil6MD7hLla6tWLfw9m03zfQ2uHD
4wNXiS68W7KguKQDUrJxW/32+h7ZOTH8GirOKOjwdm1nVO1natIzkgtT08QsYZzcLkb3uzI27eVv
jETqgEoUBUCW8Plu1Dqcd8L/Rd2ZLceNZFv2V/oHkIZ5eAViIoNBBkeReoFRlIQZjsEBOPD1vaCs
Wy1SeaWu7pduqzJZZkpURCAAdz/n7L32KuJJRSLuheVN+25I6eRb1vT34fM/IoXdNN/qe9l9+yaB
gL1Hff0/Sf5aR8z/PegL1ZR8/R932dvrz5Cv9Wf+ZnppvvkXqy2rHhSftee7qgP/hnppvvfXSvTi
tIX3klLo30wvw/iLH8DDaqC4W4/PFCv/xfT6yw6wSP5o9vBHmPR9QHj9Dun1oYnFNsDIY4VdsQ5R
jNDLev/Va9Uy6OUcYJkSrmECfB3lFrpDd6mRQi6ioJoFmM7SvO6YOm41zU03pbC10Kpy8aXo+ubl
p2t3/nsJ/BnC9aGfyL7ACJNBBNMY5pg6+Ib3b2hJoJwVI4xQ4CnGA0Bx66IDG79JjWY618OY7Uc3
C64E+OyoBXz9CTqqfltn3fLw+3fifpCccm1oUuBbXWlcJpf841iIc0HZpy0tUxlAz138SiMjYRQX
NdLbI9igr2lXqoinUyWR787GXinRH8nP88C4xPrV4tTGGSJyHc2LZT2bsebs205VuwUJxcywnRB2
KUs8J1Vwkl6idr0762G36HetI99is0+2oiQ+xmZMcMKqm16LHj524Hgy6i2r8kPRZd25H5R256Wk
oZuV54BvaYAPGuRiQGx2ze+WsoHmF0N8JF+7Pq1dZUrw8igm2e8nfRGI2qthP1n2WyXjMiI74DNv
xDoAC5i/jvSQI9VrS9Qww4kSL7mzy/KomFk8lTDadplVqdeCtXKn0uuy9DEx69abpxUvbo65PG0e
p1F6u5aygxFfdiqYRjz7Oc4ZRofpbcJGwImZCxz0hgNBN7GQctA5mPquPy0t8g5ritWuSJ3+sZ7A
+fhB3V/0hXDwDhnWBYgDFWbKhk1fm00RGoV1ExCv+ebLMds6BLjDac7fqtZXTYhMWr+JB226hTqv
cf2sGE0NauZv9ZKAoq/0tAwFDNFIZk6PLj91O/u1nNqsvOTWvYJ4lcWHLjAiFOpXrisO/ajpkTY+
NY7+7Hp8fU0C4qxKe84NbvVFQzeD1v47Nr7Pok3ltijp/wS51A+JxNQwNqI75nrvHubBB9Dglm+B
H+cbOs5tGAAbbWY1h/7oyFNtW3I/OMjfx5lIFceZjnoepI8mxJaoQJJO87eUm3ExolRYX/Ig3vUK
mEJqOtUmA+ofTpZZPnhB5oZFinarTJuD1sxf8ypxt800goIBtIJ4c9Kjzk2/weU/iLl+JiTaIIUp
lgeiyaawJ6z0EBfOfQKUmfNbe/CgKIeL51drfMONtQizDDXfby90ehjbQjV38dCZU6gTiUHmgH5u
ynlWO1KEg12CZOOcxMl8AFURPGKg5Stdt9ulWW1pbR8DBMl040ZwMj9nlqyryEdxdzS63j3XZT1e
1XLdEie9m+xt4xWOEw1moxGqpbkU6UE/pUfBarIhbWSCjdEkZWgO8yvg8eKW4PA96STcg0tha96p
T4jx2IJ5d+OjSy2e3ojRhciJL4xoIXrcUHnDeJoDFSpGq9C2m1YZt7ogPeXQrZEgO89hOrO3pwZ8
6+AXN+QLKicpnutFXDh59aBnjbORY0LkQTxAm5AlkTjLhJyamAX+KMQVy56cuzlfZJQsot6ZLWx/
Mhe6JrKF+VoyhXllwSvOnQPZGEovAOqR8UwaJcXsfK7sWPum0/S/JfdGf9AwLJ6AG5GCEMde+1UT
8RIRidzuNOrMsOwgvHbYRk/SmLqwVYqkjQl1de7r4iKOCfeATLDsramshshRgOX8IF8+kRs0hKQw
9I8z2uK9H4wH0+ingwkE/Hsh2T42ukH6kqCjc5/WvcyibqwIlu+aDP1+Y0zXQT6m+xFHfxHmNhpK
PI8z1kCiEFSLFsCZudE6s5v00HdVcVdzh7GmcbtCwHPkU1r0WhkuI33N3eBo+YXuwFR9WsDb+A+5
ZVT+Xhl+J5fQp+fVfFt8ZmZhPedGfJ3Zdr4LyFPgpWXublHj6iXrU+OcmloPInwW0n3yhG48xF59
Zc6xfVNkcX32nQmQdpfkfmgXtvE8m8s2a4U9RR187LepNIZoHRtd5BYN/CnXy9A2JKbVJmiQSs75
tMkpIyHr9gbajAy9aONl+4KZScXdrsSuDWJ1OcTWUoeE1hgPZSyqOGxXnG2oeQnzCb1T6pw4yWdi
hII66mZ/YZ2o46uWMA404GOcRUM2mFZUizx/mz3nPutQ2oeAb9W5djp15pZRZ0+mwVUtmrQJ2zrV
mFf2jfGA/cJ40DL+UOCXzsUE+hYuBQuGnuQytBMU5qnfTau+qLpP5qq8B0B95nmHocL1Pw32MJNl
F+vdKaFrtc16qFIJa2405WV5yCq48AijkldHDNleYZ/cmeNSQeEax43VWnYdEqTiX5FxcNFMFq0V
uLzNQ7e01ssM7xHTsQoMeZ8hBImkMSc7AgmIGBlaSchxKnzUIxaBHGRT2e6nhnVIhQhG89PIJY60
BF16SD5R/9BKIkk2iC/iO/6p3TOhq6KsLoIrRqbFrVVLLfRq3URBNXXube2mBgpseMAIINsaYlHb
LDe12+KBHW1rjw/WKrcuyt87rU62pt8Uj46onOTgzIJlACfUQzV7V8oerR03oX4xk4DAoz9WW7y2
Mc8LabhjpKE/eJi7vDgnebfc1qOwwmCx9H0FpuwKcpz21DcVMbGmvtdiW/IEY60zpmXaJnbRvpRL
62/mWFgvphRTpA95cBA471gc0vqh78jESVrdPaVYYM+zX47XudYBSU/sYc+yHHBNee4S5Le7mW0D
M4lnjWZk897D2RhOdZwzHZNZ/ty5QXE3pJwJIRp322Tp4uNS+PJeNwtqTXfQ9TRsSs26IF/MQrCc
k34RpF7fhhQ9uOV65V+RIvKg13nzmtHbYvnxgpCHwX+FP8dWp+UiPY8Fh9QNoRjtTulZeZinNHl0
jRpnPZR099bq2oGRbzlXn/JFGSlUu8q5dFJN24yxFUfL6An2flf6CFT7hafJR9t26fSAYjdWb/Vf
pUqSTSHdbUuuw87W8vjcMSXbkWvQR1hm69tAL5uTTkvlK9Hamr758QyaS8nNkpK5EvY2cQazTJcD
iRP6MY+ZgfrJrB9MVOuR1RpqM6djeamyoHn5sUAkWTZc5UEQvyzl5G9IiIivGzQ4Fic4nSctLurs
Yja01I64s8Q21pXuEhJu68nlMuFQP+miNB86WcHiGDPzoRx6ElRDrizzPEChlryPyfr4mo0jS4Hr
TiwzvlTnBbFb9pg2s9tzEkk9+zBqLs+alVTppvI7bnglY7Xvq5hTnQvp+vxjW27NlYE79m3wvU5x
pAXC779iQQoIj7AS23goctC8oUHXBWt+1xlig9VthPPUyriOFtotakdg53yGnO9vGt+YngNklxGp
KfE5rdwqIK6Awz1BLs2LJZb+FAcG7XHmd+r84z9y0uCGhJXOr24My4unZWpe0sDpRpx6jp9hfXP4
AMKeWd8CWudRqhr3DdZr8d21mLIopNwWfZCKgUuVqGSLtlqdwQM1L2DPmud+0rg/Ay/HfmRIl99y
x+ZlXkb9PHLy3zcoWbKQXkAbyaENjBCyWK/dV2M1HTtsS/3WhrgU4dbgvzJnTs5B3vV/X/4kGIMb
hht/lyr/UVH9ICr+/7GafkfVPmVvHZjw7/Ljn3oH3/5/g7a9Etr++5p7P7zKb9Vr+a7kXn/kv0pu
n/KZMpkW/crKBj/675I7MP9C+AWiDF3kqh9ff+tfIG3D+ws5AyI1JL9YvbB2/LvoNqy/QBjTqIPj
gmALoNF/UnU73jpr/F/9P8wLEFNM6AO8N0x8wLvfV7kFbv6RDb7Y262ChsVjj1RKFhtOHWc986ut
xGsQAWz5TtRL/aB7HUHPo3arYmI6clyPJsKHna3qJASXM1/ETpFcmESyeKHfe1vI8vuJXLEknBNE
EsKwvjDkZyhhN004zNNnkWcFgn1OvbUzXPmZnYWO5jkRPIzbwh+fYcnldLqnV6puPUwIJP7uQZDb
tvOcRubUfneMpdwmuYvy3XKjxWuKPU6c+9rTnB0jBWqcfiAoHRIcs/0U10rYWzJe0HZSdJCqlezk
pD8kBkwyC/fKpkx9/5MMWgg8ZWLXJKh1ORu/ZxRvs2zk1WzM1o7fdk/mqObbhryVBRNzXh7izOo3
pIvZbgT2ZQmHLLv2GuOazEJ58qe+3tlZczmSqbe3fAYNJL+wnrZpElpT0x85OGZeWKet2KdW53xu
48HadBQup9zorpvcAGJBmBljHne/1FryPXCIsgubILgWSZpEw0yYAqutyepR9htD9HlYVEUTZoSW
EaLagi9Npuekyk523y07u7Kdx7maH1FyM+6c9ORUg3q+6GvffBUdYd6bdkbTllEIfC4nKaLaWExq
t2LsLx1VvuiTO391vLa/ymwIZb2Be13ghf5iivZVX+baxhJnp5IAr3bNMOvUuC+WGTUC08hpocad
vAjARXYxOVpwE5SpFbaOaC89DgmhW9XtgzS1LGrcXgszjpd9Y5bPix1XF35hAPnJqVh9AIdfE1K0
wpqklK9ZN3Cml+04mLcYUiztJKeWQwTOfxkSKagqtnmp5VvHSYvLZXRy0ICIMDu6J2W5QScJCk8l
bX0YhRY3n2K/LPLDMJv1XZqU1FFkQlI+TuReC5ofV0viWFfEjd6xLylGiSMindqjjAG5A9jM/+RO
5XXg45XQrDmqmvKTKSexqebmCcZEj5Nyvuf0aN9TjRdHT6TkuBptAXt96GeoNhRP8/ypQVTSPo80
hE9Oa/kH2dEcI8Gr/4RwG++fkXlvvspziKSwze/dvliFbXyBII/mT8Sj9Ts1VfIe2V19VVUOkFdR
Bftc89ZcMIzkR7NzeDxyf6RobE1GyV15o/qserZmHtlyEPqVpy+5tc2QlIkbc5407ofKynbIZrVP
omJ7GmooTOFstpJnPx8ncrwqLd/TliCsx+lvaU99R6CHmHpCP+wR9hm6Kxh8IUsAtLU1XGaUIVAR
qxuABM+Frjba6OkHbbppsZxvlGMXF27nZoe2q74NalqD+6x61476rsIdFla4RjZWrRVhjWUzstFQ
PxglhVwMfcrrzG1dJTuMCNpdnCXXZt5/jXVLfpNp1+yGDIQPFZJdxNp4tI001R6L3vVTmuyJVpb9
dWOT/Ebq6dQvOcQCWocZZ1UnNgPBYLoZnkBwHJfYtd6srii+0sBynx2wf+e4T+3LFumU7OR5WTS6
AgkwGRggiubEUh7a1oYJt3Q0K2CyercEUr1JSZGFtcaNzLjZ1+kYYDI3qPiTdHzq09i6rrU7t+1n
N4pdFGA26+NpaAlHJXs3vwr8In3JAxnfWO0ynuKsSk4Djb52a1o1cfGd5l5XQw94u9esnSOWKzVl
VzL2jv7QwRZQ9Rdzpv+ho2cd+7oOmaGvoqWMOry7Vwkm5D7Qb51FHWN4E5upkUtkOW0R9blSO61o
i0vRvrQqZSLvjGGClovQ0tY/d1Cnt0PajDdBjqJEq6z8iRqQsUyp1z3KjJaTupGDJMbET7JMYZBJ
R5guWSOeByLWECLbxtWE3m95Kx37VhEMVdDRmcaLpmJSXGep9X30nK1WDrS+hnG+XdfMCAvGabG9
8eAsxpHviyagS1+B/CJMyW1LT0Kl4sGlG+EBfLrxS60+1EpXX02nKHdTT5MnSGbjUsnsvreDOfLo
sTxYLo1KMUwSGIKjb+bOm7aNSeZ2NWqgokaviYwM7EVYS/2+7DRxN/ZIvzLVPuuaXx5lm3skRiZf
WadIjRPES+o8cUJ1eegNQWUS0tcu99IInoi783aEFO44HRT4YctPSZNNobCdZGO5co6UPndnklq4
H5WSRHguIePVKydL5s9yYYTrJ4kfWiS27Nxl2ldeWW+EgsyAj2ybwpu8kUYVdWbxaJdjskcBk4Vd
2xIXZRf+rmevfPAkEck2aq4+733w0d79OC3PyzgV92NP+k9sT+MVCXrVwR7JgBFqSHeocusNZxD8
FujcrY483qwW14karvvArFD7m/4xIN02tDPcLtKs52MKzxwf6dRFFFukIpDWhOFw7axyHt5mMw0w
pnARb1EPs1YjQXNAnyihm1h5fFPExnXhcfwQQz/uCjunzvLG7miS1ErNzsLULaxUsogfIKTs0Is9
Lwuh09mote1dulYlbEC96eT2pTWmNtnvVuoA9zJno0m3NBd074lI4WKvWT6oNzSKvnylZ1HfzIG4
IS1tZ3LEKMr6iaWbnD3XpMc2SmOrMq3eyi4lhSw2D7Ie7U+GNJ391KcHjAYn02tvRZ1PkTHOJ0vY
hEkmKTsgMdMFq01GxAC4eqobQrWzi4ROD9pBv45IxNvlUx0m2Se21ddxTLZEwVL8BIVLxF139hV9
IWR4nLXcLbGY1z0UflbGlObifFGn2VYJN+zH7m0AR3VKSBK+16b0zFH0LhuNFK6N4R406LgbEvds
DlHsdu6mVMiiuOdXbkpcvEG3NO5XthbmUc5p6ZpQh6T10ZmadMMAYkaSNAT3ZAJxLafgGzbT+jQY
PYsMcYKKingnlNfdat0wsonEEhtIkV/Bd9FpGg72OJlMSOc5y7eIjwy6rANTYBkKkWbLqesSc9hI
X4ni2mYs4ZyKgdKRHGxH5d6FBiZoCmmbz9qFPaf5+KkIpix4m2fCTOP/g/Hi/00l9K5e2n8T16/V
t/7/g3Lph8bhv6+Xzq/1a/WuWPrxA/+qljzvLxqSq2KKE+Ba9vw0oLT+0m005Q5BPBy2fxRS/6qW
gr+QkOAOZoCJ/wAKIaPDf40o+ftWBRZCPuuHxwWV738wo/wBNP2pWGIOt2JH1l+gjoADXIupnwSL
NUQYVn6MOYRcpjskLca96c3TYVlcwol9ZV5r1SgvRtJtLWIIzeAuWB9dRy/zK0sjDtikMRIxciEJ
k/PDnmDWtg8rxcQkGDIAgil/T+LSiPA8Vf9B1/NjeP7h3UMR8ijzIGKv7//9uzdKDb1ETPxkqbn+
uUrj7BiwweSgoGYSKWrnReS9vgZi0lbwIB5e0vhvQ6sxHIddJnP2uZ/WO4JndkvORVD2QHS5rIrL
vsboMLnD5z4Vd+TItM+4UPVQZnXwOS7BH5OWSrvZVHkQtWpW+9ZKx2Ma4CwDESo3VdC7W1mn4lof
q+wghEZko6exdA++ueNQkx+7qlJ/EFyuYoL31wPHm74WvqvHGDvk++vhEN/E9LGwtn5XqYeyyXpm
q0ObHONg9ZtmVvHc6oupwEOPX35qEvzvDJeJyPqh/GW261J8f2TOMS2qEp/GOwpPfllovj1is543
ws/UrmniXel15cYbqo6W7vikKeyo7D1vv38b7/VX61yZ2xkSHaBHroDxMRNFpCzVo/IZtI8WkpS1
BtCn8rvm+U+2WS0ETJE/8fuXfK8l+fGSPt4l3UZsQIfjo8iVOVY8yNYjVGPSOdu6/nPVdne9X//p
hX79dletL15QsmwMK/gY2kVKcoKW2JUY1MuZ4YyzCDiPjtzVLd4/Nhk6pZ1vXubkFf3BVPdBgvT3
h2T2zTP2N52FftDP6wQ5yH3SNAMz1liKfdW0zdZ3a2Q9mNK2pd49NHUch4oqvTeWJ8qTP5li/unD
r2INCzclguePV7nXEregqJVb4cTPiJ1fVes+5xZj3paTKuwizpHuH2QKtKs+PE48RignDbSDHvq6
9T39tDhm9D+BhmWSAW7vXGRZQquxIAv2P71/ENaymINCpT3GGvz+VcjU6fvaC7qtVzAPnANmNPMs
CV8u7OxPMs33DIz1a+S1cGeD2lmVLj++5p8+kedOdE16p1vpeceh9R5bw/mmpTVDWF1vwiXvtq0+
l4fVo27K/tPvP+mPL+n9+uSvLC+giKjO+bgfLigSUeQgFi8vLfNrV4grXXWfPV1+tpLhYMQclRoi
jzGSbGid3+taAA6QssRZTHo+CoUH2vqIuW8WFd7L79/br0/x+7f24QaX0CAAR/PWPCe4NOvgHNjy
C1/N4fcv84sG5we4D0/XmlODGPyjU8KFz6hyGKzb3Fb3HioRX1hPpcXc0x8GStd8l+opvTW6fGaR
zEyB/0jg/fW25qOyQAPd4FgCg+/9DZflUub4RLgJ/FZsPRvN5tRYf8oHXfeaX75rWrFonVGNc8O9
fxVd5GU1AVKCn+w9JrP3QL7gE06xXaf67e8v6q+LPk5vLizKRLxdcD3ev1SOzlVvnaHbWkvTHZbE
e8YriRsANPgedYdDQitJ679/zX/6eKsVCN0iKgrjo0mPuHbDVXnfbe1meEgoSkI37b5I27scU+vr
71/rH1ZfPiDyQQSRvJL90T3QIrYw47nrtuWcl5sK0ieeAVKMkhkiG5D1ad/IbKQb6D+LhLFk2/wJ
mvWP9y0+dj4txjL6Ph+ej2GKNb2V+G471z4FbPHHrB3zHX3njZqHbzNfy5Vh5NlGZWKPN5sSq/sT
nf8f3wQGVNZ/6HWIxj580Zi5RWumdUdekngG0HA3G+aJsLWHxmieONqd2aMXOq7fbcD9lhIc2/99
sP+nM86vmxDyV6YXaNaYcnBXv7/RxiqvQBYkHWDbcd7mo3YFrlXsi5iwAOnUu97GXlVkxc5tAy0E
4krXN7WcdKOZ2lZKy0YhgbzJ9vIwJif8sIJnN52o9c3v3+ivNyfl4yoH50CPIv+jYU33ay9dUEez
cdmP2WDhVwv8vefPTHJHxAK/f7Vfl062EuA2KFpwKWPIeH9V+sl0B5mXxjZw+vErCNx7xxI0rLQ/
HW8/mFTX7YuHfJULuiQ9gMX4sKbkeWwUqrD1tcFyoZXN88LUMSJ566wSzpVZTNWedDMN1Kq+VIkZ
bPCRTwcm+ptBLyqkCcQ15yl6pbrwPkvXHw9yspOwqStaF+SThnRJ0SHz/aBYh3ZrKjybcga4DXIS
WccbIKY/KKs/flc0dfCc8Fl4tLmrPq7GgIFSl4y2ZTtQQNHEr/xbhWA49BkLbDImTX/YgT6u/n+/
HopAKk8KyY8EqrSS+aiTSLjtOJ0fRa47t30Su3+4Az8uyeur4N2Buw6LaD2zvr8nSjszKsCBy5au
Ef3wJv2yqOyztJurvtJXRMWfUs0+Ppq8IH4axn4caiwKkPUN/XSyUc2UkhJRzFsTGeVz0xbmNh3a
V7Mz3oyyIGh9ZHyfg6j5wwf9YIhAVLs+aDZ1F4dEhm8f6UBO7stc+r7ali2tq4ZdyBTWQyy9Iiwm
+M7mSNS3kz/6y/fU9e8JxLpxfSxonIAWUT3jWM7DMUjFH/anjw8lb4tCgTUKxwuJSB+zGpleyr7m
WdgGLW3NWIHBaOIkAFg0Nxe/f/5/EfPyWqt9eC2AsPnBrX1/7QssLbLUMsUamJRRt8DwTywa+B7t
2oQqYbvgrt+4i/HqINijN9VHVH4agjsg2Evph+WUffn9e/qH2wFhN2I9tgvOWR/zOIfWTnktYuTy
3pU7Zpn0Qtu+2Tre8mpa83M+oBFMsjLd/f51f9mqV2oEpHD+xxK8Fg3vrwU9G9ZzlUPB6ovvJSJJ
PPNeVVSbQNUZwqV8uZrqQRzdkjkP0qrOC9uqlV9//zZ++Ix+Pn2tb8NE6IPXEL/IL1/JUCLySwZt
3NrlZH3Fkf1SjNnNhOBqH3vyWzEN7sPI2YaQACNI7rq8mQ9luWwqM0hvNb+7KFaZ2DAW4qA6Lwlt
Gvo1yb3MJxGMdMh4FnHraV160zD+uSjsxbgIamRSQi/rF6dqnYOwFv2zbBZzH9si2DOppt/Z1e2u
9QCK9koPmRlWm7Ifq2sx1fu2rRlgzG0VuVNtXig7/1KD/L3Edmy99tJQKMkEbxIgEiNhsatN86md
LHU3l8j5fIa4B9PtnWtS8PIwG0txU/VoK9Og8mD6w8rjMFrGm2Sa1KksWvta+jldEZeZJpBbo3gs
PJE7+8aT1p8QYr+u8WyMiCVA3PKQgGV7f1Msbc68oezG7UT8xFe/bONH04jrQ7XoT04X/Cns8B9u
Qr54TmuUWHQYf1mTNIJ9cmcIEK3V1oOT2I98h1+E13we+qLA85tQUvWHlkTMZNbefn/rfXAKrQsi
H9aHP2ZA32EI8mE1qLKl9lO3HNELJ/HTgGMMOInnbBiJxW/ZaJLKWaLzicxSU3fuFE+fULHlD2nZ
ecfEE+73EQMs6WZKO8qKAUSolUxSo64VoN3idTUrIGTf6XNgRkHdMobw+It0p9f3jSUM+uRIH3//
mX5dTYjzdsw1jIeGwC9k0JKQlKCbJp6mLqkjr+mycxdk/o3fKO4dN40v/BG1kzTBv/1hHecgsN4d
759l9hV0LAzc+Ye/BS8/bW2pEcsErbDcxmleZ7sir1HiO351YQofmUnTIK8SGaNdsnCUd4EG2KnW
QXV1EztV/VX5WfYpqV3UAop8mbp3kKnF8NKQZQ/2MW/ETH5Qal2Yzfi9HJRxnad+fzQLo7xeXb9z
2Ma1Y4dj6gcHOVRq3GnZLM6qdV5qw7jWvdI4mKawj40vYIZP1eMSVK9WjVATi4e4sPre/NR5lfd5
FgGwAiFK7J6WuijjzmOObrZn0AFexIkluEN/31xPttn7UdwOVbVtcHYz6Ci7Q+rn5gOxKEJsRs3a
Luy3ByQ2SNSkbuzzeI1ZU4MXWnXTjmHGNvOcEjT9SN8m2BI0bnbbeBaoL9o8yaNA0F8gyEjnQlRV
J66yvuxvlDbz77gaxTHOp2XEyDgur1oxaK+cs42HfrKcV0e1A/zNoGDXNnrmfbk0mhcFk3WztJO6
LWBo7nwrXhDpaxmjf3++RasHb7TR4lDrTXCMMs+hXgPff03NwYDlao16kIS+A32lqaWwNn1bt9dd
Qjd5BanEUTrn6uQ0mtg4qZ60u7xJyyyKNc1093MsuRbu1D9UzJhzvLd688I8tdn1bSWy0LDIpDAy
ozlhaEES32X1Z99q06OTpnJXisTbBImLRwl5cwjXQ+bbThSwlRraui+cZRwzpHPKrMlz8kO5pKRc
woLfzhbilhlo/MHM2uKrThzXeZ59N5qLoAoXY8K2Uqn8crbNbE8e48QMYcnRZiNz7cGFXeezlW/T
xjilmKKHUBNFin4fU2ho9b52iaTJ+abk3PQcJPQETRUVb7L1JW2uPdoFH/2m2bV7OcatdUG4H/lY
wl0lmYzSCs7u1qpIRv/UHvRABdsce2YEjg61phtbiBTbbE9+1nCtz252meaJfyi7frnTNTPtomwM
mBcnsLAuF29Obj2XQ8viNMFVYSHiJwPkHqupcdU6ePDJq9GfOtQbx8xtnC2jXTwiHeTUrZ7VwyVR
CyCDajd4KvJg3KnO9z5ng9seFjQdbYR5Oo1Ugco2W6HDNrbOE7INFZmmhrJCrwLzcmLcGGWLtzVm
f9gsytV4yIzsjrFoc2kLL3iaR0QVKJbVHdg9C6G48NtTN5fxToxl1IyzxxWRxrWskzZaaNWdYnfG
s9lPl6IwvGshOj9SCTZ/QmyzPWqZQYZdI3w3xG2rXcp5aq8dN4cMPMcvgwcuyPWbcqNRU+xlZ3oX
gSyCS93PtAMBCdlmQfn2kBXS26okDp4h7ao7lZrLW1PyZY4JgLqGRfOuoL98GvRGbuqy8K8Rvrsn
z4vHE5gc74vJLvAW1JDrkrjKnxunMPc/vtOpL9xtCWrjOs6UoI6TszgaTZCqgyeLYtNXHaXfnI3y
xBifaRUsBePBYEJwN9e+PJAAFkRZprdHHwT4jQauI7B6dD+Vqe6EsrJjrHKxG2ns70wvnrea6RON
MKFhUToao5Zq+LKo8tfJVcEQyjjXIl2T1qF0nVu36tmMmi7YmpmbnzNK1HOdFHEPfiNFxWuSXX4j
xWKdJumR1lQbgsNiXjgEecItyarQGayTmzkjIdHl9Fhr7dYVy3KfTblx7eXcv7xER98UBJybwyYF
KdChv/2xC0qJruJyxCxHQZKZYtrG7LUvpcfPklTdvJhDlx97KPZfJ1UTodJO4mh5Tbav/CnYVnVl
oMTtCqIPJi7Es9Bt3qOhxvoab8Ghk/F42ZY9kGQ/uRkBD+3wd7SXGIeb66zAzavl9bDBnNzeDb6/
fF66PvvkzvZ8WwfpfT0J7Zu7eDZrT4Y0shmMa2vWMTnlYx3l2JXOHiIj44IstmHGNoIEbmh6FI0K
Obt30+R5ZxyWsfbvaKY0l0tVmDt3JoeXKt32HkdvRPup9ADMO1DS8X+ydx69kSNp3v8qg72zQDIY
NIc9vJnMpDLlqySVuRAq0/Te89O/P6q7B5WZGuVqgAV2gZ1DNzBqKchgmMf8zXiRgzK4j1JjdLbg
tDqXGR4kKaKWay5V2nh0bVEqq6GazN7rzMDahskY0A2kvTuuk6qHBjLj3gU2KL8vE7Ov1jbi3Os6
rh/TUR3W8P7N2wKY5K9YU8bPaegoDN30w7bXRv8zZlchfGilCAHe9MWXmOq4tTZBh+M4Ncpp2zh1
Eq6GsHUuW0v9OXcYNHZ9u20TCRqzrwAiJb68BowUf0YPJfUi38ILLwUBu+aWGe4ojvffrERJnhM1
ix6Kcgy2WS4kNK1x0NutPuoNWLRamb8qRp9XroG3Qbnmz2cXMpg5b9R0Nzgivac/WvwxYwayhtSK
sAjzNTyao5juSqWnKhKAU8uRcMlgrpVir4VxBU8k7y57k54MiqJzBmYIfpDxPDh6e9NLMT76vlPO
2xHM/Y1fGOKXqkbfS6u3boNW1j+VMiVO7MDZPI5QjEq6s4DMS20kqknQzXycZ53uYSHVRQck2Tkx
Tpbj1AKHgzgAdywBeBTH6dduhmHU9zXg2bzJOMyA/xTBJzXpsZLQmrUYFQ3eWnAJCPbelH2+cvrK
uVJGNmsfqGJH1dEWG9MnwfE0cJVXWB0Sg8ox/zipqe5BvGpxIjXtb2MMAunJauavU2SEKloyPpjh
Dv7S2kHHH9p6we4MQ2c/jfoeTpFxkY34H7ObGxj8s7xLByX3V5aEB7oK9YpbDsYER7Ahaq52K6eP
wJzAKxoGHyLRSxTkdAHErrCUu6Jvknk1Rll1oY3R3uYZrwlXmjsO0nRltdZTJpc4pk6dS1TR0pUa
9/eDFkRbru74cmznS7XLAhemKZwuommZ4cRjdYTUCh4J2z5ML4CBZRygqIiR5jVIiVmfcz/bDCG9
qQ4Fci5k/Q+fNXUhZT6vSjWTG7u0NpnSmdsyzKBM+DnIwGL4YsadcpE2I488lAwok/CJGUq+44yX
QzZRrW1iW8FN5VRE17azS2Q/buxMb25bxDB33VI0qqtw/GyaWbRv0oATqPanJ1UFiVdYbJUiKzZD
CrVFQ5sBvOkIfGgsMAkf7WSnCuFVXdyvRTMUmxLxinKcXCNAkriHRpIE801S5vbaUctk00zirjUh
ayaVZtzbvgbtQ+KqvhunqNu2UZjfJkM53elz2WTbui7DmwlyxqWkYXhfx2HhzQiK3cxTfMvdBkCY
mSGCnYg3sppwdDCdZhNZZrZ2OOju5djRS4VZg4pDVH0cBBQQbBh++NAiLtOUApZrdqZ9NS4/UOsW
t1F0cVKknHEqChUDv8CosTeYTtUX5EDdyuqrcR8Oo6QeFnSP/J3Lnt21B33aLlV7rX0OsufJisAj
tsngFqzafZdMRGTQdvHySg3iZD++0jtpcmKVfMPArzaRn92MMtduFCRnVvDwgCMi7ec30IjDxslX
gEcNfn34IUxwYQCtpxugnTPy7tqwU4dEPKIrWl2leTB97IH57kSbqHdB51der6skOUWXKKarqQN6
5TRMR45PbbqyZj2D4G1MjybAzFXsFPFHIzaBdVSZ0eDxpRdg6opcXosgT8QqzCwDtrHCqp9J3FYI
AVSX9EiiGmf0SVirOjLYPN2sxdNay1XEysM+3AQCBe31gFCpGyti/mXGJkanGVws/k7g98TpVWve
TX4oWDp2XXyLwYV96pWk3LXARItt4A82mHVD9PdNSZ67jtV5uIGkM9z0hT5uoZtCpA4mn2OqqOfs
oUtj5SpFYo/rfjYJAApNoWZEDRN8jYuSIJZcsC2u1MwYPzZlLJ/HPvtDiStpbKlkCT46jnF6pFoQ
Nm1g96BSpjJF8kvaV5SilH0wi3iL32f8MUrhlWqV5nyFEZR/BtAJlH3hLhXLna+FOeFLGjGpcz1x
8LZWYbu9TiT4QqpSmjK4Vc28JcSeo4um0HMqubLcjKlSwQlw1nkvHUCIKqTARtqgseEM9fSCpnbG
5XOqyq2GgKu/bsApboZIWBd9GLQbE8PAHxPLy1UDS259W7G2kqiR3n47AbirwLfdYb7ceOQI5dUL
mKY1am2TzBkEW80v1OcCsJ9r1ra29+O2pDMGWr2kzg34ugXpiYnzKo5AKlXpIrolCerEGLpqDA9D
TYJ6m+p8nGIw95Uz3dDa057mUvlp5XHw1A8i+o5dmbqduyD70SkZ8A41KZK10eYfh7QL9o0swisM
OjjbDTCz8L/EShqDDu09d7RPjhFE47qcJaD55ZEak8pLn17Zba2hjizqfN05vb+ulb666m0dwQBi
urYtlYuqTKoNOgzdXqV67Y0ShVdtFqkXKG3pajlucIFdsllrOk5omw2XqIxBoC5r8helca4p0CMH
Hs41OBGKrheydUBREjFY9EMKv+V+rYL2QZ9mCCdmoQEoTLKw2iRD6tWURK5h59mrWkCDNIfWm0VN
eBuIjlkEzbkbxg4EpsAHHMXH/rOhJ/DqS6XS136Tsn7zGjXR2s4vlczhvqtxag4fZmmEewSgCnU1
hgSMfmrTvim5T1e9XRPd4QiSp/FDgJH0ztfUwM0pSVCBmD4FTWTuMXau3cgGvLzUkLudL7R+m4ss
QuwvB2OlciQ5aZEBvlZnVL8JqT0qA2huELtv4nhI0E+2Lb+cKNhzR8WNZl3VSXsDUQL2P2lX74j+
R0Cnfk0E/dXRm/FmSk2KUQD27gIDyh2VEWNVmKm57n3/yrEAnJltM2xnP3Y2Qil281xzZRvKF4DP
uwbOf67BLB2MJYkb8J5t49ncjPNCFDR6x6vbcmd0XQjTppof+pxfFmE8r9tFZyDQok2s0rwiV1mj
iwwhbwgqyiDTzI514k0ZWsq2UOct9f2AnuNyI8QRcncjlnF2TMVPNwq59hf9g9Sf4MDiPKFaSbKB
nWddayKRa+QPrkSeRJskYingLIvE5KTSOonG6zxuA07A9KMPzRHHK+iEY9kS7yJnaqqPfITnNoif
mKinSSYXg1F70wghvcuq64ob2dj0dVBWeA3ZjQ9iTjiEKPPkyFWHqPXaNpTxTqRxs9d0gqB5BirO
STmsKkMiJRGJdLqz53q8N6IKqYmyhypgyKRaVUGs39hk9L8ix5RrVcs/z/Qoi5WRNMMaDa526+DF
u5mMNlj7kd95MBCMH+wnZxUvx/7EYrlEYBEyTUmxCCKv7uW504Lbg+eQmtWq1nrxudfEgz3rBl4P
WXkjAfWtQHl9jjI9chEiTMB7afNlXlfppuRrItasa+vIQfscpYOGSEgM61QLyOcj4XzTm/kxbQJS
SbJ2blFM95AU+UlxIllXTvSoj0oHGDPs18gD/Ox8sNW1xpIzSK4pb+p3Uu/1TRQ76jUUU/te2J19
E4WQQnEJiC/AxmU3gaLtAHHbN0vVO0RGuEu5H9LoyZ+mgus7kTdt2OrXKZoNN2qFDFJbIQo5iC92
oAFqR5Bt40PmuzbHOmNzDeaFCXr8i6WN44XWNeueRvlNT2gAuq8dvzuDUn4sYljHnUnq4s/avKfG
Tf/AFFTL5GiVWxPn1guM97IbpYr96zZMne9WUWt4mkaFoyKdoVBNSwEU1GsYSwo3Raia0WNLkcek
jDP6+g85W1xQqWaWwZIgi5teNQiIA0jGpdqFz1iqaJcVe+Le4htcBkOVX+aqmGzXnq3mF7JPIcOF
MW2JqW0v8ngKbi2rHG4kd/JPKEfKp7IWyR9+mU1XYxqUX5tMJB/bFnPDlaVS0bIqGvbTIDUPdklH
wx+twoVjswHYzuIpAgkJqrLZinr9JdCb6UFDQwf5yaR/bPC1uufrtioM1yi88H0CnyBW4yurDtIN
rfryEmEBP92Q72DXoE3mpW9FAfl5a6w7OcIfEGExuzpDX+M+F9FBq7tdXI0pdUc4e3MDt3qqzRhY
YN/egJYXq6CfwrvOV7JPWd3XFzXmRwO8PhQtNlWs4xmyIj8aP0ZaPvpbeLcU2hOtls/BHFGoAFHp
bHosGElGCBniS73leNFtK/3u1NxTszWU8WqU0nmozFCuK5GV6xmH26d8EsFnhdDGQpt4YydVoa8o
zimuXVULaxxxwnU2K0gA4oTzFDWovLfWGHzijP9IRW+tGqTEtPwJTT4lVB8J1OS2MitvhHMB4Nje
BREXmG3XKwu78rWmsUw6J/3WZhQfGoD3NCGUP0QCqkwN0UAsM4G9ZWdsKGtfYNFAHSfKc1ex0S0B
4wgLMmmfItRV2Lrdj7qjWFOnQ+MWobkw14qPZVFREfQhZFUh1qCwQsuVNUnEdTQFlqPloLE4ohST
9km7C6liu5JL9pfqc0W3MtO3xizlr2mEzCW7UbgdgZ4JH2MdD05/CYmkvFoAoDvq9Xi4Brp06xn/
2pXRZ7CtnTxdh/zeHvqhKJg6Kn2UYJtPHRLyK8pX/XUZcFDo8Cofkq7DLqoTkCN6DM+JcgMSo8ZG
EsVsICMBWjVZTKN9X1HWunpJuKcwHx6DMNeuhEC/AaJKu1Lxqbmw4xQj1H6wL6PG3CMknkIg0beT
3VKzqsC2e/jJdJ80Q8u83sD+hWJ1qsD9LGJP9KlzYQzdCFML8nlcF9ZzDkn2S621zRN1NchOQzQF
sRvrYXGZ9SM0NroElzldrt2oUCZG5Cm9qmazhLCUxB5ccdQV8hhq3BQ+vd3r0Y8xkgsuYjHGs5Fr
o7d/DDIaaEYloapXG2ydjTWEde47pCrzhJp0Wt7myD99kjzVIz2XX1xPBC16plpA9UQqn1+kAIYA
zV2rItVP1fRRG+Ji3xQz7kRRHlJfk86ZZ36lAy855wGSCJOGLw3vwwajQYXJH0QCerOIDURjUJoI
RwFR2SiTdWoA1GqWE0fvip+hYCM1NA0uY8yor0sbitqsA/okOKrPIANO+2bSAomtLWZnPNWxjL9Q
c7zUrQCKHiXvBqQJ/ah7VCO4jip0yg0/QXwFoZlzgKSlxXjYMZMAXOBILF1IExjE4XRYcmZFt1G1
mQst3TuFX6FQMfax64fWQxmLZ+DpjxN4Yhyh454UgUBd0jBYtZWd36VzmYJalM+UHpD25kq7waKi
2FkVGp6zQrctm/UC+Ky6NKlqjWYCMgcuzY4/UIIxVlS0LSI1+IHkM/oPv65u/BxhFq3UNnk4OF42
A9uTtOevnDnPfigTrAErTfS96WQJ98JckHab5gPlmHCn9nP/tU602a19pMSUGOdI8EQp0Uz2FS+l
EcnUWDN/zOydFVuvuETKf/r19qY4Qd5ZEtQdbBS0sczFB+JoRp2pADE6ABctFTm5Qz15ECmdGyrx
iZcWJtWgyrTCh85WIo4bWMuaiR5VLIdzCtsn8CWAFbqOgx8y/hoo4qMH6flJGXVqsWknYd6bfmDT
qxDD3cv7vkv14V9KOvyXiEwH/9HrtKn/gdIQQIH/CYh0n9Fe/JW3UTstVK3//I//V3ffQUz++X/t
fv7nf/Bf/0VzMp0PsBJe8LewcTT23T9FISz1g4rVjQ02UAh4nMuP/haF0D+YHFkSYARKrRwV/MG/
aE6a/sHQABGAXVlU5SV40/fQnJbz7/cDAfwTYGcb2UOQ59YJxl6x43ZCNs9y80HL7iV1KJM4ILgY
EHAMd5k2ZDvKIBRjbCXYa1PVzZ7MLOzAlTl5iJqy36sRnaSgVjeUxiDNw3bVbhHbKjsXrzC5rws/
ujGV2PqoD3b+qbcbu8Aspv53SHj/tYV52/+q267+9Q+EQJt/bLv85zNBdP6/gHDHaf7GImRBBt3z
P57zn/9YPdffu58HS5Lf/XtJah8AAy7fegGhSIDh/1ySpvYBPz+QFAIUL0Qag0Pm7yVpfVjYdQgw
0alC3GShnP29JM0PwE8F3gL8LYDt+Nu9Z0kehxno+QKV4x8sc6iBx8y7TqfWXMb1RKiYWZ+isWto
r9pTsbaKWf0uSkfvqEQk/nZQNYShkMiccMKcKiQo+tDa6aNTUTaufZSuZuMzTrqNg3LU2OarqFXn
74nup54/Kx1azGNun3HEeGGS/b6hoDJqAMsW/KhkRl7ui98wKYqKBtlUyMENOzk90yHUPyWmnKjn
OHOxCh2nftJ6Eq0CbnyymjLdNambT+oA2hFMrrFDq9NB2J0zoSCvxUFg1SkUhwOsCdGKsG4szZ7u
ulYMX0StTXJVzUK5o6k3b9HSmDe4ONcdpvNK/mWmOqTeBmlOz0fNgVqYcYwriJ7TJcLkLiJlN8Zo
1U5JRUdbxSvpt/X3Cir8GGm5TAW3GTzExXcFrOVhsKF1xOapWYwuxmw+mUxorbpRVUBaQgd7e6hj
VO0yFPwYC8gbPUn12NYuKjJDg504uqY1QQbIS3XfKD5QKoe2nNX4lhd0+f3LmP8NV+H/3hNnccx7
68gJ0J8+FERafuPvg0b/gJIW2a3joFdN8M5p8pcGsSk+gH+TMFRNvCJVscTlfx80yCg5IMkc6OYL
03chVPx90NgfsGByCFsWadzlfHrPQXMSutmITvM3uIU06LsnW3XOetrQKNBhI4nSm1QBg9Hk3Uxl
8aNw2u92ZN931aRdhHpS7pu+Q9jIoMLy24y9sklOIImEB0sEgC4ABArodEe4WOQXuP8HG3MirN8v
O7vf2zn88Dh+GJXmMooVioD0UlZFXlxBmh/OIPhOqGfL+DgVAco1ITsjM3W4SzkJSq0BFuxmBjGq
SxEKoASSfrdlJkOUONS5zVZC0WZOK9NSS8rLlYLyapMM2yHN0e7IhkiuArrsJaWTOHTNCucvHV1S
MKllWbj/t+0C4o+D+JHL9V9vu+V2f/5ZNMe/8de2k84HXNKglsGegPRFvvfPbcePYAjZ+mJlpqGW
YHCO/r3txAcCzkUjDHYwJJIlu/9724kPsHdpLLOXBdIXtvWebXfk+MJxQJDwgtnkvIbVsSio/U5I
yGOnQTPZUNax1K5owgStG9MG2syJ9LsNmZ5RbxRfV2YaktEcrRtycmUdGrJuVxn1zn3YTs0fckb3
aY3k4/CrV+Z+PdeFAawSjSpgGUIbfmq+LVd1U5qPhczj6xodS/Hn3vm/G+C3VGb5fP96KT6Evwg2
Q3QeDlbj8kt/rUZLX+JGikYkMxqsg+V8+VuIXv3ACmWh4k688AWXQPSv1ahbHxbiornIOSy/s/zo
r9Woqx/4M9wDFmY0VHYs8Z7VeJw1L1wA+DFEr4tYPov/cDHKegDQoMnSo8tdrKUY5CIuVm5/m5RX
Dvnj8OTPUdCrIKjGJOLYcCaQXWeIUeAo7PvrvvUdjlUHqT3FGFYjatcoMqCj/PaYr74Z7Wd10cMA
JX10r8xFOM+TYZZeZujFZqoR1FXU8pxf/PIhDhLI5dVomqlQXWgf0W8/nEB8rduGanDpFVpWBa4R
5YbpqiFCWYXqAJEJ6GWWK4Pc5WpCxhanWSS29mCgAVjUWiV3lVqNC5gn+x4hE4PmXI5s66fYbEXn
6aWFSGA4NcoVBVhFv+sgZugIeCFccWmQ2qL7axu3Jf1DbD9b5frtKdRYtkcvp0OTsRwqiAQqpCWH
LzcUs0OtuC+8ZlaMO0XX4R0beUht3g71x87s/NU0lAVte3TP41rtLwyjjLeTlpNdKJU1/Hn3URIJ
fhWvrKOTYEHViRIoF5JvgcDE2ubwgUwH8RvbQjZwVmxzb2j6iG8y4ItZLaanCRjUnQLzjxZ4b65G
m2axomIL9vasnC4sbhUNYhcFCHiHxwGDLAy/73Mr9yw/HT5HZpNd91Z0jkZ8sq7gjVEd0VT+RUZ4
TP5XIjVXgyEALAY6d21jD7FXTTqeoDDqM7N6sjsXGRrocRw2DISR4uGkGrLVtQZ/Nc9Ah/ASiZbx
MzR8DepMkT+q46j81IK6j9+7PxnVMmANE3uSiIuj/TlBLJ9YN4EXLKh1IGhjCs6oyS7e/lon80jy
Ra1XMJ1LMHBsJBzoAJ60Vqu8CBGJfRi1ySa12T0ttoPvfaOXofC1QwmAaOHF9O631NcvncQY8UL2
lLaBtoKQQqOcNUFbwtHf8+ulJMB3Iq+EeCL5x+HHinMd3lZclqA8nXRVt2Nyobdjf5vVTn2ddtJ6
79ENsYVDgKFsbFGojByOF3F50RkdqwUJdKfjwzMbcYPKf7/JRuUH4Mdy9fYHO9leDAg7GU+upcZH
QnA4oM8pOOcAPWmHmME6m2LfzVEke/+3YhSo4nD0sa06Zq1bCDhmOHqWnoZ0EW2ODid2dCb+nVF4
H9Jy6puYcB2+ixW1zGhqlKicV/4GGfrvo2Y1ZwY5yeNYEkQKSOvAaSQDOe5L+UiAVqxK3sUQM/CT
gT6fNoPPn7WnjD7xFdiO5KLSZ1Rk0y4CaQYBpwC6fuYcee3LWZQ85LJQYHgtP/9t/et5n0rd58uB
NSvXTeqILUq3/pkF+WJaf7QDoK6xNBZzdWLp4xVZJabdaLwuAk9kXC0AjTjsN3o2fJqy/iGsSvDp
QqwEBPwgqnZ+qX0bQexAAMe+ptCg3jvgut6/ai0OMuafgrL6Eib89u4GXhM+vPTSm0T3sETvW6Oa
zoVRr02wrVMaBJRL2+yY5S7QToeUyCDgKnJPURZQu4HO4Nuv8sqJuVQ+bTJyup3kPYefsWnspAA1
gDVfnasXXVJGD0Bmqv3YWPGZw3n5U8efkotcRciMbI0I+HCoiY/Rd3VXen2B7D944GxjqzJ3S+Dj
625M8P7JcKWp1ak885KnmwYdBI3zk/LHQks8VkLwzcDH/gIDQhPU/de4k/k+B3jjlV1T0j2O5GVn
DcUv8IHyGuHodJ8aiNqbvozOrBzzeA5ocQgL4QiVAItg/2gOFHokRVuAQ9OD6g9VRa+3nPp047e+
WCXwbM9s0pPLfkkZyHN5fc4l+mWHU974dtBk6H16sZHFCf4ZVQD0guV7g9fMcJFkBWyWjHbh49ur
6mTtMi4Fcq4t/C2F9pIV/7ZBWmkOdTx0uTeQLV3jkIWFghPIMxahxnKiHqyoZRjicDKuRSHvhN2O
Dpc1dlPmpZ3SPla2PVHrTbsLjJyUywn639qGq7QLszD0WsVKbyzMrjYZRkVrs8vmr0zctDPsTJbr
VA4mXPUhHiHDFs6D1RlfMiOd7hOFa5DcpfdMveEjJVUF7QDw/wiSbS/A8OCnMnauosjuXlgG/qwB
Elx52quXeTeHl7h0tC7ItmgjWhGuQxTBPPTx6m0C3NnL0jG5KbPZdKeZc+3dnwGRDArEZI/87zh4
VZwmHXSAdV44TTBvVUL0Ku6/vj3IifSBSk5JOkS4RWtYI0M6XGSDrijplIy5V/vpD5Rbb0cTDmYU
RRS/tT5ykz6/C4WC5sG8oUUtV4NveiH65LpIcsA8QHlx+AJI6JyLLk5OnOXJSJtp06CoRdp2+GSd
H/VQ32aWvz52u1mrazQohLPS9Vhb91rADtA5BVCpsM9svJNj9WjkozmRFeYQeBznXoZqKeBRXE3z
BN5dFnXFv/ORFw1+/FbZ4icxbz/rg9rBnLcRvN5glhLShA/lewO15YWcRUqA2JCg9GgqE1EKaG3L
jm46zRPoaLhi9p/eXkqvHBsIUXHdQ7Fegt6j40pVZBWpYGq8WrMrd4ZmgjbuoJ35Nq+tCuoSlOSp
t5MsHH0bU9QBmN+Yb0NwAczcSL6E/iDdCULINahgcz8EbQ87VkGD7f0vSOF5aZGzL+n7HS5IRIGi
Ls3HzAtzI3oyEIZ2McmUF2+P8sols7TLqXIv+qCIJB2OMjf+BC0xyjw9q8xLJBkHUMsdFjIB0Pc6
MEJ6qf+sgr2SqL8yoXwwii8MKJfqweF4OoLllW7Gmaf0jeJJ0aGu3AfCiwvU61tE5F29t7hn8qk+
M59L/nN0ARiL3zw+tBquEkvP5fcg1Enx1sHQJ/XmKatdiTTueu7m2gUDFX8y+aibwMprF7R4tSrK
Ujvj/vrKej0YfjkFfrvmOhZRqXRN6qF0j/5yATlvNOvxTPTyyudcStyAF/hq9LCPRkmAu5Z+IxnF
MeTFSOR5EVNoQqRI77awBtozB8rppHJYcqAA3CVeEs5Rrj4rI1E1FoJewc/cPC6+0JmVX207NtdO
B44Uf0HjVgE3ieR0b+/eu5io1bM3wYNw2KBeejincJ7UvjDV0our5JYz2nGNzlJuqw4mQ4pCE06A
jXoD3ebMqXDSy16U8Ch7LSEFNxniXocDa6IagijwCxRIora5TrIaqj44Oku5HNFR+YX5Q0IGUitV
c4/6d3NNGoB1EQRvYEjY3Difx3S21501cmyYQG+/1o3WWy41LuUZXy7UpDTMn+pVG9u1XKldSxXU
mqf2o5ooFnoEXUfaogc+sOsRQ0dti0xM85TLttsBXS2+dYEFc760SxxGEOu3b8lzXB1VOPurCGw7
hDY/hN8SOBS/3v4kp8scBScCZ4pFJHvAxg9nBu7fGPt9XHoWtkxfG25sgNp18fXtUU5jVfQvBcmU
IJBbBIkPR8FqSiBph6yoQoHDD8YrbXDslS/yB5uu3QoQrXPm9DgtMNJIX2qLjCcWcNHRTVCpURPa
iCB4aCd10KgHfz+ptPDZH8He0RHY9pMB+lpWogZR13p821jIf7z3vZeH4PomSFlylKMFn41NkeiN
D2DWWaLzFCLqvqtme6eNwTytMgsrVGTi559vD/vay3MBstAXyCihw1G5wjT9MICBk3ltZCXISBQq
hAZbQa+pjt1xaFuoBLH9DQmrBuA2Ji9xFc/e2w9xetToSFM5Ki1ubmK6HIff3FHCGj/QmZsDw+qH
VFhIv0dtu7HwNsFMIkR6glp+fBmH7bA1ksQ6M/7rk/DbAxytgKIhkql8SIUdOoH3VTvH9yOMkk3U
D5h9SlleIjhhbcGk4NpqFItdi26eWYan2+twEo62l99OKqICAmJj1D2jLGd/lMbcnLmjXxuExj99
d6p7/PvoUG8bytu9ri6rTIR3DRZnK03PxJnI4/VRaK6/fFEW1uH3DINk6EowPVTLDdVttUy/g5pr
n9kxp0UhlEvhnEnUMFUNMOrRshG909SGXRFGxVm5yowh/DQ2U+vSRcAXR0b5uurG/g4itrzOc/Ss
Jiixv2wjRS5mxCAEjYLkAvuwZCG/x+8OCg4f7mgOOhOwu6M1fE67mD09zad7BZaG+/bOkczkYeTD
KC9YBvrKi5Tv0UyHg6g6rOy83CjTRyGq/GquIG3FRngmyz4NPxgJviKoFppfnNCHI/lljR8lOoje
hKkySOkcWq3lhJsyqr+1Vn4uBzg33NGxpOjcalwuDKemPl62YuFzBv4OeEu8c9C5OTORr45Hh2cB
+i1wm2VJ/xbDNS3UoAhahaci/PuYQZv2lCY03bCyWqrShf/uaI7pBA5P2Mo1Qk/kcLzBz0xMCxkP
MDiM3wHh7ASxo7VjN5On+0P//vEEgAYGI6patLsPx8txDwyHidYSHq4zHnlduLFl8Qwvq7m05qzY
vr0uX6rcRwsTmC/4a0TCgYkDjzyYTyXA99YvlMTjrusXQZI/2tJeBzDwiiC/VdQIoDrYQC1KrmKl
2sMEdK2scGst2SpFcFXQ63OTLt5GZo4PerkVKULjte+GqRqe+fTLMXH8qECAwEVpAEDpTR0+au/T
e+hLOogGUv4rm/KDELd06kvsj1vHzWroOW/PzrL3T0Y0uW9RD1sAfEcHF+p5GsoeZuIJtR48YSlL
hSpK1moTXyORaO4Da1YpnZjntJGXVXwyMAgzyisqILTjFK0PCpzVijHxpqGTrlLiaNMUOJi9/Xov
BJOjYUB3EUktmwkzhqNYRsFKayj8MPHaBAmFlIbW1spD9LTwxLoY6jnaQ1ibn9M2Evhvdyr0ytHZ
ybROXPiSkBdTeMJvP9MrByUwMw6vF8Qu+dPhR0ZPBaWKOU68RTVktzjOumgmaK5I7XNNzleH4iQB
/2EKGk5HQ1Vpb1Pc5e2T1oi8XI1JfIM22yGG9Pntl3rlc3JeLSLMsDAo/Ryto0yvVANseUyu4mcg
+qoagRg7PjN1y/MefU3AgnQgSOqh7hxXKxp1MqashLoFFyvx7F5zPiGcAZvb92cPWmH48PZbvTJ/
jsFFs8CxWUDq0VFFX70nHxSx5wQIKtEAGXGsqqe93eV/4er+Jbbg1aF4M/oecA7oPR6uik4psjHS
29gLsx5/rwIFyHkS+s7sYuPM/fmywo6m0TEBfYK80fFzOflYjVZ0Xe9EFOG14cGB8rR2UNT0ZNnX
bp1kzUWt1ioKYBNWsBW62pCL8p2ggXgp7NC/DyPD2ExUxH4KvKmrlTLKX/UELy8foevCQU7wI6B/
IFJImWYCFR2j6v42QSwcayI4YA345/fCIoDVAatfUma67aa9zO9vt2anYifWzLzTSLPDNfsSMybZ
JWeOy9MDmprjIk+v0SkBWH20zLXMb6K0R4yqwOttW8jS3PTS7jxEQQvPNBVYqhTatu9dhfQauZ2X
t6IxdqzELKawBckdRh7VlmQbAaiFTgdex7L6M+v9leyDrIcw7s/+vn0clI9KjMq/BUEPazrFGzrb
2Gqi1fddUQnEdfDWqoqqvcUPvXUHNJTWJsZY7tuve3qU0J8BEEYTRnC3HUNP8G1uQLBmkVcDOcIw
L8WAcZTFmS95Qk1kS6OEQHGXEwUy5THwt+vQScSrJfRQqtIIAeClb+pY9V1l9keatT5yEiBErmDf
57vQrwMMx/JvgV/KqxkTlxVywfWlmObKe/v1T1FPPBifmdKDfFG0P4o3NXovcMz05Rso/g4FrXFd
jUFzIWH3raY8H29yHVPKLO4RqdVn62IukeWe62je+A0Iqbcf5/Rc4mkAfXB5craT2xzuK2mOg1EV
ZugFjSm/wtFXtwiB6G44QtR/e6jTWGRhtwK8oHC7FLyOtrBEl8MUrUw8leVNxbRBGqWjczWhrr8y
c0Os2gDlJAog50ptr617chdohChXUWhTj+Zc75DgmUSVeHrsKJtxhA3CAWpQd+mHi3Yur4xJuUab
NFtN5aR7dijqT2+//CvzTE5jq5Q4JUfzcU3VwgC+g+6ZEIXDZhT06BBMmpCXRQz5zAZ75RDTuWiA
JoL0p3x2dNWIKA7N6eVW0/Vmr6D+vQeLD6HathGYkn0FBRsTh7ff75VdjQg61Ej6vyrR5tE6sswc
JYmEq3SCZ4+gjFa7NCnPxnuvTaO1tJepE6sAIo7fLYcoO1dG7HHx3cxjbN9Oma1ir2QH61JLWmT2
y3Zw4aETyOMrvjMbFJO6yMDXxg8qGp+2ckXrALVGrXx6ewpefTYAbtSVaP1xsh1upVAEqWmPc+zh
Wn+T2EZ1hQtsCSmpMM5o97822dwVSwsadKhqLT//7TI0Eq0tzTSD4l6Z8bwyMzwDLKPD/O/tNzqN
x0DR/X/Szmu5bSRs0ze0qEIG+hQgQVLBsuQ4PkF5NGPknHH1/wPV1pYJYYn17ImPbDe70eELb6DD
AlXkDeS6OrEEYxLag1ha25jX4h+JTJQeNf/GqvzEvbVntbS1b5dOH6Qr7GFoKF3PCh1POTTAEp3I
IH1vbnRi5qjClUjPKkwTg/SAlJi+s2+3PtqbCwK4AejF6wQpToWohlEQcuZFhKKIGXimILrVem2v
b/rWl76Oyyg78vQSc/I0oZN9PUFZREo4yD4bRFI+hQhIRHX7gQD0wTfUI+S6c2xUF5SyPfwmkF60
XuSqAsDcfLCj5pAHVN2H+oPuj1+ssj/f/tJbrxIKaRS3eHoE2NfVwbIQcJwI9uJTSunTTSIdkcix
VNC3iIaDmSWGN8R1+WE21OLCFINj58/9yUJuDzhNsFdD2MjrWCrSKNBOBMs0Aq6XqmqIiZKasxT3
U3mMINfcj1n9M+3K5GPQDC9DjNwVaHAaA8BW3cRsxzuoPljxVG2DhCaNsdsLtAz47tsZsA6XfjSQ
5dXhxrBwlNWBiwcZUFiEmSQcaHAVusKyiluuRvc4FOa3Qg378zSX/yFo4qNQOIB5oi+oouv16GH2
hzIe2ycxYMuuKZXuFgC5dmKTzUkuJCUQ0PhGqtr1KH6RE/1KE6PQNoETYldfZXtSDlSjDSfl2LtI
ncpOPOjZhwYxzZ01fpvFu0UmzaSziggG0f71+GOcBZIoerLMFGFtPXzuerTyKvOCTD6qavaxQn3E
4AObnXjScm4gUcVP1AQ/1wPqn4rvlbJ1aBvFgVp9xhDnTrXTu1ZP7hswKXoev7ZJ+WAF/QPARbeS
k2e5HH4ZU/mQqzS61OhoGMHnoBg/TnLwQcEXAIyMC2pGoJ0Zn1DScWehfhzH5FtWFa9L1GrVlUdy
fAdkF0Ns/VGzOR9Te0kk/4SWIPzR8H7IlwzJviQI0aHjfY7N3i0j/34MxB1WGujwdh7Sv5dMUj6W
ZnaRp+BVSob7cNCPUhc+qcmkonNTcAliKIN9/GAW31tJO/e2cfKxt/QV/CPtobqgGvLp9r7fvB8t
NvxSPoSmtNr3ltYF1TBwELE/QtlNG3EIb8OInyHE59tDbb1qJF+g1Sjj4W2yGmqMxNyJZHk/JcXG
PwFr4qBL90D+26PojEOJgUhiFQpWiYhBocmIuQSiuhvYSY4pqcV/eKEX31Vcg+gBAIW73skIjaVq
ag7xSe9Q0Ah8OT5I2Zhebq/YxsfhICJ0hoEPMeVbh/m3OKAc8dPOaeKeFgkNkEboytkJpuRJudeR
3YgEGIkOPS0drAnX+Dqjr/Uw1rkZJtOeH9Cd1F2UCO2LViTI5yRlsZMrbHwl4jt0E8iISYy1VeSR
UeprO1xOTylV+Ptu6OIPk+nvYZu3R+GepFq9dGZX9x1FhC6TiSJPWVdnDjKoJvKIvLm3v9LmKHij
Qv1fAv/1XrCIUod0WbvcnKp7MxL9gXwv26n6bO6FhfFH6ETJda15w4s9q1rYxacuVgJPbzPkUoJ8
cZ4pg+PtCb0Vq1b3NDC3RZuFZQPpt143jGsHCZfZUzxxPSBejRawa1tRM5wRlgyfkKos5mOkWkmN
bFbYGu5MkXi4q/XMjp069Od7S5J1ZPRGrcC6TVaTbzVCxJ+TWfxj+PN8lMbW+DpGJrp2CXYvtZNP
In1UJgAOTlVavX7XGaWKw55ZtZ8CeegwPFOGfjiNkxkT61vKhFQtmd2rBRrVSyIB9UwOdJHfceIr
5dlXa4E4YJ/13806ijs3rTNkJiujx8kBE6lqcHOlNxGZAV+M2k6h/iWTtyMHXugZyh3Q+RfK/CuA
FGN0tIyOQm4V2VNdTZ6awwHFaaZDz6zAxenjYAPHAHiopj/KFq1Cft80ns1g5qe2ArUFt7Ez83ta
yvJLa2IQ7NjYKXzDPab5G7mQNnfDLsQukTc7+c6RufAvc2QaUkM/Qq42OkeURty6Qu3Nv7Qk1hZj
ndYABTUkCeqo5hA6VWIlozNZZvFcg/48d5lSxodm7pQH1qyb7+oyDr5UCSJkyCZUHzN8BY/dhLgP
whDqYzUonScbU3YWkRXJeBipo3AgN1PNtMxq/oZ+vU1zwZfCPYutjbxgaV7h/kfTnpLOKvaRasWv
CtlAwdigNFwK+98OuVwHCaWPcl12d0Vj6zuB0NaRJfC2uHpAONKmu76+6xCBr8ympm61mXQYG2k+
hohT7tQ0ty5VThEaNRT9eJBWl1wXtKwn3ePTQK5HLKMa/WkujdFTFX96nAel8m4f3K07ghKqAOkE
yc1Yd1ZleZCHxmBaWks1DDY5Am8FBZkhs7/cHmnrm2EdA/F9sUcDC369gHmfzRSrxuiEBUHrSYFm
v2AtQXk9mwb0lFX5bzyq/J17aWs9IcMAq6EGTPi6/KjfnsO0U7ERQbP/lA8In7M/+4uWjcUJdchX
+mvyzibZWE2KxAaYFt4oUMiraLX2O0vJzYYsHMFxVyRGcSjL6J8Z+tHOxLayM4aiyfMm2wKL7npm
tjrXTVKQ8Jt2nX32seM8yXatHCqgNG6kV5ajAAM4ag36AIMfmPe1WjbHYCb4DHp5j42y8XGvfs2y
ML+ts53FFZ5K9DLGcXD7omhRcNezQx/gJVIlUnYROEXvPKKbi62B3VmavARuqzHblnvSqjn/TZeK
o26E5aErJ8ObLSxrbu/djW20uGUh3wYFiEatej09rv3A5nUj5J2T9AwMXfaCOF6sKrDZlBtq9LfH
2yCLvNlz/Z8BV8/pYMfdqAIQPlkzOL0gHoEeBTpVwhppaiNvepcep3Qp4jz31HLQ3Da1BOrV407Q
tRzK1bO+ONoTePG4Q2peHdoBgRwT9yX2Fgf6gOl1SVE6/4EgqHyMcZM7to1eneQ6kc5q2e0dp3cC
iFTsdSr1BpVXihCwOK7XHdgTJhsWhj2QUxOaTsWxELaLcfRDa3b/zpZ51KfIM5P6qz/EF/AoDwRw
LtsBHxhskJTiu6X6l9TMniy5d8e0+6x2Yto59BsvA8pDgBvAx4LcXLMwe6hRQbV0iAazwXMwzrF4
6ophZ7dvjIJsCutAiVMs1MjrpUiAvMu5FNAjmezB6ToVs1c7UXbmsrHxFp4x17O9MI05V9fDyClS
72VE2lxLQKiHSmRHM2kT/OFG/0I/2HoQUoy6bp76iGmHiPqbtXzKmujX7RPw/sQtjUqSPou7kc7I
6nAPftdMll9R9AvV4iExmuJcSZp6IiUsflaVZp3//8Zbfs9vF5jcqSiqgfHwrClGTz8GyTXOSXCs
wsmgDFBXO0z3N+L49cnS6TvgSL2owFDaWF0pqmDT0FDRPVhR4UuphUiy+3ICCdq3W1wBZoC23Qf0
3srP4DSQ3S1Rdv8c+Y3WOlrhd5pXKWjCYycw1ZgKFLl234aNPR1mMJXNoQzMwT6GPa4B7jw1VuY2
GqYaDjJeyotfclyctIlG/EHSIlYf7HqqKgqsHc46YVfLzaFBE/ZnJ4yixSToTdAKLPI/Ik+GnxCc
s++RVbQEvOApCqfW47o/tHMzX+pQVzEEa2ZK7rk82KmL21lqOookzd40pvIL2kUy4lxp1doI7/hJ
dvaNosL8iKV66KM27Q4B3uRkKZIxO0qqG+UBTyMUR4wqKFKcGLQSylo2mskBI8v0eUysDqnHKfqW
GBgDHGXfH1PXwiX6++T3+jOucxVC3fk4pve0zBbL3eIwWH2jeCmybBmqjTMuXwq6wo/8+vihr7Na
d5MpT3w36WRtD227gR0kZF0wpyYlTfy0V7e7KqUxuDxLoGCgXhKt0yTU2WsRO5itxa4+oaiVFNOE
CYnuO0qTWA6/q+TQR9GTXWF3FAlp0RpDRQjRhz002luBe7U1AVvQF7MW4RiqL9dnIR5rjBYqW3iN
1WC5F8gu6EYkZ3MD9WFLcYmDX+A36jTMBgk0XuIYJYZpKDHP04s5gVj2m/vSyj+xM49/fEwhNdNN
Ql5jSTdXUY9VIg/l8xZ5Vhs+DLOG1m0tyc95VOjfFInje3u4d88fsSpFLvTlENGhOLR6/oK2isOw
mnGdwM4AgzvZducw7h9tnULgGCP9X/uYpyTKX2M5tztBx7uYahmcKdJnoW/9DjU3j5nW9WETneD0
h06mBR/NIf+qJLhHl135y9D7j7dnuzkgbV9CZYTC6Mhef/dImu1qKHGkG/rSP6VJ3n4yJ6grYqLO
qlcGgtZ2+8cFF0D9NAd55VlkIvTVPYiV2JyHPbOUO5MIZkjx7sBkY2ct3z0nyyjEMLwliADDwL+e
mkhGeAMBU6sCpbwEhkzZVkrDY9hM3RF33j1t2GWpro7QMh6FKorWFOmVNek1H1ULw0AsdgbDwgYW
1i9FJRuPu3xyaPxabq+WxtK22OvavAsTVgOvrpYKOwrsJUh4YkyvnWwOes/vmz3k78Zy8jITdoPd
B/y1xtiNpt70ajQBWMBr64QyqeW1MzZnJnaoj4mxy/x7H5ZAViYSXCrOCy5hDQOTgkBSY78KT36p
qmezS7WXMhi1uzJgpzZ2hOfN1KUn5MX9ewXr1oMfaSHePLH0+fYZ2Vhfg/YncS+MDfraqzCsHONK
CvMgJCCeXnNDCz5EBq4Ytwd55y4vM93fR1kdCkSLjFqyYQz7WF06sGFiV5Waf6nSwM7h+XDow1xE
NXpxQEOCEt9hKqbYtehoOsKPXYxm6iO9NP0wJDJ2ewuFagqPU0THIeJFH2X5eWjij21G0wTAoxNV
Vu0Af7inqGIem7ZtdsLXrR0D9GDpJYL04AxeH8CqK3vfUpPwhLiY7gykMMfElL8AS+sPSFnukfLe
p8fLCiJPD2uN8oay7oePVibFc2sFp7Cv/rGiVD3Ek659TKCcHzLfeDG0KTmCGQsfuIBbKkd+6qG2
J933yPDuXD4b9+oiwAYAWl6u8bURd67ZbQHTPziJEotRSRsCVIKa2fXVgfJHauqenc57BYKNG2jp
AKA5sIDXYNdcLzgZY5ApLRs1atrnHG+SzyLosk8KGIHPSqhXbt5RHHbS0vL3du/GfBmakgvnlA7R
Wk+W4s+sTFGE5rtV3AfKHDoJ3hKgeFL62BYlxDaJIKeP30cLE5TMf04t66KZ1Sv1jH8qlEuToeqp
vfe/zDChnZsS7kn9T7oe5wBVxUNTd49QKGIEn6qfllE0xy7L22OAJertc7hx2CEAk/0uOMOl/3m9
hl1XICQrWMMxx7VQWK3l4Uhh7NT8NkcheVxkoUFmrsv0FDmjCHZBcMJHpz+wo1X4hZO9cwA3PwqY
N1pCECg4Fqu5JAl+jAPqR4BhZhc5AryhklS5IPCHXd28ZBJU0Ha2wubU4G0sKhPgX9adtQSpatFb
WnBqdPFatYpyNIIo24kJ31cJCKQ55WjBUxReeoXXUytqX49tIAcoPcTlk16ZitMos4zleNh5eaCl
B6opyRH4n/RFKqvWrepUPoLdjD4BThvcoR91Kt668dTP7WLpnijEsLU140idp86YdPwp4bnk/Yft
BZoBwQKq2O90GeM4ivxWkvkkGKQ7porEEQYcv/7LIIgBEpAvN+/qKSmTwq/tikFks2lPWowrolnn
5c4Vt/WhiZJhXFCyoRS3GkXD43agp8WHnhGoyCerdrslKrg9l/eJE196gcosYj9QJtcRatYlQvet
lps0kOOv1TDrl1Smu4QJHBI81GgO4MOgTgygmudyfEbHxQIhAJQyAQl/HkY82oqkBs2S59VOBWEr
RqFoLzPKwq2hv3q9DdWARn0A+9zjLel+gibD7Qbilytnc3WHKXxMIs3bAslAR9g1hWqIMWUcl83e
Ki0DrYJP+geQABffEDT5VnH8PBfYPCet5E1ZIZ7we3uoAsk+z3Kme0asZU95OSwWLv4vmlLZL18P
CADmfnwujUJ5vv3JNjYGcn5E9nRMFsFJ83pRAtEMNQL0klemU3VAYEtxQh9qzZ+OsrRRibaBUC2i
j6vHrikUGBYzyk9mqo4OvpL1JcS9eWeTv79CGYX1XG5QztOaWajLk5nkyux7AP7UQ11O0zlCmc9V
1Wg8q+BLXDlXx51BKfG9+5wMS+uCN5W+Ano210vYRJNWG2Pre2mHmFSkPJS4Gr3SC7LlI7ZEw6kE
lyycUhS15nZZk74YvoWxXp0Zo+IM8swjXFryC0C76RmcmMQjLD+ZsRCfgl5PfowFqOSjAGRLF2hW
s89hqKmvlWbi6FZa3WS6cx/JP7pUycZDpduTRBWpzfTLWI+oMwsatliA+InaHVJtjj+jJJ/6sBoj
MTlRFvqBY2lgBg+NEovxEBlF4B/83sBryZbUOgb7kgaP/dRGD3XW+X+Ng4Si8SjKn1HQTamTxBAZ
HRWs7HPflToeNmP2K2/V/O+4DLBAmgPZGGhLGj3bWUTkBVL0d6K34kOEwJF5aHKZoXzK3CO73ByJ
wKyhBLJiQnif+yR8je2KE1AkTfRTGoSCW7w0Ik2tFt1Xc55gvkP++KoUczk7NfaCySkO1RyP0LYD
IQSu9XXUle7JjHIB8NIw6/MEvvo5U+jzgjpSpQel1iP/qAHeOYedRo9aleT0RyjZw7e81JvnVFdm
rCXl5tmme4SvUvaQdBmOmLXdyTmAoZKCSz74iz2scc/tYn1OqY0+V3HsY2YJPflQ52K6L2h7izNO
wRHS/MihSYfabkr579JKcG7XBxFFLjmRUSOnmZAqoNcmNU4m+WLw4HkHP5R87qtDpyjdh7gPk+lU
G6Wku/8rbWPEdSoVHElkhXCxS108S4mZY3mWG19SVEoyB/VN/+NYifYlAH+Fi7idgJ5WMsmmQISz
5Rc7NaVnvC2yr7dP/3K6r+87alSQx2mHIQ7zjj4Q1MIa/ST2vaBBGtQPEWjoCkU9WY355c9HArmz
MFDRwCCzvz6KRBaVWgcZ1XHERu7LJvzVdkn1QRZNtBN6bs0JgJgqGwTxoNPXMU0cBGE/hoxEauBV
QVbfz6VvuE0nfb89p/dIeOC1KJOheMPdSXd2NVRil7YtsUG9MmiQadJwgpUsOv3cDdqZh2Q6hHpD
px+A8SEMeniSSbZ3tb7NZ/UN+RH8AJkYmFbP6pIbSg0o3eALLwvM2UtHE8/5EcvdQs+/qFN3D1Ea
R1PfHlzDb/DssiludKK4r6X230D8iKXhvm39vyLbvDdDzfzVlXiqNLFW7rzyG9+FQhLcQjJZmSt5
tVhjZc26jCue10qLc3Zo/5M2WXeEH/2//VX+r/SwjddGh6IJTAtmCK23VcZsBz7ALS31PTx3i0Of
GbT7Oss6UMiWUYJItdHRQYL8+b6j+bOoVS16WuDVrnd44EdYhHVLadoK5O99q0xOoMbDmb9r/oel
hOVE/YiDi+Tz6jBZSquLMGcogcmZ00UY7AEYqtCTbOedWW3ucaJS9rcNxwby6fW0hJF0A1oewuvr
AZhM4WfWUWAjfmxmVRxTYBaXgcf3KBlKf6jsMr9URBI7T/mydus9joQOOR7atyqls+sfYQZRMFGp
EN4cKyn+wyoN8nC0vWimYY0mbv25GslOUiPf+6qbI9NWQe6JC4W9ez2yIWdhLKWUzTF/7o855qCO
Hlb2ndQjrYqdYfBlKuL6qCaGuvOR38d/AOmwoIdzSE1ZWcd/doCcSh3Awe1AueP0UCr0N8Se2tTW
qVQIvvm4FrtpjRIeKto0UT4KD6PO6NDEpv8TttcD6DprpyG+OR+yEBAzFFXeCVTrBEEV/mjC0yOz
+kDXsGDnRntgo+V7vNspYO8NHhmFUuPyK37rRhogJgQBB6PkSDn1tdZ4mjKmjzI2PY85lVfn9huw
3Frr8dRFtxxkDrW5dyx0bOJHUEbCk/KwehITojdB2ZbHosBdVp97rJJbDVOKRguf8nrY6/NvXXXc
puQJ7BXVWKMMImNOQzljeF+zhosVjuKjGlv4QqrIstDvggwmR+O323PeOhO/DbqWmBpKxQfpxqAN
XcnXxvTje83KIg8eXvY8Cb2G01zrB8kyP98eeHO2VELBZUINIiu//ritOc41uCQ+Lv0zREPq4mBr
aXqW26rGNyksPiHB9Xp7zI2KMiUYFaju0ksik1jdAB2GuT5STpwQJfxZpOQvpOfhP72OuWen4ZKJ
UMpcO32uq54VB/ldjWavE0hN5vmtwR09YWGNONJE88T6Zkh19bExWvODOiNQkLFFPMi65rnSBfgf
+sMe7Xv1klJcA5aJtipycDn/dLEyzbPg5fbsNrcvcuLo3bJ7gT5fr6gej0VYDKyokUsJTtvgre67
RhDI45TwGqXoqCZKEN7LVqA5ivDrPbmVjfuH6i6Pi07BlTLU6mYP69ki2+J5aYu6fZTlKH2MRrt7
rC09c2ctLx5lo88wWcdjuUG6HsvWavgokccdciWRD2ZipZesG+3zgLSYM+H0fUyxcqIJXRluj/Gi
2872cK9Ks+wMSG75iHeeUdlCR3LOzMcIQ+cj+hbyF8PuR6cpG+sgEPk7ykGDtbwKGmXkt7jmjA8x
EoOopikarWVMrOhwHzuNJoqOwhcNVD1sq5Odzfmjjur/d0UJksvtr7VxhaJ8iNwvsAcKX+sgWu7S
SpJr9pTRLi6xNpa+chRqO1faxvFepN7pUKF4TT9ztSfCzIh81a4IKA3JOgbZiNhpqcSHoG4oFU1J
elCzNvMKHhPv9vy2YtkFt4JYJbc3icnq9i4ipR96g9cWTG52wXC76u8hqquda5uj7KPCWU4/UiNW
LmXAgVDDBF22FIdgmGDjhCV7p/+FTXP3qS1xQcBXXpIfbCx/8VPTmgYJ5kiJLiFex3/MaFpYFguT
iXtpsalb3UzJlNhSKi1rlivaWQrS1rVUTM7rsCoOWI53B+zJkZsjofAk0e2BCLdOkQail/duqfKt
sagBWI9xqguCtAyI7aT6utOWTXo2FH/nCt7aggC2KBVxAQHm1a4vjKixLWTwmKgS9YEX2WjoBXIg
72zB95Q11pPgfQmADKDDb02q357xMcqirJlrIrx6GCJPaSLsocHbIsA3EqqlbtTH/aemroPnRhjz
3eCnUXqOpDSi/QG2kxyomFq8YEcRfbq9Sd+Qr6snfymYga2iokRhaXmlfvtthbCk2LdS4Q2teagk
8WOMQRrKXXbMA+NcFsl9X6QfhE+NJNBfskH+O+nnx3LK7oK6xKZrOA5l5BoyDpMUxstWcxNrPEtK
cVSRMpYEtPqADdNp/QEOT+2oSMvsrO/GQ0rRb4ENoEhJPW6VQESp2SVQHGyPBAmkawc+JSs73W10
40ERbXuwFmDozrotW2O9bjT2wSuQKy8Gntfrlk5y0s2zibG51TWf/Sg2ngSwiZyi95gw3aoVTgEy
5G+I6+p3ENdD7TSd+CnVlKScqo+mpwmy+asPtrE+6OP4GFOdz5zQiOK/VElB4HJCKfVbmhht6NQF
Gqru5Pvq98SPlT0278bDyQrSOkFVEajTOi8YOzTsw3yyvVb8TNNsvkf6NrvkJYgyu0epuZZxJw2r
OsFQHubD7aXc6NEu2kwGcB0QtRCKV69m6iu+VcIn8WL6wY4VV/eK32ArXH+WA5vWt5J7Upd+yoXy
EprSLx2qjBo1e1K8m7vIonVEfvT2fF9/UAU55CABjObNgfiAc/JSv595L/MoOAq/ah3L//f2xLdu
H9D2pENLFAic6XrEoUvReiIv9kplQIMosy23CLmCbo/yhpxZ71RuODwYoBfDZF6f8EhGyaXjeWuD
6QekXdvLsxpiCgDxg5pkkVMmNMNLGiqXMcnrM4jjzhVKaHyx/RHyamTpJ1MJqtM8L43bKB/OtLLD
hwnFxnvECDUvLSnfjmaYfkDV/c8blouo+oIJWkAmeAtdr1KDy2belJrtVb2a3NPiUz1ZHRonDNT6
JOZYegwkady5UjY/DTEyjGcYZiBcrgelHj6jzDLbHpWZmApmZQK2rIydCGHr2FGohC1Fu5IsT70e
xZzrstb8wfZSBW9eWEsmZdFBeNVcxF8MI2oesGET91ne25/qtEp3ht+qhlAEWQRmUCZYyMPX4/t1
X4lUYvxkipFaIRwjlkyiSwEywm39UHyy0mggChhmR7YSqudmp+78iM2VXmBfIPl4HdfQOqmMgF71
VD/sUFecybf0c4vkxuH2Ibg9ipBXR80ArzhSObc9Saubh67JUQwQUvtf5gJeTgFgBk8Al8yrt5Sq
zUSBpWGrKh1WA51iHQIbEZf/MBewLOgdEdICZbseJTUSLdO7nr0ZhQEXsvkpRw1x51Le2pqA8OAL
wnNaNNCvB1HtvEUymNtwDHP1KbXn6MMsCMSkyY7PWmqhGTI2CD9UhXoUoM125riVp9Lr4hfgzwS3
dM3y9y0tKXTUljkaoYXOVFzP8LyTDnODyrZ/tKaIv+taMhYOpkry7ESyISW0c4NKvyPjTISDdU8Z
4LKT+7+6npqbI6Sitw8AjSx6HbmB8qgyMY+gKhTU9moB09eMcQV1k8oqn2Z84gJX6/jTkZJq6aRY
Invh+gxeNJE2P25/1K00hVibvjExGMj+1RsIKiMs+yolhimghwNxN4geeBWgaA7nmJz62Gqd4Y6y
NX26PfLWu7eQhOkocgfBsLj+0omqViYNdV6hOQg/1thBHCoz+a7U9Se7s19CC//R2yOa/I/rB+n3
EVcbWE9tAC4y7xBaygfaKK+ppc5nmF/uPMzSzpncCr7x3gADtnhvkoqtdnJVd1GXdLyy6YA1c1YX
Y+WU6HofqwatipDI42FuUJ/NJ+lraLbibkCd8jBqduJ2dvcP6Po/NgiEXM6zvrD7QEqAJ75e8VpI
difRBPECVN/Oea73d/8PWcfGd70aZTXvuQ/rIFgu1glRghNq4rqHKqBJV7FpPibBFD1J8n/Ip9Bg
s0EwUdQi7dauZ8beHSSxXLNaMQ8kAvPkmktx4/b+eS/gxQKio7No3LzhfFYbyMSXUCmAKlJcUvtn
oxMh8UpWHcZQCY9NoNhf67idvKnx60OjT9pdoeX6T/qP/ROG2OldmEiSO3fALm7/sI1Lk0RgQYWS
PcsUFa+nj1qs3vYFCjXhbNYOl2SzeE6SKXWy4WZJRvMMP1+vN7Rvtlz3X26P/l5ERiDptKwJEgkw
8teWFRmJyEwzw/dIGfvaFXEwPIa+0ZduBH8DiT78DQ+J3QQvSrVopyyk/tCJJMm6n9vKwOkRzLBj
5yQoB4mu8REzpjT04iJKl7PA6XISO9V3fvbGzQeZltx4IYUCjFzdP9aoGlI8LBUnoQ6PU9dld5VU
dV9FGiIv0qOXYlH48uTGN3e4NxtBAe0IesVQ1YGMrHuriaxQOOsQRaB21P2jxGPnxv1s77DvN0Z5
g0By0vHpAp5yvSlEnMa9OduWp0x4tTrCLrXGMfQy27lV35936KYALReeHrfcupwsp1atFU1veX4j
0oMsJeFLGNexa+ijdRpJe5xM+MnL7T23MejSbAFdBBRmAcVcT47tWJaJgnWJ7qtN5cy2mD4WQvnm
m2r9UJRz/lpb457n/MaVTtkQTuRSsEBXbN3mwdMoov4UWh7i2cEdBdfmZTKoLdiBoqGtSr20Ukr/
Qy3AnIyjKT4gH1J6hUkTs7HpXutW+ecJA2Uyjj61zAXqusYEhZ3tB3ajmV4q/PSsJVV3wuG2Ot5e
7vcvJ6PAc0WPD1wXNLvr5S5TPYzwLjM9HO/Sc008cUBJ5ICi3kiSUuyJyO4Nt9q6jSaall1lerCA
TLeRy/ooehC8stX5BzXq/zxK5/iT7NFRWxyx3777b7WoKJVqaZYm0xu1sj6NLT3YtJSGndjy/YXD
KEuAzh2N2eO6y1Q3poalQ2N6pq8mB81vxudeCzQgeBLjYYn8YIE4cOdo3CMXLut1HfhQaASLzatP
UZiG9/XnS4NSZOlUmti3J5I7pQ1yeHpaXaLE6vdaEe+HYnrAOVhQiEPrymaZIo9DAGl4UTGoFxh5
/kUekyreuXQ2ZrQIAGGTQfeemG4VylAzyAJIV4aXhlJwn0Sxeu6BEXlFZRU7t/XGULBqadQsSEZY
WKvHVe9CxCbyEF53JBVI582Vi/OIOJTFvFcK2hxqEbZbvMqAZ62+U9iEUVMPQvdyIyo8aUACNxjU
4aTAI9zZjBsXKJ5gpozrxQIIWMOxaaTVbTjruocLNjzbxEf8MQyMD/IcJd+UWpFPlOzmna+20Zlg
GTkFOoxqSFBryryskDThTq2hY0sSXA1I242lffBTS7/r06RGB7PXX4ZAfY2FFn1KNGCEeMFE3jgL
cQoTQ7mb0RI5mKneeoGdpF7Z1LLTImb0YPnD19u33sYavRXJiJdxj0Po7PrYkJH4JIEzvYZMt7ns
uBs8VweJdq4zPzzfHmzjziPvpP3M2iw46WVv/HYH0aMTNvJPuocrunZP6GGcpEnq0TnEAGWSsuGP
Uf+EWcB7yHaR5gRheT3ekJYDRxhErj8D26wVWM6ZnUU7s9rY0W88IgydF1mK9eGx4j6uyjRiFHPS
X0yRTscgnVvk/rnOby/g8oNXlxyJLAR1mkdAwNcwVRzJ01yLLaqCU608+aIJECWI9kLtDbA/4lnc
4ohw08ympX29blVmjQaSraqHWbF0Jwnbf2mSoKQrhY5J4kS6VBztqhwvuI+N/2ZFPXn5qI+XGn2I
J1o0xr0waYcaUVXMiO6kKfoUSoL3ShQ6nRXOjQso0vxopOHk/ekC0RymnLnUfDl81uoia7WqaM3S
Vr3EoMielv6rbdfBfxlkkXJBDBQfu3UPTanmrENEWfXw8+6ByBXNDzOo8s+3p/L+sGCTTJqHthRF
Ivru1x9Bz4IkRoyA0jIKew59mNCd25Y0ARgFKtHRnvPfRopzPaB6PaA0QPKOR9NC7EJq76a0Lqhd
htm/Q5FEd+FDCNdP6XqX9MxC6qUjE4vG0EMWavgrw+kKNrglXpqmqI5WRI2THDI/NSUCe7fX5f1x
42fSVlvKxzRU1g0/LZorQHuW5U1RUrlVRyBYDnLngAXQdj70Bt2AsdAOoIjLfcVTcr0k+BYJMFzY
b0cBUohQz+qDUhSKK1Xx6Pl5SaUc+e6LXBbNAaWm6dAnuuSaeZXv3DHvDz4/BHODpZJLQrem9umC
DA3Gh+XhSNafBx9teW0Se8WjjaI1w8AkoB0AYeYdRinI57TxaV/TdQig+0NWOgd+2DmVXZFdGSXq
LxOSjSkuZPclaGgUIhVl5/tuTXUxoVz6jeDo1risIg5Je+j5e2Fg6XiuhoWryZ3+xzcpgf4CMga+
QGqxbjHKpa0UiyGTF7WDdfCnYTrHuZUfb+/VJUS7vq8ZBRIvEkKL4Md6/8hdPcKiURdKmwUI0FbG
szJb/w6hRdKtKjCehiS7U4kBdkKfrUOyyJwvJd5Fu2f5Yb+9tEjKtn5a6SziXFr3bWP4x8ZPsQpX
8r2htu4pbidCbyCmiJOs6lJ4Kmj/w9x5dMltpOn6r+hoPeiBN+dM9wLIRJYji0Ykm9zgUCSFgPf2
198nqtV3KpE5haHu5u5EFVmBCAQiPvMapV54X9Mwl4cxpaOlaUmKq3LPpW6ZP5/IPKVotIhA0EoC
zvnUNJSuO2WenNDWl+pWH5Lcz0fh7oQOV2fF+S6/enkAb2Y1aosE7s9UFkrHDeia1KThSXmTFNMH
Y27yNy9vlCeK2MVOkY04SjWEj9sPPKHuJ8AH8uUBajpWZTMHkTfoYJCXKNRjI75djZEWEpUIwKvJ
fKfjDQnpo85vihk9XgLF/qCpvXmrpgaqEcWYH3ol+Q4TUX9FJ08D8mtVN1qv1Xd9Nn5ec+gVngY2
YYyK4bEsHeMI6SH20QKJDxpS7IdeA4cSp1EJ0n8Vp5cnfG19qaIRnEmqj7rtSxvNYNTLSkVFaXM9
zPMsCik7MB6cANqPhraHKZUvbLvAHGvSW5M+AFL/59smowGoRsK1w6WvSnT2By9wWMeDwFMjiGOj
9jvoMTdo7to3E/FXCPMEY4CpFY+JObk3zTAavhKvS2itGOrkgzkFiwqTZOwKzUdLf3w1YPrzEHM/
0jdxuzsvcucb1x6nw7BKsOcUL7fO6rUBEDC18j3UhG/qNsIfGWcPo0O11q5cn1Fcu5qx3Uqtk74Y
6X01oy3wH7XW9nHStk6YFRAoa2Xt7vKUe2+lyfjp5Zdz7dh6vlabzV9rjWCP0SDqPL3x274wPlq9
pT02UWoEjaHbJ+TlrMADNBW8PPKVwx88F0JyHikvRQS5bZ6dW3NceWbnJBzLo9U8DDPa6lredTcv
j3LldAQdx5WOnqk8IzehFSjZObNhN4dj3mP7mFv1TWJUD7M1dzvHyGV6hR3Xs5E2u64oDKTO85hj
JI6twNDLCUsMQNrKCuTIUbDMbVWl/SuLCHeCGFgGqVtnEwU+R990KbeOVc6n0qsVegbpHp752iJS
jac9JhtA1rZQKBoR12ZNoTBrBxRqVKVEL23S73rF2sPMXR2K00ICaMDybo2OhdImsaXlDsFm1hwa
T38P2ze96SpQCi/vjCvtD1KeZ0PJDfpsA1ZFPoDZte1QsS3nleeIOuyiKnsw4WCFsxfVX5Qq/yN1
5963x0bcJS6x3lC2jt/kans/lPa3HMD/Tkz0PzwW/Q904q5Qd/qx9JK+KPgujFJVT46GaeZhcStd
PyaVavsu3C9kKZJpeayL1Wz9yGq6e3cy6+7Q4IBxYy8V0DN0jpp/Zr067xVPr6SMVN9lkxN4MF5S
W9EgBK54+SOvyBQ20hMirKv5fvWcL5q3PgoFVJWqkcCYMN9E+sYY5ptRF68miXgesuTNUiu3tlZ+
rKw+WAz1decowbQiQPvy6708Xoj2KNxx8Ug7mKfO+LO329F+7PXKWkME9aNbVN6GQEUHcGcTXd5t
chQydOkzTJIoW1nPRnEj1RoQI1tDqxMN2UD+Ksqi19rY2YGjQvX82TlxG1GyBoQEr+WiglMPUWJB
VNLDQTeaEDJhDom1Uz68PMpT2L25P2X6AcOdiIjKw2ZSFImctcspj7uKEoEMGKbl3rPi8dgnPcpf
+FGFhd7VNzHOJ369VtMN9nbNgbg4Py6zMR0VLAOOWbGkN0qem6+9IV0f7MkG+871ekztVfv0H9Ax
NFDwFnbtNabXaulMR3Atpg9jag/ZeAUax5al2i/dISS1cRNILmuzxE5m2qHU2Pu21F3lo68zHlLV
RNs9mvtAMUb9pOjF+kZ4JaBLL6H4URTWDY39Xd795d7kcShSSWY7TK+tDwf+u/OSpp4dColt6doC
FSM9Nk9WZBZ+mq8I/rpKEhRSn1DN7R/tWI4Qz/PMJ7If/alVh7CFxrqzveR7vXjvFFOAkpN3cmGe
b2ZPAdWTEyyEnYgeCInK93YWN+/7ETHjWlV/2IlT3xRQfkNjRaHy5V13bU3I0mjvodMFU2dzUevT
mKV2GtkhqeJy0JJ5xawo2fOHvvxe4ashPUq9iGgUVcbzKQ5aNHUUv2m0VbjzWtEwPZRL/sGEp3FM
e+/nkUwMh0sceEyH/GwLUZBUjSFpHTscROQco9lIDo2OkvbLS3elkccweFaY1KLJPLeiX0UnDE2Z
aDCVWTb4yCjlASX3T6veeIeF//4yLUhutK11Z8QVutPuK1exDmKYP778IJeri8U8MpNIIcFQQ9j1
fHVbvdPsOJ/0cF7yzySremApEKBjL3eBpJX9zn69jBUYDs6YNEG1KQBuSjaNNeKMbJd6aK6KMvgU
kAZ/zAtxr9uV+dONoPOxttuTOxXVx4xCYKTOD7Y9fnd05DT/wvphOIRaNV8f5m3n65dXUWa1NsjM
ZYGj6g6eejSWujo6bU9O6ix7lZFrC2hBvpaLCHDflCHts9sLS95FAoa1cHbq3q/Qq3skjCyPnaXN
x5endm0oCngqBRJq2nQfzocq1QJFCbS9gCeU6nFIgJCpvYv1mhNlO0Nd24W2nBaHCFTJbfsTXV8I
5LhCkGqa5qNR1fUdMr/1MQYGeB/VZbOzDeWuPj82uYspisBQkeTMLcaP43rJRFIxtVWlJDhR1jsm
WL+S8fXFMVKb4qDASjzMubf3BVwemgyt0yOAiUv8sfWhBHCe6F2cayFG9+2pwsHELzG42VnQ66Pw
PSNzhPretuyz9srSaG6i4earmUE/UGFC+2DP3+zaDqEHSiqI7BDkts0OqYe2Rr6U1yZdAWB5LSvW
nTUmMmbT7kzo2g4BlMPNS+IEYmXzMSOlrcEsa7RQTbvcT+PZPrRi0A8xmb/fQyLeSQ2vxB/AgzVs
1ZDxspCcknN/9qFJlN46Kchc51qfvFFcBINMNbb8DE+GY8EGEr6BnvjB9iL9Rm3U9dbUmyZoS6cL
oqkud3bs5fx5HHIfZGSkqNu2dRJ1pKk0tdWQSpJ9XCp3AMWXYeoGbfQI3errz37758NtroVSrbSR
Iwjfw86FAqU2SThxX4awjH97eaTLnUq8z4cvFWOIy7YHWoeSQlGUjCT1Pk5eE03HXCubHeuZy51K
K5Gbh3orGSTMtPO36XYlEruVtyI215W3hORxWAL/vKX0ttdifkLInx8uINGQH0I/FlgQLajzsbyy
KWKyTTUchi4ygkmdoy9rqVvGoZlQ/vFHpYuyw5RHK1EZrur3KUDTOozbSgx3/JUpPladLpSTEmX1
iDCh0r5dZtf4PJqp0QRr5awHgWff60ZMQ4mBygoWuLf7FpXaMnG7d7oyfLPSsf6AV1iq+VE9rJ/S
NWonv28HKJFiVHQ6FOmU54/CncgDCi1tNPR/FZYla4G+zk71Qc0nDb6bMZlfrG7gDJ5lv+Xws6/f
Jp8HikLdQDLXN0cIrk70TO1RDeeu6E/tnKjkqEJ8fnmUK7JZnLmynknHgqLIVv1AEJxCRUNDPpoV
+r7JJF6X5doioIcqQvpg1YuSwnMorfSAlVkDxdQd+zdeOhjUXCNjeUgUa7rPhqh/7NcsghkIzmov
MZVn2PnGYd9Q8pKNFeyetuCLFdJT3tZaT0V5RlverkVA/8NFc3hy1/kwV6ay+paiu+qpGXPsOqPI
A9Lb5bY1UQeZzP7ggQu9pyQSfbW6NimkOVaf39Z2ZBQ3jtcTI6R9Y4BtSLqj1TnIhBpNnXylUTx6
pzixGEAgIrv6nYFzJJQsF2JmBfaq9ElmSs0HglA3gdlV0Y3RUwWE+azrr6H5rA+J0znvVHPGgUxt
+rI7RA6OYT5qZaIMUJscjpqOWEmgRZY3+2mljrC7Rr17WNI6D1L4qjCFi6z82lkl5q6dqmifEwKU
V0mF48rNUixUb1CY148u2u8VkBGQ6kGUokfsd6I150PuWsP4YHhFR8ZlCPRSBO1IKsGU5V/eUJcB
BEgcAjBQCyCazC20cVKzRJ/LbAmN2S7vJaf1YEyieN32CoCWwhOQwbvy0c7mPeHZy/OSkcFnUEEk
cbhgWuCWShvYozXfWup4owNLPRhuOe7sxSujkDUauKtw8zmoVpyfYQSZpjKlFEn6IZ2Qkl2xPjBn
+6cBophWyG9fsi8J/DansmY1DsJ8/RrGVZ/c22DEgsQu3L8wl+ejbEKHrIEqbrTtCrmoGQ5Fs1Sh
Z8DnenlHXN4wzAXQB7ECC4aCxPmKTW42KShfsWJZ2fhVmxi+mZVrEHPC7SSPT5aDm4MCIB1YQc5M
g7xtk3Q0eWuMzaKD6zAHigtiLvJPLVlVe5cr+sqJoOTNQzercXmvZC2saWFM+MzE6lIpfmoorn3s
V7P/WtdifPBcU0QnM1qaDx51bxG0tQL3rYYUiJZX4ym+164Dpn1Vqb/uIzizh7HR0r0q8pUvit0m
KwnSeAG82/n6ZRkGUQvV0XBxM/dumfqYNk4nibWqXgal2ylHpVioyAvh/PQdJFF1DAzGiiBmS8TK
yynFESfl1cWmeshT6PGUkNW/MopEDEqwm0uqeD7BGFyvkyzuEpIIUWe1iumgGNFeenEZJ0piAPna
v5Ep56O0altAYjShACyG+LhaY38Cp5ifKgSAgsJDeO7lbX+FY0mFj0aNrGKAF9wGptNq5+1ALzYs
QD7f570+VoGWrJ9iI0J4m4/bn2uiYW/RrI+wpbw3uMjXJwespG+4Y/muLdfuVq3iESswvBuUUUX+
LanANE16c2O2DRF4nX43e1V8gD5U7hxBl+slTx9OUyogwBa2nWS7q51Bbcw5bE1tCqe2zB7Ektjv
I2vWMfYd7J3A+gpoRXa24BwiTInyg7k5JwhuxghllxnNJw8Ed5rEd4noortZVz/Ys5GGiJRAIEHz
8Iacowi0yhxeJbXx4eX3du05aNjIoFt26qlqnm+UZolSW537CcBqWf8T2FYOOYju35uqjts/FIWi
DCCBqSiPRjMtb0vNaR384JyvpTkVe1IVl4cnuZ3UeiMMlFzITcg854nF1nhS86anaLTO8GAhNHco
llz/6dsAuBAlDW5tiSi3NneOkwpMo3KGGscp/jIuynDogO/s5BvXlpfqNfUgYgPJLd8sLz5Ynj3a
+RRS4P4NUZ0oyEe6tcuKYMycP6y9dTc7kxko+nhr9envlBv2gHBXUlhSRZIq0ipia0DR569YXyxn
zBfBts7QULLYSXgs6vFjbhqNT22vogngGeFcDkXQT0t3F6V4OVRJ3AdFMpo7J4Xc2OeXFk9DxYru
Dt0X0urzp8lqSh+jYo1hkdjGu7qr18M0VPEOm/DKTkLjHTU12fOkWr+5RrTGhR7RMYrS6A1C/HH3
vl/tIfVVxeh2ZnTRdZGURVlsk5KkpK7bWs40QQknnm6gsxUNXqNekXzKa2P5w9YTQcQct2vl20go
D4Ss9YBaPv4zelEM5hHuc0ou11SZCXAvXgt/iI3pY1uOmnKHm2DaopSQl0SwMFneVq5avXNQ+Pme
jxX2TiWGuOmosmVw/rL3kqXtVSynRQ2O40m2OwDnnr8ptS4VE90wTGwAmx3JOt3PM9LM34bSwIav
F+7bPLLyL66SxbdmNTmvzFqpfWScaR4lyFzX5tjet4WjL36aqR6T0pwb4LcgpAWc8pcPsu22kg9L
GZQKDXAjCRg4f9i2rhU7mocmnMzSCcS6OkQt07oT3W2vCUZhLyFiQtEa+aht0z5yWikQkDYhoDFY
ogM5Ti7qyo+S5UsJkOTlOV2APeVw1HchloHBlyi480kRjLm9kKgm5Iu/WbHdh2tDaKJpSn1ntHN+
465WB6ayMd6aszBvVBVTU69IlZvOan5P24nbVI+7o1fB8+jmwrkvZvXWG5Rl75y7svw6XWWJ6UXH
m/7/+ZPmAOzESDQaVsIWr52lSR6MXHhv9d5ubzWlojnUG1GLEUVbvYOOubxLnUoW/RcgKqmZ1nqw
dpXxdvXMPVX0a4/GAUy9jOyCMszmwCkX7NCtumjCGZd2WHyGCLMq3rN1uPKxEP4wCrwC6kvbAobT
qDjCRDU+1Eubv0advXuFzdQYDElpvaqj0n6FDG12FOjq7uSgF3hQdglOArgogTcHDL5lXkWFjvge
VidhbhUfC7vy/NhQ0WFpM3V4P+MQ9jrq4L+aXfS5zmzEmbN52nn/2+MWHUlq9qpLIR1KERWW89eP
h7OlT44xhuOKC3nS2t1d01K6QkljT1386lCyUSUViyTw+nwoJFCVpHeRWVsz90eXLcbtUiWf7KLe
40FcrKuclE0yQHJFRoA07PlISIVXRe0UY9hE+JCqAlceJ8uM9/bSxscmQ6llRjXvEE15+1umluvR
NH6aS8AzkBTLyMwjlDe2V4sds9ra6A3h6gK6MJKi57Lo9w7PK2sqU2/XpPqq4pO8WdPUWj14k9EA
07XMwFF2UUCGNNwXJP+Hl8+0a0PBycLpGTgS+I7NoooONJ5T2QPQk5yTzIzzu6pamrt52tPC236R
cumAhPJdUCzHDGGzJ1fLmCcR028XjloGsUKbZXCt7KbFNds3VqN7h3lvHwIS2jPJvPANk0OjJ0Wl
mauCttlmkvi1Ge1Ut0MYJ8uAZ5ih+VY9wKn34tbXxFpSqBVl874TMvlW15M9ADwbtLa+X4RX30Q6
yS2fmxUaRpFhb2iuvzVRme4kPdfehTRgl0AbCbWRP3/e26CFEQnwpKE6gUiwUag/tXE9HsEKWzuv
fXsIg5iQGGtiCY4I2vibrJdQfhnwlm9Cr6/VYDEJiIYp2rswn5Q/ngeXDGNRF6NuKuFu8HLPZ0TB
E3xEXNWhYQ6IfoNVXb5EAMtXeNupdkd/vSmDLLO8+HO56K3mU8tOEzQ1jSlCBtc2DqLJlgKVPCM7
qrnQT9MUa71vNQNMknqEwu4XVT5CVKPGPgMPxXXFVwqnVODedsmn3orIilKE/t9UKYVmyuu9BdYq
bZMuyO3S/c7vUH9Y5tB/qE0jjg/p2I0lbVU4cD67iYOmU9SPg9X3hBWpJQCbmrOSHvWitYrQiyzE
O9xSG95ao4a1rq7Oo+YrWlLdN8rahl1ZWEHDW3gohg7DQHoFcRok0Opqv+BzeOzNEVOPlz/qbVjE
siOYKu9+yey8PP691JzM1KrDvBrng2pk9WnyfHyYai1xdsaSZ9HmFRN+Ub4nWQdIZW9eMRohC9Ds
og6BuLaHwtOjAzK+GdAaWtS1o0QHND/3bvcn/a/zUaGo2XivygoRcd8miBhqKJ5AuxNm2CnAQxMz
zw6F3Urj8XH1Hq0m9waaglMK1jfixygctuo3yxF4Sa8LvJTEXqIviPCs03Gxk+V1M2SVdTKrvhOh
qaNwG7WRndGYytf6OKOZv9zaXpu8WyDqjr4iYHEfk6aPdL/E2+EYeQKtNIP8fA6U1JjxESL50w+0
aeHYO0Ufw4omYhxCZ4qTDKEITUV9nv2f+ZiDzetxchNjuW2zefmmmsVIb8mubk1pa7moWGExjDn8
pvBR4yS/jl7FvWDBMnl55zz1T88W1iMw4ytBgI8rlgjy/Istm14tlLrLqHfwOlMlpW9aDMP6Jlnr
rIBUUmW+rrZGyTeUif6m72ujp2LWK1/WHFmqW3Udqx/GsCbg2yiV+kNRoNO0iNRx/KgZh3cD0OFH
VRubo9etXX80tcjWTihesU7FaGQTbG5p3zCVS1W8eXl6F7k3xxCbRVrBGAAAeQHn0xNiMPpsaJOw
xw8bctJoDuvBNJTmTbR4ioNXZOLVQaYI7okc1lx7GOfay4N6hjx2rFxTo1IdVf8KGf/zTFK9+8d/
8edvVb0AvBX95o//eBx/tP3Q/vjl1de6+yUcyu9f+6Qq/0v+kv/7j85/xT9eJd/aqqv+6Ld/6+wf
MdKfT3L42n89+8OxBGi4vB1+tMu7H+Sk/dMA8Y9K/s3/7Q9/+fH0W35b6h9///VbNSDExG+Lefhf
//zR7fe//yo7yP/5/Nf/+bPXXwv+WfB1Kb6Wv9x2+dfye7f9dz++dv3ff1Uc72+kvUhXElhTyacR
8usv04+nH7na3+j4UHznSOAdcyL9+kuJpK34+68a/4raLpEjJwW3kLykoMr++SMIj2wG2LXk1bg0
/PrvJ3zzr4/iX2+JBfnzz79QdHmDS03f/f3Xi7qDBMmAnUJoSz4FOen55irncSrLWqCnkmT9KSUL
eNQL4c8rPB+tm+OwN7TkMzIy391Jj9846oyPxdod1EbD0CQbI06IykNuean8uF1Sw68TVz9Kf/o3
nTnOgTamt4M9fs6x4/1Gs0m7tWdwjs8W/to0tv3OJ6wPHSbKtshJXhi0CWTEk9agUb4abMw4++DU
S+3rzYQOvj2L4fWyLCfRLL0e6KImdkrr2QiquBpv6O0lj5VOJTnXZvuhUWbjTlUpXNVuOYOkzsfh
fetm9bt5rT+p+Z48xBMB7ez0grUlIQvsA0N2KzZVB93NkiYGvBp2qNyLo2a2v6EuM3+uzAbRGQ/2
emDPdfW1WszyXd1MH3DCVF+VMbYiSVEWRmAaZfpmVIv6Y9qs+eLrnRcBWrcH1Y+9YvohkMe+LUX/
GRSbcVuoYvwK1FMnBFiK8m3vDlWgqAtNVnSxblvyfMf3BDGdX/Xgf828rMNFJJ9UO4/iA3iaiKtk
sQTiYAnVxqcX+VOnyv94QpydKv/Ls+f/w1NFfucvnCrD7/QB/nU8yTNI/u1/nyXm36RnuYyQILOA
N3t2lph/A5ul0/Vyka8Ba0Rw8edZoht/o9pEVYECPf+f+vzzs4Q4GqQESaHUXTF+5ijZhudkAJCX
0SACxMUw1uYWrpq+z/C6HE8dxtlha2jxIRH6upMEbPMNOYp0X5OSsah7bYHCtVI59WTn40mpIVDN
FD2hOor0kCjGnjrt3lCbexeI9kSruRhPPNE3q0f2KXIjM0A4R90pfcjI7/kRwKTQ/ZHKTXQRqL9s
RnLdKTdzXR9OVaXAyUNP4qEYpw6Xx17Up9Hzakzh1Y5es9Z9nrzW2OkkXXl1lF+REUeEV2oQbV4d
WIpISlgO5JC6TXkb82wnMqqff3Uc0BL/STmEPbyJf7tadFokNX20WlHu17RJ7uJCV6Cd/TxVggWl
iss+pGUiXTrObzVtKlzE3XHT7ebRJU6T8Gvh7bWariwbjTc2I/ofnnVB5SyNoY5dJ+pPuhp5tEJ6
5z0lmD243rVRpLg7217ylbZOeIMzJUlem/2pdnvzfqnmCEOFbo/cu610sAV5LxDPOR9A0G1N37Cf
dyWpqz/FetneNprZ+zX1yFswP84dRqFOgJ6Dd8AHeU+l8tr8XLzssP95CkM2yZiaKmQaZd+fhoEA
Fk5bfZxIdI7PDtErEcLlx0zTihoFxUUelr7R+Y5wVhWtu0KvT2WkVQHyhRiJzYkdoPHQ/mRJhNyO
oxYNMd4ZX/RWjSaCwaB29VyfGq1w7lZ9cG6Lym5fN45V3v78rBxKetwHJhS9LXaoL0dhrkVCE5wa
Fhb2bRFUeDuHyqr/tH0rs3o+1CZQNBo8PfsiZ6i+M24qM7Pu57jYm9DlZjgfZXMSjaMy1LjAVaeC
D5zSiKkB2Yqzm7+wbBJfw5wkUHRzEiVFuhRNHDOXNV5uLKFP6JpaCYSgIjm8PNTVCf33UNuTaIxE
H2FXXJ2ixXFvoetTqEv0Hy8Pcm1zI3r67/lsL0V7AHkHo6o61SmQJ4ChDnIVikY3eux3Im35ms+v
Kslcl8IRpKSkNJtoFbGsaIlUtzqlndWe4h6OVKJi/ZC4xTdOw3znTV1dPtzsZXqCHMZWgUvEyppC
FKhOuZMooSLhf5niZD/9kmQPnz4vARTSf1sBvmZUnBLOZXmiOvBxmMfsWHvmFP7kS6I4SvBGAZM6
Js0bmcI8q5RWfarjUKvmp97F5tKGQv7dwB4EAlyLP9vLY10s29NYTz1XqSOyxexzW0UVkWJ+qkd7
/hrFhOwkIUm1M8xFkZrbHCEkaA/SE+SSQlLR0S5E2ecn1c3Ea8X2EghVHW4GGa6La1sOj5ot5le4
dDcP0unpMaNi8mkYyjUNNMWtwIaK9ZUzKIKAY07vuQG69yWslx0I/sWulc/JokumBNJnW15xhHiE
lfRJfhriwfvS9pH1WrOr5qTEpnNQkZb8V3HkrDbyPK2+sv7UpAAPSMUDibU/f9cmsn5lFzv5SdeU
j4uKBHFOgehndy1MCahCCJ9Bu0IpZhM1ZitA9Ext8lMW5W3oFM14RKd02Fm6S8KvJGQAQEdFRZK2
tkz9HAEHVRmU7IRbovha58JYDrZilBQRTZeCWZfWY1DDSgzKtZj/aRjCOzXIgv3GSa77Qu/q964W
6w/T0jgPhcFC+I0yThmFs249UpWowqmutAot7LF++7PfAYgV4BsSViEts+XB+eyb06GRIKRp0v7I
8QAvBnAqLeLbO1/2ReyEcpZsDoOjBXREZnY+ihJ76uBSiz1RII8+LzUaHNW0xOEy2sl9O7btQzQt
PxzUJN6/PL1LLLocGfMbvnTajGBsz0c2apoGrt2nJ0eIdEamMzXeW+tifa3qdkmCaXAczCdsY367
pGpWHZp6aVAAR+NrfahdVI/8qO+8Lxnt/y+xsJc5yCwEnfecMS4/P3IL4jvw8lRqL7SaAShq00wF
+QTCz4CukH6xRImzdV8swbIaewXha++DFo4qxYXINra4uFxWpFp1TU+A7I0AlXJk+WXqEdh9Ep3s
rDa/DFlmn+rFLj+8/EYuP3wwLp4MxYjVASaRoT/fcAIL3qUTQ3qaI7s69qK3Aywps9PLo1yUhFX8
UoD9wRQEbSdlf8+HQSzSnpI2T09N2raln6uIstpjMaPKNZt3DqWwu2XRxIeVOk5Q4TlzOzVjZB7G
sp9vkYPyfvaals8jczpLnhX0us+fJ0E9UqtqOzl1hZqx+ZEbbZNhbxtdWVwQLKgbU6vgut4Cstp1
mdcBvZLTIJT5CFCqPmopeKyXF3dvlM0r1JJooVXDKNPiFMeM+9zXy2xXUf0iZmPJaL9SK6HLywG+
OZoiynvusJjitIzFo1uqxnuRxC0mRYI+kI9c/9AFdbOYcOwVO/ktr1S6wJVeidAFbXmbILxX8p+e
/l3no/qjnp1kz0f22krASqCuxAEKJmRzuvRVomgYp4pTigbATbG66xszN9Ljy+t9bSFs1EilWKRM
2TejZM2qxSkWHackK6Y7y2swKvAGcSRyH3derfwszoJX1pzmmwZQgUIrO+l8m4op72A59OJEdeWP
OXUeu8TELKx3PtR1FKau/vvLU7uEblIdoKSClDm1eiiHcoWf3T/C1ca1nUtxUvomOxV4wMV+EsX9
oSGFf9S0dToprd3fzyk6QasVl0AaDPGGV2l9evlRLldZUmLBFtKBAFHgyiP62ZOgiKkiI5cIIsJ8
/c2mk30QUtvEgCWxcxhcnvbnQ20Op2o1epGODKUTVof4PWQ3FpJ5pznx4gd7QAzp5antjSevg+dT
M7tRbSLGo4idhXZVG9+TLJsDmjEoLYH0C18eTwZv57uItypjO9ulYQJ+6Hy8lFin99RKnAwRaTdN
ppq5nzj0z/BlHLVXCp3kYHKQXI+i3v2cp5H2x8sPcG1bscSg/LlrECPdmpcII1OaTmMfx43evG3B
vn506HcFQxQZ9xNv+dg4RX7KFzO78+ImOg6u8DK/Hn+2/MBxDGkE+een+tSWtCvmyvHivBWnedKo
4/HZBcM4tH5sg8t5ec7X9i/1LwBislBKwe180aN5bLW4isUJHYMsWJGE9LNlcYNcr/f0jq7tJ5gV
kM1wbaYntjkl+ipFYTJ34lOjCnFniHk6gpuIjumSKP4i8nRnP10es5RcZReQbp8kF23Gy8ZW8ZrE
iE/ZKqr7sh21P1Sn3GMnXJ59jELMQJVZZ2pbFHkzp3XfYY52Uqto/FTD7pEwYS3UnVEEM3nZAf+p
vZLv1amxQwkOLGCTW+hZTK2RULOMT/Sl6/drNUxvhWZMOwfAlXAIsSQoI0B3pczL0/fy7ARQFHee
cyWNT2tuFm+zNVu+xZrZ3dGOjF7rU+PcYaAqjmap19TH0jIYS2d+A7K/8J2qXP2Xt+qlIAdfBegS
oOOyDE1l7nyvimblAEkLltrwqseMCO5jKVaFG7RrMJTIjHeqW1qtby1G86NKNeOoFot5gydd+qrW
4/jWKDOxd/ddexU2MGBuWCh/1FvPH6pQtUlJlCY+gTcxfoDyHYPCHgEf70xeJjvb05EjCU1PgkGK
A5txlslYOrsX8WlgP/xe6TWO4C2gNK9Yrft6AB+yeK249WJYWHVR12/XeZn3IsUL3KWEOpPsS5EX
VCeot5zPlr3gDZGjoIe2pOs/y6k1A3CJw6EXeYeUbO9SAvayQw+r+TXebKVfJF71z5eX4sqKU3J4
Ar9TT4encP4Mo8ORBZxECQtsv97C/7eOrpe1O5tf/pbNetPAk9BLjg7p/Hc+ivzshF1OCv6o/Uel
n7tXiSjCsrFmzi9vJ+G8NhifF7BZMhAX8sv5YAbkoTUbeyWc0wzIH8nekXjCQuC5dO859fecMa4t
oQSFIRRowrAxNlctwDpouPnA5AwPjoeWTYGSONmOKP7VUeicwuaXDNKt4fBQIoZgD60SOkOVo3CV
EgtG81655soBDLqb9BcQGN/HVq+GJodY24ZRxtZK38SLWwAmkt8+tsIIbzbTPbiZZGdq8u1vd8fz
QTffQYx8+ADLXAlTWJqv+nrq75t+8U5jV5m/OyAWbzrXHU9RHe3JXF1ZVGm4TqQNBwue/KYElpUK
9ZwkVkIvFuZJHTn117FeTy9/Y1fCAjajZLCiqcXnLn/+7ORPJBbdavEd1wo7D+Z2jQOr8nQf2+A9
oMaVCXGPUcGF14m6wDYbGqNWyyfReiG0O/eDOzXrfYvo6k5I9YQC3LwxwkroBBTbSA23LR29r9R2
RYgrtFsoMuDpRHHUohRpl2RWvxnaVIZrqibf7dTN12CG7PYNWp+Gd7ianRw7Gw+YqsZvusFQYh8N
YgCqIBqVoBvX+pUoLfeAO9C0o4/05Hi+fWqbRBFd26dMbhPDqCQ1kRMl2FBnef3azKcuOq2a0bqJ
7xbA6W5SZRDonDnq8i7JV3P0PVUk3zKlyt7pmRW9EYujJ36PXSSeT7zy2rcR6SqDZYqH+M1PbxoZ
OstqFOV+ehnnm6bJvMFWtAEfw7HUjl7tJci/KvnRacGA/j8NtW07qhP4ybaXxoxdMj9yTXS3uj5P
r5p5jXbewZVP4fmstk2MZZyiyKkwGxS4U/2G9oZ649A7eWjEMP2VWXG/QtgAr4DI7vkCDlUWpx7d
4XBQ23Y4GHUqhiDD/e9d5Bb28eUlvPLdSSkL3hTHs9TEPB8M01prxMkaeXyrXwNFuOvRm5CV+Cuj
QLYHwISQwFZHO2f4JW3ZE1TuB98rO8WvRbmncnQtLmEy/z3MZutlrrWqc97g7TY2zUe8Lml7R4r5
fzh7ryWpkTZc94aWIuTNqVQltYGmGRgY5kSBGeS9SUlXv57svQ8oVa1W9H8wRAwEZGcqzWde805r
1d/5mGjfjdiaqAlkVqBOOAr6tg2u9X+YKjEgvHF5L+/jEuGUWmyqGGwqfaX4KnIaPrLoVvA/jIKg
Nlh95OVxZ738bNvmFVpWtOx8DV9N/i9lVavkIPq5uTmIDaT39ouOxeUo7prjJlPVOD6q3u906RJk
vDGIf30qN08WibbsgJCo7Uk8E0Uc8k22e9ZN5lOaKuUX5JysaGjjo5Lb0VC797rpMVgAcY35aTFW
jwjae9Foii3Il7Y6vX1W4BTk4/nCtt8Npdtz+v/51s5qgiTKmA8Py1pnJ0+Mzv9whOlOEAeAjCBN
2zVIBppu1DY5wg1sKSK4pj8TdegHR/hGgIV+AHau0K3oV+35IXE9oJcx53wmMVsP3ZplDyVotTsI
+4af6W7/ONdp+/X1Vbw5KK1PYE2Qn4DsXm7AGb2Cei7w0shn0Z5lBwyfa1M8NuO4faBsPNJqMLKD
q/5GGA5rAV84jhWSc/uYv+09Z3ZXdn2bF/ZTJYQR6q7Snq1yct47qXHkcXzjlEnTa0I5qvsShL6b
ZGFtrTpyltFNq09TNjYnqxFHnjc3lpI6OAaIoAcBF+zFunEZU1d1ZhRYBvNZJKp7qskpTloL4aYv
xu7vzpuOHuhbtQP6NVSe0dCUTL3d3szh5/UzKx0SMOQVrUl9+KgnWd2E9lS736aSO9Jsjfo5GfAc
azPZURNIQDzWRaLfA7o/IqfcuAIAk0GFBJVJ7Ly/OKUFxor1AaLeTZwhWzD1garGXYhc7//yXZFJ
BE0O6g/q5+5pNQFp9gVeD2ELBvrjjJqzbyazexDS3to9FkKoBLWS47OnZ9hKI9SBojT8BfbopObV
KZuGN/vBMgOeGQCoaF4Bodx9x2TahjzOGaUFNx/mzvR9Qzg3ev2035oKBH2TlIauPh2vy4NQ4GTV
lhXQ+GzIN9Q5UTbtMb54+9PJewZwDCSKzKHlQfkjqXG9Tc/KEuMLw+txINUxCxBuOh18llv7DDQK
TDrpBEPf+nIUNGPL3k4HtP+H1b0TSqI9xEpafYSd259eX7ZbQ5EDAg6S3TuO+OVQG6oxqAahIN87
tX2yEzs7K2QhYZ2q5sEXujUUnAlpDwjgg41wOVSRarOzLejwg1hoT1s5Vnet5lQnuJuHwZx8IXdJ
D20kojm6njAF94ViTcvhbADzCLXeus8KBZZRo5wpUv/jKCOG14nzd+2hPN7VKnfGoP8rxu7H21eW
VAZxW/ANsuN8Od1YZHFR0Avk9ppqjOhcqnqFWZ/7zhMHH1GGplezJTqmdCHJzC/0tj92pbW4Y1Gp
+EoOra48Jo2ln9pET4Mm1rT3VqZDZRZ1d4bfMn90u+FIguTW0eN9xYeA9FuqY13ONPHGAqIasuQl
7rm+g/NBMHNXHsQQ160VqSrC3SufVRPG+S5Ab3BeXrO5wxYAgwr4XFlc+5CQnF8KIjKP1qbhyIHG
y7lv8ubvSZhzmNXT8Gzmm/52N1QgK5QCZAQtPbflivyx4Fun6Quib3Y4umr1aNpZ+YC64dfXN9AV
eQ5UBgpCCI5hFkq5Yd8YFO2C+Dm49tC0m2k9b92kdRAhK+CX6jwtITzR9VdsFERTHTJ6C9UEFA9X
b2sd3zHSsofGmmnLaRRNtUTzqHpzNFtD/Rs1jwIvqcXhVe3jdn5Up7KDYwmRcf609GgUOQNtu/Os
iQb7J0ubaxzq1eLgmpOX5Z/bFmYNLQH5xEuqJ1Cgy1VMVk+0bjfPEfpwzfuBbCGoazcz2a2betfO
hBVqriv/vb6s+2voZVSKRHhsg3ehVXc5amslRaVrkCHsvhvOeVHCnBln1a/7YTi/PpT8p3YT5BaS
CkTSgJlH43IoGBex5fLWgQWpMPkx9fR520wnQJ9HeU5bKYeKYNj3cXOLA9rCfmmpihIzOYSgXLe8
ivLP/9igXqqkll5vM/gAc/1NXfbXpuIcVvVJd1fYbnK3bMPy/fXZ7hf2ZUwqz5LwycB7JY7UWete
n/mcZtnrpy1ZkONJGzcAXrcePMP7KJsKHPqUkn+POgY6T7urwHJzJTFqu4tinlG0e6UpWqNy/kE8
+opdewfLub9g5XiU8tmqUo+bgv7lcupoU1bzPHXRUhsDcs76dj8nebf4U1YsZy0VuU8L3b5feLcf
abFjDff62u6v2JcfgCIL+rH0CCkmXf4AHS7bbmyXXbSOgwPRlwfOr9Slyg4u2et9w+tBYwLer4TN
7XXx3QkZHm7eNvLcLKmDttbnn4s9S8pBU2f3rjYZpwocafT69K63DsNSd5dsKJ7tPcsGc22yR1oy
UTGX/2LclAd9232G6HjEUbqxjpSLIFxRIpOScLsPabSuUDptbSLIldZ91dmNvybKevfm6VgAoqX1
CCkZFIDLr7UlQrXbuW8iFFXEV2HEyj2xd31Sa6U4ykmuZwStDJFS5gONAnTbbiytwAZ8zesoVfBx
MZ1B8wFDlqfXZ3R94MDsSa8Eomsq7PumndqsakYRoYq6ZIJ5ro0oC9tGJEwtCQYlPhJevTUpMh8q
fuR9xPK77b7kfVvUZHqR0sxeAGgoCcvi0Gf9xqRIXKVmmsHJ4pa+Wrp8q1KriSa7QGJmM4K8MO+G
scp9gWLbwRLemBMfGaIx9rQyAt6FvzCnEZOw9CbqF3X7aIzNGgpPfSusViZYhkS7EgmyIfZ2u2aM
9prWaU2EHa75TsCb/WI06pGy/vV5ZRQqAlI7neBE3b3c5VojgzSaUA02NQ5hQFGmR0o8WirjUJuB
j/DnGyonRJMRABqZEGoEcln/eMly1eqKQlGbaEZxxVfB/9Gnn46Uv259HHY3ABYdIIu9D0UUCtlW
uZTQNITQAr3dRggHylHj7daGw8MFsC1hsgdI6XIu3gKBt269OhJF5/6TroN2nlbPPhfeXAS908UH
AdatWb3w0ng1qM/vsajlpFVFp291NOGAFrqOkgYVRl5vfptwuaR6QKwqfWdfwtg/vtAytTjSiLKO
GrBF53oowe3bjXMwyo0tR0MIwgTYAR5jb7flDGT5ew2HuCgVMyrXZl2dN5YNwOn4Zskt9hyJo1Tc
Av1INWF3p7blmFVKzitBhXb03dwFpGx8pVf7o0/L31U5P6ZT/alZvcc26w/awje+mXw6QOwyuCRk
Xu4R0celoLjQRN6UrEGuzS2I0/poirdWk0oYbGSSYwSUdheszrU4xGbDKM0AIHjkgsVx4WPm9kfX
3nXoRPEfjyfypRebhd1I2NjbCmSIJgKGnoZxN1m+OxhTFJdD/mRsiR404DvugH0mf3WleWQzeGs5
6enT7YCkCUVb/vkfmxNKr9N2U9ZETuOtQa/oVkgz9K16vHLDUECTGrn0qK7guAQalWrNsJTS0Rqe
800B5J1htEYmUxiVXxfqfHAcrgM16UeNciOuQlzz+4p6oVW1guxnHZXD2j2SH5L9JY35vtdQSvfR
wtR9AAbdkXnbVZdMzhQFbGJutg3J0257Wksy1EqccoUt+MXHU6b8nSCn++D2uvkT7frMn6bUeB6z
un/QiRS/TKB83hykUtB5gYMQLNJ/lNfsH980MyuhTapXRdroKQ/5kpfvTZWa92CN8EdzfX4PIuCt
GAMmDkZPvg7ItXF97+4ECO9jL9CLi3qQY3cYy3h4RybjQeR4Y7taxPiSnARXn/doNzVua9eq9CpS
MUb7uKUtYjhUFs6vR3P7vFTOhY+IvIwUdQYYcDkKNnL1VJeiiuJuRGBja/UP8FURMBvG9ITrm/Dz
LlX8ppuS0+sj37h3pGyahF4b5MV7rOhYTXpu9F0VVS06uSqJkl8YSLVvunokWniF9XuZJYkTpx++
CcHQ5Sz5XcBDoq0ixbZ/am39zlLG92PmnfKyf9bH+c4WlUdE4d53a3cqEOHqjOSub5uvr8/5xjel
LE3MTCGSguC+/K3XXVKPPFrRNPXcgAiD+GNRbAc758bKwgEm25eZFPDn3T1bWOhIozBbRoqw+zts
Ioa7WsxfFeTUD77hjSiGBSXrkDhniuC7dR3XUqmLGhDzUmuZPziTewLF4q8Z6uD1m1vifEVJpGOz
EmAQx+yCdCNetGlsHRQu+xbZ9q7uv5mz2A6siW9cpzKJgrjCoyv9EC73SuUkIjO0oogsr1j+TRd9
OOOM3PvNknsPZTdrD/mcaEdc0CtLUTk5ZoaiGXoIBIa7myzdvLxO4W1EQFIbgU1JUUYVjJ07p7SR
/MkTcY6rVf+4aZWGLuxGyxmv5lAMJr1ayy2DpN0M3PI65yAKueq98ZPxmtHzlZm3bHVcLsiqIP4L
0rWIGqOZ/VyJHb9Ia7wCTO+da+ZPcZxloa4mH5y0epfX4qnqXN3PreXXmw8PmA/qhASYBM57zFXe
1yb+I/DTFHvUHqbB69C8n+aDC/HGEZV5pk1rjz3Ac3o5W0qNy2TVSh6ZnRhARNv9QzxaP1+fyo0T
CqFRfmqplAha7XKQoS7d1lztPIpB252WNN0Cb4AjNXnTwUg3TigtHTYyXUoOzx50bSzAb7d8zSN7
2YogybjiBifh6xH8b1+3pDjKB69q82wX6FKYukrzLlhqV3MTBbKJsN7cDal7y1jQcaoSJfuEw4MV
td5SnpQl609D6Xr+sq7pY782ebDZWXWwc299SlRzJJ/Ykj2t3UmWwdKixVUeaercn7emUgIFcOUb
hSTkfKWWPehXGu9gdS6/peukSZk2ag7ztknCqcJM0QNRc0IISj24mq4n9FLApXIg/bg5k5dDqWtq
CieuqggOlnJvxsuPQZjq/cHelOnTZZrNKA4sex5mmtv7CdVdbHhTnVZRW6PwEYi1zbqPJrHceoZn
Fg9BLdCcOhfp4ia+mNuh83lS9Q8SUQ9GNhbbD8q/5RwMIMd1akI0xE6pufQf1aEYFi6Ppv1hNU7y
q0BRGxauUsXj42YP03ryCFftoAJu/wu11uyzqPoF2d9qPc+q3n8octFj+64ZA6Y7ZV9XkXDWLYEf
hUz6ncIN+EUdB9FEg7X26GXZeGvGmvFvZwA4QZHAqM6t3anfM6R8/1NWU11PzijQGHN7T/2Rdsqq
ncdyiu9Mxdq6s9421ebPhQN6U0dt1Ddxls4OLpwbcTTrTerFVSChuPtC66p2eT7qBgzxvN2+zr1n
f+tyCw9vDR+wtkq191pluiEQRf3BqTEe0tzirQ1ZIll+BuqGQPeorexzCFLQUkc+myfH3pJw0Wfp
4oHi+Gg6R+nKrU0sNxYNLQbEqeByE08CS7nBQ/VA7xBSa1as0Ug03p7seRTq6ZsjbgAJbG++4rWG
VXdeX0ZpERt3ViXmpxJq3cHZvzUX4klotVKRiSb95VzMpGBJNwGJq20+Y2+VRHFcKQcdh+vHAuGY
PwbZLViqr1larAxSZDltztwtojaz04De+RHJ6eZQJJJSJZgUff/41ck2NU4/l9GcqAMEMdxTYwCr
/rSs48Gsrh8mZgVa56WmS5Nid21uoHVWxOr4QHhKPgztqMOnbSo1KDGZTP2yXo5IL9eBHSPyplPQ
kSnVPnzM4z7z+pwRrW4w3jtU/QNrFc6px7c9kOIs4Zwbb69VMSj1V8l7Au6yD+uKIqeW6aVlZM+Z
eJgbI6Mfm7U8wutRw+bGZoRgwoYnn5NWw7uymLuIeatrr4jWrBLvy0q3vxedo7y9CksXWjbBpP0V
pLHdI+QMFfjA3mAYSxdP+tAM38Y6qQ5eoRsfixNFFEFuAXVyD0caqor4HypJlDdlEqRtp90jqKgt
AbRq7b2YM/s09457ANm7OSoO5hImArB/H/vDipzstVuLKIGdFnYm7ovauORPdlyoYZOY+Rd786zo
9Qf31ndjjjSApGM8FMPLSwQxYl0WpopobLX5LvPG2O+c7K0CZdzwGm0oiqbAQnjUd7cIS2lqQzMW
kdi65N3SxmXlN9bcHNyI8tjugoeLYeRk/yjIrGNqmwvie5E1uvm9TZzr+MtY/URXpggxIbSjMsfE
PFir1H0wxvjILvnGF0TFnzYwwDzy3z32a8BTLE67OI+22hyfZkS+gsVMsLKc8Y6dB7O/V6oq+fL6
F7yRItFFpHZKRQg1MQL6y1lnw1rlbdehZWHNWXfmofGesrZ3wjQejN/Cdfufc686j4RVMyLH+XKX
Kooe2bAc36tVER/sqBvXOE1AwDG4BRKd7pH/FXenvihtHkFtFwGcy/Jcr5p66lIjPTinNzYvmoRS
2YTNC0R3dxtUbrzq5UJSRlQx+jmi6uc6n45ipFsTcmR9yiQglQDCy/U1M7VXY5iXUVykMLq3rQ1r
NXcx3hBvFQXinNBa4qRIPWBZP7kcymnUWOsshko779/EdusHNUuPCF+3dinACAjFvIFgtXaHcVpS
SC+unkeGG2fAxrvl3NZr8s5MVyVIE9u+B/J5lJnd+lTSIImgiHnRDLqcWR5XzYSxd464QCx8zdXF
X8vcdH+/fhZuvOu0A3lkX4qk3j7pQtosNvWKhNOxMvGhwBLpuc5j9E2mGmvtMTasgxvn1rTwlkcC
g3iPOuZuB+Zr145z0lM40Ro3shRzCJVVPVImvBWlk0kibsbSgcbdVx9KRa1ms5jzyCtn8aCmYrkX
lYb5TTsVz0kCZZtAprwHUZ59H4bNCpO02v5/Oe//p2LVjXPA0qKxhkIWZZC90NqQY8vrbgn3jLuZ
XzwFR4NORbiij+cjOsWNZeWwWTRsmDSix7sjN4lJLG61ZlHdqPV3LzPZnYNXn17fLbdGIRqjeWbA
ece/a7cndQGGey0Qi1G0f7sKYKaBnczbr0PQOlK4mb2PTJ38If54k6gsU+eo0yxaikQJKOvNQa3Z
q1/pCMy/Pp9bHwg0OEh0icK/4tNUm6ixCnDSSEuVb12yxKdM6M8KHprB/zAQ254hpOHGVUXbM9p5
dRCmaRw7CZp1UM9YA6S+Fr+ZF8KNCHXnpfRGP/xKjwU3MB1hBR0NHLOj/oejdGgqiXt+fUI3AgfE
pyi34mAnhdjllfnnR+qtudKB/EX0AZGNgD0RZ6GDjdFw5psuZ7HazhrEAGA2X5SQPEjGFeuAQ3R1
eZH7UPmQnR3Jid3nphJCOiYD5wsRzeZDNudDMAPe9YkUnROu5fFBpf5q+8vxANvL0qrkYO2uZPyZ
eySv6jyaHQfLD1VMvmuOycH+vzEK/QCGAuckq8y7/W/aqOqScGeR5omfnTLNJ1XrY//17/fC8LuI
/AhTqfmRF1BnBH0kO01/fEB16SkhZ10WKdQSWnoAA5gQBbm7Mh2Mv9zMK55sgZesbvZK5OTalPlV
r1fvHR2ZwWTAFz7wtBn/oyEZ/LJD9bU3xHJeABPid6Uopz5LrSDtpk0JHKNbnxVsO7+8Pomr4yvn
gNMILRryNfpSl3OoUJbs9ZGVMrFZGE5dVyOC37h2mfkLAe3p9dH0q+YbZvGETGx68ikZr10OZ2Zm
kSeKQJlF19F4SNYuP7sxJdIHldpJ/DA4EnRb9gvUgnjpfvXbmjx5jWhQrpHOvm6suQ+QtutfqW0o
UbPqS+UPidW8z2pnfkoLMzlPU5y9bzbhgGqdan9GPDCojc28H8fcjepZ7e8qYRr3Xax8B1V9xKe/
3ntMEWkH6JRQr7jlL6eYaWqtgYxAzKkprae1GHK/MNvs4By9sI4uNx9Ka8Qd0m+B9dyXe2y8b7Qy
n9Io1jPPnzY9VFv9r7QbAb57X4ZJfzSd+BklvtI3KzMkK773TJyU47oP0np9Xur5czzT2RCqUP1e
9GFXToa/ItfTGMtB6eN6TWRFSnJTCDABHu5OCuxvTzFpNoZmPa+zXzdmhVHoNCkH++v6NmMcmQAA
IIHduQ9ZkgLJDAQMXJx6N+MTFpP1j4ayf0Wvvqz+2qjiHgx4a2KS1kFzEzQY/11+7GJwln7iaQhj
b1buvZy8y1jS8q0BH7g5iXaQ3DrZPd5tKcvLYCXS7IDi0It7/JWyk1Ta+1/mAlaEAF1WA/accNto
xq2tmEs+run7RO2E31ZFdpA+XV84BFngiWXaSMS9Jyamrt7MhYAZMnZtd7K71J/d5r8agMrBdG7s
BRnNAdBD5Ixy5S7jGI1kbNLBtcM6SdZH0ZWk4IZD7jFb4u9utY/O/e3xeGsk/hAE+O5ly0xrrDqi
rLCC3fOvmBDaxLlv9UeEN8+i0ayDm/vG1pNEPACpvNtw0HdnaivqUUPXyw5dfdQf49TKz9SMlvD1
G/vm5yIUAicKeQ3p8MsNDnnfQ75MzsoAPZSCSbkbjHVBI8g+ItTfWkDeIi5OiXQDrnQ5lLG6SA8a
GxQXqr8P29YZH+aFfsf2zurz9mAbXq+elA9EBojOOpfoXtxqzKymMeLMCHt9tf207/lQQjEOQrzr
1ZNtOFqqFEN57F6ewz8ihAb3wYVh9NDtvB+bXWgBLuNe2EM5Oajj3ZoPAAiT6JikEJT85eKNOOly
I2Dk1ntKCVDemk5VUsZvvoiYD+BXetJ8Jp63y1FWI1FFkhg6beg897Ni0v5WBm36/NY9BwyI9gyo
NYqh8EAvR/GQoEybWGBKtyJ/iBZNFuatpX4adCs+GOrGsvF2SpIt+AP8b3d7bjMRQ27cRSfu7u6H
2bQep8o5EgK8OQgfB5A/rkb0NS7ns3SxikQxg9hlvVLtd9yHTChHXabrkpyMOtjRhB4SVrGvqtZz
icZrVWn4adb95z4dS4RWsG5NP+LENefPWiyGwS/UFj9mJ65b1W/hVif3zTZsCE1tyH6eN9vC5e71
z3k9faKgF3gggE7JP7icvppUo8jgVoRmYhf/lYAu6f+r3UGn+Pr2oGyuUsmW9Ffa/rvI0qvWaiit
WmWR6a+57orMfFK+m9OuDayq7A9O9s3hoHPSmUbbCljgblI5JtHgVtSQA7Pd162ph5mNNlMyS5cq
fN8O7uGrRZQcHAIA2XqXYiPypvnjJpnjzOzN2rRCc7ZxOMJx7axu+CW//qmuZsUowER5lUnNYBvu
bhHsOhGgm/DmHNbslzmPTtAPq4l8wPhTUazqIPe8NSeKFKQCtiHLLrvDt7RZPnS9aoVLa5YBKvTt
OfGM8uCmvzUncGcEnUCnKVDIn+KPletgKmatYpqhl9pJtHh0Acx5E/dD6wAbNdMjGc4r8fkX4i0u
qZzFF1GJ3U7MJto2E3qpYd7FdBLbbR5j/EOGssff1gQOYJptm1Ka1tF3H7ZSt/yuT8QXzDis/IT0
XNMGxqzrU+CmYtTOZaMpBg9H14wYi46AskvRrkdNLnl1X+QTtA5IXMCyUw2mOb/b0FNOJJVrnRn2
Sbl8rQFdnNdasU9GC5UN3ST33QJs4CCFvr6zXkZFZZgKiCST7h6UaXE31UnIT5ItLZ+adfYePcQ+
Ht3SxQGtwz7CL+xGnKykVWrWwHZDCoHNk9nk8Y/ZsKe71w/AjS1JYQM8GsRpKea8O2YJOg+YwUPU
9+rUfFpREfLVch3e+owyawRDETmhriptUi63JOWyEXuZEXWM0VzfmaK1qWI5+tuPFxAL3gNNKnFf
Wej1hp4h/lGY4YoJR2DNKGBPJjvs9RW7tW9QUQCkSGoPOWq3YnqtFo4hXCPE2KGJg8otl5PmQZTy
e8yk70iJzHsqem9u/crSNwQzOhfSjnBPMF8KZ9VKg/hNoZHoA0aAsDt6/cES3picq9PD5obnNuTi
vfxQojYntZtUPTSlsrenMc4ZsTUNY2zecz/jUsRX0B6/vL6m8prdnUXUD9ghoJKIqPfCf/Zamuht
rgQM2pL407qUn3OxOGetXV1KWvGEe2asfozd9ffrA8uPdT2wbJbA/pCqnJfz7TQH3XLuHqLiaTiP
czU9FWjT36+TrR2ctOvqGQUgtAFkBsOdg3rF5VhFP2XtNK1aWGcqPOs+bcsABbaBWS+tUpxiSm4/
U6x3TyC23TNN6uls505uBjgsj2ck5foHsBvbKV/bPly5ch/KJMX2xRlR+lVomHlTkz12HBA/XfUK
u3qtHQ6K0jfuC3quAHS5M2je7xlnHuJcKp9GCz2rt++UpciDmJ7JwRm7OQoKIjojSB7JbqmGylQp
oIxaqNj9h36InecxzrWDTSf/kd2353WUNz8j8Azs3v5moJa5qJMWZsrGhZvNP7y20lEbm+/XgTT9
9Z12c0qEgw4NQQoBe1x4nRnpFA+tFo54oPjqaDj3xYY31eujvDjE7SdFdZ3HmGuQUv5uUjW2QH25
tGqo1lZtBZCj+294ilERpBDi/lCKKv3SpHqeBYuBjBulxEUMYTlTo/STfFJhRbra8Lszlrj1exQ/
/zOcYfsu4n4u/AWLTPMMG6LPAqU3rTLogVhnETp+vFsldrgtWtue/d2qWs87mcaKpBm/wLttDA2j
7daIMf/NcrP+txKx+8ujqfefRvr7eTZd8fcyKpgtW6thfsO1oVh8CN7WVzMZYA/AgBk1X4WwB7BV
d0GvlWaiLkGFyu1fbjGrboCbCZ0RqJ3NpzITxbek75YkMMxKn4NZbbY+0Fp3qSVfphx9fvDVOv8f
t3Gc1B1qjFfjMrd9OwEf7KuNW/84+DRX2w0WO4VS9LCgmtEZvjz+NiYrs6uXa7hSaeKVHyekFRt3
oHJiHRG+rjebDDMkGxlrbbbB7vxMpF9Cy9s1zJq5D5LJ9D6kIi1/vXVGAGN5LaigETlAFb+ckeeW
7QaSSw3JM52zvpStj/dyi9vVciRJdU3vIC2m8AsFQUon4yVyOZZqTX0xbN0WpmR2XUASu91Tg6gJ
JKoq6++XPp8VpA/TfDqVU2J/wUml/aE3onqcsjqegrUUlHzNom5+vnkVpGIV3SR0mzh6uxO3LF2b
N/CwAJ92euDB8DzRDdV8ve2OugnXrxWBh3Q1ke7l8uNeLgK3eeL1VrqFfayJM9K/ZqiorgAAOR8t
+HUgwFCyGsGzLNHVu5h+UkdldBtrRUc0JonWurj9qG0m5sKmmSjPc2HhKZSsBqJcry/n9dalzKLS
hKe7SmFxv3Wt0SrT2Fw4JsLbHoom/u1ZQj0Ic9g1LNXlPckwdNdRa4ZnAhrkcinbDSPqRfOGMG5E
4d113rgq58rUtuJsxOvyr2l1gKHVJjEa3x49+8ucubnKOggbKHE3xPEpbZZSO81Wles+Kr6K6Wej
0WW+pgktPS9ea+lnIpnFPKfW0n1evK1JAxFnSw7gGpGJO3wQKcB1lbd0YVIOkOstRJXPdRmvxt0m
0rYIloHasc8ThrwLBgh5EmQxVbyntqpwdVm30smDytKTf7p1dpWgdefUPXl1674DU5eYd3bSAY11
+sbz20Lon9Vp6hJ/FpVCSBXnyXye7b4qznFSZR9tINEV7aPEHYMXlfpTPKmJnHQvsDsnJ5JNWy0u
T4a22rg6x3r1T7aO8SeIB+XH2U3sX108KZ+A2OFP3ymt9snpNO3rZEyu4i+9W054UzUUDLqhsWxQ
zrp4b5aaDvzZWrwP9dQ3se8VTm4F69o4SzhgKI0ys6NszbsK2SOaxFsDM2fOlCmhheiSXXat62VP
JJMVrtOzNj5TiB8gsGyp+nc3u2UWFK0xF2h4bFXlb5lVxX5moBsSdXabVlDS9Dg/0dzU/jJFnxln
UepDe1el/fTFsFLjO53dEbURCWHPent+shUlLX034dT8HWft8Jilm76dO9MTqWS5NUY0Nm1dB65a
2KfcXSrXN63E/O31sW2h5mOtAOXMNDGwPFu1D7PgivWLTKhfMJYx+5CoKvHObJX+Y9koc4NBgIYX
lLbpI0UeO/VG31lz5W7oaKf6KFQqMe/Wtn4rhqJj0VyFc5pOyoo1WDuQXM5eyxnOMnpjXmxMP93Y
Mn8okz2i9FE52cPG3/4xJ93Kl+ldIlCxFcM7yj2bEbbDbHyeZ6+ciCrVdOTUJ8ILbH3RbVzDpvR3
bTTmO90S2TONUGQplNLNnkti67/cpCsJcj2nnk9j59KCUHOt/dlvAlOmySkFU1OGuAm47AQ66ZMx
PzRpYf0owDjQqaOSycwqbzPPSZ6sv9u+sD7pYrYddOJ1jZbaaK/iJBzSlgAHWEqo+PmkXFKNO213
gIaGKojHRH2ebQXSvQ3+gLdDJNm5gZ9/X7nuAownz9rfemPF/yJd1H2rXeiS/kCK93Ggem8Eukde
DDtB698P9gdnTt51WRt/Fm2n/Cb7G4qgm6ehDlCRdf4TsCC+5fmka1HvleYa6rNRVY+lbbLYIsv7
n1CtrBrXvdRNQ31Ki8zv3Tl/qoEL54Fjru73tuvm/zLKRR9ZnBjuA3toCVSEXP9rvHRyAhjzSu0L
rEC/I6Q/fV5XobZRg/ozv+t483gyKs1ogglZ6tjf2iL/TC00KwOVZp3m16gE/Bg8Cjdn/MN16zSt
MRukKK34H/5aBkhtErZfJCJPg8zqnDMoRpskw1Kcv0ZlRQLPygvXN7RhfC6NFrUxbEIdduWQSiX6
zOMTDLWTtr4BtvbRE3rc3cdoq88hJ8r7YCemi+XZstLoN7WmT/zB1umQZij5OT51PvGZ4G7rfb6g
yIkINePRbez1L6PK1UDkBixjoa7mQ7d5GntWS13xMOiihaZLPjcGqMQmlc8EBc53jj08KpadfYzt
calPRV1auMPMqvkpTuPqo512g80nbDSMyexRu7PoYDw3ng2NyaHrQ8CIDk93HkyMExRvrEHzTdm7
DUXXz52pa1toO63VPdR453XBkM1oBq+Dt3lBNhfpO+lFw94whb2EDadtDrdlbOponvK2pjJXu/Vd
0fYzGJisAsC6NMM/JS2JIUhpkUZunJhcuG2NOH01COudO/Xwy0u9055UIFt2IKp8eq91AwJlFS6O
Eb6c3KI19oDZAwbPyYhrSiq0yLJn7swO2svnvsjLn6muiCSyMndJwnHO6ywqUeIisyNSN6LMEh5R
d5tyNeVJ1v7LAAs12JTwBC6tp33CzqOgvd4rRAI9kVgNDFdZiwBxef3rVmF+GvXT7Kh3uNXqqW/x
FQs+TAZhaPGqxfKNKXYbH6Lm+E/lZiq6C7kK06d2zO0f/LaxbNuqUf/o6kV5b0ygF/xMdM3iGwZy
AufcSbLhLuYyVk96MjkK8nCN8ylBztz2Pd6s9z2HznlwnFZRETw3y9LX87r8r8ymHtUxJI++0b7v
HxvEaGOAY1pPTbZ1yCzWrV2fY29T/i97Z7IcN5Kl61dJy3VDjXkw66oFgIjgPIikpg2MpCgAjskB
OMan7w/MVDZJVadau2vXalFmpSSDiAg43M/5zz+MZNvUFXt4lzhz6AmBDlxods1txmD7uJwTJ2zo
bw5D6+nRmqozNFT91ThpDmcRtZwITdLL+r0j5chXgH0FIWbpFrjJhHu4svM5FSHUtfRz72jVEDnd
CJuf+Zo40QdHfm3AC2lJncERobB1KmzqYE3GpaipgpNlaY0wlW6Tx8viaWdDhVcpCJGTfbZs5Z6v
SzvlBzZKa46lZnKeZYbQQi8QJD4Old2yX7ZivnIG0X+umqRsIqvx8oW91ClQfk2GTOIV0kkRNtPk
jDEPTBns0mpU9yuzlAP+2It/MmV5cdR2HB2x8ChS7wuncNddXkypcZzVWvbF00dbxnIajSFiypYf
Na4YdmrOm32fS4RktlW0RlQvsjrjuxR0lnnTN1G+aqmMTIz3LtYS7eyDvcygxUOh3FvZOdZTFrjI
dd2+nPRdqXwM7ms+7BAKg+M61P2O7UE1bn9ZdF37pFoOugPOiNDPrD5ZaFfZdvundBp8TiUdkLlO
9OWjYc3V07gaJtVB2y32bTFq06Pqvmbl3hDV+pVUaf/zXK41FZ0Eyp4TBdXEhBPhh9rouW3MfXOY
5ZJyed0OvnpUQzl+bDDoLsMWAfKHfPbGr/QnlHfSNeQULmZPeWdjeVjebOXJdTYsWnYYyww/y4Ao
rzFEnoC4pHPUMEU4esxZtM4rgiE9yMfbrjO9j9J31KfCz/vhAr+C+hEZc+FGfm94XVglWnfhzX3+
zVG1+cm0bElvaCfJNzY2jubetAGSiISt0pC/U78f7Nq4K/TKuxnbRYfVU2nYy0NjKNt4ZpvTYp7G
MjiminLnXdEY87G7spygBG+rp0DzgHVKhvzVT5V3TRRYUYZzJjOkoDh+XetNaaXxpKn6s0wK56lA
XEgRLcbgTnPMzMKSwKme+iTQLutuqc/FZMy7fDSKZVcbXbUlMeTDfVU17ePSKvRlVZLI9XZCXseS
yOfsppkCinYvLQyP9EVUj+GY4I7IZygW1M11U9zxhRXjyYjNy4es0fISdUajyYu17QwtHnXQ1thj
v5chIBwHkihyxztIwwCExSQideIyVWZOo9JX4lKf3KW563M2jajvLHuNi1mHt8lOoK5xRe9kVAfe
osKKpXpRd51+jb7eJSZDn9jeqLzqJZTAulVoZAS+hv4ggiUsAlwMQyaKTnpkBmTUkV03d3nIdFoO
u0L56QfSb4OvDQMzKIDenK2hgsh3U7QukT7K1bUvFXEqK5V0mb2fTE7RMM/B1ubOTtbQzKD8hHOT
Nk2oJdxOHsc6rU8cZcwZoRejdVHh9mseenfIv82qHuiszSKJAzFXHnq1ees9hGWoiMgLOUQdBqHa
yUSYVo7DhJ/dCq8cbfa/RZs/EEe8jEeBv6plV9EFku2ouy3TdQJTOWYCU3OAY91B7t1kzeujFnHC
mdkptcSFJcC+1zIo9kluNj2ueJbzbYuMphSdat85boZm/gpr1JMnlW2lXdhrXgLYZKZVVKCZ+GRZ
DU9SoTwOkqYb5v7SJIC4Okq7oQyibnLyIjbmdf5QW2q4T+BTplExjFkfmZOS93mQd2kE3dJ7rMVK
hutQ16sb+iX3L8rJ5HZCW1PdR6Uz6YP3Vfn3ZTPgHYgwFgStqpz0DA/5VtvpyjXEzuplRkodJ7MV
znDc07h0hZ7G2pqOfD1rvpkNpsVaHUazQn5heqPICVnBl+TgeiXeGpM7ACGnorGmC0ww6ulq7D33
TvPwwYmMSbFr63ruHY3KGvpQT3xwOIxwcd9D7LJAfgXZi5x0bPWjti8t83NJ8slwofW99CM8l+rz
bEnb5jgoluyiok5ww6Go7TqkD1Wf8RBSV51Bnno4r40jokCjGI14stHerY45JFFNm9FQsDAVD/12
EVTtoixusI8qrXAY64CEz37op9DFNbpmoBL000Fxu/1DHhDbEflpNmanZm0FyymVEbEQnjT847KV
OtS6GoPYqBRed1MaxfCtLtgR46lY2vcT467raiio+UVKe3gqkr5k70AiQd6YbFR2pkmtm0N/6eRI
2GVVYPGdzzxxczY1XYiVkH2Prr3P4sJ15NU8E5hypFEGHIqCceiuGfXky1LwTccdpV0R+arVr+XQ
UjRak96I3TiMWrd9Nd5wDaLeBLEqBtWH/hq0Vihqiy9OWWYqqSf1ZqCGmVlIYDzM9GHyOcZpkbPx
nGRjpxoqkFR+9DRd5ccFKqTPvo5lQryuabfGVVCTLl5OC6aNVFDqoAbwXFyQE5JC1eLNTxXGCyf9
6NC8jisBYCFCN5yEdNlWCduVX40hOv30vEeAeuVn0r02NZ8t22jTSt8tfpuY4ehSPQMMi8IDKMmz
gGsNhYyCzA9ABNZJf/THDq84U87qaysYoh0hd0v2zbwGSezWff049Fanx/9hZWMjyUKb9sXWEDeF
SfHYarPuRP8hXVr2toJVwMDBo2RXk3XrSZCn1MEhLsIWl6wwvCGCLARWT23um1Xe8J6DXzbj9ECH
mKL7EKuBHt+OxIx8XBprqed9N9rnWGm6nMY9iPEv416eB5cOq2MXQT6A4mtASiyDNkpDn/Y6clLI
v6iean35mcv+jzMPsorJVEQ+x6iUBff6Kuy5fZbiA08Y1CDOK5FVV10VlCdG4lj7tvGtn/gz/It5
90b2hwu7eSfgr/YGR1zz1lodJ532k03In8NzXHUjp5s1f9DwPgn9urWjFg/n0Fkp3itxLVyq6O5X
AxAddEPWJt2ztukV7L7XH7xTIyd6aiq8h8R0NEkim2pMDn75JnIVzHKgKfOJjbe+CoWJpia1JrVH
o4mkuvN6ygPCY/4eIv0BBsYsk6EVNHx9IzC85a2Ci5V5k47YjCfTeC5KEmRAY50D5XQZ/f2lfkBj
sWOETMps6Nkx5e2l1Kxkuo5ltW+V10ddVudX/ZxPX//+KhtE/hqMRUwDTwoTPBBZ/BFe3xzevF31
3BduTslcZ6TUc8XjnIzgbdpnxGZQu3/GJ//hS8TWS/c3oRyCIQDUN89bORD1qHSHW1WLIjIqocUe
VLgIi/5fVuUhM2BdUIrwCFDQvHkGzLV31sRRy94mqCbMaVUOK+7cP1kVP9yq56ug8kCbwSz7bTxT
Kap6GuwWxF5q6476eQ1Xo/llS6/tKvxvy1VnwvSWwpRW3uQZql4YPMxu6IBi7XNFvOPaa3/aPv/n
Kylc/8//4t+PjVw6gnnVm3/+83J86tTQPf12fi/73/ZD/fVe5U39X9sf+etFr//EP8/zRwL6mm/q
7W+9ehFX+vOdxPfq/tU/dkT0quV6eOqW908IgtTzBdKnZvvN/+sPf3t6/iu3i3z6x++PSB/V9tdS
3vzvf/7o+Os/ft9kof/58s//+bOL+4qXxU2V1/nj/dtXPN336h+/a67xDih7I8ihE2TP2RgF09P3
H2EwhV/eZty1WXex39UNje0/fjecd4yF8eWAjgP7DVvI33/rm+HPH23cD2TkDNg2S8rg9+/v7eqP
5/WP+8NX8ee/f6uH6qrJa9X/4/fnWfPLxxqNFwbStPMMkNAYvjUk5TATmcqNNjbVBs0LH6F2aZta
mGjoiaNqsBhAexJn1NDG3DAIsdnpY8dI3LgtKk+Gk9L9p6IWJ/a4aC04srwy6tk8DL3rElwHmAts
q5E9gBvPLENn9kAgzADokicZWN7VljbKIOScdf40nAl/XD5KotvNXWaP1Qd3MMy7uq2GA0Fq60nQ
5vNpMsumDTvZMeJuCSVGnLReSEO1w/75Tv7S6v5fV+qr1f1/fAb+X1zdbLo/X931b++f5PBQ5o+v
1jmv/b7O/Xdw7VmorHB2H5Qhf61zz3zHA4BUlzn05oG8PQLf13nwbhOCQjfDLwMeyVa4fV/n3js4
b+ZGY7E3Pisqll9Y5zw1b84v7Bt4nnAjoMqBY/+WmyW10hSLVU47ppe+dypAaJd9o/Dj2hdFKW5N
JlrTDgcc8NY16cW47+HstOHQt+Vpb+iNGVtakTYnvVMu/GKgj4fBACWO8iHL79fBZFS0lo31lSEU
+WMFTIsqlNIe7mrBURB5E/SY0FSpJgBN8q4+ZoLauHHJA3GX10YD8o9hE92estQS5rVvF3j5iZYM
Bm8BcUSD6RfndVn1adiNU8AjNXiJiKBqLOmhb4SnwbQorIvCVM4HwxVKRgQ34khvVDNGw93ae3KX
NN74FAyOB2Kp1fNtR99ZHRW+v8GPtmuPF21W4TKZjL1sIy3IMGQKguTrZos3hAjyTDseabNvIDKX
7nlt9DKICtqi8ykYg+GE7FRzCRfZ+yAo3VxVHBiriUpoYqfBgQyPhsgAjun2yvDz6oLdWE1xj7fu
TSXAZI8MvRw2fGSEUcyw8Wp0cG+PJ9KH740Zm8PQc3l1BPF47nfYPGJdZbmJZkaTntdT3MxqyL5k
qtYvgUl0Gear3wDLU9qOFzRe9nTo86n72FfOyGAyQLAy7rQcLcRRK2VxC3ZT2NGYB9WZlWfjHDIM
rs4Tb9TvJ88Xl+R0eA9Yodt9mNASsV0S1D2HRipsA/XYIi5LO1AfZBsUfmRJX8/DekZ6GmeJZj2s
3pwuYT+L9S5lZj4xCUpmprcuxLN9i8IAIF9btTxamh5GTCcxvibPt3W8a+EBeoUkk47OYdWa1jqx
7SwzaaOnZIwaBK4EcjlG/x6fCa/dY6mYnEtnVGYMhug9bUSQ8gJs03yvRnLqz4Q9mu6RHCyziFd7
9UnbnpOiiv1qLjF3T5DCnjZYB03HtQYuG43mYk5gHkmv4l7NMo1KleKeIwwsSyNjbAN7j0dqpsVD
5ZRFLAurTA5a69vntlsJFaWqh97TEQZoHWaDKeS+yBdIoFnTD+97I/PorBNvejSqaR5DV8NVI2RS
kI1ntWLkB7kdU9CM3nuOAkYPMvTMzncirRjX48Hue9yD3EnHSMi1RiNWRo2nA+OQNoj9rmhuMERL
GEPVWhpEeDsaaGNLiI6fB0dLfIakOPZzOhXaR9XjKR32zqx96PJxmuK88pwP/jTpHwOm8klIF1x7
3PEt9gUIu9sZOYNQy5/bx6BpMfWzhc6BV4t8YTrTjQ9eXYxX2jzPmLKPi8WUGEnEN9BRrPSXAqIX
Hk/bsEZVT0sCvfcwu+syR2teJEY4Bj7WeTlZOmyiXRWV5ewUUZGl/aOCUaWiqVz9M5nCagkb0fLY
eFk+32ZD4VzY8CRAreugNWJYb9Xew9AHZDddPGZljUyPq5JPGxtKoRUe8Fys4kYWWhtTa8smNp0u
gM1qKNCDio2anCa7I+oH0SbzwIAYsWUHvOydM+4yZKR5DlO6YAbvj+oxn2doXNVknZqpg+tJpeuP
lZkM93VnM3lwJiIV0VmXth0u7joYhxlt5J0tRA2OR8TNjcMilKiVs5yZVuoMH3UX9DlMFb46sNqW
GZcqHBNknI8s3XCyM1gevj2BKObcAgOCdpo+pElmn+uqcKZQH0xLY+8sgipKZ1dvQ7/RcAu0R3LD
9v5gFeInXL8fTx0LojP2G6S7Y3r11jHFRe+3ro7CNHSVxi4xkyAEFf9ZhsazjuRlFYfjy6YspXXx
IGC5b90+zE7Phn7u4Bthg6WY93WaG+mKh2EYVnGeCb2DDCCSL1OROafGyvg8thFW/lEvvWoGXlaT
b/s1l0+JqgaZJobb4CNvmqist9qpda125zaVcQIuPn52pOjv2ry2KSz+KkP+ReG6sdFff2KMbuFa
oypClQVx/XU7WtdJYPRlLhEiDHkVjfbs9LvCmLjLgZK+cda1JfTGrDJhicK104eoF03+p2/zvyvE
F/3PZuz/163Z2qtX/c+he6rvv75qf7YXfC8LjXc4ipByDR+QCg/m+F9lIZ0REwsAEqoxD3LiphX9
Xhaa7zD+sjGA2G4y9R+d0fey0HgHr5ko1y34h9MK0tgvlIVvFyygF0IHkLYN/0Kitf38hQxnIQ6r
ll4rYktoIurt1t1pxtgfObPy4hffyr9YsD+4DGzX4u2af3hT8YlfX8uAUmXMWOzHrRNo5yWYc5gk
thsH/fLFLLbZRVFmu02RR4y3vCrBSon0ZPzpLxyHcJNERKznYRpWcHbA/Y1E20NU1YbDVDX7amwE
Z24XMKRk+Fz7RR8SbUUqTMng0s0kJ0fQrNSPyrr++4/2FhrikwFmAFWil9kSEt8oRzyCR4Mi4fKr
ZpR7RQcQGXPf7Dg92tBC5RSWQ+CGK3XBTzact9vrH1cGtdyWGP3w9vMX94/iHX0Fxh04MdfpDusS
gHbdXn6C2jy73L3cbLgMElhc2elH+H9vFQhMKI18CII8nhwxdnHn6HJXDNkQ6wGaJI54q4tN4Scl
wThp8ggPPv28YCLaTmLxIqPQ3BvYcSceZ/0BViATXIdG4Vs2+fk1lENVhwastoFzrEkhLwyDOJ19
Q3wR3ezFKP0Yc0Cds04taGTHw+TMH59v4L93sRe7GD3mi1X9wzZ2dJ+r/GVv+/z7f+5invEOrI5T
fMNbWG1/7WGeTZNKv0vIChAKPCKW/p97mKm/A9lBxW1ClAWY3VwYvu9h/jvcGbAp3uz+SU1AnvQL
e9jbk3Bz2LMJYDQwbuJN/JAX6neWRuIpnNSRYjXMG6I1cgxRj5slt5MwNYMGl81Re4IEpy7duUt/
prZ6u4v+8Q4ocShBEK2/TaAwRVs0EEu8Xcqwft+1lhXZWW3smD7/qkZts5EmNmSLa9qUoG9Ofaft
tKRigL+rGO7HulydOKMh/slW/eM3yiciyQPkFH0LRkSvd5XML+n2B9veaWOhX3YkbfWMPxr8cAQ1
lb03q1IdYUqjXbiYlH+EDWbmP9nYOOBelTcbs3o7AKGr42rLyOn1W4CMCcFGmAg5tkhE6fbuebkk
QcwBUtEdwE209EQ7erHi/9UR9ew++XKjA2LX0T+wpWAkyPxie1sv9tPArJK21Dtnp9dSpGGT5Zl+
rNklbL01M2WwC2ajS49VZxCzngUtbVCiOzSBgSyay1Rp9p1c9WkJR3iKZ7V0mUPqo9veF7kK4AI3
aUrDSE9x2hor5AgpMPhk8lojNw2sdS7CPEtWF2JxzUbIOzXUofMz+1b3t8DM3JlNL+w8kdtfRdYD
N/ooMKc9TPvkLrNy8YmbJd57pWU/+EVbjCiwjEAdVcJAy+u2gfs+XYL8C124414rhqzVnQ3jwAoD
B9OfI3/Q3M+psyT2hVVC4rwr7KU8IOtcR6I9C8OMjOcORFfV+JFkT/oSY7YDeYGTi3mTuh6dy7I1
MetzP0OXxNlH/0Kf0zz3PPXW/sCjMB6ZKeuEMm3dUfPcKSXPXRPqaSh17XM3ZZPOew5Flh6LNB36
LU/Aug8HoZw0FH5Z0pOxKKx9/dyrAV7Qt22++RVg7tbPVcSOZzE05/S47mjwqRi27o82otrnvtfR
Ew7LOoVlMjgX/tY0pvCk6FCqdcUTfmsrvQnhRkTMk/9YPfedODDQg5pbOwqtUxz05x6V/o1+1eVB
oRgp5ZPGaOxmfe5sx1nARDa3hrfFvi6Dmrz1wXyd41VNb9w8d8mlaOwBjq2T0T1vjXSikipa8XE4
6rRp9HYJiWbXpfKys6B3g09dOmZPEMFhMluavnGt/dWCkjm2B9mX6uDZmn9aFYs3ngotsD+34H9X
Zms14EFwqE7gF3jg2gAz5/Mc+PBvVyO4HjFL6GJYSczdETnC2CianI7Y9PpdAvoAj7PW7TUaaTIv
ZiMb2siuyNyIA5qQPHRMLfsgizG7lmVRarvclsFwhFm7m0dlX6Y7cqtm8aEa+dLqMCUD1D2Bi0iR
JNFg1yezLZL1jLgLQr+lWQXvcy9ohyiD9CCipi/WAz0eFg3m4jttPCQ1FeI6aOsa91njNkf2VKYP
wPAuysWgFBv5X/pupEZlh23QiEfpNdh7gejrGLADDTWRWbmadSkYhybRQgSN2hVUbheIv9Qc5RgW
vQfSaj77gHqPWNfkMEhaLbkmKcC/zArhIe1xZHrXDh5rHO5X/+ShyroKUE/qEZMCcb3khkp3ItFL
aqS8Ev3edzTng42R45fOnOtvIHAQ8oK2HL/0q588GCjGmAjAGTZCBx8/UoRsspSPACed5HIsu0WH
xAeVIEKkPQyRKJvZCNnLS4JN9XkCHG0KnhPDE8GVC5NCxeZYGx+TimDeyKgHWPpANw3sr7w2L3Ql
rCJ0fWUMcTEsiv/fMjeLM3PYqlfGJ5go6I20Y3OiZ9mQwfVzq7kaHkGlqu+dtEGuZmaqEfu6Ghi4
BZaGVrsZKcN5WIlhinPfyojxGbrFCNe6D8AgtLVMLy2JlWRkFdXox64vif8ZRgvXbW3Soa8CTpVM
IeXclaHi2YHzarQZzFMDGTg9bW6yuYz+fD8PnQb/ovGkvtOZjVSR8ixtDakb0nTXis6aYtI19ezE
TvLCiSTk7I1+49f3fmpXVyurF6Y32n8rtLpmvXQXrTYi1O7JI6pBscnvx+FzmWr6bauByvBE4HaB
F5uHj1inm9C/e0HWTcworPMBb/A0ioljL4J46mvnliAB5R3VjSW6uHb9sTmZBsXKnIvOvRuw0Rah
1GsfGYDbFz/T9DJCeHWUYkTNkB8VKdmVdJtvTWj8hh0IsYCz09rBuS776wYixYlYS/ne9viu/v4M
/VdX26RjtCMUZFSFr0/QtUH74vbC2eWoQq5g8a3xNGn+frRKGxxGPf395Z41Xi9PbHcbLYKYIjpH
CEZuwevrdV29dmwh9m5c0+E68/M6CzNn8JAidME6hA70pS6aMsFwQ2DIWt9B1NWSGOhQQTkKoJPF
re3KBe1HD0421D106dRKcYcY62U6twJoWTFGVf0SMWfI1VPNyfezzNQfESxcCRF7caIzhicCj2r5
ZeWB8ndgRo2dZTlMGhTb3guMBzsbew6itQjcU2ql2TxuRaXj1GLofQcDfGMhMhB0hz8KwH/3Qy/7
oQ0y+99hnfP7jkS4vB1YkH9MybdROEbw/wPt6O+oEmk88A4yGd85PAr/M9mmXWI9eoyqmeJtRKnv
0I79zscjgUGcjuemtVk7fu+K7HdsSPyIJmsz1gXE/IWu6Dmu4+WDsZmXQiHaXHBo3FhdrxdU2Q9Q
+5qspkFo4dcGnpccCShiQ+guy3pbjZmNYKHw9vNkrXGWDtNHd+3tp8rNknupeUfEdBPAZkoR4M0y
my2Ec+1QE0aGsHLWbmyF+8hKLXubC/zpvUmUh8GcKNELWX9ph16/bXAYeuqlc52mXuuGi6WPMQ6H
7akYzeyyr5zkBPZgFrlN51mhufT2hb+J67wKAQtMU9/46laD8wlYrbtaRou9f537m1SaPRxtVTnE
CuaWuhFabWJ+JstvjN0QhLSLoRwGiLb+waDm+boKFC3hxDZ7zUBuCFNLKnQWs21TAEDWhLTuQPwq
1eg0e2vsoW02xrJLrHT95LoJSni/bM4bqtIvSdV6YdBNKEOIU/D2w+IxzypgrB03QWF+LZsxPbRF
sIfWeCWTybiDTSi/WvmqPlga1cfGh9aPPJP8zHmVnI2lhCTIFt0eM+codbQvq32CRBJN2jIPU5gh
vvoJdrw1T6+XBn5X26qF+LBF8r5prmCfGjb9RR07bh/EcMX1Y33R/hQC/9Imcimf6hvVPT0puDFv
qS7/nxAIME38u43kCoqOan57nz82L3eS51d9B4mddyY0Rw5ok9CA1zuJ947mdzO/ZivZ3HMBcb7v
JP47fhXOJ2p93QGXAZb8vpV473juYdM78Kw2iNf7la3keXrycr1wkkNBcDcrDUg5kBFebyV1PqbY
mPUValxX28l1mGK7R5IJ0RtHWsIEOELh+Jwspnfj6wPKkKLeSUtkJ2W56hituvmRl1NNZsr3w1Fo
/plbZg8L1PaTLGuDqK/bU2PASyHXxuAyhU940paL2r343v9Fe/8WU8AbD5d7lj7oCS7cbwuhSdpG
nhh5xciEeHBtGfq4SvIrhxM1wiAY8YIwpp9Ap2+hITApNnK8O+CGgJ2+NQlBjIhyhGZ+l0i9iK2g
/Ebe8pdAr37VJ/Tthd4gF0MwrzkAbLqz7fJLJ1AS+FVw+/df4Nt9Y7sGn4Yya1tdFJOv14EaLKor
lac7GOl+2E0943DVyZ/cpmd71pfLjcuAPxEGChRDw/lsH/IChAGqxwdDVjgt+0MQw7I4bargY5I7
BBB3n8ZuuOuIqfYKrFfEalxX/nz195/zbQ37/AaYsLjAQGCbbxN63GY0AimQDgVFc1YifzpfldmG
xYiyGYjxZ0YYP9R+z9eD8UyODUxWMu1ff69oSizM/ja1/tAuEdyYh4wBPbYn/hompXdZB06Posq+
RgL3DTTp5u8/LjS8NwcCb4Dw7w3xs/DJ8PwNEHzxjVv1rNkrvdEuD+QJMtGLUlvNne2Kb+kg12t0
Bdfo5OpDNUoL+Kl8QOX/jbCzM2kqEWaV7ONiwfC40ddsj7zTvhps/6LNUTZ41ZmvuRerKL7pnO91
7qMZWECclklD3DKgqTEKCoEKvvpVYcBKAEr+OpZQQDp944Ek1vVqFVZYr/mNY7RfisS97X37uumc
a1/nyraX3tHAg2854sGTXh+2a9fH29Xo6utwext+4DI3r73bCYPRUM7GtT2kDwnFOEN8/bO/iCAc
tx85henc6Mmsdq6JnUGZ+d2R288mDD0uVfa1pAmAMEInsV7bXePHZMn0oRyrs1yY16L3Yfxvn8wU
9vkytsup3W57Xq4RSKJNOGp7bXGeF/0nTD74VMi2GEmtVTTNkx9ruODscNu/aK0J9MdxP2teX39U
wZTEyHuDqMFeK9QqxGlOMVp8oj44mEyeQhiCD27pXVA0XThCNUdFz6yrLIZgvzj+rZu4M+26WM99
aY+Rl2X4L1ppjs0TqndOngvDqbcSLKDu0rDgWz3rWhbVQ7FYH8zcNOPA6z8lVVbuKtBFZPr1crfd
18Srz+ht/ZCo+uxyCJIdKhcjGqTfR0AMejxKW9vZWWeFdo/aeN6+5OevcbbpnYWP/0gGjebOw8AU
Kwu+hAUByr426uCwZHoQ+bl3QXBVcHC6ZTlgEezjfpQ/2DVCdKtQcq/DewtT5Nu7XsN2ZOqt9ahp
nOumdB0IPCwFlFLO6cTXkDEy3Hd4KezEGiznSZrgzKBZRewQSh8BkMB2qjni2rb85k/yk5l5x8/v
vUxJ0tZr77iuVrhGM2ZDo/kN1tUtToZyD32zQRHOhxzb7Ju7pHDq0snETn7BhMCAcDbkowL+Wtqj
YiyvK5cZhd/M5i63eN8F2MY+SPpPqIL02BFuEedGMIclbhaxgdIlDLI83VuiXg5Uk6yaWn1aHRaA
5uTftNQm6H7pPqnZK3azj6xn0sBGqaJrHLxmjtcglww/jevAQNcMpceMNNHy6qQ+2x4anUaXuSq/
lEj+8/a4I/mnwaTkDkeSTKC9JfzpIfDDpSq+OSMPWblWDzhNXGSTcW4m02WrB7cVk7sQAK04b+EK
blGXwSFPzD4cJvt6TWD7tP3s4wPqXtQ17jB1mXuhqoMLY7GuMTbqQ9NNH6yAL2ZpDK6RdJ8cszmz
NflJ0/imFi//6PUag8eJG2aAYWB8kGm3goTI88zLltAuYD054/aIeuvjSEZSNPv+rb6umJdV2q1u
srq3/2KlsLP78qFOeWSxxLrtM0PbbZuvUl4Rt333SVTmdZdLHlp0XUi+Wfh6gmsAqQU7QDskmubk
oC/F5sCy2TJWr5tPZK7mk7kieXODFtFN6woozs4ukOqtSYRRlAg9EkxCp+dN6mRynOvg8YRJ+Dyi
snxwFHCpUyFJhbqX7rUWCLQbm+qxWrPjwvbzKJA88b3oPnVeht/i8Kmruk/wQDZPezLkPLdjU/ZY
J37G+2787FuZ40r0/Jxq0rutSn09gMxBu0KcFHVN1xzhysJTgSY2RuJjRv6o3c5LweLSgpOgKOXe
Jx/lPTaM5YfRSxBB6YlYDmWQPOn4cMTmbGk7zeZViW5el0VlhRyZyT1IEJ3ZVvYlwbY1trNxZnlo
WBHqOsbB6ifiLR1vujQU9xIIZ77yLTZBoNRix5zEOt46lXDqWNpEg/dLyE3RjtIcEnXZaffLnGZX
ll+ZOIg3zdFgsuEXTvPJpfvjsSHE98zG0WxPDrX53lhzGHCjtnSno7ew01qFRvJ1pulYXWUOrzQG
7aiyect4hiyHFG3TrltGdvrKuu4ymsx1HsYINljhwosU/ceuzLLLQqvLndM594h6itg2qj6egh6W
d2bpn+gynVPMpiQqdl1+NjR/Pvh1spxrJbgWXiPZQ59qxftc1+6NFpkefNbt/gkdT1SkwtrOnAxz
N06t/ZURB448/83eeW3HiW1t+1b6BuhBDqcFVUUpWbKCJZ8w5ERY5AxX/z+ogyUsqT730Z/G6JPd
vW0oWKw15zvfoGi9K0I+lj6ldcRIPd2OCLM9pkD2zqp6+Z5e/Ms4cjwvmxPOpeOJxoFt4z/FSVXf
Px2L1K1X01Cr2xzo0m3k5VwUQX2K2hXJqm1cYPodw7zlMyjZMDSMwTw1M+pTXWklt2mGDwDo8eci
Zwd/2iNEbF7ITZlfS3nyJUzL4KQMgbDbZTjIFr+cKekN+ajg5KaFpJr9eIQ17DJi+NGV6mWpded1
YX3Vo/Qht8SpQFnOWIKztBmxNCjyjK66l1VU93xwKlvcrotpvgs5ReSBZ8MGIHk6HStZnE2jRaMS
2LVXyBAU+OgOquivk6bPdmoqd147GuMlqT8At0MznuT4wbpUlPd2vvxMVW64KN9jKqr5cxc7KCii
LzFGcBtRxz8WuZGrVMtHuxQYT+UCYu/7yRRfCFEtObMaDT11fyx3aU00oS5+Ao0ACukKUbis6rSM
Vi8f52ibEsq6NS3pZuBKbJrJjyGuVQiTWOkzj4/d9yvEJ3L4i5LcRJ2B7A8eO7lkjOxfXnic8qbD
+wn5kdV/iGLLa9voRNP7q0DghVIqeNGEOEZu5Dr1qEfOzVa6U6zqPiEZyBI5RtY65/msa5RsuDHK
dYXCtdol9XwdDiLZYFOkuFHTHIJW/mrYrYRwV/pEt3ttlDWzUrvcVaMBWhTeKk33LVFTXwktRmUs
6z4NfpQ1/Nooi0/wkqJMS/vxwpBacZJNfMt5wMatWeZhWGr3IeajWdackTDlzNl1Em2x1UrZIZtW
fJhsprabGoWtCwOLqjF1+CSHZnYHe8o2WSlGd0n43XaSeiSQ45cG1Vxmz4CJ9NgwGde2/kVpMeiO
bckzVYoQFG0UaYp5mK3wR1Kye3Kw/nj/xT7lEaxeLAkgsCYBIFhS61wUtdPytgpSycuXJ8XL0Qkk
obTVIifcNs380NkWoDOnSpbq+z6wL5ZyUp3Z0DOnV10k0BTwM2fuUjPJAyXQ8pZrioFJE19IzRFe
xh6Cg8xhinuvQQN9KNT0R1XW91pJpdPN9DWJdkWKs4NoFaJtHJdUQRz7ahSnW4Z3V6pO6biUm9JM
5ZBRhDcyXyfuSmLLXHHaRKD5VG00LU81XV/DyZ9V+8Zu+EQkzichaslXGM2CNRgX5cz/k0bqfkyU
5qZwVBwrmgFJthMuZPCAY/yvk5GeKxw4GIZJlrbjGKF1dZqace5QsrFiCINknFPBcSZpKewaj1bl
Cyxs4S3llhZX93iMtFuK5+AkJHfg89Pr+y2I7abI+OddbO1/JuHZfy8WRVez/quWu/lXxva/hyIN
Ccuzdf4Ll+n6EbHXH2fd1/jxBeS2/Kl/IDfAe2th0DzFMy/I2nPwHjXYklTP1Iz6cIG7/oHc9D/p
jxk0yUueDZR0EJB/IDftT4tRFDIy5jjEDnKt30Dvf5WlqcsYaCGHwhFllLai4NST0QYlTgBePGk7
qPmxs22I0tzJRYQGbDS+4mVVXcOsaM9SBUMIwPWGZOapOAXOzbEPMnSU+K01XeUzCoSNkenzIx4c
0Vk7DPnZbMoJs/OiqnBrCKLugzrWZ1rm6JdCUp1HlAPxZTgx/ZbiWHFDaAnVeTPhQ1fZVKebBrfU
GT3qJO8yqZ/ybWtU/R0JB8AEckdtmAaZP7Z/6zp/a7n/z9by/7lyNOZG7y3tG6yTmj8e829/uI8g
ys0fhyblfzUv1vnyV/xk7imAaEsYrAMz9Ymg9/eQClkay8sEiEYThvT8GbSsQjKGRM8IC14rWpjF
d/7vdc5/YklC6qOtXhSTRFz9xjpfFzQwrLCvshgWYyawqD1f1hWTNElB1NLlqINo76YMgYUCROOZ
6aL9auMfPSEzd5pS8KH/O8t7BQpew7JP1+ULl4lv0BdV98vrzpOVDzhuEQaky9iZ4fXwMaFGd2M5
735b88xvRGO62OkuD3sdBcyj7Pq+J3gotUPMNzI6eYzkjkkgljt+fpAvv4gZHoczRQRi8dUcvGl0
KzOVJd7ItrJt22TDzgoU4dOA5XhfjdmZVARbVd/XzfDbIdkL+5MRBAoPB/TSWr1FAz+B2U659oif
w9aKkLJK8zkGLfFOrWNlW5cM2n77BbLRQpynIuY0WMayLxBLknFxgEGnNQRV7Aa5rPF4Ewz1KyM6
wrl85cmaioM1AwTYhdSwQmcdJyrrQZJob5syvlSRq3nOnMeHwKBJgRXw2RDyqY0BgZ+25lFseI25
81IXZsPyK0kAwRri5Q81pUZwbYNupi9sAsiteS9PgDTMb20S85Ta09TZgk42dbs4mWkG2l7yFHvY
aLO4xw+JPyTHx8JuX/l+yO8mKmE5CZesnpd3NStG1IDkgezpqbMzqzklzxTsNsTNcPf+m34KFlqt
bKZYy2gMITgd+7KHPAOnlSoZ4lSPo10fOgVkwcD4EhV2+plBsnFLt9t7jjm4pZzkh06cScisXEz7
km2M1SVeqy34tRIo85HBjroeEvBiHPp5BYkGph3UAi9vi6lRGbaNztY1apil16mVETEz2YUXl45S
cFKm9g21qXKh9bOGW9kwRS7mXxPJidpwMqiD9KkzR/4UmQmR1yAJc8M8L6sztUMCkWsWJJUs9PC8
0c/iUPqSiVFzoyiifZEw0fATczCuQaod5chP+zUrhe0D/wRmwyoIC+v+5U8TVhGhdOLt1pTvO6Of
u1Pc+DJ64kJGcxYUkfxjDAocpbDKGj1c/BZJ4tSrG+SGBK3XFMrnSG6N1i370vmUZY05eVUYRhh1
aVNxZGCk/fqFYjIJ/Zzvkz2WMuzl/RLlZEzFaAQAjkHhtXUCL7HIc5ys4Gqe4nWrfGzSSCnYfPPu
fE50+zJRu4EQ2SnAtw7faKyWdK3F6WlEn7wZRNO6kAn5F63qwLIdVZw4UdaF14R2DJdxJUdXNZ1G
vJGK0cJaVxiXNIzpxzg1YP3luxCnyBbCW6vvYaypJ0y8jI+xGdijqzQjmIWCWHGY8/lW4AVzm2Cc
8LXV226ndHVyZKv8dQdxaNw5qPFaoIXXV9+q1hu9EWp6AJ8h7m/TcpL3uV0Z3vuf6etXsaG0MHS2
ES69fAflHCWB5MjB1glt4C91+l6Upn3kp/xaLvBTUA6xF1J9G+skSUS/8VwZQ7BVBrMFKJ+t+1rV
sk0Y5lTKmEJvunKo3anO1cP7P++VKy+JLQvjGmM+AOqXPy9pWmeK1cbZ9oaWCEyGhRsNAkZi3cBk
tW7RXEZ3kp1bR37xU4TUy91v2WNY3lQQWDw9DUuf7X51ZMZSlGjOVitkbL610Q7utL5uHnFiFAhR
a0PyMkWW0BIPGZU3cym/AH423C5Rywao2yrPIiFP35ImOKsGsEk1YNfY4DBb3wRqIp32kaXdLB6W
GW6DefRREnn21UwlHX6mk1yOnQj27z/NXz/YvzZOTD9I4mNxvnyaY0lublnKzjYqnX6nD7ZzzdTx
I/oMNniyrnZw/i4AKKO9Q3rHf3qkfHBQB0nXhRXw8uoCURi5p7WzLUTZ7dtaj9xAIoA1BxvfJ6Lq
P6TYPm3KiamblBScsIohdnMqa5fId6dtldt3wgoKDNiC2dPVGddV2cr9stDNLb5wlZvVg+qVcvk9
RJ276bL6EaVmcNGqqG/ff5K/DMsXwYmCBod92oJjQTn+4nQMx1Hpo96ytlWoWh9ntpNNoDvxaZS1
SssoElQQAMg5xG2ge6lROYcxq4vLoG7Cu/9wKwQfqPTA9NVYFr28lTGHShWLgm+kxqOulLv6se/w
yjW1rjnYsyJ9sCLoIJWO6zHjlcW31jpTtLr9eORGlh1t9c0sJfBiz28yVl8vL4e3yeQs4kaq+izv
1AMSZPmAOjM+o0IjqUs3UU5r4dnUSLoPCdnZK0mRemWsGkcW2ysrXWOFs9hMsk5A9l4+kwjb9kyi
sNtiJq/dhpGwz02+1NNGySuPcBBrb4XKo4PVzymj3upIhMArm7LGG2G3pIeDwLOqUYoKh/Kk4uqj
EwTnQePYOy3T67/W4P9vy58RP5+yO//tMN9AnO7i/Ctc0af2vI2+//GXNDjOvzcv2vOFePQPDKUA
KKFbp4xmoZLxxk74k0PKMoQNQrzEUwvOy/0HhtL+hCAKsZNUOJUEWP7LPygUwmE4Wgu9FIAKpP/3
TGPW6weeFPMGhcBe0CjCWlatD6a2tS3NDWajfc68achywB/T6TE9Lh18YTZJI1QURJp2l0AdiDbq
0NiXfZs2t3JbbWTo32D0hRrsdKSwCVQFI2GqaslYgozFWUkuQ4TJvBre2CYO1oiBuuupLbJp20H+
95NGPRLIqi594fOtgV+EApmem3ZE5p/lFz87TmNHwmQ7yYXH4KTxQmKpL/USi70k0SLXmBpMTZqG
WbBDmII8Fem5Vjf6VWeXYs+wGadWre3JnVAuk1QfTlDtYLoRYUBshgYWB83kt3nd+O/vZ+uxAPcM
BVBhIeAehEXbqtfFHlo28CwXMCNwk2mHedyGQ3ZH+dgjUSGmpw2a4ci+pbzyoJhBYOLHWECDt7Y6
JHlJjob7SeI5faLeimS6K7Hn2Cgd1hOFpWNIW5u7hKw0FxpVvCu73DmyeT1x41bvijONyc+yCBf0
6uW7sipaJqvnFsocbaWpRbiH6Ep+Pypa56ZGZJ3LDRO+CLOQvSIl0lZM6tKHtIzGzCk6jZiUbrRS
fC2zQdok6KSOPKRXJO3QLtlawa6APpjYvLzD2crxQ88tHpJ2F/fnHQO/mnklPLFNjwNsVWMpm3xg
puPO8niC1ugs1b7B1sTjBqffwPAmdS+F2Z56w50729OsHI7gw2Qn+Ix8KkeLc1Laxc513elHCofl
/a0eLmxI1LeACnBE17deRUmeZwwOvUbCc2cea2RehCG4jkAQ1xPUdqSA/qWNZ3IJuVVntkX5Duyw
nJTPvjzb6HWnQzFHwSRNu8FOT2UyuPcFjjLbNBPBObOoL12bEK0A5W5rixmDmwGvqIah/MbGTW3f
Bv3v5pA+3ZW1tBKKTbLxuqOA0VIzDuaunHrs3VmPVLco29pnjy28SYIi+vQt/9ZZ+f8EKXpB5N4+
L5mftjgS/3GHEXWcvwpiL3/BP6ek/idrdJm4oCzCEXMhrP9zSiKnYC3ZDDBBYp4OvH9PSftPIAHg
GQ3WKlqMRVLzzzGJWRtKcXLHIE8v5+hvHZPrTwn2JAg7hzUokI2H+arKmua6LkdEmWA4eKfrw9i4
eWNiX7zv0t/NglyuxXQYNzlU8/ROqx1HbjAW75sEaCg3OshFYbI1oZVsnag5Us7/EgX5dKmniE1g
A+YAS5X97INFlIztWczPIuXJxdf6tLfv8mwcPGXSxS7DfBCJRn8wRSCRvFneT9bI6FS+hKpWfM60
H334UVL0ZEtmhOwFmH4FYB6aJlTMarRsGx1T4a+PyeV+0YsvzTJY+y86N4SGmUEYhON1E+PcuanA
AQf0rtYAPlrieu5JnDFHsKcn9OT5PmoDTLLCFk9kEDMItC+fUsqkLe2mzPHKBC8uuyquwqr/kapO
eoXVwPkQRJAfpKE4j2IIY6OmbPXJdM57xnNIaWGPlYkXx/ZVpLcMB4g21BqylMLqvOzvRkkMu1hR
JqitJiO+Gcq9kaGMZFT+eTJM6CllcT3U5tXYN+O21eGbTbBv8QGzIzTThB4aMrrLDAoMIRmTW9cO
nPewXKyv0k9NLbna2MdHaqxf7JR5JPjxLvL5J+nTunRAHBMOsWgxH7K70autzHC1SXzDpyDexPSy
XteE91mLzlsBkpAD5yTFFBSrwNDcP9tULv96Dc/9mH5J5Hu6Fb4TjXoYAGw955kKYemQlh2MSuJi
w1HTeFMJ/pZkiC2JgaAXTIEhYtUTkYJktmlbd9LRCxrVp6E3jyXX/rJTLE/m5+1Yq0rO0Ql/ET3+
6o5UCmRIVej1GnQCrburh/l3gb/lx7MuNSpHGXXgL7XuSISzhnuaV8Hw2DhD22+JYemPfAGvcIOI
30NPhIWrTULputvO9HJKMSB3PCkNEpRM7WcN7plrxd15JuHcEyazN422dlJGwB+BYpxMFnLLeWNa
BMM2WOzjgGc1e3PMPpba4oOf9n6eW99wP4Tj5px3qRKcY9oeupLW7YJc7bckC+8lXTIB4hpp4/SQ
1eLerSLntjaUD5it66eweCqP3qXcVGEEFTAmJRjhL1ZrWQvf1LOxtDlgGp+RFwPGk0kWsGiUbfWx
qYnfCh4lOfkm8uEhJArzzIaMJznh7NmjjHuNw5Yi4ts+XtzBTfJtzAKCENeJtiKH+uz0+TGU+9W1
TCOGYEthCMXjfrnTRGNaDaZIMbNPCQjAbqBIQjTOuVH4rSHdED9QnCpyZEIXiIjPCVFUqyOQj+32
/LEj5eMaD13WFhsehmtUv5q6RhYsp0TAHAS2Z2FPsYHGaRJzUUAA++oMmxJOHSTt9li9/epFgTOw
WEE9aawvKs8DOezYCWALRZPZOrvQ7NuNXlfnc1wzAxMEb4TJw5E9ZDnnVjs8RukcLrKOpJOm6OVz
zwcmDz0hAV5jdIeGGfYWQyqxx+FjU/SS40pN99kqZgkBgfV5kkV8mvWGD/MoOtJuPDnZ/HInNIB8
00BbIAMv7yRojbkouxBNTD3o7pQRsRXIULQjXCpcuYLTPwMxuFU41idBnYyQmFt7q1rSRUlVcmKb
CAw6YEt4oEda1CdNzvrWWJeLpw+NEI4/L29NxCQ5GmAVnpM9aFaVfkini0m0GBiYO2gzCh8PaR6F
rh0wx5lN6K8kMrBbGHG3TTKj9UTIGaWQlTGpdb0pSuehyTQD24gog6D3MVZrssaaxNnjF8XfpoLg
Wbnpana3CfrkvLIHe4tm6GGMJ48AUmJrxaNJQPNGmlgdcGHFkPjoKAL8MsLcJYQ62bRShX+zGT3C
spM30TztmkKZz6zwQ2XlsPwykpaJNDuV5KrziKNM3JQHHYZj4plTZXnQszFUqFJYL/qRofNrJ4WF
xc+yq1LmrWNr4duUeRdYtjckTu9pnQQJp92qbXyLGKP+awv/rabk/3ZezfKxvN2P7B4xJFlYNa/Q
aZY/+XcjYlh/YuQHGidzsGIs/7wRwegPF6pF182UGkyeP/U3XEcAyp94MFCREnm46MWXjevvToSM
qD/hmtHTaPyVC0NH/R0+zQozkZZRgE4vtKZ/1HGXBn0mUl+MxgfswLFUaQW8VSPWdmNba5+J9pFu
LS0d72PY624Rz8MuK1FHTCQculI6OXt5LmMSJAPlTtR99Vfj+6Y15vL7n22j/97ZetOKpERGUa0L
P9Wi7FTVp/JMjNjpJnR152ougsWowWB8ASqo9FN63WrzbS9Fyk6VQyDGKTBIXsMtxJPllCg4Na48
rWiUPUYr4zZl7vnx2Zt/rWh8CX39vNPl+HnW8MhFZ0atI4TfBQrWxXWH/ktiKEbNFn2VUz06NfWx
wGgiYus3Aj1eLCOKY9XzW1dfHe+aTYZYH9XClyvVWNIaEVfGoIqMaqG8R23mL0U7U8eBjDpl6E/N
Ctbt+z/95QH785evjrgiR5/OdF34cx7iAkyRGKPZL5qDZDSGawyO/JGULNq31mLG+v41QbhfXRfL
v3/2tHunkFVJURO/FF22G7LORKmSp+dFIH97/woLzfPVS6wOJVs3aT3nQfg9ybSnc1mReIzs7gb5
1eAnuCFvE130rhNOHCZllvuIu9qdHc4XIh08x5BGz8Fl+9wRzZe8MvVdEasdeLUSHHnp6gIR/Dw+
fz74VfcoSWkBVMDJpIpkBDWIaedx64bLpDm+NstQt7CSPgkdDHutwIxuKMuSbahUDC87CuIpCBtm
0Km118QYnciDokJu7kacEsvpIOMq7orKQs8xTu3F+0/1rfe2lEvP3hvxnnGbkrznz8HI0ezgxDSO
Sb+H+HH9/hVWvI6fT2UFqKA9C1M9GQo/7eX0hOk0yvHclnwjLcfTPiOoDFpZsZcap/DmfKoPOBVl
xOORMyyPnXJl1/G0jerI+FCIiro96sWnFsdyPyyjzreSqXV7lbzTYA6rvWbgVMU0ot8bkcI0oumU
rUgnwlDVcQtfR91BIcpP9b6rDmPJ0V8a/OS6UcZTPdQxZxJF6XUheBV8mnNCPu0dZADtSD3w1tNe
dYzJZMwJ5qOFnwezDDSJ9AKvsZo8rMnavf+4V5D/v4973SRjXEjGOZGVPkHdzS5OK1Sb7NUuEXoX
ZZh9GoL6QW9xEhmo7DZ2pk1HXvQKMfh55dWOW0pBZ+kEcfloh7pxgxZRx2IMXvSdTJzad2yhIDvh
imGZno15KMBGqTh7hjMhJh/maMj+zJT7WEDSm7ez2oLL0YbeU9BP5WWmnSFr62mbmzjzp4m4gCLH
Ns1GbFXhRrRRO0BqSSHmK22q0e/1rD2yMa5G+z+fymo37nNm/pmsFH7ohLGfqxgRin7ChS4Mbitt
0Lw4zwhFllHJRENlb+fasfe2PXdHToOXNejP6692ZkRAuoRJQ+rbGM+5cEtsLyzS6jTHBsWDURxu
3194b6xtc7U9B5PNl0X2ud+T0LhvSDHmsHewtVSqm/evsLy4V7bXJcjm+V5V44A9B6UjfNF2iRcA
IXuJkBzeoELvryXKNlEn5dP7F9PeXD/rrXHx2YJwkvv0ktM3mM9Y4VeWNZ2Yxiw5u8YYc1IsQDys
TVdja5CGsp14bRdgylPqTtoSzbeElJplbR4gfpIwNfB0oG6YbtqTfTGmNcluSjIhklLb4JFMPFzb
5EhLHsTUdA+R3IdehhXbzuhMLM/ZA8USasxmilQNT02s8CNH7PG0sS5lQpqx1XMCBUDRJt9hM43q
edP10wXZxWq3nXEtPqRTYy+SO4W8pjSjI9nIOUE2nkmJtjcJ6Va8WNO6S0ktq5o0h9z6EGKmM200
PLdOYwfwxh3NLDc2eaNKnwDXxA/HljLgSgf3sbOpGsMHg7riNO6S0b7oHYxTDXMk0jwxMiRBpVar
DtYcQ4KzfoSPEKShHDE0SaDtXsX370brMDbnlxXzDylIpK/DopZQA3IW/Aoe5VVlz8izS0eCl5yY
CJMax1C2Cn4HJRed8sAL+wwvORS0yI2dgGGhE/HzNk3lzPU2s7XaOJvm0NUkYMpGLSK/09ITRLRS
yiA7VtCQmpWFJFDtkke4fOONFmfig2j68lDhN703QlVqN21t8OZTHO5spJtECiHc04fYb6YGr4lc
xVaIB72kW4hcuad5ReA9lMImelMxxQeTAAzpJGqN5nthGumPISmd07qySuYAZZNvKRKKLVTpHjeT
uG4rt8oZmLmB0cELU+rRvslgKVNkiyH9iIiKfEmjVEl5NuPMvJfmuBAbht1i2FQaWUUbq1eye+wv
8wDkOdYBrkuRl5uIaOjMd8ZIu08ms2dSJupbkp5JJxGm+TXTpQS9d1hM+W3VyuZXB/6otMNeZmy9
pFfH8MqMNTBspZSKyBWJTcGpCrX4qGdZdheqRR66c6oK2RdVV5WuprTyLkgx/D5UfaMeBJJkqM5D
PW8XXino+kgYfGNMDsNeDGvJPijjnhRHBPwdFC25u9JbLLA2eSdXwyLNVK87Hc6BFxPlgtnnBHdw
KA3oBw5yVbN2nFOjLjov0WaIhkowtBtGC4pnJ3RPmwA488GZjGqxaJzJE4cQ3l5XpYHI0dAnKdnJ
XUkmhY3yUR+HxSETkc5VqLCuXbLEWezEhvwworwEujIwknJDBbs8PBtJ2bS6ufIlR8l2Y8Nk4MPQ
KuZ1G41IvGWpbLcSupvQZemEnjFqnNZAMclVEyGU2zSZ6Xwp+NaqjZXW1nXQlfkPSWvMr3bYK60X
Tb3xvSIInLCSqoMX1lddf5tIhNoBxVrOl7ZvoGMYjZZ/J8Q5uSXcOkWaKU9aB1VpHMHHNR0Hx0rp
8sdKDruLTtHUT7hUdTtVqrsbE7E8JOEg1A6tXQRk7RAtorhBpF7Yjb0Nx9IE5u+WeN7QKMF9bAOJ
ulGehOk03rRKRnAF3p/Vo8VygmSZoRP11SJLdmKI8PpMyX586JuOvN+cIKIhk6ND1Qa14raEsJS+
PabYMIRTMvqtTraJG3TK/EWABrX+1CTTvFXDRDoLmhl8kk0h+4jb78iu2ZYPsmJN2YlcBvJ53Gnz
oeqilkwTHEPvMKrgxXfOZJ8p1SywCK2rnW5LA0HUcIAvlIrPlxdZ+UY14H85GEXcLYN0lJGpBfid
xcS65+0U+/2kQ6LAk8H5bhRyHCA7HQgFCYmJhbYXG+KQO2P3paJkzXd2yea5KS2CVlxTl9LzySla
ogdhXgxYjpVYTzKx3wcl0BCWD6X+gBFs9tinA7tt2izEWCer4gUKE6znpu8D7Dky9kw3rpw62pAt
Y5w5o853+P4R+MaJbqyq1Qr+jtGVuAnwY8mTJzj2kAYmdOdZC7z3L7EUB68c6Wuvfcx9m6zKkPqb
Yqr3QztpfphMk//+376i3f5b+6w9ouJZLcD21dwfsyLdKrmQ9/gb4zZqhNg/EqB9nRrpkgHJ/I6+
WHfHQMPEtqZ2cQo0CkIxAs82OmKM9MLYRJyCO31O4ruyt5S9RMjcYmEd+4lhgT+W5MvTn84nlW43
F3KdHGN5vFVD6qtSFs/hnuTjGZVANyRn8oym30ik2MNSu9/F86RsmxBX/TFxmkNFnbRPg2o8U0pM
IN5/km/APvqqiGW0U2fCrmLfmBL5Q9Lrwfk4lMm9hL8dtFQGcTEmm76Ee9g+IY/nSDOjvlHyYS3/
ouSbrCnto06P/SBJqm+Lsa+xi/OaqHJrKM86Dd3kxgi7oMKqJRtuW0NvHlvqaQCzburlvUlsU0/o
MP6bG2ses+2oDHHsyjq+txsr6Ks7WlPgZUhzZF+PqI9vpDQL6TyjFOqrGfWY9rRjf5oOVsEZTAIR
G4ieH1OVvfVcV0VzrpdJweYa+RFaBaqeaEEyyrTdduOAc+mihaCRUssQD2Q5yL+Bmf9mvubPj2NV
Ts91kbemNoe+k5vZgxmOjKGIpvaSMimPZPK+1XusWv+aCKS6spuEyk2FZydl+wxnBSyg42+jNh1z
XX1jnzJX+1RozbEUVqXw417Tz8Jm7L0aT3t3MCky31//b32Bi4Tyee+xJK5LqTamvmZgilUPke4S
aQIwi7ON5WHXHbqjkUyXee7UrL3COQz2jJ94qAbfj9zC8l5e2SvXmgyrlFqnB0LhK2uLAwSAaa/C
0rxUBF7iVdi2JJtH9S1eS5iCYkx4TtaecUVgfOVODXtqGaTZ/v17eeOzXHu65dCAWJit8CXKZpLo
ZeFmMllFBS7BCIkJIbcQEP030GQ9sQOusUTShtjB2NrgmmZou4VWSFutDoqP7/+eN1bQmjfWTgo6
hVpbULBE3VUhhocBllyeGBT5CA7wxklnrL70cnLmXoDCAnuN6kaLm8JDIKEc8Zx440MzVt+yHQzR
nFlmTo6DwbzbcW6KOnNOm5TwgmEKj/FJ39iu1lESeT8Qnk04jR+N5byVW3m4wEb7PCyn+SyTDNCe
ic/b7AxKnJ7o9vffztNM/LWVv9pG8jHDnb7JCz8L5OpO2DE/yJQSOhNcd+b7WDNlQujkJKTpHcKY
TPk0wADHEhkJfUElibM2rTEbCvAL/5HbRXFX6DTCm8bsa2mfFL2oKOiWhlqa2IvnPGXH14yq2E+Q
TS/LbOzvrTEOxGaoc/mgqoDpXoALFOPHgHJzL4uG3sySKocOwp7qK0Uw2sYmpW4Nd2yb/ioOOnGX
TwtZWs8r5PbvP5q30L61HKxD4TNnFZs4YIS2m4QpsGuyJOBxsFGhmOiDcGsn9KL80XU6aQBjkl+/
f+0Vb/bnAbJ6LUAh9jRVrbSP4yg/aUoJD/vCnh8miM/nJctka2ilM7sS1QN1rRqOgEGEGm3IjzS+
yC1zo00LPBR62hA7F/kUBBppRFPnx8aQ7SQAF1/LYpL4llSKL0K2s3uUoyXGkXLUupKaMVCqaAZr
L9axjgKkKKcP1SIK+W/7nL46WZx2YJqVisQPCv76FBLrrmza+UxLYYUksUjuqygNj3zDb8w3nvDz
Z1C8qQxaWdhl7At1/q5p7RUhDg3dYYJ/Y6/sG3tIPyMxEUe+qreOtCfTimfXk81kSjDUE37eRWeK
3XVXMhZ/XJD8CEuN8WNCdLNLHfEYzJaE+FjIm45i6PL95fPGnrsmwKDiJcJzTISvN6wRXJ8yT+nm
+EAczTEO21uXWFWtNSMXe+zzyGcU1x2CWJXdNouLU651TLD/xkmoLZd+9hAxyRBZ2Umh32qYpIVD
1WNcY4izslbKw1j10MYVXfr63x7Z6gyBwWkDjNihT2veuPYgmwcShjBBGmVr+/4l3jhI1gRI5Mjj
PNNh+hl43qUyl5C1cxIl2pa8jqDtj62+pxbslT1dU18+OKetSCSt2bjI3s5Pk3LS3MYsAk8pdH2X
S5p03tmNOGnk7oPCvnpJHmy2tZSivOtyVXkshiylSFe+E4VAN14g0bZb+SbE9sdf0laD0k+jqiHf
W3ya49jczW0aLhhE7qL+H4m2DcVOqtt9VGQAfmVmbHsEecBKPaZRivE1YXMDQIhbmjvJ8Ykywy7Q
ikhQLqgvRzPKrnJe7zYQNdVOMuBw1kE1I7fV9GDEfLbauNpZtPje+y/mzc91tdtiqFfAZFBpspCv
YCiX4xo4tbXpmulTogFTg6hWZb+WhmDXk3DwEDZ4DWrYAx5pp99a66vdsOjNzJk1JfRxiw4/q9ac
X89qlbpqJytuLwlQj7rQ++/v/+AnzeMrK2StW8f6DgPVSYQYMVjyuWUSwacF+eyXTV0fhhE5aWs2
Kk15QyawheFzTGSom6m9jpmfiTfjWNziJolhZoaAsTNqGW3qqG8bzHM+m4xalhFhgjVVirqzLrJN
PxXHaH5vPKqnI/PZtuD0TiNBmQx9ayTWGRok8SLYcl7MmfGpxdzuak7Bj95/UG+tjKfm+dnFpikU
SVZWoa8ST+/r2tTs5bSdvlj91J/GfdyfQBlsTiPMDa8HkRWEXyWNV8XxsV/7Rm37ZK7w7AYSHE9j
SW75ta1kelMMExlflGN8wbdqnCd059lfj7gUb7KQYiBUQtBxVYl9dPv11poXbuaIZL+U8BglnCQ5
1AaO/gq2Kkc62DeOkLVqScZkEtMDqkTZwJewwBHBw/KO6MSc0O73398bW+5a8wuml+jz/2LvPHfj
Rtc8fyuN+bQLLA3mAMwMsAyVVMrB4QshyTZzzryjuY69sf1RtrulsqTaPsABdjADdOMcW11ikXze
933CP6COuDGmSf6k+PIIE8p/bMyFEUZr6lg770AQ4s987VDmw5xy4ETAdDeJAfijssbpUhnm7GSo
W0yFCl9em1oqrrBdktw5HqPLXO6wfdIjMmq9BICoMzqxEa6avD4wlN2kybnbGLr/Dz7rgx1OCQKc
4k2O67TO40tfptsuzTJSAIom3b3/rN96nQdbWISgR1f2XbRpw8RatwLynyGMsHO1U7UjedUbadwT
cupZtDZDKo6GEnEJ3JB2Bsqnm1nAQkLWkM9VISWj9il1HiO58sgV37ipJ8DMsysKmVLNpdlGG15f
6+ijnOwI2QYqX5kdgba8Bb55iqln11CQ/+oRh6EBaAjhDR3ubN1btXyRwpZxcG1V3Kkq+muui/NF
E4UbeQwrRwtMFJqNvHNHFXE/zRhVQK1j6qq53qFBSNzV9XisOn1jIR2q83dW1Q7M3iKqU41m+YCv
+BQb06rQGaIZaE0cqQreus7yHp49Cx9HLRmfkGhTS5PGMB2Z0rmwpFVItxLZyik9cuS/9V4P0j0r
y8GIVVpEc7ybt6hgwiOExOvVQ3rM5+mNnfsJpf7sVgqGra00A07AbBPBldZST9sqn7x/aLU9Tdaf
/XZJ78ecqM83tR7pGOGZsGplTgiEZqx/8BIHe0ZSFa3SpeCX4jxgZCebxllTzudwi4Yjx+tbb+Fg
y8CIvjPrKeUmQss8R7IXiFlRzxd9nx17C28ElHjQXBTCaLawXs02ART/O9+HAVaOibTVxQa9idRv
t++/jzeykkNlHb56jfyHEm/AWV7rTXkWxDDbpEJIEXb3bREi1pEz7Y2Hdkhsm3UOlgGS80bNGbfI
OW5vsVFJNGnCo5paS6XwSn54aInUBnLemmUfb3AW7cjqR38njpGAdHQur4cB0Z9qmYjJdG+8KJFa
u4aavKsz0/BSAz2f95/pW1jdQ8KMGWq0BXLK6LCoSjSELbNtHAle4Re/KkpcC6e43vY4ZVoAOLr7
DFD6F61rysLpO1V5bCdhQJIbVVIVWrYJNC6ljDADif7U+9/wQIXyz3P/kDmEPLdGeQ9mV+mwvYhn
8XpSO6AR8YigW1J77Ug3G+ghoF4dVbJGQeaeMX23srCRstVU01ygW9NZlPIah1TNGaYb1ccukMx1
q8locCO174G9nHFgGXBHDOLC7pLwpB6aPU4sjQ2dhpErcoAiw9g96nn6Rz00+3UWKMmqC+oT3mC1
7lvBctUokM9GXNEkJF3efwBvnMhPfhnPtqG0rNDOkQgU4BXyNpZG6hQrBncr1hSLs/wdfjS1O3S6
IzHx+gXx7Xl5QMR+rOPXpVvr2BQb3BWkR+SnmnMrp3mYBb5KL4fv0GPncOR4fn25wfF/eUH8Esc8
XC4oa0J5mQAr+s62rm8x9DnSengjCZcs5eUlBlFtwsUweW30JIE5HF0XC/hkpUdS89DqBu3stkd0
JWvqTQR4wW0xsnx4/wUesM5/RTCMoZcXF8Gc6AJJ67qXhpsAeUZn6mGclsmgOHKAZpwM9cQTFjte
RHnSLdwq8WSoFhKJmkDCb1IUlcT+/v2v89brPThzxlkus7If9LU4YG8mB72+qvHBPLOisFgDg0jh
8UTdKsgl/cgVXz8gJOvgDGIW2Sa6nIALFOLkTgYW6yrZGOyiWJe3tH/HfyyODln9UjGIiiwPxlpr
1dwLUzk9FaWud0s5Si7ff3iIbfHSXtu3D14mKGZ0c8Yw3gyzBecJFqV5EqHzV9gpBcrsjmIXrDUz
RX2x9IXsVIqKfrGNZbTgKVoUubRWQMOhgEoJBlOxlnC+Lck2h3jO7VpTrB1zf3xlNWHV10FApzZn
33GEIB2+YDGMplJfCP66Tcxmi4erDOiI8c/XsPdrDNrIaC+0SujPaaYr16kijRddpWtfwyoPJbcR
0YV22ibSTwcQMFhFt00XwmmS/fPMErTChUQ2XAWgOnoXfmbRrYTgEYBGXjjZ5MtneSvhTkpLgvGn
PGc7Q8GTDwnKtgpsPFxG15hEAj0CuTB6UpRg7zqZRrrp5hFAgmDgtOpak5TgIdxAZbZNwcy+6TQ5
3dHQ8E2NRqX5XOPJe2+2JiBjoaotRqHIdk18tdm/54WOd4WYXbV6OOwkAZeB3u9vwT1NiDnlxTe1
DrvSwXcX48qxMeR9gU2waKdiqPb4PjQggbi96GuXptLejwNfc9CE8jsXeF6NemQR3stG3YCo8GNQ
rFqUpaGn5Kr0SWsreZfiYOiFodlUazHL6eIhQaWgxD8MtYQBtl9tFIG7iQbYtY5JVhdeZByUkpP7
Xaw4TOnGb4VYtv0VoOLqKjbiHpCOaaU+eEXN17atXw171p4PfbCcMoG5AAy7s9YS0q95WWufUrjt
oy3oqH45xqzGd2YciZE9yGHycYhCzXDGwRx9tMwH87Yt2jF2sCMtH+JuYtuek3RGGCSY+q00xkpn
i4B3HCBQlbwCEQgjL51lHVQEoB9sCTVh+DRJUsFilXrztpR9PF5AWkZ4v2RZ4hpZ4yOunMea09TY
lNsq4ockywOGa3ZpanB99aDt1HWaTMMNFXgOZLKLqnhFha7NIOYzdVwng4phgtLjhYPTuao66KlE
p4MezRKdi0G8HIJwNpxCb007wmPlNoBnHJ2aUg5dSCxHUdn28yxKiHgheOjh9AJYFLWS/CFqVR3J
xK61vgyGtfJNxmxOOebThWlNCKhDYTXWPSrbihNE6uBw9PUzxPC02aPPPiUrurzV56mPgvtGnKOV
gG/R0tXF9EjWG9Ha9UzvC6cyDb76wE63GyJJ7heOeXDZGUFpbih3GLSbnHKp19UlL5RsRn2wYizN
Bb/JRnR88KuLZWkcHewJOHOxAUOppdC6T35X9ScgHGp2arPWYofhtXUdRI2QgD8HfgGSxqrjKyYv
xRrrce2x16cSs4/FTKTzs5ned1JFt13uG1+LTktIYuMMceHRaprAi9q8gDVQMZhctVY5B2Qxfnka
DGOUrDiKmstAy8XJMekDag7WrzhM1GbddTbK3YwIi3DG91LshuRGqEawp3QzcXHXC0G1xyQ0H0yp
oPOS6GqFHO6wwAEbTdXOZ3MhtRRJr6dubLT+GmxuHXqC5WvzqqK5fpZmY9LDDo0Q2klgWbK9lD2W
6kragF5Fy0LwJkUoJTfF36/witlsV6rolzdQyKA/9KKxTxRclVehlbVf+x6BAHuWjHmFNZjIVFka
mLmqKt6dsyqnJhZZi5x+2zM3UtoBSYQGRxp+HwbKox9sar+J5V3XzaXqceuglMuwTr9aVj90SEVJ
3aqhCf/ZUmuR7SppJ55Q1ffmVlGBY9pZo3EHhG9/goFuYNpgAbVzUTTNANXEdthmyhjjw25hD8aq
r0Ash1YVOxmRPLlTYA5OMeddvQ6Yaj1oWn9qZtVdIOpRjbyuaZ0gChp8y/g8kQB20NalPDpXM0N5
9MMA6lAflwhGcd5q2wC6ibFSQjYnz5ojAB85chKXqIYk0aoQlynAmBq4WVckmHZYdr1P6t8yR2vy
ZHItKyZPmTJJqmy6leInfxpwwGgz/7yKFOM8U3rpJkL7FP0/MUR6Vi71xc0wtYAl0Qz1gXrm6h4L
dnCPSjn4F6OYaqqttqX02SisrvC0BmQj0M3qvPHl9hQW7S346AWlZcX5jZDMkF8ZYTRfU7zhJ6cB
R1rAgUiyL6mV8uWKKJkkJ/ZVmMfYmSEOT8iitVAIgz1Gpii4cpt0VwBgh6swtsYvQaE209ps8Qr3
9ESrWyetomGiFkutyeYYF5mGF4G4yXkEqACk+cMY1f3NjA/MWamkWLoHYoBGUJ4PVeSOgo8xvE7g
bMSimXA9SoohcERjDDsMJbpIWZcQNB9D1u5nkoFatjMm2yWo3gZO8NQH9bxMhpPcES0fjUB0Zv2t
2uU0vwGQdHtgNJoNblRZM00SbPCx+wibCUw5NLm5+l9WT2CQKZjrPo+zj8AD+WqhkJcf30+C3sjX
D3UE59Qvk7o0zPU8T3RcLP08HSdQw/58DLD01hWWFsCzmqeJM/x9GRitdVO4bWNFQeJMysEFTeKR
ZsIbOemhhmqV5SlzMpWmf1TJ3mA22UkxFpg4mlaxljoMPd5/Vq83LUC8v7wTv1bUpgxHYR0k4ScK
160gDcC3s/BrFRXTNtFb4wjQ6AlO+XtmCsX35aX0Oq1FeA7hxu9gaVZFGlwYVt2fM13S7blt9I2i
dwB+mzg/hXemOEUdSJ4chqgms0DurNT6ng01+3LUJvveH6W7GBU8eD1Y1stkfJ4ZAAhRCwFWe9dm
HjBz3ZPTSL9Q2rFcRQbzVZ1eNCBA3OmQy6qddlIzT2DyuKoktJapjdLzYJaitWKUyamPlKjTdNOw
74Vy9EJDzLZZmjASTlFIYZuYvXyIMy8B/e8aHegTMuwWiCb25++/njemT3jKvnxoVZDGoBJTYV3h
jbyVOEu9AvdAF+Iibo6+Gru5OUGuTRJh10SteBVKEoeOGYZHAuT1UEda9+UX6BJJsEafQNTgIDhF
iruUpkwt4ssUE+/f5IGK0q8CFLuEg2vAbw1xwkw2NYoeLvc3rUrc1RwEGoJHvwb9W8TzALW0mr0i
94PPnQ6eOR7F2JbledqlMnkcBlbBeh5aiIiNhYBngKI+9QiUxMC6KNQ0vUQx97HWrGj1/td+Y+ID
kf3l1w4LP8i7lHHH7ONbMwAKdLIeFaIfLOS5NS5qRX8czUrZp5OqbayIyYQciSp1vGldKNgWngHA
JQpRob1WQ02zUU2WjkgDvrGDWEt9/WyPMoNxxgmIh+qbpXFp6YswHK1CR7Zm6F21oW7efwxv7CDW
wV6YBGKGwZpsrENrurBUuVgnVtPZhq75Ni9xPQdwJt6/1Fu3tPz9s1vKzL6TahQy1yICdPsJ1JlD
ajisoPhDu4NKcuTRvdURMQ+K6EQOKrnG4nLdD4iYIH8zpygTykpt15Cy1qiAVrJrtvgWAVpumvte
7jPAX3qHUWXZUxlMiYQahaadIQWfHiM7LhvlaxvowVJUwqBBtmoIN3VaSes8ohkFJFz+sQr/W+Di
uULtgq18W+Hi9vpdsT0++5fYnqYvWq+iim4eKsq8ql9ie9oHRpuqYRkKmj8oPbOh/pKkNT9gqY2S
hboMZWRaJn9KXEjGB91Q8Zr/oQeGXNDfUbh4GSgaQvmQJy0FziLipHybg6WJhJs8BLns483cr+Ro
Wk+m7z17MBc/ou65atjLY+H3SxzsMiTsNDMHLkGX+1Qux3VUoijaW9fvX+bliv91GaR6EXbHa+pJ
E+DZym/hqgWtKPquD6GkULN9UUxuoll3iPQcybgORg0/riXhUYGM7OKTcMiasbSirsR5gprS9yeh
1J4gtYDbpehWPp66eeJESn9STMFaDZNdlE1nJBGbKVA2y9O1hmktCvqR23/ZC/35lfCNkZBMRF/n
sD0sxaqUFjNNkyIUrkjoNyGDAAw4T4LlxdbmbZCORyQLjl1yia1nT1yVg0kXRVTdMzH4mE9cto2c
Me+cvItxxKXeHY/1118LV+nZXS6x9uySrYmZbl1xl2UaO7EY7kKmKu/H0UEe9eNJ6ujjsjAMU9EP
A4mBNdYwQcvL9YsLNCO+5Ka6EbgW2iineqae9np30rSxY7XFBco2x66/nBx/7d0/ro8pw+KEguyS
crgka1XrZPz1oFz2X0q1Pp8hOU0NUjS5tTf9aDcF0S7WrKvBSjdVZt6GTXsk/z5AfP38CqquYMC2
OIEcOidacMkDhaESXDsckOb4s1xn+xKtEkk0b/NyJr9eRkmDpwTKTpVk6H9ytDPD1O0kvHxBvQU0
emIWHqGwT63uJMGhtxeRDikHW+uKi/ff2ZJG/fbIkB+VF/00luXBsVdROOoqyRaDbf0U2IeTCoGn
MpRUButaaJoT1D9PaUs9vH/Z13Y2NPoUbLvQG9IPeS/Qt1lwA4TnMh8erDq7KIveq/Xw6v3LPKl9
Hd4e+QmKi7KKbcZh/qQEpuTXLSqliXiDycJFDr3NzvDMLKGmi7G2gw+2ww9mJSbCftli4iL08FDc
Y0C+H/L0ssxnKl3NFiK6+waU4WTwslazwd+gNgePRZzGtRnjjlykG6uszrFkdfV5ctGodsVR2QEb
97j4pIXr9++NVvIr7w79PXRjDYSTcQR5uaTn0DQToTUsN5esm9DILmSw/4FmneqN70J3dDEzSpgq
9as5arejTs+OTk5H68/K4l2sqJjGRJ/HccCHwPdKTHKG8bwi/EZBdcoJPwz645gUh7YfD55RZ5vc
6FdprbBD6pt5jq8mZsd9XdBYFjwj6ZxGgthDx39EGXFUZjdognWewXMzUUrkSYrY3AKOOuHvkbgc
Hoxm8MZK28A1sAP+PrSGM62qzv3sS2WMZ+Ajtygy7CdZWMG1vZoGHMCRPHT9IuuQoojBI2V7y+gZ
KGgOPbPPeHd6ywXVrLhgle+7KXCMRj0LAO60evq5mtqTzDC/DoqwappxXUXoToXxbh7lHSbktj/P
LnOkzWJipYn1vaxGTKryC3rAGWSA+hzN11MzmNa9Hq5B+p/ATMY4wb+erepeKJGUK+vxTB5Ytqp5
l0nRFV6+51GVahSVyU1PHwqubHoRW+rGUgPmfqHXBe25aQp4RkVf0R2C/T+viyDy0pLhvyF/jGLe
qG7excu5QLPMmiyvNRy9Q9F2DV0hqWHxs3ksG0mhfw95tsu+uzzrcipXSu6p1RdT1/EzzfkrRfs6
okCTL15DHHsbQy+vaAvvaz91s9m4FobhJI2EVZ0L++V3FcgHBzMj4CTcGaHvNW26H/tglw3onRja
tO4E9SbiPvog3DUVhGDUoDJhvvXhcekagSfMWwx/TtugcwQVL2hrXKMxsI9zfVMJ1uWy6wiRuA4k
5dRMw7WMrkcVa5sgQbK/C6+GHB1a2Bi5g6DrA1MR+jT98q9dCpRcY9NtaTBe43xxi7mSh8gYwuci
ATJI2T6uxHXZ0YQ1WLdSs20qHcNwGHBxuBPaYZUnMaIYgTcY0GaYvEnN5JagVtJes1FCZTLMg8Wx
Nwq6KxoC6OrW59gvebBwXAW4VFBlbj7wmYAgNIYWApP02ORZghv0wLwCSaBG3S2vOkz5M+5TiSnc
CX27HdTBw2Z7IwY9Hcdg3RTCSg3GVR8ibdFgepv33bYdgiuS410yzQza/KcYwPdyN6nB9wlYeyVD
pA5n15CDax1TKxWk+HKw6vKNKXVOIcU7DXv7gMdaL69mkQmso88NajZqNtgZcQIWaKNJ/m0mj0d2
qNc2eQsLUg2DPAVp84MMea4rPTXxrVo6TOfAVnAVG9e0p44c+79ZKTzpLWM+gXsM7hXwXV/ug/R6
wUmYluUOVvI9XKYUeoBbcnGRapPbSOoumrJNtzhGTEXnVUJ+keTBp+VMFTX/Y9gTSc2YXelm+9FA
n9EXNSceJ/f97fp31dRFFZp/SI3MxUHpoNnUMhTLM99EnRboHTLQIopy1vw4aLTMZGU38r/oLezw
e3+YFflU1ca1gT+EHRTH5HgPZGF+JCmWZSxC5Zwa+Oa9fGAyxPFUYUjtTkN4FbXmjZrPD10yrVtE
aHUDeUelPaGbfR8ZIJFoZuSq4L3/OF6NjWdf4eBpjH0mZOBvLVdTxjOjCvCZL8r7GMeL96/zWnAY
oqQqFvBgVCEO7QV6mvmQ3el8zUP6uRTVU8zKPcq6TTtbT2sk730PPhha0LFTKfRp63PVElYKu5Dl
11tB7FcoceyLOtplHcs27I41QpZz+iBJ4fxGLBzZbov/c/As9GDRTasXvfAigMbXoxjGxoPPY4wE
ip72K6n2vU6wboUAjdWM4+39Z/RK/bdIQWq4gyIezvT0ZTgIsaGE1Sha2Hd9GZvQM335MSIPSvNj
5d8rdQ8y91h5aNLiBHRInEIZwiiStLJcOd5mneLpsezGyOiW8rRWSpUd+Ycv9Ztij/KBdNtTrHNJ
6EVIYnKHT0nUs7oHjYoxg8+CLLpKIsbB0Wmoo9eYoJLo1hIQMKPC05IfLlUnQqrMAE00MBDrWyJi
oihTK5SilcGbUCzIZhkhgXSj6+l+trRdM9fbpg0+oey6guWy7jJYVEPvxXDCRj6zIPgMsiDAHKem
nu2zSLhDHfaaAakXV825NDGhN619lHD4hdqurbFSCbRd0kS7JsPWso4vM0STDJR8Kz1G1jf/Mo3G
nZhW+5ovvXwekv9qQvC5LRWQ2+rORO8BOVpvUDnjxvDTko2BafPypjvRkB6EpL/t8+B0jGNH6tpz
dfK9nixwmtWdJM5rkzJ7WSWdxc+b+lxkx7RSdbMkS8PQOV0SfApUAQ1fKpY23mEm9R1RqI1Crax2
4xViRRddPtKwj/sVMgYIR9FdJw9eMi2Dw7bte063dOOHgheKwpWZgJqRgjWn3Q425KMqtydzQP+W
/Xuq1Z0vf4kq/wp1Adw4hJPGSjijASwuqYjfm3slRt5jPNXD/IsEAMcXMIEv/DuxIQXXzT1tCEBX
yNvwHmgmO01JFFgIS5J9VmS9RoHDfGvtJwafaR3uBgX9K55h31bnYhZcIUmHohJyb3wumkkMOVHF
Udv0o3IqWPw7CNeM/r7TE94VcXeSmTd1P1HpMS+xulUrIn/Kgc8UBVuC5DLB4MvSravZsLy6JX9K
kf0Rp/WSyKixdWeqqP3qvnLaLLKPWPr51CNMAs8NWDhQYk7UhAM/5p0Sa8EyWU2yPUJVZ1p2Phvx
VUyrPm++6JLm4LJ3sfSMTJ+0ShvWUqkgVtNvyyncKZxCrTq7IfioeYqcoBhOcorTQksucwpWoAWm
K9Q8Nj4c9jFJchleL72QJUb0cVozqXT7ge2JGFyO2AwJj8lIMDOb16qYEa+DZ6ntVmd3bdG4bLH/
lut5jR6is7ybWug83JYcIxSujYIHJFB24ieqjclGAhEwDjcs6dv3N7vfD7/FHoN+omKYuIpi0vly
t0MBN+64d6TvA+F6qQdktTuZySqXMMhjdQNw6drA3RZi7rrxSQMV60hZ+tuGy1egaanTNVTw8/oN
1SoyXReVESHvNPD6nIkzol++lm6mrHXev10q3cPTZWnG6GCxABTgDnR4v1JuCXkuBKaravFOmJlp
h1OLNlUTXhni7CozaTxiW5eCFnoV+3BcSXdVOH6pqvAKNAKCDIq880th34fDikLGFsbhQVcjcCEB
nksFJSd7g4RtFcNrMnXgjvs4iQDHpOAgzCXNWR4uRRq88nUXaRtpoihgxmfKw3qATLE0u2adLGyc
R2RPJhDQqm8XGdMVvzuxSH8LQzktEmWnKfSPjOiK+uOqYelgb3hmYbpU45Boh+1gzyb6WmgbnTIA
zd0o1IGrGTPOWMHH2JxDW9fns1yazoZ2qUBT9ihFbkd7zNkF52yv1mDj2vATMrSXQlJctDWUb/BU
Xq1RVJTsl11msMcSq0h+T7J/VUv+tZjodj4IgJH7p7tvJyrqXLgWOGwdOQuvOjmQ7Qn5C1VtH4Q6
/DaNumInprLR8/LC1Lttz/IVaEU0gXCVxAn66L1/jbiaIym8gaAS9syBPrYKFSGVY97nSFrB12Un
2AVRth6ieOeb+UWrUdRpHFeo7e3knBq46FfYgIxOEwRXqKCt2JGVhLOuNfeCbF0nXJOW2aXktytx
TveVqOwwYz81qadTmA7Lumjw3wUDtxnxKiDMdhPFvqKzRKkzOq1ftWW4K+NhldTB1bLNGqVxKw25
bbSd09doqKul4D79civeIICe2Iz1HAN7W60COyJzKM71Rm/4QdckwKnaa7nUliM4dmjvfzX0NnA7
U9sipCDYbVgpG7wtTJizCVrk37vUKO0G21db9cNdKqCx2Ixnijm5GgPrRszvk8S8juruTGFMqbO3
GG2xXwrvmE15ppAqxfYBQI9pC5lQ24nA0BMnicu2Ne6AiF81snlVsTl7VpexYWHUFjT+7VJih3Ga
OKMROWiOrSR2NETlHMB5XukHnp5yUha4nw54SJXU1uh+IE27FamTbav7oqMNuOTbqWRhZceeaYuz
f1JIyo6W/w6l0RsIuaENQvYsMUYN8WcDR4pKSTnb489W3ocrJc7cjhHJyXLS13lwJHd+ZeeAN0zO
jJUA2dNhr76lvZVNjWi4pjWQHfEwOXj1ZQmq+T6hO/H+VvX75eTFXI4GPJYt9JAPJr5ipIej0uaL
fUd3suQnIVWzmef3S6SX43Dkcq8cBCrdR9NcrLzpgD7ZiTzLDCdkv3FTGgy3YNNPKbBrQAx2Motr
ejZOJCVfxAnWqZnsozADGN6Bm4svn+75nzAPvCky/vnX5Tc/FuVU01Fp//1fX/zpTeX8Fx9q/v3p
lwTfisU88sUfyNbw97zsvtXT1bemS39c4Od/+f/6w5+TwJup/PZv//JYdHm7/LYgKnIme08X2H79
t3/B7O1ZdCzf5OcPz+4zPoeG7X1Uf/vtE79Gg+YHqAk4g4sGIzBKFkqmX6NB5n/LiA8IDFocEj2B
v0aD8gcFdy46pkSXSeuZT/3y4ZI/iDLFIZG+2Nwv+Jmnh8u9/5zT8djerDoO6CqLx6qiUOwvHo8U
dL+FVjHJsYijowQWoZU+htDcnbHFz8We4xp3nQTYgmdps2MxbL7DTFy8rlXV3wLNNk80CzK6Ks6f
/EHtnLpKzM4R8Sd6LBpRCu0uxHzEG1LwloAiwlXTC4PTk5Z6cy62pM6Jftt1QZki+DJan5M0N0+x
39G/oeEeA+SoTNSjRxnw6JiYnHaI3a7Qv52QFcjCFQ9GruyhGPzPRiPN18/e4c/n9HyeeVj+LY+F
bhB+9RJLDruzl6lXnYL+0RC/RQGw8ultKoWb5n0J5k9BuzvIi20z++icCtpPtad/wjo777/VbVd/
++P0vmz+WHX51/uW2D1ceP9fLilmfm/P3a/vH+5frif+81/rSfkgY9jALAb7pJ/mdb/WEz9a/OyY
C5tM1pg5/7WemKdrODaKuNKIWHMuLa1f64kfSZgxodC8uJHhJPl31tMBdZciXsfORRJlHFPpnrHm
XwaOFJe6Mfum7ELzFNZTYmyUKrfAUg/f5Xm2G9Dl5UKWUIbHJpC2lhSJW5hRZ0qemW4x13vCTD4F
6E3Vr6inWvv5n7WN/2cOL978O+EV4TfsdU3Lcumal4HGB38FGiYjuGGzbbOrkVosO+dfgSaCtZdA
aGiAPqSFSvoL02F8AMmxHNZPQcWO/zzQVIJQFHHy5EDAwOfvBJr8e2XGvkScE29Y6eGo9zLQ6M5M
SZwD8isr33AmWBbqeB+MQbvJLQj3jYZHHr2gOvqIAc+SIuvXsha4soqzYMyoiopb/SQNZrxCeOgh
SLFUrdPmQhpEu+0KAfH44lr2FXGtxMNlMczoxcY/4Yx/a6/7r+DsCVfu3YC8XyLSvsex7//8R/ot
m57H5NNn/4pJhhP0CGmI63gbL5DmXzEpfzANsgtOvadoXVyx/4rJBSqDZecPt89lX/xr83uKRLy0
VQ47Gd/Bg+Th3WSCbflle5jxOI7t7IB8CcwDDxoWTd1FhtANsjtBYwLMP7X22KKg2se37IKLTuO6
ao1vVuzfIKCd2rQ7IdrX486A+eK0cnTj783atFbqZH0aYtlwc0vZ5lOMNGzX3rViGThIq5xa1PaG
kIxO1Aq5g0YvytMz9nK1JPRrYzQQmovHGubFmJ2Ic7LDbvPr399G/ytELqcsB+KxzfT0ntj99iJr
/vnBX4Gr4OYEY8aQmCZxAj/PgpUPkkIpZcFAI6NdQvDPwDU/MI4zNczb0M9bPvZX4PIj/MhljKP4
xctR/zfi9hWTOA21Rqw3se0GDXOIsm+LIownX1UwLAtSokjvbUur7rTIVpHCagMhsf0iv+nyaXAX
5peTpFHqlBTZ1NAxWkPdgA5IeGwQ90pDjOabDkCJmhbs4PJoniOhhpRZR671ysLBHWwUDvMNAksn
0IoeMDsTPDH1vwgtztlhOl/AnGFaaHRwyYu7aRYniMlrI9UEty7NW0mqRZTxB5tG3immjCmWbSk9
pY62IanHxTz7jWsMkL+Q5KxwPVXilRskaupYJrQMI1ELCDf0ZlF41M0Eh5hynjxVFU/oZ/zU4vhb
58KbJeKLQvI/b5KyNCp4n++kKU+nwikrC7fn/7Gq7/PHb//z+cnw8zf8WmLkK8ZTp1jihHhKL/48
G1hirDsayQCnMIRehLJ+nQ2Upyj2G5aIoRrZyXMMKkuMhMWEl0X1qtGa/TtrjDPm4GhY8mFZB3Wi
6Rp158tQTsakaUeyKneaJXlTVJnqhCgH0q6LjnFYfh+k6ixnrgR0EykSPJ9fXgvxYAvSKIDtGNX6
jdF4Wd0kUEMQYFCK0QkGY7LzPoidWrdyF0+BcBrTFQ5Io830UV233yMxYOyazJZrLuLzYhS6ap3v
jUTUVs/e6SuF5gINPnwwS4OdPrsqcqwfMm9kszWanpfnNoVxFyQwykb8XfamGZ4W+IKOJfYTFQtY
X1ayUW1EccrhPPiMVxtTtDVB6dmJIExWivmQRNWNQXPIKVvUwYwKQTStU1AnjStOSMFNaE2vRkY8
6yA0djS5RlsVmFVpQ2668ZncNrmT43UcmLjNDTO/SMuKaIXl2A5K6kmtxy6iS18Rr7xSkLZaY1Zw
Y1b+TvMLzfvvE/a19pK0qFm+vQvAWYwaHAianzaLzzeAp4/+WP6SqH1gkSrGE3aAIQo9qx+Z4fIT
Fr/FCpaXKdKSM/5c/IIkgkCXEe5l8Su0GJeD8WdmuPxs+V1UMNiTMo/hN/6NI/agXKE9SVXEDAlY
r6bSvXo6gp+1MC0k0BMWoLSpyobGfZqgAlAJmQGFqdQYQFrVbOd+FtUr5jNYRVhQ1msxuc96Zdhj
nG4WwPDEB4jo5TbUg4sxUCYsg+Urxr3wLPs2rs+qULZu+sCfH3tYvo5WSlNk5+qUb1W/OS36IfkB
jv5b59T/ppCs79PoPv8DB6Jv990fxfc/rpfasmmjx/9L3Zn1xo0kXfsX8QX35Za1SaWSbdmWvNwQ
si1z33f++u+he7pdleIU0Z6rD5gZNMZoR2VmMDIy4sQ59f8H1Zi53PzfHfCf9V14Hv/KfxzPcP6P
B7BCTYUk7ry+yUPg/9D05HYBYjzX0Ih8fzse/46OtzlU0R0LIewZ6/K34+na/1m6zJ1k8EQGCctt
9S8cD+8+C68z5tSa38marGvMZgC9urwLfEgnGifo1ZP1FrWZLIC/ctN/Rn4ui/8KWP+1lMqj/6ol
vqXzZG2Ccia2jE49xbbihvIOBLfJ2DbItjdVeSetUt/NN+ZvLM7rlQk36qBMvpxo2GM00y3tW3hh
PMjLzs763V9/3XkddMmIQXma9FjlREROlELXIWYtR+UEcGkbJV/V9HulRPC5aiuG5t0RVzO/G0kN
OHSmOy53L+XWGpgoVk9Zbd8iwIK8FkpHxfb6chas0GSaAxAIprkmf2kFbUTNyNMc/YKh6z82o1ds
Ehl9wDiptZvrpi7v9V/HgynqxyDH6aGLeG6Y7iFLSyr9VPaqvbGsBFQ2XOYrLI4L52MRwnkmaArZ
mqgH1+VwLpH76adfE91aZ3xEVjHYTYVd3I9dvaaNMpcKxGOy6GQyMaDpqk6t4XIDO9uXSqYq9JOp
y62K3LOVPuY94E0m1gc/ZDc1O3FDo+qgCeg7+RjHfvXcVtAkkOA4tbHze8PrXUmfqmTT0YB9Rqas
8PeK0aAeBmdq9DEfmonhGjn6GZRVHyLdp3Zf/NBS23fd2Ds3URHHxi4e+MMVJxTGQv46NG5DGJZs
i4LJr5mgs1uqrXtZ96dWP2mhDApEKd/ocehvA2lGKUPtMXjS21Rvv4K7nY5QPNRuWdnaCi+QwP70
61dwT893pcybj9O93GQTehaz6dhkaJYUOrWw2TvNfcSAr1uP0V6Sy51B1po58i34u7VPfmkTKGHz
iagOmFj+59K8nluyh6CwcdJj+NM0iB4eMuV9XdXTTm/AMcGkuoUkuQQaFCEthm6nYQ3mCj/7wq+w
mReYX/hEHpxN+BWNrUaUh1qo5ZS4/GzCDHLDE+VL10FmHjLQthsRxLhvx6k9SGVT7BQvVG6ghJBu
/+V3zJ3GFUbij9NblqjGUGhOrfV2Lt0hnmQeRscaPkwG81DXrbw+c8zwxiI0gbVRqO9fbjp95hpS
kla6q/yt5U3HwSp+ODT4XbK3DdPyiK4rdoS7hff+h+u2X0Wq2TRDPbZGGOENKew0dAJxX/mTdGcr
x0qhG2euQBtfBalLAyLBPzKAZHJqL92p6kM6Hjt4op1b2VgJhXPoubhBGKyem3YG7VS6qZTXL+7f
PLGU1qlRoms6eIyU0PigS9U+rNSIercX3/gg9nfXd25hYRcmyYrOr/zarqq0ji3nznqblF8U9dGO
H2vt8bqRVyFXWJfgGX0c+ICVTOfOl7/22bOh3PbJw3UTC+sgeVOZuAftyqUl1G3pmKF0jujDSZKm
TYT0i8NYFaqDHQM51y0t+NqFJeGQekgdFHUKghMzZPvcsEFZDZ+um1jwgzkTpZNH3ses0bzYsxhe
2p06pGUUnPqiDQ7dVN4C2qxRvzPvYq8Y7+sg/HdyMwRsHjZc9rTq554Q6P5Lk10ytk1ZNJj0q0M5
9l8q03p3fVVLG3duQnA1KNag/i0xUY2o0GlW5buIKq/cf/OXLnxC1O2tefhyRiCL8+7K5MH85CFU
wYfq+d3RpoPJdQ6Ya585d3b5obG1lcC35HpgnXke0E97DaVp5bFUEw2TvnpPf2D2Oql/CMG8/cH+
/bYjurhSOBHA5D44mXF10Htkr4MRTqvrRl49NmY/IK9kppsnM6MTl35AObYKjQ4jylsTfi8k8Mbk
LW2Qg029tFxLxhZP68ya4OhpHKPJlY/BKaV3p7bpkQfzjxSJ1JzSl0fPpKqLjdGviVb8unlfecmZ
XSEHVFAwlWIPu1XwXi6bA1yDDBcBrEPnVP3clQwOIctJwdkNW/inYzjxX/zgBgq2TSh97av7NPze
ox8w+Q0UXh0YDjDo8T5FZLfWjMOAmgOa0a4i3fjV+AeR7vyE5hM8Cw6NbJU2Wg3BCRa0vUJOwRZC
hKS5Rvp83ReWwtC5JeFW7Y3GbA2mVk5B+1DJxZtyCn741Sc/DFRXauvNdWsCZ8p/QpBly4wPmHRL
Xg2POK3UW5MWnODoBFt6U+c/nfqrguz5NLZftM7+CG/ncSg/S9GWsQwveYggYgoqwN+TtW0zxksf
0KrZaJbn2tbeR+/j+i9cuMYs6+wHCjvvRW0g09oj8ueJs5dJMN+0gxxsYOVfu5aXYuU8Ic+0G7UF
is6XhxzKg6kUrRKckjypti20CNDi6unt9QUtRa5zK8JnMDJX6TXGwGcQPtdtdd9LX2EAOKZqurJz
i8tRVZzJgHeHTtnlcqKkNmIex8GJ4dyggPtSnVYsLJ0NJBD/sUDN5NJCKEOrU3UspUGdGe1XaAAf
/iSPsTgL2nhMMQCQEU6lRWZkqsIpOHnKg48EaS6XG0krVp7di0uhzwhqb643ii3oPCwyrQDCf5pd
X+qeiulrX6y8TRZtmGj+8DqBOkBkHlbNHOKyyAyYC733Jm0T14fIKFcuxtcPIC4TmjX/WBH2S9Mm
VlgG4WmYhU3SRle3tekHt5NHgT6M1HtTKz4XYQ9g2vhiUEPe+RrCktedfCmKnf8IwckHw9c8XWWp
0wCiuUx0JvGGUHPDEZyvzVySnPdrRZpFm0xCUXym1ACg4NIbvXCUy7jlCG/TsYNFdkB3WN/o6tvx
/fXFLX7BZ4bUS0MGRD1VZ80hqWtdSXs2Zl1LbzPR5f3fDAkpfDS/WrrBDk6586HpCncAKGloR7so
dtcNLXomXWz511uVp+HlirjbYGGhkHLKpEc/snbV+CiFawnA4rbZCk8swFHw1wg+0aql1ldSFJ4i
9aflT8xOvXFs1CYQwr6+GoF36a9LzQbcxMuYKgC15MvlDG0mwXEbhqdOM10GYCCkO5T9ffYtDih/
IDi8gfqLJp2c7Wug6dLKsS3sJlA++of0VYGWm4J5NN+j0ILw8hQ5j432GPD+WgslS+/+CxuCa6gQ
cWZomoYU1KQDWbB1NMdwV+wbJvfGsj5Apwt/z4qb6OybkMHZoNCIXZRYqDoIoaW11J5E1Q+hGukf
otLYKjIq49cPb3Hz5o6zaoKjo5R1eXYekB6J6fLwBM0fDcRHSYuhXixXXGRxJWdWhFjRIlDZDPSQ
TwHUby3AH5So/8DEjDNhNJz/cnddLiQvu4CJ0yY8TfZ9C/cyTOQrFhY+KB6qVNfptgPFhuzpIilF
Ny/xm6wOT5X8FKr3/ZC/D2YMaLJSWFw6EkIDk6fzYCtf8KWdUPPqIEHq5BSZL3r6XkLKGZH168e+
8Cih2fLbhvDN5DXdjyjRw5MeTO3Rj7WS0RK9gL6iOKaF9Qnx7PhBtsuHPorXnl9r6xP2sZnkEq0h
bNf2O6d7iowvjfPz+vJ+TTiLn875+gRvmOwQ/uPaDE8MdyrmwbhBqn2CsZuxcA1kX+laykFH0IGn
lwXC7br1JUc5Nz5vwPnrRdX6FprL8BS3zKplu9L4FKay68Tf/8DOPLTgAHulSyLk6nrR2pDiGiRR
n83hmRlhvfwoy+//wAiNHgPQIigvS9jJfNDNSJ8vRc260eNDuFGsu2TNJRZ37MyIsGNmpkjATCwu
xJHJIKMO35uVOrp1FWubcFhVYlk2BzCdUg3j8TMI8/yAQElJaakSWK0gcWu/2JrNMSkZ71PXXGEh
SaJDgPAkajtz0UkIr4Ouly2MmMQMJi3IqNUItd6w3epD5aarc/9LYfbcmhA5FERjyzbC2lRtrU/z
7FmVPCjA2XU3qO9gjHeL4bGHo9uxdjMZyjjqKzFyMa7QRZM1HhCqJpamsqGIPcUiRg4+9QJmS80N
hKy2W8mdvoWRwHOTEhqfaoz7Q+4V9YqzLoaWM/NCaHFKVWmUebslplJBubqe9LhahhXmvH7lO9TB
gGjMHzngcuFQpzSwJbmt5gDduJL0tuyYxx7uo/RzyPXmVJ8YV8xvyYq29NNWHjXzNy0GNsCUTBXN
QxKOqM6NkgpFMTjvT09jjqInQ69wkm7y+M4atD00uP/+nWafm5u/pLNQlkMRlCbghU/ykLjweifV
yxQ9XY8wS4d2bkNIVBn8Hyx1wEbRHfP8OWwfRmNl15Y+w3MTQqS0pSAoESjFxFZX7zMVzpYbe3yp
lRX3X8wT9XlGjAqPxrSWsF+ep3QMiuL/NeTcpMRu7r/3C6D8rfSjDYqTnE3eJutuYQBeYQBcNq3i
l6ozZ0Gi6QIGFiWfr/S08LVbc0rR4+jbYRsqhX2w5KRzfa+sDtT3lJNW1f3BTNM1uebFe5d3DZ1A
8IgqUMJLf4mkJCxlRWb96kNujvk+bsvt1Gk/gAzdaxyABnfTXDbUCnkHT3LX34aZvNJiWnSosx8h
VGLkpqr8UB/CU6ncO4wLy/XDarNs8TvUdVC/1vzyEQvVtlHHXdLkJFCVEiPH4Zi3hulnuzaZjNu4
aHW4Z8c72Sj0lUt/0ZV1skKdyj8Zu3Afmz1MZF2C4aZI5KPS6YdIUSbEQdBYsXzD3oblMN5e/0KX
j5VhLR4hRHVZVMts4W6LkrYkrBtoEZePcXejasx8QywtbR3qka395MX6DqkLCBrkXffl+g9Yuth0
Y56pBY2rABe9dKu+sb3W7OZXSuTdW40OQZ268ukuOs2ZCcFpkD0xzarniSLnT1NRbib5XjPLlcxw
0Wt+GxHLXlUQMP0WYERKi89kp1H8YQAKntbhQxd+T5IVX1nKc3DOmc7K0ICviheVh2jB6BSsKT1O
4+gmyZFqc5Cu3LqLLmmSTMmAMnR6epen0ymQJHgmLjnYowuMa2MZX5Eh3Crh+ne3uKR5rgbw8Fw3
VC9tKUmE/uCArWiwUT9QN03+E7IfoLErV4YwbfCfWx6gpqxyYIR04UNzUGxpippQnie1O3g/gnGv
tnvbuEOxYHPr2MWGZhuSJ65ubjwyLDPr9v3447rjL3rl2Y+Y//zs/s0ai8tE4cOLomcgqJsmPE7h
t+s2Fp2SKtFcBACAJ2I+U7sIZCAc4ckhPTPsmyFSNkH5zg/2VsHU2Yq15RX9tiY4i+/Fk1ECpj8h
9VJW1TatFbcIHq4vaTFenC1JTCkyPYnDhLNr1HKDALlf/NGXfGZBiEiWBrwpr9k06Jwa872feug4
TXuESTfOE1LuK9Hpv3jj720TwlM7WFE1eB01tsjbqMPbOC7dqH6bh7dzK6gNj8WQx64hv48YdYbV
ZBvkjevjkfEa5Gdlb8WgEptKH4UpKw9m3l/rwfNi9/rpLbqITYNeZxgO2gbhy5smyQksNMFPUtj+
rFtrup1M43M2aPlKzrQYTM4MCV9X2ZfGkJhs6hA/K2m8STJS6jR1va5eWdKaJcHr4YzVwchhKZug
3VLzI60bYA7bLH++vneLp3O2JMHzYbdoC63pCRiTP9NDvsRhteb7a+cj+D4iHH1etdiYrMc00KAB
+6bE6e76QtaMCA4PRhgSORk3szmU2PsJ4mA1iVs+FViKZZ28gjHdy+gqR3qNYBiOlirJoc8m+Fp+
jvJwasIVR1tezG9DwvFrCLfB2MmOWaV5l2ov9mjvJFhWr2/Z4j1sz/THuj6PCWiXyyma3oIoguQb
ATYLFJdmuSC/czdSkNNJQuUOJdU16sfllf22KXyrOeqSHTMNIc0Z1PTGHR5XDMVK9Fu8oUA5AnGe
R1fFgFDIfsDLfuJVkf+ME801uxs9fOlkJoP2Azqi17dxaUkGU44z9N2EdEPwCgjoWmScHGr9QSYf
StTHIIeL+kMNz9qKKUGM5K8kgwbiTGxA1xWA/uWR1W1ctTqYSCBJ0w1qIq7NpRUnuxr1zLw4OM1+
fkT2cb2LIYCzpgfDaj80LbxOKIPFkhwjxTMerq9/6atg+gNxS1IfBlKEz1u1u8nJ4dw9hSEKjMZX
JfuZNZI7tLvrdpZCFZILwIponoJnFD6KPhqLZrATSMmhefJ/0gS7/vcvec353y+EwihAS8yW0uiU
ZyB7TFdTUOjzPxUjJChckFm8vW5v8QUOtht4pgK1BFztl4cZxAbCdM28IKcv9xCt6PsJ3Uw3GnLr
xi9UVMgSx9+UZuy4hT+kn0cHjO71H7HkvDO+DWgYZUdTVC3VYBrKDZNFK/4TarAbWmGS+XTdxtLB
Qe6uwCkI3RwjSZfrjLOpbVAVjU5Zkj7WvPZd4GHFHwQzQjJjkDNdDdjiSyNlWI5jPmbRqawzfdPK
QbeRQQNtu6L4Xhcdl7VjDn8QZ2jJmvCfU1GHt+fSJnXhapTzMTqN8r1fP3ZGsonzL4qXIp13Pzr5
yhLnK0ys5Vkzcpu5QsYKxamNMHHoUQSw8tuR9VRoiM59idSbIYPTzHunFO94f654x6JF6HmhEQJC
ylPtcoG5JoeJlJjRqat35DxIZfBuGZtNrvuUTC144YbPpWHvr/uLwLYyRzld1ph8YOKAXiZNrUuz
tYFGcDD4NCq+W3s92ZbpnZJs2m/eCxUaRsCc4VSOBwQzmUTo4uNk1psAeIu/Wo5/7bn8EJ5TDujt
mZhGCG09YMKk8Mvg5IynVt4q2YoDLZSGMfBL+4DFzhDny5WOgVyiHABOMu55cjThdrqRKu+dOZYg
qR/74WXMik3P1KYmeW/G1lzxqNchD/N0JpkHpH0Iuc2l+bKwzDGY6uDEXeP6ceX2dOQ7Bc2qXaN/
oa+4Yu91xsEIGHkE8Xue4jWE5UKUl1UZNE+n0qqhJP1aF8Om678n5j5Io5VracnWzKMCkQuMQmAN
LteWFFIa5D4wEA2CJzX9MH2UrAkotIsMyHV/fR1DddquIEOBpQGAEiFQaDJbQZyTAEj6zzgiiUqO
ShyuuMrrT1EHfgosSYUHaY7Vl8tJFRg3ppRSUBPSHkkfS5R1nefRfJayF/WT06+8iBc8A3NQMMxY
67mvfGmugozdqCGBQ8AYzi5J2mreJ93bq/GtnTskVD+ub+HSh3BhT720J4FICTNGL0+KmewLT9l0
hXGbBNbBVronDdywP/ycmq/SbRI27lpFY6FeOW/u79UKm1sFNqrFI2UTKZBuLOQX88nbe1aB6N4x
ir17pzV2NWq6Xt/sVTnfFrBM8gZY+ToWEgJ+xtwgYlYJzalXw2WyB+vvXFkxneFWbdSNLn8do6cx
CQ81ytma9mVsfbfT1u7OBQfm83dAa1MvJa8UEhEvlRXfQfzv5CDXYUPoSwuHPveaCy8UJYDRA3ac
BxKoL4o+TLk2hLoatPs0/pAPgbwtgnET68GGCWJIWt1H49Y8TN1NJrl5vUJyvhAOoCig+G6B4cah
hVA+B4gS+R2qVtZ3BSK8JPpYVXDWvIui7yu+PEeWy3uaMzwzNX/KZ0U422p1W+oxVfbP0fiSG2/C
NHdN/z2cvroJT+o+zz+t2Jy/jys2xSqLPllKQTOF7zWu3fpNYNyE+V3kHYZvTfU+QLSD/+gOFbTD
iuGlxdJCoupC0ZNHtrCvvlex3QOfTpCc9O5FLp/jl3oWtEaNxW4+6ra/h2l/d93qnFiJqzUZ/eUo
mZDkMXC5w16uVOiJ8z6GDmgu7KJqwEDutFGzlTC4gFUDB3lmSchd7bieVH+uo6XIsTPFKNWfskrd
8eTSHGZmN7mUbEb5LiiCd6qaopL43huHfw3w4TfMOCUmUfhOf4WNM38aam+K5Hm1nSQpm0rqoaa1
AIiYWpRvrm/s4ifKm4QMDHgFXizs7OjVU5AyYM8obb7RteYmKd76UPpaN6Wuxy6aMorOdK3lbS20
VecuIUP/pyCadpXqPV7/MQtXHuv+/VuEvTfVLtLanL5cRsmwgG7Pc55jq3JN03IntGSjINysVreX
YuG50fnPzzbbYSxrfs4Tg5X40SnsbZ9Ze7t/+YOloSg460LwABS3uS5MgyESh891Um4q+6C1zrZp
zK2tVy+RvZ10bRO18s11owvZLE8j2jtMfpFqih3fHD0XUw4Uai8JYxJdoUMmomntyi229G2eWxEu
EzWH6ruEZOSkSsmhCdSbtnxACx3m0afry1k0pBC4mUymez7T7pyfVDoYXeu1Eu5BIW0HnK845Ib1
U+cDhAvZt1eyvMXdI1nW57cAiqdCRtRMht2Xuc4U1QhCZnpAymX7BwuaJw9Jjw0mPgTXi1v0yUuJ
GJ6WzgbtIkXO0Wc6rlYXl/IMde6G/W1I2Ll2lLJpmA0pgXGyUmjXAxXFme6WLsFWqRFsDqdhLzvR
d8oOX/63RQruMWiGXzXzPWxOKDXD5/6uyCNX8ccVN1w8LjTlKEnRB4aj7NI77IJZQQ9+2hP51IZh
HS2ddtdXspAiM1vBJOL8eJr1hS4taEnVJ4yKMPmgZluapB6Zsql8TppwX9Butv6dmtGvV/E8ywHL
KRh6zAnuoSVlzP/N5EDU7EYTSCxURiubNv8V4r16bkJwjBHWoYgxzvA0Nu+jbtjW8Kap49oo+uKH
e7YQ4Wg0I5NVpDuYq/yZswTLemCcYyqerx/P/LdcW4uQmKBxb8I4wFoGFU71pNyVw108vBmidlNE
K66wtiLBFVInoyEMrPzUFvW9HY3HPHgZyk9qVL2/vqhFQ/CozPINDs8E9dLn2ljqFOQ8SC3lcauX
T8qISocMdXG1kggsesKZISEPAMZVGf783KyVgtxcmV+AjvHVyxDLu76kxXNiPhUYFGx4r7p3VVoo
ThZzTvACbEaUxugSfmwi2mp6Hvy8bmvxkz2zJXxCCsDRYYrAhVh6Pb1F/lE+pKP9trGUlwpZB6QC
x2+mPOWH62YXTw3WG6inSVgZObg8NaVWUz1oASFYcpPvLJ9ZEYTOP2QIYrhlEA0rX/Fi6HMoR8B7
PGN+hFXWkATqpYG5xKLWauQxlz0jfCs+v+QhVK4R0YQHQOUfLhc1VV5hFUXyF9SPb7jRHtaj+JoR
4cMKYzvt7BllEyvHxqiYgb038zV+kKX9mgcnqPRRwiExulyJV5Rg8x1qHbWllR+UrizhX4vylQfo
Qu9GB9T724xwLJHf6s2YDdy6jpPfZCgpgLVLviZVlO6TxIlAFSNwgaZNuxuc1tx5aixvO08Ktplp
mrtugp6xT0ztRglCh+R3QqvINFdHV+Y8Royb5z9TcNbBV82/QECVusnNHtRAsxt8iCqQLLP1Y+vd
aU684bXXrNa4lk971orRYTrEsS4PQim9xHFCOlr1jkFre9xnj9c/xKVYQ6XuHwPC2jQDIptwospE
wnMHxNDeVXq2g94ppbwToMASrnz5i6nWnJ/aCkF7rvReLqkfadn5I9mwURTOrmilfJv2MiI1WR/v
YrWK3bL1YeezedQhCVt8qYx8rcq8uK1EAjI+tH6ICpe/IYl6sw08ldtJ+crspBNVbhB/u76zS5F1
JilWIcmGEtIQvqHMhwlE9WKagNZWVo+lVm8lXv4oMOfPfr3SHv9VfXzlo2fWhF1VnNyUM43YE6ry
Ho5seRzJlMcHmkC7rin2UvU11UaSsnZnq/Xt9aUuhgsDLheqsXAboNRw8e6A270IMp2YlHWHyt4M
fxK+Oat//n5hcV6HMAiKZyQuXrpVVMRtw7XkeA6br/bvzITgEdIwSaPVc0PoJbI5arhXlbt6bG8i
RIq1JwPCzLXkdfHLO7M4//nZs7ox+kjSJhYV6d+TQbJdJ0BDLYY+agxeImV//YgWPf7MmnA3pbKk
2v2EN0aAlycUU+dLo/WrPyjMcKfDsQ3TIq9C8aQUu5OjX9ML8XMZfUOh7E8mQrg1KAqjEMOEBHME
lxvHxRC31UjImoItLbiPMHqW9cdhjXVi8ZPipQQgfC4Dkzhc2mmBUSSBTKErQUAO6uRNlH6cTAC7
jekm6NLZWg+dQkCJImwPY2qvFYeXjoxCHt1bKPjp/wlHppilHuY9r3lD/ZmAdKKJ0mL6ul8sRCn+
do5qlv6mlSosUtPSUM5yjFSQIWta7RbtIYlgUoUZPw9yt89WYsXChzYrCsC26aAcQO3lcleBjUDh
r9CVBgK3ibzorY4ob6RCIzg6T4YRHlv52Fhrbdv58xU+b5CuTOXP3LwzB+il1Uoyq7I1y+hUOdTu
TFP6WIfxfSOV3jaTreTfPxUIVkDaAYTCHyLy8uZ6PCT6EP/CZSS0KAvlvrdX6rAL4ePChvDuMaKM
IQAvik4NDcpR944xZL/BcN+3T1Vob//AS+Y+BWxpNEPELqXXk8NpfhedUGSb+/hp45aGHuxVT072
qCo/S6Wf8743X67bXfgEwNP+tiscW6PbyWRLRXSSmo3u38v2c71GKLJkgmWZhBIKF69eIjlvLNlJ
+ujk9KjyeGgPZg/dsAKFnn+n6H4QhDJwQFOFiTlhHbXZtbLjY8RSQem85NbaBPmSfzNcwMCrM+PH
xbg7KLXBgKQVneYsEYqGcG+CwMy899fPY8npzs0It2StZR4PN9APYQJ9TbJX7Vv1JqzSrR59vm5p
KS6dWxJuR8pupVaNLMga91JXZW4iy58Ho6TZp6Clvks0e+WjXdtCITChp9wXaOdEJ815Nqx7M9x1
ZeAyaPO/LWyOj2fXvmONTU22GJ0QxdF7mJOk/DQXe+KnuKzcpKhW4u2if//2DLFVEnWa0Viehn9P
dGktr97UM8djm/68vq6l6xJ6PRqJDC5RjhOBeFNsOHEmeSBjMhBaVvoF6aBbua/eRHnzvez2nfxS
vRgBJcEpl9eIXRbdBWQDGFTo0AAdXO5q5XWVhygiSDVEBq26yLamkjGGj7xWYTGsNsHh9P36gtdM
CvUgiLY8ZL8w2SvK26QlF0EBUolg8qjrW+TPd4Gf/0HMn/Ebf69SCCPwdWZFhzbkKTajTQE79L5K
tdzNe0VyqyC5SfsuXjG56D5kc/NDHS4bsa9YTBDGVjOIWE12LW32iPJkba40EhaNMIM9D0cx4yvK
DA5SXTCoQhtGb5/BbAbt42rbcvG0eHbO808QJpnC150UCEN2Mi++sFc38chwmfzNK3h1AmtUb1Rv
JZgsfw1n9oTPPJbyIMtK7BVh9OCXyKAWR3u6V8J9p9Y72VPdVLuNkT9fe18v7uVvw+JYnSOVMkQO
GgVr5TbTmVE07R3N/3fXnX/ZCtDC+crkexO2025Srw4HE+wN9XArP1ZJBfXU4bqRpVsTqkZ5nlTi
6hQH56Hvs8ImxUhkKKe4Su463Xu+bmJpHTOgjmIrtCcwaF/GDVMNeqoumIjByI/Zs46i+xpwaNEG
BErMFPCLXzWrM5QFWiMMyXibo8SkXzpWbkT1/fpKlq4v8Mb/WFEuV2L7HVw1pk+crx4ybdoNiLkq
6dGQjJUL5deooJjMnFsSYq05JB5s4w0XZeBXt1JipO4AkOymaYNhV4VFtfW1xnqQJRgVSz0130Vq
8lD3/RdUVwJX8lEUzhU/dAvdzrfBGJaorLaTOwSIcieV/ck2fcbscybra813bssoZL4vTIKDNTTt
qQG6D3UnD6HOr9dYVpaPyjJmmDz9fhEz4hUaVDTUn08TusJW0uzI3ENr7bL6hR56tYOM1/J+ZcQZ
7N/lWWnexHvMB+ZsJHvgzkcHin8kxuc5EHOHUOWjmnxQ9Rn1DMqregjM6EmJyk1nvtOyb20UbKce
XUZ0luXb1J7Fy/ey+uhL6sbIdk3yRoLnzMWp99c9bKlcizY2cCEAi4AhxFdAGs1CJgHZuFncRX36
EHage6f81giirTxOJwTv75sUjHhWBo7bBdAo5+2hrGuEcsOtamnHMVQRSR7llWi7eGxnP0z4imPN
jIraALJttsNmiAo3PNa6d3N9+WtG5j8/T9xmoZVEA7NdJ6gLP5XDS2avVE8WAx6TyaC1Z7oicWCy
LMcSf6nIDYf3kRNtZHkl3C0GiTMDwhqCuqxHKcRAn2yhPsW9VPVD7D9d36mlVwIa6v8sY/4VZzuV
R12e1RGP7cG+zbpjPxzhdEjeRM2KQy7d6ed2hDdCpdgOzkQgUo03lrQdQF9DCFpJDn2DH3jg9VUt
Fa7BA0MMAOyID0A8nXaykT0o8TJSIU2dNr3F/Cz6grn0vq63UaXc8cjvpLUHwxwMXgWLM7PCmeWe
pORTT8GkCnY2NJY6Ca1bTMNGCSy31pyNOShuq5Rr2PrFUzyzK5xi2Id2gpoRYd57K4N8YmEKA3GG
s6vIqK/v7aItJqznIZ6ZnFG4vMaaSZPR4CQ765g0sefGClP5SXdTeyEF3zX633nLXm3pmTnhBoss
I+z0Cgd1/Gf6ShANPObpw/UlLWaADEJAbQi2E60HIcg7Vaob+cBsguoN5kZBkX2yN8r07DFxncLi
4jeHIpWeIM3NqujxuvHl/fzHtniPZVOZdkOP7T555431TaPXG5BAbmG/OAi6XTe2vJu/jQmHF3RS
lRcWMx+IhAc8S5L80AKbfcjiKf0DXC4aHXApzRNPdFqFR5euBHmV9xSi7gqj3KgFjMPysNJLWdy8
MxvCbTK1sAumvUKgl1u3aezNmD6bVbRFQtSl3fcHm3dmbN7cs1jJ5zDmEGlHp9QqPilSuPMM6wda
hdvrZpaDF9PWcKrAMiCLyn9mW/pNUDGSVmiVOxrJ28Iz7or02OX5rRRPb4rsWDib9NuK2fnsX31p
iLEh3kpuCpzhcnlDK2dWOmG2RHUvj6xNWjzCsdV0HwfksLUudzVagIepXMPcLV6ldAkoMPOuZJzs
0jCSwiZKmWRyqpJaGyschtvek+vD9fWtWRGW5ynMOVfqbAW+2o1kFePWiwlf160sfmAgQWaaVLQL
xE4iqM82GSouHgvO2nbnzGTT00ovfo7mrw7qzIbgh3rJdEM68EjRokCda/PGZkpkLrkx2AzMJP2P
SxIul4Y6m2nWLEnzjnb/rGzjeG3kdXlFEGnRaaa6O6t7nn9ZcTsYgTZiQkbORPtpQFTWfIyy/8iY
/1c1pCUXmAvx4OnoaVu24GijqVth33OXJM0EVOF2DPTdvz/+cwuCk6l+pMWqWvNasL7nNYgH721Z
rmY3y+uAmJFaOOKg4ptECgcpkXqu+6o+Mok8+Fs7ire0drc6r7FxMyT3SnojydU+89+n2ZvMq1Z8
YinuMuJGcwgaUohy5l94FgrHeOpQeeHAdBwcBnv4x1p915rGNgvN7WTEj3+wr2f2RJdPnMZpUuxJ
qX3L7PpGa4t7KR9X3g1LozSM7iE7h7CKQtoo9CtLHw3VdODh0HbFtrLunX50i/JIUQ0mwA4ixcB2
U95vWraVBujJPyJk+Ccr/f0LBB8NI7nospFfYGdPbWXsp9TZ2NEaJ++iB52tU/DTPA7jwWqwYhp7
iONseeVens9DDFHn+yjc/VoxVcAM5n2s3jD9zx3ZS9mKDy6vAUwatBkGRQ7BBzu1k4y44Ylre9q3
wDftTVAo0x8dx28jguNFsDJk3jyYS0EoLNWjbXxvvGzF7ZZ367cRIcLGRp1p/TTnuGFx4/n2thiU
m1XE+aKVXygx6BnhQ5ifaGffrN2VUW7L5H65WcL60UKhV3eQW06SlO6vO/FieGCofhbuAL5uC59R
oeTF6EeYChRzZ31GFd4d8huj93f6H+0dgCuceZbnEyl9kyA3KGtNc49aRib06ww7r9OVovfS/TSj
uv42InyUmt4YXF5kfo4amq4y9ajN9aO11/Q0gxtMW0PkLu4fqrQQ+6pAn0QGsNCyK+TAZFzblJAZ
T5powwRNsJeUuEJ+XKdlEvbpyttgaXBZY1L6H6vCK0gP0mJq0Fg+TXV1VOtpYyryYVSgtsqz3dQ5
t9bYbdVnvXOQa3V+MB3yxjL8kxm9m+LoqEkPM1ppZpS57kyLfssMLP0G8KeKWL8GClCqk2OTdlN9
i61Dpfsbm47p/2ZFWLyR1PVolA43msxbj06p82iOa1XyRT8CZ/BLm5IxWMFI72dySqYbn3LV3sL+
6MlQrznjZupWHHZ5z/42hGjZ5bfu5QwJjZIU/aqVx51+lK3GRWTwT6LjP+sBlnJphkekHNUd6ymc
Yav6zv8j7bp25NaV7Q8dAcrhlZI6TfdEz3jGL8LYHitQOUtffxfn4Gyr2bpN2HsnYMNAl0hWFYsV
1tqZOvVSIcTwWvKItWf8d9tsHgZNbxKJNb4AHSFQNyjI3mNs3klit2tPbGAQMx9/cX0BVhJ4D0Ar
wCgrd31lAU1kicLeI/l2fFQyrOkv1G0pgbu8ymGIqlmG24qGp2j+mPpTF4ty12tKgOkRRpiHcRyU
e89PRy1KagPsGsFonuyiQt9hzjoxIoEOrB0OejMxf4zAnYE7nEuRJKsJO5rQYwwWduBQ+xQdAKhm
KFLuSiDQTRLB4aw5R4OxWLJZXMvQ2bIX95iGaV9tDlqK+Z8OVLrdFPwMGSu0XfW2WzqgFlAD5W88
Mvq6wEfCxnGAVX4uNBhTx+6HjB51/bXMN7hMt9KLEblxXW6vO6LV/VxI4jQDrNf1mIc1PQb9sGEz
qFGwqe0e8BXweU41hDtZE2njukw8vzCJhgF9HgSnrwa10OaBHrsKPdMozBbbstXS/exQcFLRUfbx
ePdjmpiCLPpqrgOwNf9I5jziVARjmQNe9DjVE0Z8lRAdxdOp6xRQC7roDouICianOvmOzm7Bfbdm
HghOWA4TwFAYej4/0jzFaKxaGBQsB/TrmE/TXp/oazyZocAZry4Sc3cOgFZASYxeyHNJUxXZRRoj
UtWG0i8ChNyR29NiY3xvNPOmL1+ywfEa++d1RVqzk4VUHkJCnQK7z3SEroVyitqbvJTQafw0hgc0
agq2cu1eW4ri7oFsUAGGyaoIGVpGGrS0VfWpiUMUBZ+vr+mT7JR/WCwlqedbKWFNMmXdWXVB8jj1
qxgNRmP2gQY3GiBDZfUbKqdEn1CHDIbXLgMt/aEY3ueivx1EpspM8eJj0EcD2APgq6Dt4fxjOisE
V3iB1K1Zlx74rcas3Fxf75qOgmnkHwncxsYojQFMBhKAOep11PKxscKHwbp+Yg4QZULEmhdDTHJg
IaaMR8TQkbFNMZFeyBgmQswZBN4w96TQRpW0XXcjpaKR7VUlXYjmjNCulbgIZrwU6nSjwH+HI3Gy
GuDxrTuYQmgediCXB/Z7odxdZVuZgVAecXXkPKN/1TXDeNM2FNyFqrxt9O0wAtDSke/aRBLc96uq
gmFLVE41MDNeNAgHiaWGBmvtCt/t4FcYCgxj1QIXv8+5mDIGKw2t0REH/puyru+sfGtEhQ90aMFC
1gUxKkt0e6Lyzl2EyUSdMZ2QcdfVwh/TGYR1ynbONxL68a/r/qpqIAIDYhRDi+P7PQw9QWTJuu/a
THZZIRfs237c2H6lGV4tGgFZtbSFNE4RI62hKFBiAyXnFNjo/ACWvvnt+ooucGJASi+jKg9sFAWd
TUjvnzsMba50MAgHxbHtXuUWZcE66EDOUd6oTnQosEw1bjwd0Ft5/Gg3j9EU1N71T+Bvev4L2J8v
gicnrOI21tHH2OkbqwUTNoBpqQnMSSu76UPdm6XtdYH8vv5XoI0AUQbsDzrJzwXqMuzNDLBkPd11
feBG2S6wRVc5r5RMCEbo0RlkInMGbOZzIeOMBuuxTwogdv/UxpugCN3ZJKEhWMtFnfBTDlsIcO+A
KMYDXsl9GM10agtYcerZ6qvjpkrhKiCWBDvtVv3eF09tFAss7uLOY1IhDxqDqitewdwWYh6yrKVZ
L47hiyQdUOsCeMQX2cR8Uu5peKCPpPoZxJuq2lbI/epe022un+FFN8l/vwAJFrREw/R5ogt51stA
k6ziOBzuwKdB2L/axiGvBdmoCWkP5Xv8Wn29LnVNVcH7ykatgTuP6vb5oWpIUA2KBRqBVItIm97F
nY6e28LN4q2qnUrhzP2aPDZDgl41tLFjyu5cXjY0BjoCtPJoj+1zUT/rRXzK09e8jIglObuxaR+u
L3DNNABfhoERzN8j2czFMkpplIVTRNVRRXx/O6hTt08HFNXrSdldl/TJLrm8+NgB4tECrDTM0MFI
eFHUAd67FVdHdm7hrt2Hu3BX7wdf2YQNCbb5vtzbh/Cm3dOd7ga7OjqF6RGj2f5wjITTOvw1zH8N
t9NKPdPcTpPqqBVveNYDAOcVSPdJYG0bU9qUlXFI8pb01fP1XVg1pOUusEt64fwa3Z6DyYDccRw3
eub1me1KAGYZn3HGIDawK+D7h68hQpHHfnLN4q4OW7cTmRPz8txhoJQBRnWkEzFY43BXTW8mQV4O
+AzqDF5inYB1jYdzRwAu4eqFoGj9mda9kIaEL2rwgMtT+NEoJwSDgGSW1fEG2G6kemmPvWeQeoN8
LP7/23eFzCTyQj/a/Pdv6n707uxOnuIHJHQNF8iB7uhPnkpkot0LjoQpHvd1qJdhOoz1XgA1hAuh
6dRnUzNiL3S0FTpN52Be8G02xvsGQNgywrByPkl2tx/o5KMUvmsrS7BBK6eBYSpcyagKIoXBA2FQ
Pc0ze8iaYzc8MlMP0WKyj5Q7lB8FjnzFwcDO4V8A48X4pTgjjPVIRhd63xwH+7aVRk9LgX7Quvl8
qMddG+2vb+3KnQhpeDx8wiMj33+u7Ik1qGXfzw164Ii6nb05I8IWj4uXA4r1ms0G0hhimHqBIWo0
RUQbvFCAavtNTXuP7mwQtaedl6oWiSuvL8vbQBHYMbvvznSGCVUA64kMHfgXDe4+jCWaO0YLFmOZ
yhSJaTU/ShOCXauv6SnP1MJtVI26ndbcNXSOBdX3C31BYRBoc5+kDJh158soURqYczGCMnZKUY8c
LMUACBwA8Z3Kqg/hEJqETl0mCNv45wP2mfUY2ujpxMQQogHuMEc04KY58GAKVXarQHkbm14U2V+o
J5OBNLsMhYGS8vdtoDfdiOcLyKEjPzd8oC1bziYAgikIBQT30coenolif75wxBq17dkuweAKVXmK
tYqY073RP4KO/F7JH6/bgUgWW/ZCVgES8k7DABwGnklYPqmv4c8ALPKtwLjXTMGQWcsHEN1QFucf
Rpgam2wjB8HzlHytO9PVo1ur2qY3ITLiN1k778by4/rKLqrVn1qxEMndZyEqoFrGUIKKEllqTb5B
oxraHA2PodzaYQfKkHbTBeODPIbEtNxZ/wBB+/b6V6zu7+IjONXsm7a2DAnrLiyvaDZ0l50s6V4S
eGn2K5zNI/Rk8KuYVsYLiltq3yRzOTHO3wa9Bmk2u7H1MFNRxvzygcZsYCGGW8xE2zw3LaaYzVYt
6m08F8TRpC3IXWLvpABHu3isZ5KJoGUvnDUnl4t1CzUbJCeA3Ej9iOzZn0fdHWKS1a3Ae/0/K7SA
c8DGa1AWODcHZ5ZB6zkDg4faeujHpR4DH2eMXYycPSmJErsZzd+UcvpRtBj61QqndKco/wIoO1Nw
96+tGWODwOwERDPAHfirv46QdK2wZqqWByP2bbv3nQG0BAI5a74TLEpoQ9TAIn7RTtc5VWw2BTgd
DVo2265Qv1qDLhpaXnOeSyGcR0uyQkm0CXBatKYf5uAWP0qduoyBQI7BuFh2IiqC1d1j/AAGA5IE
msP5OXYN1eJRxaoc+Z5Ob44Fbk/TbdWn69Z9+eSFZqLqgWjFZlGSzF22toHGisQBfGPRewC0xUA9
gCQPPdotp6e5IpPqSvdqL3rzrm2nCmAehzEtIzLjtDTU4zw3aqDNUHkXjZsYA8vfayBlYMgdhI7X
l7imH0tZnO2BvRTIH+inO6JrwR0y/CtCpRFJ4JQjDEZ1GkFRfnSUhEgAMEk7QYlhXQIb92CZMtze
59pgI9hT0wZALTEJPEkQSa75XjTR//PjnKql/ZTYYCoFVlJVu6P5zTDABtWIcmPM3HkPv5TCxasA
9YnA6saWUJP5KyZ6dz/sTeqbRBB7iFbDtnIRD8hqbUiyhMOIwme9Q85ErgAPofh/o1S/94xT4DRw
0nzSJwBfUIOA5FEI2y06cU5rA90s7KTAdgVq6ObRQyMEdBZJ4LRWq9sWa8ASGIU1yBsA8C6o5K75
MPQhIeTEYCISIJxvkRQloqqNo6gUy63Aa5Yn6BVrvlWidrdVd8KyZ5hP1ABlwS2lN/pGrxgeHJ5m
exCbvzjaXaM94m7C61459VTYSMhs4kKbFxLZFy20bFb1yihDSIzuJWRVdMw2P6U3k4fGfsU1c9KL
Cimrar0QyO3lIGMA30TK6qhYzyH4iVAoGkyREJX5EX5ZyCFYJojv0YxjcmqN0n5TVw0IcNQHE41Q
N6zU9hz65rbz6U32zXjQNykZviTv1iEJCeYBN6ZAZy4wflnQi2eQDJRW5DMAyX2+s00lZaPKyK7T
aTM8zD8yz6xunOAwlw9Gqh8n7aVBFutO+hFGJbFE7ZlMUy42YCGd24AGrOjDpFnwhc27hnpV3Mqu
XJ0Asct4tv/chyBtjrcmuJtRduJkOVERGXmgMxM3HVLQIfNAUSIaN1gzc0RfyLGyYSngw57vpxEA
Pt8oMYRs6vHOcZLDBO7E6wtZs3MNAtiBIVGgc0eWt00HfkMbrl2WgYu4CV/N6WUcBelUpuH80WAY
1AFLMVqjAW5wvpDB1mK1DTG/gPrznGPIfty0OvjqDJICu2GeeleLRPM0q6++pVBuaaCSB+mpCaHZ
9A11G8wtkHprfDWVDzOcNkAu2wf9y/XdXFsnaEFRSnQU1CH4tHEbUMUMEgeA2jGRkMwN/flo31eA
4XOvC1pdHMtPggmd1Vd4RDtqANG/aDAyYY0jnkLbNHetKQZyN0aDo4doBNlPHJJBlB+9aERkJs56
lpApAzIjFnp+kkXTVGbRwsg03Dqx3lDSZYCkNQqCDGkV3k5fJeWuCqqDGjxg9Fj9nu17UBB9JOYX
SxMNoH0OYPF6hWonyj5oLTMxF37+NZLtpM0oYb8nf3zSX/IH+/u86R7B0PZo7lFF22FjPHrsH8BY
GX5HgeL6KahrV8lSPneVxLY1OxIIJo5pQYKT4Rk/xnsQHZPhAXSc8TdUX28cX/KzgfTBbehON/k+
3ZnP179iVekWm8BdL2oDblC5gp6rw3NlSj4ydKSe3TrbqdYmQg0hDUVwvmuXNm5rkBOhQQetM5z7
K8OExmoC1KR01g6m6nZWd+pzD/PKm/BeNP205teXwrhwyokHYKdTCJsO8S556lSYlsgNrr6lgHgC
RC10AaB8zmlSrHRAkOkwS95rITEy0zXM9hfw+YEJpR1KWt2zsBT4lMA2eovBGnL9CNfNCgVEjHih
Co3/nCtyUYYAXqkxNoKG05zQhyLx8qfkdW7JsB3u63AT38mu81Y8SW/SGzqSBOLXYgc8WAEnxqBd
wdl3Lh5EQcocfk5+P4z7mHrBCwV+5GtwH5Aqf/0pkLZqNchisuICeDP4MdWoKak0hpjEqdtxJw8P
w8n+AXACtbCJNDy3tWt4z50gubJqJFBUoOKjbon+RG6FSDsD6B8Tj927teueqVvcoW2hubEEW7lq
GQs53GsPLZHAlknQBGUYL86Map2NpnB0Jr5L+74W0YSt3wILaWynF6GsqUJp4xzSWu8X0lJf0Ih0
nG9RsBSmUJkGXHhawG6gqRNP/guoz2xunQAY0ehYy1J3jDYViD/cKtrFtm/u+5dR26aUFC+NdVJR
JhUONa2FKYCA+0c8Z565NA9Bybp+N+N3bdvCmV/XyXX1+P37nCOnFlCIjBi/r570iThmRpz8ZFlf
8OIBowKpBOL+n4P7LY/z2aAWGRSKtohj3mgfSWJt8zLbt/Y9usPdwNgH4y3AO1SgH11fpuAU+ZJe
r4wAb8sgVtvQ48EU/Pr6dfj7lPghviKPk6CpsIv9ZvKD93aj10TZNy/Sq+PZ2/CA2cFUJtOP4M36
BmIe+TRtUoOo1fbfrZKzCrXvy7lv8BkhBSOg9K3v7+pKlBNh0eOFQSBsZrNoyF7yWyklEVwmMz2M
Kx7erN3kGjft19gNbuqH+KnyRaxjq45lIY9zLLJeyHYYoxuPFttMf5hRA3KaR204GdNdoQrjy9Ub
YSGO20NDqnvU1yDOm1WS9CR70Ldz6VVHi7pGeV8PgizZasEEfJH/7Cf3RCg7J5HBTIuynZv50wMC
iUNz/Dm7IRn9Zh8IIrdVe19IY6e7cJyFZva4Iz6llUfQYbkj6X8Z7q/rirjqtRZSmDkupGjoQp3s
Gs2b2c6+B+TETbG7LuCybYKF4wsJXGwEBMM8jzRI6N5BQkC603iT+aWfoPmIbtpt543b6ZGKxvs0
kXZw7hh0cXgWR9AOfav0Lv2mk9xrPLSqoS8B8x/AvCbVF8Ake1+lrbzT3iK32hY7+QapiJ3hRSRw
p00r0CCRQXIufB4qM09tHGmgA52ZGhagtDKQ+Vzf8TUpiFnQFfEZJ/EFboB5o/MpwrwLkJTcKCiR
YRB4r9XNRVcVm9dA0RKIcedagxQP6hOxg6fdppcQ/+mH4VBt+5/pNj2OT+FNfnSQyWncetccy237
q3htttkXzW/9bt955W34o9wKUzvM3nl3t/wo7sLSgPIdpiM+SrqrN6pfeo0Lujw/ejfc0tU31zd5
1RkspPHd25Mal02KlzQuEt2N3RhdbT9ykrnAr9xORPKui9OYb7myuM8TWdjprKJ8aWZYXOfn3rAb
X38qmwgKHd0N79qd7Lff56+1DxSwrbIL7kpcW8kJ4Y5Khl24bZ9tMu6kbYa2HcF3rSvbP5rAF5Li
NO60AGw5R08+SXfSXne1vQbUgpSgxX7+Eu/oYXrRdvk7Hn0H8wb9MdZD5Ftu+WGW6PVHti/8obny
vXxMSHAbCRT1gsKM5QKWp8S57GbODAn8zIgm0K30UrF/LPdtRhb18CHkNBYoIA89bIdlWukAOj7K
B4fERNtuXhUCcC//XfQWXAuSlsvivLZhhGjDYPaX6h9deq+VvzJRqnLVby9lcH67k0D5Tm2m4PCa
0Z1EepKQaDNtQm90qYfszfbl13VtWn1jLmVyTrvQaslwGsgMQYBQdqUb52g1C8ClFU67MpgPUtfs
4qF9GGl3ZzvRbT8EmzIdPWmetppS+aFiP8/dnSSkp2SrvWZ/nMcbJxCjNRO+zHmiaICbfG3X+dk2
JQADcXtf8qZX4KoIrH41Bl/uB+fSOsBNRMOMc5a38eO8Q0vGg+5lm8prBbHiWrCxEMRX0zHXG5hy
h+UNvnGcb3TibBN/INHD9QNe1VuAcqOejpFcjL2c3xsNbeRJykLAmsa1VyvbzALWughu/wK28NPo
f0v53NWFr9T7oDEKCXOlSr2Pk1/KGO0se+fg1TRO/f0YlyQyHVftSzfJO7fXhl2kuFkwAa2pJOmc
fRkkC5OB7VYLis1ctijy6TtaSX6Y1H5raXeOXJ+CKn1yAADTN3+K74jPR+edjpgJiPfmBTRhqQzo
6s3AFKqXs1tiBEPXIlcNn3MRXOWaetlo8WNDJUiSXZQIsnbUx5FaaIVrq11hp3dNvYmp78hblT4D
m6LpQ1dNRfmHFSVA6AC+TCAvOGi455VgSmu88BrQLKL5re6jjWYiei7m+z/WtaUYPl81hTptOmB+
A67lEPWJNymR28qpwETXFoMWRhQFMc4O3B52Py50DQfZKYmOxFsD/fE7+UNYql3xPOiQ/C2B8/WV
5BQA9UIhNZ3zm6EwDpk9bup6epk7eXN9y5gT45wcQPOBo4Q2JmTuea6moJ6reVJRFQbuHe1jz54U
zU/H2esSfzSbdNtHtiDpxTz6pUiU5Cy0liOnySW9YiB84fGK/RtGP1dHUtPBTzrQLjj5Dv0OgjfV
6mmBevt/0rgXqmI1o6UU6EXQB68132nwPRBFRKIFca9S9HLaTScBDri1AH8ahJbjSZnTu8Bc+ugM
APklui5K8q/K1NAFjcAbQ3g8bJQS1Y0kpSj1Ye5Njk6bztpW8yYXVRRXLgnUxX6L4TSxKfVSDQvU
TqtafcxBo6mEgSu10m6cFb8qpZj19kijLHjPrBqAjgSGA6pdBjh+bmKpmtWBAdR7QLUOP0Zj3jpq
5A0Uw4QUYyx/YQHIcKNbCd5X568Os2jUoWqxxFjZgyUD3bKaW86k2gSi6c9VW1tI4lYl6eakNTnq
MhihUsLnGgCd2jHxJ4zabq+vaVU7FpI4jcRYQlt0CuqnbFgr90HrbeduQJ+H4G984UIQF2zL6LnS
bcoEJfI2KQ7tTP2sErRyrrUg2gxn7n9HxHncoeodwNjhiCK928aqsSneo35r2kdF+5Zm29xCOc2M
SNhMbiNifGa/feGtGGQWOLwxEcE/+kw9kcxPYFBt/pjDh1E0YyL6fU4pLC1oWuAEIP6NfxnyN+Fd
svb7DFAHxVELQRiPlNbbjeVMLTgAm7J6zwDyexhVpxfY0Jq9LoVwoXJrZGlhlMmnDaHfi2ICKNHv
7e7XdbVe8+UYCWTNhUhAXJTD9KkdYvAUg8/GOVH6Uauiods1u0EC0VIwBgFgcp1bx2TYTZ522Czk
rsx62sqhROAdGDqFBLaB66tZe6kiGvotjYuKImp1gU3RgZNEAxiDlaBovSkKMUaTtg6hndr7mUzb
L0XSPMxW3bNxo+G263LDG5SsAVXz8GzTORUc5qrG/P4sHgbAnmtQmDASQiUOJXcAg9KG1oCGu776
1bNEwgqsRGjoQlLp3MXXDcB9exNE6lQbXbhC8WGu3V0Yz/tHAmdZfZePbdtBAnqWn4qUbqQxILE6
ELPb97pOSlUH2fCfe16AwAOyAS8eGUjCnFClBYAVSrm4uUzJbXt60zTlfdfJrtKyWaEo3P3xNp7J
4zy9ZWdjVVWQBz0iEUY8rPA0VX9xH59J4dx8FKV4oCiQUjonfTyl3a80PnWiaecVlQBrKGqhgKrE
zvHwM8C20qgMXqxjbge71Ej2GCATTfSvKLcDwCo0d6sgcMJ86pnaXd/7tYTg2Y9xm9+h8c2kOu6l
JukSQCfG+0aKwvsGrKdTEiskpnmxKaziF+3B65EAl+rG0cKvU63N+2bsRKPal1O3ALtC84vpgGjD
wjPyfHH/MUMj1rMUt3HopDe5CRjC8L2kwdc4phsnMolZIgGvYXQTIDsF7kt7IjYonqi6tSi9SfXh
TU7M79c3acWl4tZU0JkNnGRD/8z/LF5LAPlvs1TDHoFSN55946bqvyBzBTq8fyeHc6ZJUJWtPCG4
AljroU/VnQwciioy9kqh3NTJn3Lc4sW+XBZfuZdTMzOGDh1H9kjQZtcHXhAcKhF/1cq9eiaFO9DG
sspsinCgGZGD+1dqvQSawIGsi9CBuozBONbvemYQ/1ESow3GGvumJkjNjofBS7VXrX+4fjoiKUxL
FlpQRVZE+xRSgB05Ni4a26kv9FKrto3pQqA8IVIDqzwnpNH1pGOwwJVtdyBYMCx3oqOovYvFAFxA
iDP5LYWLEdAnY+e6ykj1nINlD67eaNtgvm9Ay2AEhtvGguh33YB+y+MUW7MAZuYUMYryRnuTmOUz
Tb+V6b1sNujiFvFgX10co2c538JMqXXkYtHVlGgqUSxK4jQl8mtX3FE1coXpqFWPbyD3xQYkMZrJ
7SWSRRZSQ1jbULq4J5u3QQSWrjMTuTguzNghAmb0URanFL1ujwXQ4JHFbcPYTzKwD4Z2VLhTRSUy
9Xnypctlg+gdBTZQUtFNaFevo9YMxJFinShlE7iIXhKit9WvaUSTVRhFmjvHPRgOjdZx53F4Bxgg
0MSV/CWKJupZWRLcoLnVJk2khSHGOwN0b4DW9MXpysDtlTC6m4dQAaAfpk7LKrVBqtHXPpIigOIf
zRFAZYCM0AGv7QOVXyK5XpuAatC0zXWrXN/+33vDbX9kV3QukzA5ltHglVEPDluB8q7aPQbH0NyE
STyZn8KD17E7pGWRzTZAl33Upl0q98QQRV1raU3cL7/lsJUu/IvZpVZSyJBjHjLHTwMiGW6gI1Y+
xD+kvVYINm7V0yzEsWUvxBVzgkqEBaWK7kknQLERbRmnsDIAhxgcHXqa0DGq39WH+e36qYsEcKdu
9m1tFhP2KkwCv9ae68FyQ/V+TF7+nRzOceWpppVtBTlBemjrrY2O4OYELpt/JcXhPFZXgMo107Bd
wXN3a9/HX0ZBBX/VJf4+ay5i/I8l9UVaodMTZVglJo2MOdld9H1ofUe0YauefiGJCyfRuwDmkQyS
FDAHFaQDXXdIMG4pi6ap1+3+H2vh0SrVUJtQOocgC3XZMQabzwnGQ64fzOpqUMoAQzaDaOeDUb0Z
Opw+O/760UGDlWR2sEqbWB+mCLJidT3suY6/kOfgY5hGCvMiHwFcByhWhL9EGzNSifrIVtdjqexZ
h5QrqjXnNp8CzUCKDUDW2YOnYfAvbywCNDeC4b/KFIRLqzqH5Cey1kCqxmvlXJZTBUFWFEgKNZmf
xP7Yb9CBV2QYrPVLUY/Tqi9byOJ8GdLx4KruIMuuCTrTIsENIPp5zp2pc58F+oAW5q5DVqihuuV1
YSBwAqsKsFgD59KkSstqS8Ya8vG2NT6M4lACMfEv9BmAIzqbbFXRXn5+JsBiY69WJIaQcY9mjBym
CqnTiBQyiFgE5796nzGEcvCdWXiuGtyhhGUndTMjsVFRLPGnfr61hkrehk2ueOEEcHkMp510e9K9
qRtLMtpKKfDea1vKSrYYGEa7D5Lw58tNjIaBFhTY0vlnEn4Z/2JGFLB6v3+fux1MOypzWqPdGtwl
Xk5NYuXfKyH649oqMHrGxioVjKPws19aBayWSENFsBxuUrmqXGSrj217P3YpYPkrkluxaxXoYMGB
0uwh6ezNYLRkNO6tOBE4xNVvQSM9CDcxvg43cr6jXZGYwRjhWxTwnnvICVVukaZ3fSN6Cq8KYiAr
aNkHLwGPS9UUTqDa6YR5n1n9mIPc8bVY6rwYdudftwl2SHxwbdo6wA5BPYNMHneIcdGOUWmBQDQo
6HNfdsdyusvlfTSrbtO8FhhlnEWg42uuETsIBEigysJDcrtojB0d62bES5KGm2xXOzmJEncC2Gsw
hQQUz9dXyAztYoULcdwKo6wt1FoBeymNrb3iZF/SMkOTgVKBYzTeX5e1upu/ZfEdGb1aABGgx9Ls
4gXj+iQaapI7IE981NQHLZo9WTR/sDZgAvARPI5QWgE0Da+TeVvFyRxjPDMfN4ZCbwqgJaWPtjL6
tpORNPGiGzO+q+JBYAtrt4IF+FBDRV8IQwk4t4VcUc0eONrI1lRx+Av5+NaVhkL5Cx+2lMLehosw
XU6cGbcbVmf0ya7U8MRJQMkoglxdU5GlFC5sy1JnkrsUUix1+qY2gAadD4Alc2Nd1OayZtiYxgHw
FeIPpPm4u7SBckS6jOdygHTBrsmy7xhUlt04Gv+iBgB8KzzbMN+JwOaCtBcsWX3A3gjmbLd+NtPI
S5tK+xst+C2F7wRQp9AClxMSNpIGPF5ANhiigs5qShSdJwAuQb8LaBe5w2lzDD9qLSpTRuU76PZv
N8WzLN2CarzQbpz2oxv3009MwxvTaxLmbjq7WbFXm/vrlr0WO9qYicSsKUZm0aV7rojaLHWtVZUY
Aqb7eAg3UbGv4tvenDZaJBrPXVNHjB3CQwK8D+AlnMeSrLpuyxodHX2QbfvGfcvS0I17U3B2a354
IYY/u0ixsxIMF+ireO4oYSDgP+W3ILmjoiGfNa+4FMQZ8QiO86rvcJvRX/UbRNGRPM6SbwaeaLxg
zbxQZoZXMmVUBj4HSRbuwo4bFgrB19/VTwCQE9wkqzqw+HWuhlKjxyANDPx6hh6XWT5axiutUa8x
3uo/ZTNlyWmA9xlIuyNYxfPrXN0yKQPKGpvQzsf60ayMx6hod4b0cV2p17aLVRowMgfasktexwi/
2gIA6Ji1CaBTiT48ge9DoGarNRbUfNFtJauQdkHmMVC5GVM014y1X6FooVWdZzhfqGm7We6QdNo5
2daMtkA5Ibl2kGRrc32Za/bk2GDSZkgQtsVjTlC5TtR+wmZaddJhSNzZlOjN8miW1ySUwuiP0z9I
u2Ia/XOGH1NtnLrPnQQAbwdPmXYEKXALoMdq2LHEiVEKwo3LhUESLi6ovK1aACA715K5c6ywqjF2
hQdgDIQZwMzIce2PGAgMRDwml7pyLovTyLlRuqZMICt7MVMyM/zs7Z8eE5OA8JqNnwMjlXP0mS2V
eWPgeUYHdHsmipbs8iJrSG/GDrEtav9LeZw5zwDtNpoeQOuahAkX55eW/4KFCRFP1jcOyXGAUeE5
aHHhbltXYdHrE17nUvmO3tX7vAEHNFjHRHbG9uc80AU7BqrWCC3gpC6G1oPczuw8xHqUNCdqGLlW
JhMTb5MqTBDGt8R0kl3aYLSkee/KfVta/p8f4PIDuJVKmTqY84wHYeI8K8aJSifNH0SteisBL5aJ
VxHqv5gpBtfJudLLeaNLDR7VxzT227okKIFGQ+KFILjSKowA6SBaMHKiV74h6r1dO8qFaD7mLULN
Dho2S5ZjFi/donlDESVbVrBOUNYGMe0naK+l8leYYeHUyhFcu0kn+Ua9s99KzMGj0gFgENCx/xgn
rzJ6F7jdGk60owAbCw5Jpn69fpYrXf3n38FZh5mWQ1U3+A768tG45qH2jOP34C3alC/OodpIB/M+
e7K+hJ5ALvOOvBYv188laUCyrUwG+KmBfB3mfq67rM+jJPK+VA9y62PmLBflOVdyNVgrY+rQkH20
0A7DqZSTFUOQw3LCvMUUPpjtR4Iea5/1wpkB+BYronXHaBbko1amNc7lMn1bhCtm3fZzpmCPCyIV
5K43t5Gn31fP6MZEtNc+VjYxQ5CxkOHr9F2wz2veAsViUAXZJhBa+LmXMqaA4ZDgbXXJIHL9w+ki
P4rGreqMmy4qTkmb36fxRlV6LDz9ZuSTKCy8DKewehNRPaAR0NvLQ43UZR9USQRmBhDs3so1xr+c
5jtirK9VI52aXn8TrHhVs5CMRRuijNFalXMc3ZxVILeZAQ8gFx463Q+xNIRkKu1H49lO3Eb+Wo97
A5iuhMqC3V67qKFbJsNBwD3Ao+HUVoWidqeihHkHXc7vtNxPBUWO1d1ciOB0yUIcEwQWSBqUyLMz
SvIa+FMmkeLOrUTNgpdvf5zcQhYXC2TmrIWTBeKEprN/tI5OYkV6vH5a7DAu3AA4ejR0nOC8+Fz9
lNc9kl1QjhlRodZKPopPRQ9cNeUjlk621JFCdLOseXcNJwRyIIDSwSbOrVEz50mOZhPRlAHzN78B
40lRO4F/Wz2mhRD25wuTT8DFDWR9i7GaOoWfOGbo945M5oYmpLTaiNRVJqLrWtU+TIp84mIg6cbd
y3Vi4/7IjOQ4qi+5HBGbvljjtwJNiNfPbG1tAGjGE0sD1xweYedriwEcV6o1DGzESjz0TfbHKTB6
T5/72FUH+hNoD4pA5qrvZoVp4KCx2OMiBg6ifsoc3MmDeVN9Had7M8JAAoiItNwBK+7Brh4yS2Br
axuqowcQoPpQE2jn+UJpnvQ9aHVQPAYck+QG4KUD/q1eKIILYnVDF3I4ZZmpORqpCTn9WH+XiyfQ
1mydrwCv3ExS4JDrp7dm1ADZRbclSwcjADlfVDWXBZXamB6trwrgFUTU8JfZBhRDFj/PKYdWquqY
Mza1av4/0q5rN3Ik2X4RAXrzmrTlJRXl+oWQuiV67/n191Czu1OVxVvE7EKDQfcMoGC6yMiIE+f8
6n2PFGDAL5hzy2z5JtDH4ev+aJYO86U5aokKRE8Av2ZoJ+slkvePKqjaVkk+l5zUpRFqfWqtCcqk
moGBnQaeqgevTwxueJQGQ1PN2AfkaxVIP6dVab94aZI6yxnTDEOVwaSf21nlRP5LXAWkQ46ZqV6b
2uakt2gSH+9P5uJ+v1g76uYsQG05pE0SI/EBPi7uCR05hONOE3I59w0tRkRI3Mwishoy2nQCva35
2GumHMqCrF3J4B1rEuL3GsRH2uA0MqEdSrI59LlexZuO9Swuncz8LIEqbGLzHeu1KydwaRuBEhL6
k3ODFWq514di4JJGYiQo843sQRGf8URcbR9YmtyflCJKaRCRp4csMrMOVwJNOuQkCNd9z0zXfi0T
nlub3aXtilIaEmBQs5HBmXc9GJbPNKgzypAiBYVjsPE7btdk/m4W76yyrTDFblf9ur+gS04F9QHk
JpDABc029YroFGFka0GM95UwkAhv0lUA2gIGf6a/nUMFgNDgjinHUlWa14clioKqf0K3vR4xh7lL
tDf69Ne04wp0VwkoTeBFypp1b7XyPy6Pwz7ihh91gLnp73pWy4AZinR+FMatmllBwTxnmvfPE5vX
RqgTKAbh6IMfD69CL7OEKiaVMujr/K9L2/1iLD+X7UV04tel1qgCHkJJzW/84RG5SWd9Hy5aAchy
JiRHRwsd2xWF1qsz4mcfTWjUyDgAcMuM+2C09p/rG2Da8Lz54TGeG+2u16bQWhQ+Zz2xgkn0PtHs
QEOtXQTtMIEXstvaZyEQEJzub/rFEw2mddB4YjtKLGXVDyWUqNg5PKg2I6PsSjR/tFiu8r8a3ize
ADpKFgw3/PXwBCxXlc3DA+jeiQTFAYeWFOFxEwpWmo/QI1gLtxaX7sIidZ5ZtM0GuYQYuYzHjVDa
7QjJFmklvFoKFaDFBLJZPMVxrqnSolSVgtd02B+x/IbemdqSvA3Xv5QFLp9qpa6z6KDmytIsgw1Z
eSpOaIKkSlH2QUpH6ZsHP+WZU56WrXl/RyyOSAV0Hs9ObEY6JSzJuQKUFmKrFlnGuf4x9uTY1uDQ
uW9ncXku7FAbgq2VOBxVNNHz5jtLVu7CxW2NJpIfRUPQAFB57U7y2xyypshr8+iy5Ce9GUTIZD3k
6Uq4ISxdVOD6hbYwhB9mRpzrfc3i1E48Hi17te7V94aJJWP0Bk0HdibYenOzajT5SBv40x4KpLwO
Yo2AiGIr74qOMZF7lw02SUWnHLjngOEggpTxiVVoUbLhRgG98l4xGXUV1a9hM0gWeCpYoobIkOZT
8tSlVU+UuEUqJuCLUxfhO/wB6rTyWITOkPShnsuA3LG5PJpA/8R2l6fBzsdvJkIEcBQUj+SVqZ89
Bh31zdpReHaDIg9x0fWEgOS5VHNpivcDE5/HRjwjlSE/JrGQGGXhB+8BU0krJhfvVSCcAdPA4wrS
RdSVU/lyIYfCgLhkJJXBgRRF1145V3mNv9jf6R9OMaJKB4Lu/g5eHul/rNJFyTDlYlaIYLUwcq3e
Dsq7X30xgr/ppef7lpZOPkjeNbRUouwAQoXrOY0l9HvXOeZULAE4rNjYrbxybRKXwnWUjX+oAEAM
QcePyHFVXMuMMRqieGdoXmOtemABT9IGu9ScNOsJm5SkDd37Y1uoueFeu7BLLV6I38p0GuKuIGcK
0rPx88SF5amQPHaXDn726Gd+hLaXfjR6VWI2Hs+9ZT4nGMOYFhtABtbUThbf6RdfRPPaqUDBlQza
w6ChRIq98ulzFv+7+2BJmxtqvbKLllwV6m/Q3UQNGG90avhMXXNNG8CYH6Flr9ok6V6YUrPFXN+f
6GVDQPwgCYBSBF2zCgPoR2vwuntI7bCoPnBNQ5SP4Ou+lcVDAcwi6D4gfwU5yOutWo812D8r+CGF
fIJQTt8m9n0Dy4f9wgJ1cYxt1XYZgFmo7gnQoHlsHLCYOIL5JyCjwRgq+IP+R4uUj08kJY66vgOJ
svK7MpHkS8T2nckahwscQKeRuhzVg9RB3xn6AEpCumxN+WfpUp6RoP+eVcqpJn4rjcM8qyCvMECn
uont0A3WdshPWvnGd1+Yme/si5h6ZMrUi2qYGeBFiQTlRWhf2SHxfyHFT6x6j4at0HhFHtBEGcAo
N/6pM5+/JnMN6rc0XiTdUJBGQIO2DWq8ndCBsIT3cKuWkx6BNacCm3hRvoyimdYyXmb5yuFYikYQ
AiNJBiZ4vDqp2AppwlDk0ihBGzIUMTQ2/IMGy2Mar6XJFu1IiBOA7UZ7PH07jhVgBACYwE79OBRb
Ud2AXvX+dl0wMdMKY9bkOR1AZxmVekqSMu+hj2lKr8kuWGPcXTjhHCJ4qEQDuKLgNrreJCh5tUWY
D8mc9xCBGnDKDhqROu/98yW5skMtSS12SiZrXbJPi29grEGHsIpGX3CJgJOgJx4DQScwLZjrh3Gs
MvKY7ItEscbuMLet1uzXKsJ6cUlkbQY3o9ot003uga8xbNLKyb7nbKk+9JEJIM5/seoXJii/66uJ
OlQRTAC5UmdbmAAH/n0TC8wY/IzxAiyGn+mj6CYL5HgbJmmBwfFsaedZkYXrmjT66Px5Xsv/LEUF
V7YoL480eicENWxF0bPSb4UerOAAiWpCTtjAyGQD1NVVbvbJk5D8XkthCIsb42KklMcP/TZjynmk
TEC032pCxp1/7Pbs82QhRasnu0/OaYxh15ih1RrtOdITpzTy59aG5vFutESnMlFICGfi1jOY5lY9
9UKwdjU9lIPM5KoQ0nl6XjiDNQcybXhYU3SZVLpnvOYPLGheXjQSmPf3wOJOvpgY6vBDdGeKCsRn
+6T37Eoye5a31cm6b2TRw1wYoU7+0EK/Wi5gRCpchNcp88QOr5w+aisb+gdNRd13V7M4f8jFfTeE
ai5K82g4oyXlsd1ylrqRdQHvh1wP9GjDOfGxsCZD2clGqXPHX/W22gRg5LMFA9TpBmuIFijc9PYM
7S/eSh45aNMGzkhkzLxAYiO01jkx57Wlv3ouNc6pZ9yPdBax0Lyx5GcgK3TEK2ecjPuzv4RaAZQP
ly7SjBIogKmjF3hsqyQMxBQKNPQLZEotL0bncfNSJ6ZfkiIhipyeUmXl3lo6c5dmqTPHy0ydSCGG
pUSK1QxodokHfs/J7YfcBWuKpQsBBsYINe05ez8Tul+vvIxt7AsSxhjz8iaqbWTZuMy3EkeTrFpZ
CVmX9jPepkjqIcKAWATlm8XQ86Ri7kutq0qP2GyH3LZZ548hO4DH+p9npADI/NsYtXppAuUGrwNs
WwjGo6TUB799l5XOCKuSsFxs9eKamNjiwkEpGpQZMzZCpXyC6iPnV2RouopqQPvGogTpsox+pawS
ORKhN8S5v0GX7SEhK0GsAoB+6tRqEajItA7tSj63+bWJIsRrQ7H2Gp53G33IkMJAMQV1WiSSKB/E
hoPP13NHUsG9sEVhdUjb8OGZL98CcdO3G58PSILWXyX+KkUnrV7vj3HJz16ap8Y4ZuE4JV4BDQVP
Bmw3R/bKm85+WT3dtzO/Lm+HiQr4nHZGtoc6dAW4j3wga9H6JbyLrLQTosap0jOvfpTcQxKlZtes
0UwsD+1vk9TR84EWBgAEqCn0S9QGKNa+xAYYv1QuV8a2dOyQU//P2Kh96QspM3EplnCMKruRNaMY
u8dGLQJdkEvCQGPg/lwu+eVLe9SWmULGQ1PYvC/BZBSKT636576BtZmjNgXbtxrnzQYKV2oDvcjP
orTihNf2w+w3L27EMkKLRldi32Ut5MkS0MG2uOXYBxDvCXECXaVvARiv+8NaXCcOLSY4yizUQql1
GpHdZHgBIOTiYUAU4+tx78QCaYqP+3YWpw8JQqSD8TK6YTH0Sjb2phnCFtXK5+h1se5x3mEY1ig7
F/eBgPfETOI29yRfz6FUJpKaNTNcbXiWW4eRzv/FOEAvAYwCNBcgu339+8OgzZESA96oB9VUKgG5
Alwp263RDiwVuNEZ9bedea9c7AWPHWNG7lHbYDiY8qw0BtMkmve/kYaze4UHbKYU9aRS39Fd1ZCs
fpBioLr5YZ9iMX10x94f95Lf5+GMkVXmZ9Q1NW6BGcox7ucKGXKF0gbp/Ckm6poQ0LIVRJ8QMAMN
H60DxEBTmJEmjBrI4Lr4bPAkFPsHMV6JPRc3I6jl/m2GchapL/cNaJVQOAJjIgSO4wH9QMkabnGe
kgv3jse/hlHAr/+0xePP10soVjyHzdhwZ7FKSXDuI5ttROKLoAkJS4NL25WjTI2KtkdnTr1BjOJG
qrnzIG9qBczCXkYmdqW3Zc0IFU4B2BF6Y4hB8b1mtqIeA1Hisc/3Nxv92L0ZCn89dTwDbYe+ghX2
sf6Arpf95P2pnN/RsYTfWLmpqD0320IPHZJPwPRCHpDuwE97TQA5H8ud86qS9prncU9eLrGfAZ70
BjAl0kolcdkecBVze7km0ElaMRJUwIFgr1PsUdoNOUcYPgNSS3FWZpF6p/5rZH9bomax19i86nEN
n/3clJNNqSEszA6RIZbvdXJC6Nb3/MoepK6wv0wiaJvBwvgLXUgXUakbcmHkzkU29Ru2KlAnq7LM
0gC2NZuWnZ6kqEpGkori4PiDKGxWxjzvP+rQoYjCQy8BvYzoJJr374XfRDtD1Mwl8HP6Ev0pazK4
0rF/SyFB0ByzYWW0C4fhyhjlR5guaeQc1s51WOxStjKTJtbHsTFXBrVmh4o9Uk3JCyGHnb6TDSnw
T22pgtto2pbQhms4PW6hhgUxBCIn2anotY0ax1s2iO3Y5w1u7Oz737O4yBdzTN0FaLMHr1EvYdj+
5PrilsunQxiX+sgJuzABKj5jTSaqV2Zh8dxcWKXcKRT/Mmi1w2qftFYj+5bnhUac8VbTjSumVuab
hrcMTB5pSo9N1IAHphenN6U+TqKylkii82x/nZa/h/STDLjYrB2E2tCvhSGx6XeqvHVVsm05lUxc
boY5T8qEcQJcGaw8WTkjEnQm6HK8psm1spo/vvjiI6Q673K/w+ZikOoPe2mLXOZRjOSd1HSGVLab
JAExvrA2x0s+HodnJlgDkRoqCvMiXNj1y1hklJCBq3gfGhTESEcmfdvZ2WOBRgbSvd/ftHRm5V+T
/bc96rCWEThIkVnFogaqU0DItggFM087fSjQ6iQieYRyUgomuQHM0LUWWiv2FzcViDCUud8PIEnK
G2taLDVlp3LnrAVuYIwO/RgBctYdJxRVOq23pRG5rFHe1RMgfijfR1CmDR2ZmUgrrCCPFtf84luo
l2c1cM0APkDuLCRWz6KnAfRnhjKaKPVOyJvG/82VB943zC5Q80iQXC81uHXLBH3y3Hkc3sG53U8W
B8WmNaH7n5anG99/YYYaFXp666xXcv6cJdA6AGYMbI1FBay8yEZQMmoLtH7qUV9rpK4jT08lYLzq
puhNQc01o1aneMvXg2cHLTOYHT++h8pQ7hRolmwh5CSaEw/ohxLnk4Hen+7op0W0ub9JqNfLzx4F
pSFyYizklzi6Ht37GqJ50efPsVeemio/+6261ii/tA9RhwZB9Fx4gVDw9WKEatR26P/ALMnj6ISC
r2zUmkNLvgf9y/vDWXRweMYgyoHsJSqo1E2R96OIPHnBn5VY+BVHsiUnds8feQEMitBaCXkjYT+C
MtSTuDalATnVLNfM+x9BvXDxTAOOBtQoeN7iHxy/6/EqQzF5oVLXLvpq8VJLdKQEDU/4LmTf8Pmn
+8ZuYn5ILKDTFhEQ3uoSgAXXxpiQGUWO6Wq3i4szU/KP4QBN66JpScFOG2YqsO/Znl25kOlmwHmM
cCozE8CcUkVP7LVZH2zRUyoMtVtPo6U2nV0k+yp+xEFj6slqxrcKZTbW9Ruz4zq7rzcTZL2kxrg/
eFrH6uczUP4EvwieVhwQjdefEdegtx5VrXan8Hk6ZYIO+FPS2UpLPDSNm6PtM6aSAdyWz/1Uu1C2
Us5sH4vCDKRtM0KLlZT7gLNDgaAO7uVg4zbaYcclpGVO9Xkt90GX3P/6Xl4AnyC6UBAzUn4pUEqh
jkuvdouN8pl+hWanl1D/mxzPaHbsQ2UKuI9qp7Iaq3faPSS4zv2uMaYTexydaGWfcjdOeZbnuPga
yn0xuRgzaojZ4+3WRI5ab02fMDridVyMHvn9NRoR+faNlWfCwvngwdcLBhAQUEGfdv7/F/dw2k6l
r2Vs43KhMci53vKvs5w2l8Njwnfe3yK3HgEiE1A5RmoDNLTYtNQWKeux95oGOzXqCkfJKjeL37Wq
sOOggQ6Uv89jzpg4iBnI/XfDfLXqa5+sgVNvQ4/5I8QZPIaMOX6oUxp5Dd8xhVy7MbQ7crkCQjV6
9B+l3IhEXh8bI2d8Umqd6ZX93OXHva3MwoKbQC4MJCXACoB6VaXm3AuzkFWzsHHF6NWDWG6ff0U+
vxHSjLQKS5TiVMTBZnipq01fHIrEd6qg0WvBkPy3kAOTKC+uRAQ0smc+CwKHrLeIvAg622ghDqbn
pbZMhcYVarCdCfu80hnfHhCNDhHJNckY2u9wsOXooWQHAkoQMxb4leTCPO9XFzi+Af1SyPuD4A//
oq4muc+qzMP95Pp5ieqFBqSk2vNrGIrbSHA2I6Era9ZGEpQboYQqGMEs3LUuWsBrX09jM1ZfQuGo
lFbSu15uoO+zbf+srPnsTK4HN4swzVh20BfCOVJr3mkAiLJRIJ3VyUFZbzyOgy4OoEiVdtpIEBGg
bjkMzrT6mrk9cwA/gPxBxXMcOTXgwq5POAN+ZF4pefVsMI61+QxNdCwTTtfl3Yorub0AKEvUwUp4
qZG4CpZGu9hXm8wYyFdGVGNCUVfUoXmgWxxk5hqnQ6G2M0NbNWQIznFmaATb1GJ3vjU9rLUb/rQo
X8089VVzRHTh4XJJaCUJfuDc6qM+GNEfdZttMmg7Qu6BCDvOSazEyPUvwKyA3zDQEYLasmwxNm8p
Nk9GiD7GVmEnKw0hN/6e+izqQTIlAlvPXXbnXgdBsK6YGSkA7FpT5KI79KGTdb381MbjwBKX59GP
nfwFKu4YdGa4Pvn9+lERj9R7j7BkZbf/sKLfzDky/UgWA+8IjM/1nGss06dSJqnnyeox54IjOZMT
6tw2Oo5GaqAUq8+qg8YW82rfP2nzeCjTsyADYhBgftBMSJnO+LLhh7DTzkHuqvyhhF5gVL2HxSFB
hfS+qYUlRIoXDZ487s457XU9yl7o5KCK0J4YjiQvdQDOfTRkFYhbkI8x2DXJwPnLqZFdmqOVNCYu
mLCVS+asoABaRp9p/Y+nbq5eQ0cDxGMCHmrU1EnlIHAV4H6u0BREkGqiFhaYAXQEEDrnrzXN3S7U
jKoGjeusxoRMOXUARMavIyRAYA0wYk8AUdc7/yrWu3FNNHfR0I8QHk45dsb8/y8cQCKOXZ41Qujy
aglIhZm6BfJnpVOGK7fo7X7AnAElDmIaVoO7pS6wFrlPSWHCyFXOiQwYipiYudeQktGTnIQsb4Lp
5/4OvH30ovdBnol9OICYpZslQ6YvL6LYj9wGmuft4VPcjvo3Q6JTqqMl0o6hX/nOGo1d4Ccw1wo2
NFwbzgXmwdCIvhjQ8cLRXE+tKjZsMwhJ5MrPpT4ZEOx0aktvX1dGefNopcxQV1jPlVEVBWnkpsDF
SkDHjmZJAv1zIvymMn1bJMGxNSoAZBMgiN6fC9031u4Rft6P18fveqzU6UgQsCh1iI8o3nyHIRAM
0jvSwnVPEIQVjcF8mKARDH51UtgqgXNFl9WJJdnKki/t5sspp64zOUo5X2Yx5QoZuZOg6CKkW4td
XJ3vT/pNkIo5n7VTkC1XEI3RzqAWR1nO4iZyJSQG1SyA5LPI8kThHvsN1IfvG/t5G9KTe2mNGlXZ
tiHIVerIrT9iM9E7SyPYTrpq8jqvKxbAEKS1CpMjgzEZn08AntsyIO6hne8hNAk4WEPqd5m0G5ZU
NjQu7Vb/rkjkMEakQ6reGIzGYDbqylrQYMWf/a/MPH8sOvhw11GfHURRV8W8GLmdJRjdbjMR31FI
+zhBpJoHUHvU2W1jFJvSjiz/8am1eksm+Ya1hAR370dqZNthIOfQYB7W9JEX1w+3E7yDIgJoSx3N
oW9wW4Tzp7UaoEBO005GU3KOjDgjEkjKPt1fwqXjgd4VmQXxLXqxRMoer8ZaynRljE48eZNNiZ57
G5lR9sxaou82gMfOvLREeYOqLfGoG2CJHYlg+aVVtpan7JLSFg0GuYU3Nt/8b2Ojjn5QaYXAZAXG
1kJRJ3hoh2MXDqRZwY/RZX9sJ/SizJcvaJhRlaQ1dMM0zjjQK0QurxhVu0sT10cwOm3Qo0IEwPBb
EfHotOsYp7fjMwcukK96zaffriO+AZoqM+MO4iga4shOfSBxTBi78uhUyskLd1554LnP+zO6OFSI
0Pw0qgCtoVGx08APeHmzcewOlnYS3ksz/S4eIoPfxKZiAwhlQo4kJ+VKKnrF7E0CokcLmw9NhNht
9q0tPuaPtdFamjltW4u1iq1iwPOc+JXB3rpsBIg4hXOeDvldGuueJH6fxPwQuwFjeQfxWMfO6CHF
wK2gNGh15Hn/IPLA6ZNlkMbetEyzId69hc8m7rSvH98UUhIE+hBDscAtTJ7sh/3+1f56+Pry3vpT
fGIK0q1xXy8MFblliAAgfw3Cpp+ezYtYK4WMPQi0ysz1fmUW88GZUNQ2VrbObZiF+i4acQHvEUBP
QIfdY8GVXlcNmTtuxZf2V3DyfwFfYUsO8zT+acz+7L3CsR5iluSFEa2d0dm7XN9UsD7zM6FhDITG
dAK96oUmLQMhcwtj2KMqsPNtAKSh7IKbPjmsAS5/crf3zFFulRshpxRLMsxtUid9HKBmrbMb7Vjt
5A3UMB3BKJ+lY21BpsJu7PCcPWuuZ7JO+6pERD0y78nz6gKsTQHlgFktjJhCm78JAPjCkvXSDiwA
0g3eyC3vuCZyurjeFzNOed+i6MIqzJXMZZiGTOqjkByk8SS2ulY9C70O8ur7G+w22rxeYepSL5hO
GcCDmrmsd+S7xBDKXSj+Q0rk+aiiwxtd/xKKi8iGUusayv4oKBUbuDU4e7jXYi3NtTAIkCYgbIOk
KR7BAjWILtNAJ8lzgSspf4bmgcns0FuDHC0cdkT9qGaCnwFxIk3ZOkipNohyHrknwRDNJ57UKw+q
27Qk3haXFqhbAmnJjPEKWOD8J/Q9ETV64JIDO9q59EflrdwV/Z24lz40iDShhnt/HyykTi6t31wW
qEilPD/CuvjLL/X+Jf6SrGmXfPaGfyCCM0amuAmLTfEsEHlNznrhGsas8qDjwiYBhIzKlItZJrRC
VeLJk5Iejx2nepTXIGrzwbn0LQgxkIuHEVBkShAfoc5xPfVhLed+7vojQ2LpqCIjujKF9NmlTVBn
N2s9pfFTmMj2/TfzG8N5KV/4j3QbnEO8laRt7JHpOzmmD73LruQjbxL9fxlHvx9mEmOkMwxd1Ve5
OkYw7gq74jXQg7O8T0zmAYchIGs3A33iaGvzabm4+uJ8KIthtgZ6AGNo9kmAtEb3cn9C6ah+NoLY
l4MGFvJNNxBJMEhNZSuyOVyvKlvlc5zqw4QWqTUS65uXPW1o3p8Xoyn7Jk2LcspdgXij7u/y52TH
bYuj6qxdcaumqImTJ7ZQeRAzuczOOxSb5OTb/j54isga+eHSCl1O3jy5l2PSYrhdGYYUCS9270+J
/pPYvr9Ai5sOpR0RVWAEQBB1uTbCyYwQexyXu/1WBFUm6T6LV+0ZlLrPyoMUkXSlaHLzGsJCIdkJ
wTskIpG4E6mFqnDTFHNI4gonPiH9U/2onhBp7oTv8LTmlBZ235UtaqUa0Nv7AZOUbrwLtw3xnNJq
X9cIFudfQnmlKyPUKgWyOoDnH0aCTfIgOOyJ369tucVxAB0IKUy8JVH0ul6jEAB0Pi7K0p1+9x/C
MfgUKsK/eh/3t8JPUyY1ElzxKOpCDw89wXRBnJfiBDD1vHSTt0Afdk+2ZQ07gkjx6JFX/dGJSOvc
N7kwd7Cociy83VzPpW59MBzGrc/WpZs++SXhT42NbbdCXL5wimYVDLxksNnmPrjryfMzJi5zhqlc
ljtEiUZYANN9f+XiWDKC8hzQ00BvsNCHvDYCypKU64qgdkNuEwEdBkpDFUCC+7N1e//huTRn71EM
xIuJRvNLiVaVRZkBG6IUKDgm0PLI2yQx/zcr1FDYlkHPPPioUW88M3xO8mFcGccNAATThIFo8AEo
feBBRF3kUq6GUe3BRMttJ/GDZTRL5nVZRjrqoRjJaDV6l+uav2UEcGhtsmxlSyxOpAgVAuw9PIvo
mgsXy7Ek+GntDh0EzSG9meptNXJrw1w2A0w9oMWopdI4FylovXH0Aa+p0HkrgdJbzyc963RosQAi
yb+x8a9u+oWuGShccmtMN3RANs8xUDazY0cLNoCE1ztyYlJA+zzgM4qxciT21ZMjc+RfoAi9Mszb
rX9tiAqZOEDYAH9Xahese3qKPr6uQHeHfX9T3lRF6eHMX3FxFzISl8tBDhCEREAXYtWH4dP/ykDh
vckcoJRQEwyNwnaUngxWZTzyZBuQlkjGnH33kWg/t/jr/W9aWl5oS4GKZab2vylUB1MupSmY+Nxa
CYMnTmM1Y5qCesVF3pRMfkYORD8uEbANarRXVqZxClSVaVBMULfcLn0yLFbPLG6nIPMEDGriyDvU
fHlD1zYrl/UPAOz6RsDaXtimfGdbdizgsLANDo/XA4rRemFUG3nbnWoLGWEr33zkVmq8sOBSSczz
n/sT/NPMcM88f73oSVcIXOv7rQsIpqXaxUlCioi1i42XEOTYLckeHEXvLRQxnvj9cMy2a1XvG4wA
Pfv0MerToWcFzICv6nnzqbwO9dZT3prAUl4jUecCPPJqKy5JzdkZM9lpA1Uzg83+jAKoWfM9yERl
JYcoGGPkdQQeAl1mjFTDf52eWt/Ohy8J2iQ9yPBzR2Ot+xO4EKoiNQDINi4lMBij7nk9gVIfyUHY
AjviF3pY7GvflJkd49Sv2UHbr13mS+cBNx/ooJDumn3PtbGi5diqZNjWZduPTowJ14fG/fEs+TSE
JShcAHeD1jwqdgyjUFSGKG5d9IQm26HJsw2YAiudbTWNAAJfrthbCFYB/QL+Bugv9NpwNOSuHmO0
tydpi+eLRA7RWTo4Z0Davu8P66fWQO/zSzP0JlMSJWMimBlttNdupbP0m9tZ1oEz5IfK8fa29IvY
hDx15GmjmdGHyWweH1kS/Hpsgfc4F/pIvleGLsxn6943zat94XDZqp4krcU3ySOJ1V2kAFr2xAaW
hioGqonIJD6mz6hqFe4kWe0b5AtAbwREtmKUzgiWudpsnoVox3033KbmPzWDl0i190YjWMt/3VQ6
5zN6OX3U3VCldZM1ddK6fLyru4NQ6KBV+PatTNcMvSf9Dn+DnAaJzMisbJ1/Mh4TbuWo/aAZ7s0X
tTf5oWMZ3stbt0/tMbYBTM/ZT+C1/ErXHEZ7rKWtlj6m/aksJiL0u6TYhOxnISd6ohDUS9JUF5i3
SdXjg1IZmmyM2lMHvHtsingwi9uet9IejK/fxabqwUBAOMau4lMem4OqQ7Wea49BcRy8h6gGJXQN
1UEQfPQkgdLMV5za7V4tzEm2hE34O/LDneoD00z8YZWK5zaDwiugFcY/KKrNRfbrfVNrdQe6+bZ2
336dPgGaYUizgZ7lA0M+oVKM0vNcfkZ2nwEViQ+Kqvkn1/Fn/EcGoKLjcWtuWbL9SJxnwQQnIq72
M0QcALoakbL+66d3Mh1n4P4xXDrtkCZBx6+IsBSshJS3bKsqTQdlRFiobBKW/R3K7UF8jT4UxpE1
K6saV21foqha2zq3Jw1lAX7uaAaHBt5D1zMm5GHiIWvXuL3UTaSeyl9ipL2xkX/QwoldOddLVwJI
SMEqj9IR0rl0CViIqjBr5Rm3KyS7dHRrqTYKVjQUZKblt0g4pR2py7Xc5FIkcWWWOh6lULIVP8OF
tRO4ZooHsSTJOd76z7LRA7cmmJzOE2bDGhzSbMymBidN6QT/tBgCT4FyzpxgnvE1N/IgvRIWIgPu
S5dntyHRVIuPfKN5Hs8guRsEABRMPBBPYrESvc6+kvINqKbxEL8Bfghir9QKp2OUihWLOIaRDjnv
k5pfwwzdoCZ/RnZhgppfJiiRkxq8xi05u8BSgqWk4wO7862Y2RZ6XiD87T872+9f7p+ahawB5vTC
MpWckIuI19IAg8Mjxqo2oKPGSf7qyO/fwDdgOTm9wiXlGxp+1nAYN/VRethUzMGLfja1QQBw7EHc
dujjhE/xtwF8CvDw/Bt6s0BJaY1rfJ43gEHaLvVI7hWv8lUG012bFaAagS7rHCCD8V4CCl5I8SDx
SG5lj7GhAfjCrxROb+oMlHn6TaClnt/loBNGCrLYM0flqD0Nr8pROQx2+6k9BIe1tN3/s8pI4QJu
jUYRGoVc+Xwn+wNOjjeQ9CV+Ks6BNTmanv8OMPiApNCMeBfcc22yPkkN76ia9/fZQqJy3md/fwG1
1KwAREEqYqkLwVQS3bMhOJY6MZg/I+LxxDuxpcn2f1asLl1naFJB7XTutgMr27VzVhnWy4QaYRD3
e9jI6GeF8v0v1hQFK/Q3aO9mH7hxr+JxeRYTt62BiOX1Jl5Z79k/3PqPvz+CisX6WkrYQMbkq0nb
mwEHX92HQq53cvF6f7yLnmpWZ8ZbQQVHNWVJ8weNzwsJ7RXTF58f2KrR7xuYV+lmKBcGKFeoCUUL
0ia2cYc98yY5Eh5Cu+lZXpmwxVvuR2X6X+Og3CE3VZki9Fzjxt/Cb+Yt/tKe1b14Lk9ZvjKg5X15
MSLK/01jVkyhAFNTS/hfkBBMD0mgl4AL79j9cNDAe/d+fw65+VfSkwimIZTBoB6OTC3lfRQWZDXg
32zcAhS/78AtvadbSQLj5v+R9mXNbeNM178IVdxB3nKRZEteaMd24hvWZCMJ7gC4/vr3MPPVMxLF
EmvmSyq5cSpNAI1GL6dPD+8YuCOO9EvxEZeYkreR8Vh9Zc4EL0fFGUIhcCscdIIgCOcna+98dY4Y
KISQ4HexS5+3JoavmZ05hYVHE34RlHJxjqxEF2qpIeKTzQOC6sTie5O9ceONN9NBDkGFyhLGaOQA
rY7uoBwMw+Ol7mJmb1vd8yLyyqw8VOWu2qImWtuKiy9bHHvbc12NRgQdBjtozdFE90n3nGjfygyT
gR4jsmu+yYfpPmffbx/+lUFS0TcHEPJM0wFfddmIzO2kly3cqRD9aA6A/paHR/ClHZ+biAdqH6Gj
fws3fp2vBaZyJhzGCdhg7lpydaSxMFA4r0WYkKd4DCOH+IPxVEogdvj9+JGAB886Ve1OB/Gz47Nx
r7S/bq/6OguGTwAsAJ1vM3sYwF6Xdriq7SRJHSnClqLt2CXgklQ+c00GSaXsVJN4FkWs9ZiOd3lz
RxO/KZ418nsaR7RuNU8Opsr8jAlYd72WbBzIlUWbvwwdSDMFDB6hZVV6MmXL0TcqQl0kfmecGvJb
ii/9+FVazkHHc3l7J67eglmcBdJtePBwA/7cmLO4XFYFATtIL0IrzjAK4eiAEcYSW7iz+Vm7sDAL
Kdpiu027yEdrEGFf/Kayc6UEA3zX+EJBBkl5ybId0w5lVHhNeyinN0wB2DCr6wd+ts75C8/WqbSJ
acZofw7bxmNJuadEBqwpMZJqvBNT5aupZ2S1O6FEmX37NjQnI/uU8g2UMkGU+FF1b1DhOuwZvWdq
XB7+wyEgGQuFVMCcu/S/Kq1UUotNmIABCEIbH4ZIeHl39++FINmFpi+A5TH4eRFJt7adckkjEXY2
+S5Eyg8ZnfI9aupb1A7XWU4cNwaKIFyfLxcg1JebLfQ2AbGaKsNOkZ9WGgXx8DClQCkbey0WHtgk
5s4j/VAWvtBfuvZFH+7N9pA+N0cWoXuqkKcpf020HSiQks/UY0GPftgieuqau6rbV9TtwfvReE2z
hdhY1ZPZNZsBoJitsKRQqQZMXJ4cKsOMqEdwPgWk79wxGV9SNLcYleEV9jMRv+cBqomAa0q/Iw53
Rfrcp0AWY0hQlu+0ry3iE1n7uaH4mHO8ocvXLgK218FsQYomH1Ri/iSwznTZGEfWFGYvw6b3Mbwk
w4t0Qhd5FHTcbV7pT0A4R/+28qw8ExciF/ZSqiw2LQ6RmBtbPLTAG5HhRR/DDoFK+Ve/2S84K+PS
YMxoYNSnUWo1lrWuFAYSGae4DdvfUqI53nKdlyJ6GZ/7gbvwUw+pudGQtmIIwZ6AYSpoJ5nbMBfx
wKADpVqa/RAimzP5Rd2jXyTWMky8pFvja2cvY7G42bojh47WY3QZLLxipXJ4oo7TEAJz5dcaBlo5
sVc1hzbe4NRbXdOZoPnnZ4qidlrMa6kMYSf3NK9dye7bcYv16MrHhwNxvpqFT2ULgTdWYDV99hGz
73X0flv1rvNoCwEL3Rsj1UpZDAGm6qr00LVeMu7QFoGyJ7hxp8fuvdvw968PCDwGswVTNFTGsbjL
fTO0Ns9olAxhVaXVPjHr7Ch7ZfTtaayATNe2eP6v33yUN9BAg4Qden8xXfdS3hSZDJAMPoRxSg/y
KTdiN4pEUIytP2VQ+JhtdYFfHxoADMBmaBCL9N2yB7szQFOFYtwQ5raDtGmKlu+spFtSriMLMCH8
CSwwdh1Ga/kQjDnYIu3UxEZ2Db3jeWHvgGPQvF6pM7/lRX0YCMkOOUdsIcbyd2e3Y5AOtHNjDOAI
wOIUu2gx6XaA6MWBnQ35Xo/5VpJ53t7L+4ivxLhRfc7k2WjOv9z+tDNTpwFpbejUves4qacAdaj2
tm/3O+ZssQCsbf25tMVhC8cRpjbC7+2ayo+FeTBEuQEcXVuQpqH1FI3t81SBhf5iwqjR9kY2hjrA
XtFbakKNHiz9XVFfbt9N7dqxg3XGRTHQzQ/fZTk1Ncuj1DSKdgyTutol+afCd5jg7jLpDU/8mcZo
b7A/Erv3MWUI1/YzZS9FvGfOEUwHNXqPux/mtzKlrj1zcgwbrvS1+QMPx59quolMOMoIl+faY0q4
Mzb9GDZZfEpNQEGcZnSbpNxibV87UqDhbQSWSMniCl8KsqqWaj2RYzjZ8jE2+EErkrfbO70qAv2T
2GbUEyDoUgQloEM1eqwlUROELKUK7uFG2Ry2PTviy6swY2HxKM2NsEto2FhZasMtcwyrCKNEItiF
fUxV6XOzkl7S2uOHmYruUJKEe8U4igDDV4t7ybnwCsk0//ai1w4Q8Rlm2CNix8VchA153lc1Z+oY
moI+mVCcvC2eQG+0vy1mxdzPA3lVC2xcqGwvIV15TqEbljKGaZ+8lGDFyKYy4PyvcYttbO1eWpim
hMdlLqIv/fzJFJbW6NkUio794pnjl/jLRZ3I1ybnSyPFVnnm2m1DTH8mcHEDpNRi3e5jCGzlvleZ
p9Y/jPJLrgC47Wr2D70Lbm/lim8Kiag+gVMFqHsY/Us9nUDwWBQAKoUFu1db3dfU+8jKwWgm3Rhh
dWz8HFtjN07xE1XYnSjjjVBq7Z6gGRGUinPmCH7ypfyeqY0OLsspBIZy8rge13tQ/G4NI7hO2ONh
o8CbwfA5FBHV4jqOPCFFk1IkL2h2UGu/G32eupr0o8Jy2atO92haBgvXvibOvm4bX5+0I5h9BEqz
afbZWwdWNPdc6q8b+3/tOOPD0JcDKk/woeMmX66/0ITkpYkPG8iTBRiLpnsJCbTmSX3T611qfvZb
Od61S4qNAKAI0Gx0Pi3iSs1AqTwz9Am3Jw5IpO+Aqbgr860IZO2Szh25INHUwZ+/LHppmMs65Mo0
hcPQ5WguZ2CvsBvuWgkIlPrk5+19XPHI4HyDywkZKijycrieTOrMGWSshGollX2VZm92TkxPiXV5
KkpW7Auu0qAzhq3GlZUbC8FgEMX8YmRjl74I4M62MYoEgl+1e/6l32u9N5X38rfafru9xJVzu5C0
8EMKpdDVmmGJTlHeNSYoP0AtmYz0+baYtQWh2DEToc39lEuDYBT55MiyGkP7IfdwR5r3l8r09MSr
FPe2pLUzO5e0eC3GEsQ3UQVJPNs51i/ACD2uhBn6txX7i+h2t6WtrQuoISg9gOfXzGpxUis9c/gY
UiUPaBIDiKX6uu2PNiZaKy9ljQJp9OW2zLUVIiiZoZigxLnqmsLYeFDyFhpWiI4EIxzR0g3muBIE
lbuObYD1tmQtEmZ5bNtR7uDtVTzlsQKOHzQV2rHakLJmSNEqACy1poBKARxBl/bKkBUt7MYYw9EB
ALGtnqq+9M2B7SJm3WX5iZGAA4HSP5tpvy8n+U6QcYh+OtajYoLq3uPhaP9spx+3N3rF2Fx81fzz
s8B5IGpPSAo3aIjR8Wx3dxoDMQ74wTIQB98WtbrPZxuwuIaRjUuIWZ5jGGtG7ooSVR8txuBIRCLQ
XNbjiLcm4q64ISi5Yng92uNhZJb+zljGGcunFBZbKmEU7+tICZzkrsu/Y2747dWtGZmZaBHDLPAy
oDf2ciMjdco6rldTCHBde+gje9wRA6Eg06fm7raolbIC4LNYE4jNsS572WdcjRbs5lRPYZa/cu29
yH7l9Id8spmfTo+Sv+fko6yPsvCBqQSTHdvflr+2VDgeQCqiPxa4jMU7qNhE9Ek+YleNIdsXpfiB
aalxMAlML7gtac30/JkdhifCxnu40E4N1H3OqOLF7QeveNFfq/FJP05aCoKDXZxsKejquuZJZf9P
2kJB+TDVMamsKTQb1B47gITtNGjaeCNmvYbdzdkIPOxoqUBEiQ6OS1WRIxz02CBTaHQ+prsrSLfX
oeN8K3ntFgJArzpg5qEj3OvZTy78CNmR7DnSXZbdN+Ku0ZgL7v+89rTp0Ry+pLXtZj19sMqNoGTt
wiL7CkQaWlfRAbI452hojME2oykEYltxda4/t6Ce97qMq56TpJ0vQIbtVbb8D1ki9BggY4O8KKam
LNO+zShqQcGdF9KvmHZgaMK3Y0DE74pm8IuP2yq2cujwslDyhi8JLPqydzBDp9OI4E8JExAJBmpS
qG4tqzTgbV4fbov6k41YxJwoc2E6N4IiJN2secPPjC1jTt9btFdDm8ZfrFwp/CqC55wPquZNI8cw
QXCN+wMnaOSfLDBUmpO6a7lSHGIYsheeDiWGYKfcnVorO9rwfne06/qdnqaxy3OnfWCaUfp2rnIM
cKjsoOQtRklNVqR+1buhDZBt1gNgIYrnfFSSlyGJbUyc7So/R7/XhpVaeVnAbTEHtEg5ofC20PK6
lQ1L2lIPq/ZUSP5QjM+2QMnAtjfUdM0cnkta2qMiSatm6nI9LOgO+AUASCd4QjxIyuqgpo80BzMY
JsVliVsZ8Y59jtGxLUeXDuTb7QM2cH6L851ZaBETKpjsjXrQ5fm2qP1xx8GHKGrpCwMJ9i1A3DVu
C9fiXMSszmcqJEkxDU6Z6WFmHq3qkXI0GMCX6FttT4fTIB4pkIBIqubjSVqjp4GdiAU6UD/s5b+s
FeEQXnQ8esueKjUTmZBWo4emQk466TzMGt8K8eYQ+no//5GxUCHGW0WVstbD0St1P7f2hVflHt3z
+4wHTeTnX/+/1rRUJK1De1VeYE0pUu8mkFmAYN+WcI2vATYILSm4EqDrQSvaYkn6wOvJLokRiuFu
sH4L40O6xvirxeiXH40WkN1tedfWDeLQMobyy2x1lMUDKqQ28QQEfSE0c5eWT0NxUHKxIeRa7THR
VcF0KwsmEoXXheuD8XbCysDiGfYJWtfHUoKVG1WljWs+78ylMoB6AMZzriXhL2uRbyGioHFFLDOU
O6sBjfx0Ih5JQ25+fVPZFj5yZd/QVokeEHRgI9tJF65AnnWxyNLYDK2mODWAjhG/1Lt/jarFtDqK
5NE8CBuv3FLf+ECVXqcCS4pqvsOQao65GRIssBgLdCqHJA0sY7J3Tdarh76moHprafJIdVntGy2u
Dr2ZsY2znBe23GV03SGhhEcfT+LiieITAzNRV5uhCGz6lShuY/zoATcj+9uKOSvepRz010EzLOTQ
QKV3xSIlJwuU5EINp8Q3Fd2tfljDzhy3Whyuz9EAQhwx1zx/AL01i+UkM/3RWFgqIsgm34NODSMk
ue4EyKfxw+0VrQR4s6z5XuuoAwJqgyWfmWYHT6hiClMN1ekjFc6HPrBAQ2k9U/xeBB1NvZYKFy2L
0p4Au9qnlnbIDLeq7lICgNYXbvgZ8Dfdz9vfdcVugcIX2nihyPNOw41e2IDGAu17itpV2INES4IJ
tO2f6+araKbvnVS9BjnLvANZbax4OntiVYrC3xNvPiql/9IAKWKV2k99sjcCz+vrDDyUgY2CNUSm
f2k01K7vOYgOtVAl97So3H6sMN7Ks3myq6b3gbj1uGHdV/yEWSSkzUo3P6OXBzT0caky/CQsXsau
AFg/8lmVMzdWMo9I+A0Ks93usXFcK9Ofkj5QTOZFHb2Lebtxzf4kgy71H7RG4Aeem77ATbzUf7up
sq4fEyPseeQEGs2KXROpw6EbGxFWRq24dUUioMWMzo3syjoQILbRh9p3vzfUY7bOV1+C667O89oA
XF2kPzIuCismqRFSdXDNJKDkm0QHtrCZq4JBOH+UnnJsMIiYBrclX2sAtuBM8MJbUmRGdWFgCzKn
BqfkWKHjpUAk6xXOPcmeRbIRd61k7MHLjKqHZs4ju5VlKjuyiQoQFLfC5FQlX9qxBwH4noQMKUjS
u6UsXbN3haPvlHoDcrFiGyAa5g4DH+aO5iUaOtOLiMRda4U6Td200F3H+OwjgFhgHJQEU4xz0Ezu
eB3owo1/wExUPKgxKTWqD6PxkLK7OM4Dxx42vuva2s+fBWMP5hQMfFviMzQ7lSUzeiskpnbQxV0d
gxJ7Uv2yMnfRvwfBqqauYhwFWvENqNqS17ZLVKPXzZGGLVpgmxMHT+qcTWTjjrHXEfjfJ94/VMZd
wsYjVbecyesXx9QBs1GQOcH5X6Vn275EicTpaCj1oAfNpRW9dphA177m3c+8eaHvA+iyy4Htp7kP
7APIrXHYaJ+fX5vFVbv4hIWjpKAPmw9pT0Or9lSy07J3YE+RPH2w5ZGBI/z2/bp++y4XvLjYuq1O
JSETDRH+Wl5fY2QTrUdgSexqK2C/BvXiaFEggh8ILxOJ24Vz1pdySmRh0HBI0FRZvycovVlHdQKW
26jkHbITDMAL6ufRQ9Y+317n6sGeyV7sKmb7MLDT6jR06D6tn6voJcYU+A3j8eeGLs4OyA4d1wSk
iejsnnf77HUHhMEsRa6zF4Mo0JAmj4zUj2nUgQehFKzxHaaikCwbHZiOVIKv96ER6vCR1nHduAyd
0NFhUET6V4OBNR/EcTBVBkWW8pEVA9gcumrErCIH/zj2SyVHX0aXJmV0kBlTbK+e8snGsAxgef0u
7ukvtCantQe23qrw0kHlb7bZF1+NZCR/VdOcDcAtmOie6QVed7OfqHUPwhDS7gyjRppQTYEJ9Ehp
zP8pBs57fSbzv+QkMJsIjB8gK9UjjEnKOYBIVpINH73SRr1fplaHNk1dLbyS6ejWqWRDSy+ziuor
o0OLiMysyHMBOi9whKFAanoj5gjazwOH7/4LFOU6lKAfkMEAAnz8zotelO5QRGb5OMHWfbSizUEi
j7aNU6bmeePVPCp8MI/1oBds7XwARZYkp0nRYwyPQoZN+Bb2JvN7c+q/W1YiCk8UHYovraZVzp5M
phH/VTg1LI7SmlWzSysD/JpjUXX62yiM/DRGQKht5PoXGglcKwppMHCz/4Jc35LzctKcUnQDxXRS
9ioVX9c/WXrP3m6r/eL5XAhBmHepkEB1oiBIbMz4jf8i/EGH+mhWwIZfatwfCEbv5Jh7dFvksn3q
b5kW/Hb4CRh/vRxuwKIyAS9ixE7tgKbLZ6Kj4ZZjdrJt73QAivHwDm7CaR2YFQiLMcuiKJugtktx
Xxdb7sPqJlMF/Dcz8R0wXpfrjwhTMynwLekcqE/pQ1UwD418XoauotvrXgS4fy/7TNT8KWd3vx77
NmszB6+FkuyFwsFZoG7EQ4uX+G8R9gwhm3MDGAt1KWJ06qS3hiQ76eJBSzAvAcCsxpq8PGUusd5v
r2dVGEjFkOkGnx+SN5fCHLvtiMS09BMXyftg3UuD70jc7kl2Z9dtv7F7i3fo76UBK4T0AGYmgfDj
UhpejE5mDqSRYgYRoM/kPp907/aSVo/IAS4JCUcs65qtsxaZSdMMqUbyaTI6Piu02PIg11QOy0Eu
ZaaaM5clazRSNGamYzSuMpUuKx7gZCIRgeHemHK28d6sbRoSECiAYmgz+jfmIzxTOeFMmEzOeHbC
3EU043xWH7f3a00Fzv//RWDcg+ybsL7JToBCKpO+L/MEeePxvlaqoM+3sgrrq0HNA7NQUSBfugdO
k3dm2cJWDYrlFhX6+JnjdeVmM+9s884e6T+qhjr1/+QsVK1UxphkqsFOOR6QCsG2Ij0qPpo4ddWo
2Kk2dwdQKSOovb2bq4oBekUUxBDSYvr15Wl1eV7UMoEtKrt70QsvaT6S4mc+baUz1rSc/iPnT3bx
TCt4RyppxjBEJXzl9ElsoX1Wz0kHDBgz/GDel/U2O4NDI1KWnRr1oUaO1cnvE/Qs3d6sVdU7E7JQ
7S6pMBGuwVXNSj/KfiZO/gpiKYHhX/e9VDZybEsqnL9V4kzaQtGjouz7dpxt3bgrSekmGHeRxZ76
rRZ7qwLl3GQ/5cqrBQxV3IeYw+kJ0dzVoIpOND+NPwseFu0dBVWE6on8BVzVrUKlOzTmy+1tWXvP
kXnDBB/kqeYI9VKH0lKNLIHZzieANh3yqVkkMOVPgslUBG39+lv8b8djz17KucDFzti9MEDUkMGa
cQxCc0ChLDO3HP9diPn3/p8ta3E1aGLTIQX/90m2v0qkMACCVpwvJvPzut9QrNXbganlc1cD6qp/
mnXObgdwzSkZRpjnjkY/nOzQieHH7TNavR9nEuYvOJPAIkzUtBuRYVZ7FdS8YL4e1R6TZhrcFrRq
UIA2Bo4ARJaIqC4FJYWwU6HJ7OSwz4ihdtXf91HrbVGZLmHrf5/OmZz5O84WpFSAspkEz0wBWqCu
B8nacQDHSd/sa94FI+pG+fdEe2vb0huHo4MpZZTFoazFoRwHd6jExgav2oaz71lcAt6YmiotbPDg
04QhwU1fK4Joq2n3sURYc3uXV48TtIMAACP5Bbf2cvUAbEQW6SpcOTTC1kApgkak38r9LIL+v7cY
vL7AMaH/EG/TpZBSr51+GiYwHND+a4N0l56KXcVOFlItjbVjNN1qFV8muv6InNP3GEb/B0a9uNlT
Bipnq4PI2MYYVnLoivuo+UooiloNqoaVb4BU2xbwWtD9+e32nq5pLtww5FmR2XSuYp+qd8aC5CVk
k2cydXdOJYMhb71Saf9DlPWPpKsAyDKIIFzB6alTc5+UZGfzcJ7jjshlQ09urwmDDS+PENTCErU8
SHJyedSd8SmP5QMpWk9Jsy1Y5JpOnq9qoZNOlhUpqFezUzqB5ZV8ckTP5V//4Yx0gFBQgkTdTlnK
UGlSFQVumUQvAlphY/GQYa5VPokNi6yt3WeUtv4naZGDMjkBtELrcJ9HGxNZB8etaOBEPgESXBXW
z7gfH/KB752ieB6Z5hW0DGlePSdsCtRJOYi/kBF4yxj6YmI0y6t0n/Xfkn46jBiq5ubGcJcQObmg
VUIIqGy5desXaR4cCvALujuXXfR9GYPDLMXnl/30xkzMK033fPyh2omH3IYg2bE1jUezsI9JLF1F
1Te8l1XFQzlpbuG2QOGxMIdt1dY9Rk7gMhVRtleZbd11VaG/65PaPHKCiaq3FWNV+Sj6wBAVKiaa
3S4VHVXXgSFzBOXLhfANpbV2siwwuLJutMNtUctK+N9GCpVP0JGj3wF9ApeyOmvUdUYgq4qeMaZz
P1G7Qnm/fsUkx3vFHt/smAdWhIE7xVaX9pqjgIrr/0QvtFImcqjHRs1OuepgIp/ZYRp4p21hNVY3
E/N4LFR55/rj4vC0KWHw9UwYfiQAcZNb+aAgZ3Z7G9c0BBkDHb9BZ4EH5nIXp0iBP1JFcG9LeTfR
8i7J0O7cglDFVrcIgde2ba7XANEDgKP1h2r0zFmoMl0g3UcQyGvZKwV7mgZmxo31rG3auYyFBmqS
lFbSz+tB+3Q6PMip9Dd90tVNm10rm6IYgYrt5abZTaEVIAWGVZLDLo8/65p4oHtEGWLr5VjdsjNJ
i+MZHRyFGdmQpP+2S7CtbpXvVvfrTMBCyerGiLIkxn6lyh7pODdLFaT6N3z4rf1a+BNtQllEKVYh
yYOeI0nEH8Zupynl7rYyry4GTXyYK4XqLOAHl+di9pWUSo3FODys0GHOx7eJvd+WsXoiZzIW7lgU
29mYJ1Dikrx1IvVgDDZUeHW3MGjBwR1R54kEl6vohMy5XQDR3WQVIN0YeKyjL08GsbUVJSwr2rMN
RayjO6CgR2VRWcbraJ+Lm9LBEG1TpL2rJXDo0GXagxS5c1TkwOPs2MWR4iU5J74Rya/6GD20OeNH
s8tSv1JIEVAUPblNrN+393nlLC8+baGYlAwDGwWifKUDjnW4l7nl9nZ4W8j6BgBgiE4gFc0kdD7t
M5OEmmrRDi1hJ0XFmPfKOLD4rSdugzpDFb3z0bWGe4KCjDHzuFrILxxZD/5Pbdo487XVgid2bkVC
VxhchcvvSCl6jGmFLAPlZCdJ4GSap1dvt1e7JUS7FAI0u22wDkJGpLZSHf3DduZKujVOY0V/wWIP
DkrU8fAsLzsj82RIQchQwMwz6rclcZPBJ1BlvdjatTVJ6DtCoWRGQoM+4nJBUWEKbhFIwncEDUn8
pK13Kj2a/ZYnN2vbIjE44+XnSQ0YkAzQxaWkGJgdSSTiaWTEU1+Txj0tu8qdiPiGZBgIwVCmC/79
aZ2LXJgBp7YKTElGNgIUlW4djS+5wfzt/vbVPQRwGY3dM+PJ0o0CFhtMfpgedULRDc2HXdIemu6Q
tE+miYLvf1gSRtMqKFPMtEbzt5zdtmjs7SZmsM/G+CYPufllq6a1YpxRO4YDagFNiDhtIUAtu7w1
Jcq3eYLxhaWpmd7gbFKprdyjCykL06TkdQOAbprDZ9oN7QA+gNaTw1bDz6oUnAoA/nM72LJYYDa8
UdWJ5adIRVpxemk4yvzNRu171tuFXoO64R8hi6VoeZIWdlzgraloH0x99qr03ARVsLTd1KjyQJLW
9tnENiLI9cUh1z33KmPs88KDBrC7nToHWXZFHVJfaURQyb736dYMyBXtxvr+kbOwEDlxYtScsYll
zQ5O+Z7M3ULV4NHucFu1VwwEBKHpEKYPLfTW4rb2vDGmlPP8hCbjQ1RIGAnjUcs1tGGoqjtmW+j4
1Q38w09kAZOEbMnlVdKdlieUl/lJFtoOgbFP2t8i32pJXMvvAT0JOmEgWZETXaK08zqZNLSRAw8x
xDDiQIZLzL2gmfKQqJk7ttFjb3/vGf0KYKAnp/vE6nZomXKzL44aEFG/YSDs3e2dXj3Ss09arNx0
EjNC/iQ/DTzoEBKBZ25+xwBo2EDbrB7pP4KW6FrAWO1x7ER+6qK3ITIOquiR7qq8ctgVII2/vaq1
VAGgz+jKQs/K7I8vTFeCdmRsbZ2fqpHI97bI2V3TqyARAh7NI0VRhnZtty8AIXXBxDLmo/vlL6M3
WNhghtvX21+zql0Yz4iGXtDO4ZMutcsq1LxiE7QLmK8vRGnwAKEvoMw2cT9rh6kq6AtHugC98Nri
MO1Jk5NDsMfRBKAJkmEtDI9ZommnDrkW7RQm9pHR7kHDAsrPvZH9LlAEzl6zHEihDVu4tuizb1ky
KelTl+WDBsViAlEdYAnJUAVVseFyrmnVuZSFpwdsn1aBuRKWL/sglWsYbmfsdfPbVtV8DWuBOPt/
W/uHZ/7ssa2GIkFuvkEh0225J/n+F8jJwWmEicLjKwUtceT/3ppktHGcywqKoYtC6DbMhQKu2AJV
gIIJryneUODccJhX7wvgDjMoAGYXzZmXKiqZ5cREwWl1TQgYD2qmMEiTea+yO/R7JeSV0CBTPda9
3r4aa3knBAz/CF540bXe4z1Ne+zrEO1Id9+3wQT8+bCz5J+CIIjl3K7J/dtiV5XzTOriwaxbnseJ
3cI8MMslnQDtERBMW/HQqhQMoALhFojd9CUdTiyKUXQTdCYH0V8sbNfp30j/X24ACt3AOIHIDwCc
y5PrBCfcynDnW/Uz0Tlmz+uIR6aauANQrLe3bYmTniNcvMfASc+IKjB8LE4L0H4MmzbK4mQbbSA1
9Q4omUM87aT16ih3Ud8FcROYzSeT/+HAwGaPWE7TIXvJ25zCf49pKopTVD/2MUpvve3mW0LWjMks
gQI0MANK5p+f3XGTq4UlqFOcOLV+tr3yRdTdbii0LzXwW0O65ZJeeYuwJkBvAfuOepSONvRLceOA
TDNh8XAEDTRKlkRRdwn8X6EeY93Yx2LY2MM1eVgaHhmM90KqbfEM2YXM2dAP/VFrnepHSVPuweTF
foLa3q4rMc4TrvOhYmKT3We2Hhd+MVaK1g4ERDZq3Gg/vFyp0ljRwJUezc+txZ4LM8lewHf4kRqT
cyiz7EnRm5+tVLSTXrLulFimdefo5RZh3NXx4itg28AOM18XxNSXX9GXYmwlSYZj0erIx36Wpenm
TrN36qOCQv/tq3JluxE/A/iEBinDxpPvLDabd2ZWxxnF4Q6PeseCzDAfAIg5pKW1UXhbNiECCQcQ
FKADgKnNuN9lNJ2XcZKNFKLkV8zXeCAe9dK3+C17MJ7ZI7nnb9V38X18+dfrg1BkbJFjQYb46nkn
01Bwag/HEXi/sceYMzsLNIIBIGjO+veioDQzXe58+Zdx7jgJu60KOR6HrAP51H0uE7dWH8rs/bac
+UgWWmqiw0wHHQQY4wD7u9QPtL1Y6sja8aixj7j5yrawF9fWEweF00LKAzlVjG1YWE8HpbVCz+zx
WPF0R+g7IMoe8GseA4+mnZd+UsLLr6k3aV97y97/+9U5+AUHFBkeBPWXq9OVdsqr1BmOCPbB7R4X
gIPmzRat74rao6UACUAkO5GTWLq6clBTnkmAE4RiBhZoHniqPFSCM5cjdXV7RSv2DDypyIvNdJ0Y
w7ewKpo2lVMjYmynVaONq7Mav6t7jnYJrfie0lQ5VTiOA5woJbgt+ephR5ctkuIILACfc4ARutzL
ZKLpOBbmcKzzzk1UOatjY21UG1eFoOcPVgvZl6tpmZjWVam5loxHBcN6RWN6EKJpf91eyep5OYBG
40mAA7GMSEdVKnrWpuOxzX9lmXRVBCdO721NPVgxvUiKoeo280Ygwl4cFYaFGLxtlPGYWz8o2Zmo
iuX5vQHKQ7vbgpHMiry4xrhac5hlUAswknlfz1/xGdufynQ6orCwL+r4SzcV96P+mymap2ke0Pmt
NWw4YWtnBZI8oIP+MP/9afo7kzn0JWnwKTDBFqY4GGFp5z5yJRsKv7aLMLcY/okiGdj4FlfYAeYo
qUD+dawBkMlIUAv9Vz7Wj21NjyCRDW6rxoo5nMuK4KW1bWSDl3wTlWJwnvFpOpZpy3+hmb7tXODy
7H//kIDMwgJZC6w7Tm32Hc62Tgw5GgoMczymiTD8GmxOIddN/anLYO0rVWqft5e1ZjXQQ+zgDyoE
KBFcytOl0TsR1aejWqL7uj7qCfnRcZfTbIcezJ0wtyjAV/QRvsCclQOHFla50H1MqnRoZiTKERTr
GHoxBWUGCJX+bol9gZ4rw0d1yru9xpVbDZEUmHJMdJwpsC7XKFsmSMEgMmmSnXSKgAxu2fzSm429
XFFIOtMJo9gDDlm0gl/KGSeKJJbVKsdIqDWaSJjxWVU0AZt/Yu9JbuRPyhQ1Gw/ZygHOZRDAlsEg
i9T04pkeLTBBllSbjukQ2qLdRTlIPcFKGZkIG9G2tkWSvraZ5/IWClMjBjfMEgqD6dUgAYkCuWdb
T9naRp7LWHgG45jbPKqM6diZdzQPe9kHjra38oda5hvbt2Kq/o+0K+1tXEe2v0iARO1fJdmWrcSJ
s3W6vwjpdJraV2r99e8oM3PbZgQTfd/gYoDBxaRMqlgsVtU5B1MQS38Hk9nmFwx2oesmWNHyKcAc
1U5qMVWc95tmCP+OyniJF3hCIRouY2+wxu0aG2tWTFo1BdOoJE4cNqdR3iRdH7BK1Ntc+UAWUNUy
6n0IVpgLuvTCPE2hBZYXuMMqN2Xps6TlsqO3xLN0Ksjq1zbv3BR3sEpzImqnwFSmPyip4uBmCWdB
QFzxBczrLWKN+EoYUORsAJstyywZp8DoSkfR7rT3rsc8hOkAi3Y9TKxEeIT2hR4FVU9cl5zX5VhB
pKcIvWGlOhImTMn8cd3C1/IO3ADJGRCmuLSW+cfLbyOxiCijBkiXQatTGd+H1Leg9yJD/C/e9JAr
i81DKj9dt7r2lQCKQuyD3yHgcvckfHLO84jgStEhpyLFs6+qaexAgfX0LwxBDg3TaPDAL2cpUROw
t5tYHdyBhrWXNHjJ28nmupX1TdRhYnm8wg6XblrG0EyGhO9UlYk3Sb/T8G3YxneF2+176ShUBVsJ
sGi5IL+FZyy3MmeOURTkTCmbA0w4eFTGsGruSCngiyCGnKZDpEqCBa4cYBjEq8ECBn9h1Ll0klAu
5yhrqznQRh3DuGX5HEcYmAgxY7GtZvIu2M7lnc8liGBlxjwsqEPhmDzjvk1oZHZjOwd1rQ0H1Ryg
roauIShzhsGvAJmCTmVSO3ETWUEaj6qvyuBqMczMaJx4slmQ5nMhuLFXjiJa74ucH/JWlAu5o0iU
WZoIY0i2ukhGjmonbl9XIgK+lYMBK/AggMyXxjF3GlE+LiituzkYDvJp+iXiM1/JdBaiJQ1wXIzJ
q3yRjskW1eRyQGoVghUoBK7owcreMzPdD2EmA+fB0r06loLTvhIvISmGDARC4AufIXfapQ6hxDAn
bJ0xOmFbeP30kBe4CtoZ6PmfAudZ7i3eec6s8W2soemIlhc9fPVgvtYvY+wUW5BvvlqdW+6JyNrq
jqKmg38QZBBJuZMx1vDhFjvamCyoiOwDQejXofE0de9ZdqeHz0A13aqtZ85eXQW1vCFDclPnSPog
Yq4/5HIk+zG4f6/vwtqBRekSOiB4aKHMtXjzWc4OYdQZiFr4kao+aOQ2GRIHYlFJLlr+180GHwkA
F7ifoBgO8bpLO9RqVAzAIhIZw7NmP5ro2dfZbdn81hX2AhVl17LvQuMghX//hoRhtOs0rA/s3LxM
E83nLjX1Gl+5/VnbUAVAemv1rqF/ND8i3QGwWbCjXz80hjiQwOCWBM3eF4TJJBtjltYNkky5OCJG
ogHb4QtWNx0B3GLYJ5UyAM49CcLO14CwmF0mSJZEAF3pyw0e7HkoTIZQaGTfJHXH7Mc5FoTbr7fJ
Mp6CWCubeLN+gU6CuA/4sggmShCmTFC/HVRHs1/sacb4ZbkN/3rOF4yRS6sV4EYUuUAbdbmkzsxa
SdcQDuSMEL/U0PnFCyb6oVSxoEDztZ3/acq2QbWFzBPg0EtTbJq1EVfJHFTvRV3scqnzOq29adgI
4oHIG3o8KaHZJNtRACq4gdWnfL4xtMwtOwpxn25wtUykULvmSHBYC+cFQ3j4z+VvSlFMAmsi7lIl
/w7MiTNtO/REid/SG4ZC41/nw3jX4ohiCn0Ze+FLpjOtLSOBbk0QlsdB+g2AYidqon29GS9NcAtC
+6UJU03BJg/f+vmn+vfvIYCBQHmEFiSQfkTlkg+WG0YBakSQ6ijpFhQOOHpR9yKZsWBqd+0coNOJ
oImSJSDyXCxjHSDZKY3xJsd0s7HrMGeyr5rjuKPG6Xp0/nohLhIrfywt+c9ZdJ4tqCWrNSyRiDiJ
0m0hLeIBexRMFIpitiCEiNbF3QUaqofK1MNaIh0+CHOp6urTphIxlK1FKgyYAa2MugZBC/ByUc2k
5zoDh0pQFYkXZpVXof03TqFgNV8b4TjTmBpAjwiX7tJQvbQzVnqDHAbVBQkhw4idQe2cJJrAixHV
HujeC7t5VMbqbkjpTpUgwGULbgKevAUv58tfwDk8zm4RIp3BVcCSrRS1N0vUtKl9mNItXjGZzF6y
GJT6oUeyDQhgR1k0crq611BvwD5j9ErhX6BhB8WPHlyFgVwdLcwalPqNxP4WUb+scqGTXWq1uGO5
rG2hVq1Yj4qHMbwV8wMwT8IC+lrkwHfENAP8BV0X7hwMcsEY7glkKV7vN8/XD9nXFAi//+yPc26f
a6Sls4U/zqRDWj5U0e1sAK+5uW5l9ShjJA0lNuRAXxmhKNqVVRwit238sHR1KRhKJ2ncbtheN7R2
beD9im++4HUxknvp9vJkhgqrYAh9nVspmu+yMP0Atv9FJX4Y9k+g4TEdsxTUD9ccDWUOHGvEq6Vf
dGk1kbI+HWRoH1dp6ybNrUTuCszH/4ulnRnhvpQuJ5ij0RM5GHv7paLdphz7LagJ3MoirpWSTWOa
27xMd9fNrsVFvOMwLoEkEtwOXLyPpxbF+qFGvG+eDPPeqDtH1e6ws0mC90Lz7bq1tZ0EbAvtFbT2
0HbmggbJqgnOCms2G19biQbS2N7kUrK/bmbN68/NcIsq7IhB+7CSg7jY6L2bJ0FSoJ79ct3KmjNi
UOATRYG7ko/B1E7BEa02ckD9TDmS2jGmbb8JQfq5oyJVrNWNW56rnyJ8eM9cuuBUa0Y9EFxfOkHt
OKIbJflm43q5vqLVfVso2jF6gO4rP1lid0UN8e1RDqzYn4DS6tU7E522/i8Vtj/vDtDVgIQH5SL7
C0d4E6o0adp+YQhsoKpaOAo2TBFp966t5twK52xQJs7rLhrkYDh17YcCYtJpR/4at4MLApk13vWo
hFp4Zl5+mBjjm31WynIwkcM07Zjsht0u7gRl6rUACwdDXwaYPTRBF/c4y5UkfP1qmlQZyNFjgTVA
7codqWv300bcmVx+8mXtAPrDOsaL8N8KGjRcqlmMBAWuUeqDeUbKzEaIXCdFMz5e97WvHBvoyZBF
EABX9zI2we0cfrvcJFPYB3Ue1ObrUGzDMiiqG4t8l5SXpvbC5DB9aPdDArWAIAbVB+iprcdYOkR+
CWBS6oSu9lPtPPCDX/9pK5XMy5/Gbbc8ta09AkUalG/9PvMe5t20/S7f6N8FdpaL4+tO/9mCxYPP
PmuS2kVoRbDDwFQw3w40cdTSM+1Noe4jEPx/H9KTpvrRszCefCYu10xzN2mKT68OPUw3YJKV92q4
0wuUnh0IUumtnyfftNhVXqUIhIbhFhqt8RM42qotqGoaKYPaKJjmHYnepP6sbYj9wciuMW6a+Zbi
/wy63G30nDxUFPyYtd9Kh8ICeBuCaSKxgU9Ki2vL4HzVMgfoZ/R2H7TAvceHJnm2QsUhwzNTDCdF
p8U0nQT1pi7azgMU9j7K2zYvt1R6iJNdignypNxb46teRXsNquKvSn1fQGBFKxxWaUDEedmcunrn
FNZzIv1uB+rEYJVIBHf/Zwfy2jKWq+bMEYxoNO16pEOgFfdoDo6VN6uGY1AoyRUO+BDd8jl6z51m
b4bejHjZFU56p5euga9QBxlmZCI/No+Sm9Jvk+X19p71kZcmL6Xs1kbA7uLTuKcHstHA8GZ3UMKF
1hZmrg5K/lhuy3tpdMl0p50sG8Jkz6l0HOVd5QyP40utQJDrrj8aqVMSZwTsj9zI4Z2de2C7sUX6
wiuzRzh5mGxSF5qpBW19uRHVBJmQESWHAIxZGPmbckjoQXweIg4lda2xIAHId3OHqsZdNuXDU952
4G8bJxHQ/HNo+fKLLMqIQJWiK7jAO7jzoWR93fVDPAQz3AUzmK6i90896t2orLpzwwLrozY1p8Eg
RVkrm8w2Nqq8t6cfqW5DlkbdjLozocbCHCmD+PCQbsAx5i/F3ixKnRoU2Z3ksl1nNL61VPaBk7Xy
gLWGLxuC9FW4Fm5TSVeSurIjzDVKhylyzVfdl3AsSsii0HQzQs5hzDbj6NudF0OfDdIIToHWZLlP
lbvkTjUdTfLjTQxl6dQNideXvyBmeUCB0Vx0GhxcF47+1xkcth/TZ5hLXAiPPykizg4E5DL7QTXy
Ifih7e/V+7+Ou5d/nduQWI3wqMzw10MGUm2IcuZkxyzMrZfu0s2QlKPdzxs25d879aatKB5Nkah2
+wl8/+JhQNeYQBfC1fj7z0qaRM67ZMBEyXQnydI9+MCccojuy1Q/FPHsVKTB8DLCWImGwUQ8uXbD
MNuVxH7orPkx6qd31O9uo8YqwMXd3vZ16KNr8xDSHB/VjRXVo8AuSlt7VCAbPyw6WKoVmN3DUGAc
2jRcKokC2ZcLDRuLSTDAJomNoRzuQqtktc8zqxiCJskxA5l44FlFs2MToudx/Rt+Pky+bN+ZKe6A
Vo2i1Q1tBuQOxkNDC4B2MbNSGtBry59VPfayQsLct+nJ6nTbD9lrn1Ze8cCij6xlDthm/N6SnU59
G5qDmmsu0ccdyX3Br/yaS2FDlgkDJDlojOpckhPS3irbaB4CmsXmdpL6bVEorZdTw/AKiSU34Os+
YmYcMT/VNp2k1x7T+sST2skGXWyhuHMraTh4XbetMVCy1UBDcRPRAuQTY1Fs4tpyECVz1FlmA09G
ZmxborGH68vg2eCRsGMZyKUxTY/wDM6Iy7AM4ANoMex2gKxaszUJSB878IRKpb7X5n7X6nvL2o3T
myZB4ue2tpOtZTuFMmwtZdpXyGSG9I3Us3f9Vy1GOQ/AdA2aeGiCAFPIyy0srN3L1g7BYIXQJd2x
8qRQbdu1uY+x1LoPopkJMsOVzwmTwIEurUmkrNwzbKyBN7ZTGSbTxp2TA+gj/82ioJ5kGxhow9ti
SRnPAl/FTCjlZph+L5AARNGOkaNJMrftd1DgKLtDKaKd/fq0gNbqmUHOQwGRLPSyhMFh3KixAwL3
Ud9N+qYXndiVu32xZH/SNKArx89iN7Y0DtmIzYNKeVImPnKsW/1I5WP73rz0WbiliiBILHH8i4ec
WeRegGFmhTkUChBiE791y3fMm+870bjjqhGkLBiwNTHbzqvwdlRLLaNUhsCqQiefftihtI2hOxb1
+y7/0YsaAatef2aOc5BCy+eqjLCmbD/cyoZr3bV7KXGKQysY2F9i9ZfNOzPEOcZEtKlOJxjqk2dS
5shGf5nSDUi6BGdq5bW1qP3+2UDutdW1mZGbFmKk+prvuo/we+6qvzXgO51W0NxYd8EzU9z9lJGZ
AUMOU8l9c6/KjrTptqCK3jYHXCCm4CiLNpC7oWbUXStzhLEJMnSA8Q93YJG4HgJXqvCXe8dlMomK
3oLZLHt3F91DRJj97L91XnSQt90eA23dN4G95cRccwruIkgjvWlL5BIB2wIcUD/nO3Un30SOtNcx
USyievha9bpYHd+3K+rRLjVzGtBj8Pvu2I7wRdGQwNrddu5+/PACVJuYHcs4v6D7rmM390HzX8ze
HJDChV9EThRIO2srO57Zb6IfglO2ukT4HHo5GAQHCPgy3ktjXBRSiPALNMIhaxHpR8UpREDCdT85
M8P5op3keSxJOMw0mFWv/GClN6LS0G8hBGdDT2GqEfmjDfitXEEKJFog56GmRJQkWa5MLd1YyS7S
d9Y8iY7B6lFDRRndMBBNAQR9uYtV3tGE9QTPhWKv7ZIbNSgzx3CTu4Y5RueU+2wj94500hpBwrse
URbMmLyAuEFIcmmZgV0lBX8IXBTVkJ7Mfvdq6+XGLAIrHcD6CtRR9R2cae6ghYL48jlzzh/GhcAG
CMcFXcK/UbOZtRULdVxvdXTSsl1rfDOzfqcV4Lq/01WQztKfjeZoCdiwyK0Sx55Gg67dDc3TtPw4
+7tsb6nm/z1JLKQKIcCLxgvwQ5gH4qJEGJc9KGIzAE/ih2r4Lc0/puFFEInW/OqPjS9DYgmJI4a5
mzFIbnTDB7feNguio+GMPuimTsajM+zV3XWbqyaXZBPsXxgT4XmDZKkwaaVgWdP41pLjWO6gXXHd
xFoygSH8f0wsP+Es/TPVntQdEFhB+Ky5s88c+zgeIlEqtpZDnFvhnFYHqRQeH+mIkPdo2qljJNJu
zjDwYuwaed8y6IaJbt51k5gLha+josLjJ0g15AVYJcYAZBmb0qcbtBfMY32rH2y38fvDeDDv45/z
1tjRO3V/fVPXosOiAvc/21x0MPPC0ue5AKZs16N7AnTewXi+buIr8H5xeXT9lwki6HTyfbQcBSBF
a2Gj8TBv7Vv7eMf8dGe61U57kLb51hK0BJb0iz/85wa5PDCXU21kFQwO7uiImI9Wd+xsNVzu16r5
YCYsx47lAyDu9Z0y/oyk/ogvKDhTvK7t8rS82DjO48cmnMKxxzqkx239UD21G/oGjqV971j72Y8P
tZcejH29H3eZT16To/k9PE5Bey9w0NWzjbEa0KqA3hRovcuDR5JQYyTFinWwex8hZu8oVSG6ppZv
8uWbQfQQr0eYkvn2tYV5xEpdvpm9jZ/Zo3awNiCc9uOb5tjuO5EE+8rgF7b2zBx39aqJkZZlUQHl
+Lv17UeGk6du440SVP5wP7xGx+ztEfVfwYW/6jtnVrngnxZzFhv24pig6x82GJd08/op/UsBn//4
zR8zn6+Ks0iZy2PRlQbM9JYvNY/9fDdrR2jaXz/Xa2Wm8z38vP/PzIDoHfges4SZ2s9zz9pVe6N2
HOjleoanHNpHzZlBoHivb2pXPfUH5WD9//aTz20mWoJarauxn8arPO6iSHHSZgSNrSCdWD0BnxSu
AEBg4IS7FIAWle2yZWNQzzsMkaKPPYkAqasx68wEl4XmJgh4QxT4g9FOMJ16VLCV17/XymDU4vML
Ee1/VsH5fBlXfTJZWEV+Gmqn+K4TJytui/4BU3MfhgzUKCbmBUZ5obb/+uIfo5zLGyY1lIxhXaie
U0f9Od9Mb9au8cGCtzVv5XckvMZ74h/U73hOSJUjomgQrBpT5pfRS2PdmNptgx8w3bWOcWhd45dW
Oe2AYo4D5PtbJ7rQr3sLKmKXFqe26eW4wj6DEsKCLGW8aZnghlu84Wu0hCsqJvT3kHNdmsipZGiN
jvBlAdFhvOT0sb4H17Aj7OGvJvE4xf9Y4r6fHNZDG7Y4YunLcAAb7pbsKz/0Kxc8JVuBg66uCsmX
CXzsQmLMXTRhO0ey0XUIKMS7U3sHilnq63Ccv9nUMW7Mw/DL6NzwvfTw0i2oIJytvgNBm/OPde6Q
0zAqNMmEpya5CxGX8reNkt+efqTEQZXReqx/QVtL1MxZfaicW+XOfdxUpO4x8oM5dXQ2bXojqx6E
A5O7UZVdK2scazoV9p5m3yLjpx1Fjp1uw2Efs/eUFt9o8QyduyObVH8yBUd3+bJffOxsPzgfq0G+
Bd3M5Ws03zQigSdpM5sOeS/iE83c9N+9VM+3gnO1MgYn96z0cLVwo9aeglu5dvdow+O6RKfHKfyb
KvfiJ3sv8DtyfaV8LUUJtWSeQ6w0qffZfTNRQOm+Gc2W9k+N8qvOfvQKUi7rxISzBuu58Z9N5iss
nWQDKJXg88un8NY4tS7Y3N1qM3iWU3vjoXGIIHKs3jNnBpe9OLu0GfSm43CQx4BapeLV0ghUYiip
gtLNaqJzZoXLwGOiZBNJBiwr8RviKHhb2OlBE75012puZy7DNwr1qUxT2i2hFswRe9J/z+W7TtGc
JHTUylja8qV0p04iJcjF9a8cDZ6gADmPJk8ZlgfepNS1j+HW8ifm1N+uO+baRQJMNgRY0FQxACy5
/FZ52ERJxuYxKKfYNcZdXyFrFNHArBoBXAXgPTBcwdKlkVFSyiJpVbzcycGuIF/MTkQXgWNERrgo
F5WgU9FDgieu+kI7y5GNPSseru/WmmfrZwvh4lVSadAYJ7BhhY9h8lOC0Nt1A2sB8dwA9zmGZgBO
QoEBzFdZk9tBe6faGPUeQJGxBFhNcCGtrge1KwAc0QQHaPHywyRVq3RKCXPVXnJF1BCrH+Tsj3Mf
ZIz0JC07/PHUR0vwVRKNEYj+PvcxlmrkONb4++Q2d07j3Qh5Iqc+JW/KiT4x9zf+x/b611kNpQs+
6X/7xX8ey7IGBs3lwI6fwQOEwbzwwMza7XLds1owRLUfoDsrpseqbjAiKINdtemciX4X/I5l67jg
ABjK8itQ5LOB9b78bk1INZaYGg5UFuem2+tq9WZZcXRIyJTRjZbpxuTEg4yhMiWT88cwqjSwVySK
Mu7TxrT9HjjlzJO0Wk5By5ZbB10vxhumQxAdY2KVaI5/7fcumFJsHWLNFwyUlViZxIbFrVvAhIsu
l97LGuLuhNqTW4R6FJizKgKDrBpdog1UpQBy4hueIxnlGIzveFH1z2R4s9t9XWl49/yqtMfr32PF
ExccOd49oEzD2MXy788uvB7aLNmQwVI6qpqn1ZHhJ6QpXTwMbIHXrywK3F1gTQfhLd6+/JenaiV1
moypWmi/yHUKPOd8A1GuULqdjPzp+rJWriAMu2KYBKWSBcbAeftkN1rYaiEG73v5GyqvGLWyjwsk
Ty2PcjJ7INIQ1F9X7nRArCAFuLBOqDZPjN2jUwR4uyIDyWDTbT6ntmdB3G7fgQKuhb7J7voCV80t
G4mCMmCz/Ns+KqyiHApMD9ugzFTRJJGYtktl64Oajeh6WvlwwCUtWBYVEPYvrKuxlUNTbcgUaCuH
IA9u3Gic3RRIdkObnxomajmtfTsFRHoYGAFUCDj9S5esq8g0GAbawaU0b+PJZ21je3EibSxqHlqz
eK0N5ePvd3MheMFOYq4cBKGXJnuTynKYW3KQ/lZz9XfOashNvCtE//0v7OCTYehEARaer/WyuDGh
aNspQZE+F1rqAqjOFKdta8HluHKqETrw8gUxsLJMQ16uRyG1XqSsB9FiGb2adrUdZt0D/anACdca
8EAPA14LzgYVr1LuU5Vt2hoYSFICIlXzSddz5uV4hW2VURk3FtTPN9PI2g/LTiTQ5PZ03+uWiPVx
xTsXieCFDAv6Ul/IFTqSjjRGrzCwMJ7K0n6bWdXWovSW2WQTpb+uf8G1F/+FOS6yKFpUapCvUAIz
kd0KTcnKrD1t/IkQamfpzsAFZGjUHQtjG0GI9O+TLFgHzz9GHDHbqHHFk3FSwroAH2tQKqVjhrjy
5nA32BbGpW+rapfJ2q9MqgQg2JUDifsaXDcL7gaCPJxRCzy9LXZfCfIieoKibvGt6NW9JD+VerZV
jUowdbr2QXXMNYLAAgZ1/vxbShGFdo+BXRA7eUWC4fKwuonrdJu3FIKqeigo4K8tD4krUL6LyJDM
s9iSdCZyaeQkoJE7y+iEYhyQ1rc9BXN0c5NggOW6C62uDzIqgIWBiB1d2MvDyaapM0r0nINy7pyF
+Ni+0bPYzzGVnRMROdfKPQFEzj/G+GK3MQ+jVZstCboe2J9eqQFowqM2j+PonvUiPUUu7kCsHrzv
IEUEhyXuXrS0Lpc2qywD9WqhnhqNuVFyZ6I6NIwv1/eP+16fRsBqgpsIeMHlg10aQedWNUOtUU/W
8Gbap3loHRrfpOEepFJ9KXvXrXFf67/WkEQgwICY6LNVcpYgyW1T9yYZ1VM6x5IzJPGGdFm70WLT
q9BAn1kvKEFwX+w/BoGfxj8akNQ8vt8exwZSyYp6wlhd0p0aDOoX2YGCSvD6wrgH1H/tIHKieLk8
n5dtPluYCoW7rERYPzWJ2rlLa8tRqdLtrltZX80fK5yzV/GgJ3FP1FOE7qne7hYyyZHWDrSfrxta
cz1gNPG2gD6R/mXbsjavk8RW1ZMmyW6O4fK41B1wZ1y3sr6cP1bI5aZRzHHiksNyQCO9HdIjICSO
oTSOENsrWg7n5FIE0GWpwRC8D6CNh6h+sUxBoF3zADB8LicV/AZY1OVi5mmOdabiILUYIUZdN+7v
Ui0TcfWtHVdczShYo2EHzCMXE0q7G5bpOe3U2Y8WvdPlsn+wQc5fkf6RSip4iMg47q9/prVDCxQ9
8iyU/3GDcCtT66pLeqDvTkXTbKzmI5QeZjQzgBzzIEG0vW5szSfOjS0/5uwgWeHYZkklwSfIbRV/
16p91LihLiDjWFuSBWk/E+PgCK48CbLUgzzJKGPtBAKcF33czECUkBsQf/iMiPiq1mwt2Do80U2o
NvOfTM3qGCJXg3aKnuL+h4EbkKq/ctZvkkqwdysuCNdbCLvR1MZjdzkGZ3tHNDpp1pgYJxrOzR5D
vkCXZFACv/6FVtazRDm8vjBahFDHndqmsZSmA1n1iRYdAc+NfuqVxkUPGORpqIXpMX29bnDFJQCJ
hhguCCqBRuLBSPqspUaa5OapwunzJMj/uWatB8CcAxM2iegMVq2hoY2uEFjoCH9FsXRoy7KFtYnp
Ue6izpco3qhnY+eOZLZ+gsAyUgW3x8qpBs4TVBW4FJcRRC6ud12sTtqMW0qqb1VQYswA9RX7pLCO
ZYjhOdoIHGUlHkKfCXTteIkCLcsDjOsc6Ki81dVTCJ4go3zLo9GdR1FRcXUnz6xwd2KhsrmuS8QN
jOOpPcYpkWAPJVpt/+K2ulgOt32JPKZ6AuqIk6LNGCRWyjdjQAnQDGshMG7N+U18KlSREOPRwLs8
YrU6RGWXUHD2snGnzSdpiu9r2gMmkEFh4GirAPCVTg1dnMbqg0m/UwdPom4U+XMOtr+6VgX577K2
swrgkngQE6IR4GXCiB+4ny9/UEHyRg6rUD3NNt5o4e8pI258BGXMHJ6qNoeuy0D9vz+PeFDgVYES
HlAo3Hcd65KkRl7ppwz0NyaEJPv0MZ8+IrQsrxtacVNA9xcKcqQamOfi1tYWkykz6FWcJuloYWoU
HJCG4DW24qMXJriQmcxThYYEM07RPMc7qzD2qZz2wDxnuoNoUwpWtBKhobZjgaLN1FEh5LkZaT9E
CbFA+UzKmAb2VOWOWoSlIEKv7dsns/Qy4bQIRlz6hDVB14v1qX6iLEE2D+aAJgaHsOj5vHIWVPRA
4HQ4DwiXnJnWQBI/QQniFGmbxAT4EhPbM2R1Ou1Zhiz0dV9Y8XMYQ36NVzMyH97pQKLXgSG40U94
ze5KytwBJO7Nz2J6brNoK0NaJ335FxZBjYABAZATYvbhcheh/E57rYTFiZJnNYrSQ5erz23DTAyH
Q0HazOJo30+S5M1gevWuG1+5EVSIK4POAPesocmcXxZTSsM4KfWToW318E31JFfu/KE7JCIs1doJ
AGgMNXl8Ski+c8uskSaFssRwmiXVycmPsYucLGzd1D5dX9Kqu2CkCTgxPABB+Hi5n4Y9jChxhvoJ
wKoNkz+Y+mY2DwzkNIOoV7tmCjEDXRhVNSFgwAUOuwXdFUKUccKM1u1MndE1bMEH4qt1S+BdxFv/
scF9IWaZSaakhXGy+mmbDPUzNUAV0HyURe5WLILA+LhraXifxKKQv/bF0EFFCXwp6eIZfbmRXTEO
tLRn45Qb0CSZVdMjQ+jqzL6zlPj39Y/Gd7o+l3lujHMPRuNmLpLJOBkkLOMdOimyvIEAc3Vj9or9
rsyDAcrI2Li30/7QAxR1K7Vd+mPqJWsbKRaKMiF8nLptSuxv13/b6j5oOng8bfw30uvLfUiiQUE9
JjNOYV2+T+wHoSAIoPmPPBRq9S5/irtlUYABzS1Y8hYybM53k7Cu/3NNQCDOAXumpHhhYfqMSe6s
OFFRO13ZfrAx3xLl7foq164MyJiiwo2uEqgKuVVqcTEZIHUyTsCu77JBcFWs7eH5X+eSeT3UJcXI
8NfBOQHelNTN5l32fH0Fy0ngNw/1TlnBSQR61eBe38ya28kCi+7JKo8UAO6RHP7N6xtbg8OO5ymi
5RcMhp6xrJBL8xTmQYm1QK/9+iLWNgpsSSAfW5hMcaleOls8jdRU6to8NdHCZTRRHwIbQoKZta3C
TWPBn3Ug8czl35+94CYjLNN2Gg0UqnYRgF2PQpWx1bh1boJz5QlCBtbYw4Qs0Z1pYQrJjjehBc6K
ZENq6jajvI+bwQWH6N+Xe0DTtDyDITyGQ8TlC0MWonCxxK0y3DSJ7Smt6UDMl3S9IDavXZ5nhvgy
rZ31Utp3BDELmOeiB2fEjaSgICc1jpwrjq0KioyrXw381ygNIzxAseTyq3VqM1lKZRunqtIdTO9u
qRViOFjE+iwww/exFTarQzLDTNSY1l3eKoMPga536HQLcq21kAPWRwzh41kFSi0u5EjQLqxRfDZP
zKROzhJ3aETcPmvHyZIXiitUYCAlw8WdaQZispkpYoJUuWRooWJ0ykniMKHuz4oluBuOLMjd8XH4
8dWpGiP06iTjZMovA/LtuQlATQN9TUFqv5JzXNjhnCBk49zlCVaUgR7GegCMz+nM3DPJaTI7Qb1g
xRP+2MKYMZcB2EMXDsXicDJTHQKolZW4lub/dcRbSD/wWkGdAJ1AbkHzFPW2nOBqQKDQvFItKlBb
zo2rNFPrNMQUzYyveB141UALC0ZepDZ8Cd1mihVaBIWXmr1jhsstlMfrC1rdtTMD3IISCiKtUIOB
WPmeZsdWBcCU7q/bWPU2G11vlKuQt/NjxWnOaFtNhXnS2V7Rf2MoI65OLcYXrptZfip3pWKv/pjh
grjWq4rUdFhKZsThRm/ARwi+jd4pSiV223Z668pO39dGaT9GWSUId3zXdskJNbyaoeCCiRBgrTj3
g/5xFALHZZ10jEuQfvKLHozez3hxOiDi86PokeRvnf7Qa53gkPET9l9Mc6GJ1FI9xyZMq7CpqOzQ
NPNOiVLPRJR6L8CWTMNxQ1XNL+zsrg0zQRqwvnaCQQqFgDAG05KXsX5IIQxV9ykGdEFI1I30AN2o
A4ogoKm5AbY0IEYUJFUFrjarfCjT1+vffe2M4JJZuJqBKAIZ5qX1OtPSvsRtcyJ9C3LXjKRuLMui
dHfl/kQr0MYoDFwYlYol1J1lIfNcZmVeN9YJmaEzNt/B9bQdtIcEvDxDvB2639cXtfbGQGMBHHTI
ERfYCHcwdQCkpDGULfCGeOP4mFpeWYLA0a/k0IfQrMeMxputJ6kfn6vaaewIzFqixspa+MZzDoqX
kLtZ9vZyzVXbwVtZbp9uKduGst83riV5mWgcZ80M6KzQkEdJAfMxXC6cYnjMpBNK9NJgbAa79zEr
s+nopjKMPSWCKLEWjIC/waMeFg3M9V6uyexqSL0OmnHKxgokMAX6kVmr6vucVMaWQKNLcDrXAixq
CCZaU5jwQ9vw0t40SVRKYxUPUxvgHlmvVAc1fbCmJSJZrtWVLeylqF9jLI3XVbDA9ajbPVY29Qwj
TSYoAoZScWp6E8WG4B7kYUWfMUc/M8YdeZ1BtLdFRnuCXCHoFYYpM/xKL8FaJ0GGyQM7Y+/0tdZ6
Ko3LjfJ/pH1pk6M60vUvIoJ9+QrYLtu1me6uXr4QvYJYhBCLgF//HtU8896yisdE32di5t6J6IhO
S6RSqcyT50z1zjELjJP05scmbXSwGDTzXli5GYnUM56BD213U9VaJ7yK6J02FxiUJ1scG2uRQm4N
Opsg9XBViZAcDVudg6380jbzJxDPHLFbG/fAugkkVlD0RKKgNoLKvKWzj7fyhVTub2a032Z93prp
WjsvEgUhGX+lbI5yXsys7Ka+d7D3joiq1Dj4w3Ce/DTKDA5SnvzvZglePzVq2vKRggYannuKB1dl
TUDs5V6WWhgPjiU57uZAHGwoK/6opmm83A59a36MZyvQp/BhgFeU5QXD3LljgOQ0B82QMwOh1zVh
B3LEgO5vW1r7WDgvIPrHwpDSKU5cawCuikamwaNH9nOAY+m67RZTyOp6kNRbYJXF00G9OViHKQmX
yRSLikNpNuA/BE0fwyus2pqkWV3QG1PyEntzSfkOIcbkog0JQPEYE4g4hn7tbk1frIU0JKMgBHdM
Fy0PJdUxJdwig5zWJUiZGWpu34W5t4wg1kq3nkRbppQvJEQ1oqsqk/rGPYja9cOBYCqtmpaNPHit
BACtMMD80cMCEFsdKUkxL1i6doHHF30uxj+a18dudaimPfFK8A2Wu4A8Z1s0Gauugfo9+u3IWy31
9Tob4KELChh1WHOqB/uZ+82znYPu0+2Sf+HryCbkRLtECiuukbepmMcKtRrdrh6tHC1B/S+nq18D
BV7HkmhACruqHdu+ylwe1JN3Gdv+KAK+L9LsheX6PaQjftxezVoIfGNKzbYr4Zft4sNUaXcnx/1N
rM/m0O4l/npTQ2ftI0kxEPxX0p6pXNrIE0YUaXzvIppdBprjGtzGu2oLkL9lRfH0xdAxk47E82KY
IVsSNsWoX7Nmf3vf1qwA2AkFWbyVUeOUf/4mQGCNBjNqRDxzqO8JOZmZFc5TG2nAZv21JTSlEPHw
SJavPsVS5i++Zsj3EIMaQ4RH1xfIx+z8vq5DP2i3Hv8r/oAMEvVBVPHggWq1KQ0ya7Z4Hlymjhzo
EiADwdeMZq2JpnL4XVtptZEBrYRaB4Po8HYLJXCIDV7vJAWarx2mJrg4bvW7JTXYmSZtSxlk5UkL
eCryQawIrH6+4hRdzZ1aiD648CEyK3DswjNAWbm0IfvWsN3tL7YSax38R7IWgqUIucv1imoDWYVP
huBiFAsL9cLMws4lH5ntHG4bWvtYKKTZeFfIdrl6f6RB3i65xYNLYfzu6Cng2t6FsaoxI8/6fNvW
6qJA9ymNgWNKlU1GSs4wqjEHl2xIAHKjxkO5RYC+cqbkO+3/m5DLfXOmyiIn0IQYsW+BHaFRss/A
gqxnNCYi3zhUazuHx5B8v6CuihT72pQ5kboVLVYzej/Gwjo1nzgmlBc537TVUFtzPeBU0F820EZ6
N+Fe8cYNRnSzLiOBwmSUt7vH4uT3IF5GR+n2N1qrH4DV/x9byptsLn2ezVzHDlZRfVp+AMEZJORI
xnCngZlri2Jo7YP9Yw78+Ne7KLK5aTRQ5188sJt0Z7O9nz67+q/bi1rfP8meCxAK+tXmtRGMM2id
P9vBRYhvHXkx7E91EItuCIPsybTLeNoSLlj1DfCL/degEpBGRzh+Zi4BEGFZ6LtgFTO+lMtzo9+P
bbcR/NZOlQvFLhn+cJG8jvK/cflm1I0ZbbIAnfhLJz6OzbNo++j2Bq59JaTm8tCCmRMdhOsNXNxp
7mpQb17AnRYZ9OI0U5zafzb129fW4mGUBdkseDLftZcoJqd6o4Ojp3lfxgCTsiTgev1ATXr4FyvC
0AGeGmiXoV92vSJoN3K62Cn8znrBIFfYkAS1lfxfdF5kgEAPAe9vNBiVS4PZfSMCnacXnsalEw1B
WHsfb6/EWPNuKX+Jii7ar+/virq3MTuppxhVdoo9drc7+kbfRdymRQTmZ3pvVMVn0/T5DrW0JRKg
jj3RxqOHoTa0p2I2xthe8uVQ55a+s8YS2CxLnx/MHPQxPWayd7d/sMxuldrwK5ADxSyolgPFeL31
LZgap94L0ku/6A8pz56pdk/TD9U4Hhy0pubg6217a4dRAkf+a0+JaGmRZ80I/uQLIPYBOKbRpu6y
79mWKMraq+XtutTcVNewX4aTppfcMX8FqQGFoaKOOSongLaAHd/A0yXdF10ZcnurLrB2cABAk809
VF/fHRx/qcq5xOzWhYjvoB8Mtf6Hz7ZqHWtRAOTOMIM3BaoqSlLigd3ZIn2RXurZAy22JsqDUVpf
+9YGoajmbpGLrXw3jD3JaRYImkD+Q/6cN4HNEGaQ9jmCjuMkJvnTDqM8pS6Ey+iWJvHKEcJrTGI0
4I6YL1duoYAtQAWzSruUED20G9BP1nNkjPfzKIeRI7tMo6XZutVXvhlqnmA/DOQ7EFf79fpS6ldz
xTx5Dmagw8Jcy8Itp1yzgWl5qU2GsjWWd22j5dpUaLOtXQphHkYMl6TU3Afl7vYJe29FQgVRNJaq
5ZCHUrYvM1oMuDM4honzleV2aEFk1LT/eoDh2sq7WJoaAZA86cWlIkrtJs639MneO7i0gLavg1F1
iM0oHpfqEpYoaHqpQG1ofUlFHmv9Qz0+/5vt+seMdPw3jj0IvU4t0uAcUY2fSWAvJyOldw0NtqiF
3x+h6wUpoZZMnU0GCPBdPLD1dHEeO4fgMP3lTCZqDeg0oQ2Leo3lAaytbFtNOiQgoxnIEa069SNd
33tAVBWgbiytjWxnJT+V89awZUioE4pD15vHramvDcbgBf2+Hp70eYwc+34WdaRVe7d8rsyPmdD2
VdBsoENW7llp2ZUM8o5EeCqfDS8X1jEHm9l0P4ziE7dC6kF9od4z92BayZLvuxYIO+I/pc+U73Vt
B/WMYHrS8/KLnfofeb01rfY+bOEXYTN0C/hIDOIpEQSKQI5FUOPHUNc3CiJ24kZjc8LlM30yhzzK
4tt+K/+664sbwBgUEDA9hnkRnPTrrUdxkffIsFNQHiEo8lHL46Jh9kauuRJMZJou1TzwmId05bUV
oekZyPo7bPOMcFXukBKG7dZU4crOYQwFdwtyOwd5mbJzjUdKoWkI+Es77YMuqsYXDDLLRJDN8Tz/
rL1ft/duJTuAugPq2wDrgq0fsN3rZUFFye5pz7WL13QT37WaAZ4CDaMy4E9Z+umHO/LCDDHvUX/U
0Jgaohbw3R7T4n3w90AG6cCBhysc8uZAYF//FKcbW82njnYxagfN+bb9Ptnj1sChSiEmowIYSHAh
4GmMvum7l908TsHcWFiwX4WmWR9tD4pJyISs2Y+Cfl9RUME9+Fb5hJGF/aBhXuvvwYP4CRLJC1gX
WPfVp5FDPTdDY1e7CPNU8M9QXPO7CPodtz/tmsO+taJsJ+Nz6aSBp1009qXzny2oq7Jlw8b7nBkr
kZUgJCjoWKmHYtB6bvCszBKUTkh1OHjiU9HE84fm70ceUZyRlC2S/AFFeMVNF9AViMWos6TIDgAP
xyV7CJYiGsqvf79pb+0od4bXuUPXu1WW5AWAb3N7auXsHtu4LVbuv6vVKCGbLG2XOS62rSgWNEdO
zXiXOm5Ic1DRbH2iVYf3zACH2wbo2dUVP2inlg2G32XJ0nytrB2INwvDv7M049mxjzmr4oI/O1Ub
TpfObI/D1G7h717pqZQAjUGbf36B8vFcCD6yrOuz5IW4IZAIVuiKuL4MZ+KFeRkxgtJRxNPoPqrb
jdtxbadxK8v6AIjV37EGtGYlBerGLJF6e/Ou6P5H4nCaN07C2mkD/z2eOiiLyuGi6+C1gPsBhAxW
llT8ibGdPxxyseGbK2kgSLv/MaHcc0JzzCZd7CyRRUTN4qFrPXpVftgc+127hcAgA9SxJ+FKai4T
gHDaywnPk/55JqeO/J74uWdtRLLvA39KdbIFDpKJuOogbwyq7xy6QA6a632eUNcNx+V3qxXQEMQC
U0mGcN8YeWiCir0quvD2cV+LX3I+10UpHgX016zuTcor+65QlofhkrN96TtIkz4LtJFnGz29B3/Y
oidb+4Rv7Sle0vQ17k2vy5NgAOPKfFnKNJRMtVuDHK/TluqOIiVCFQm3Ov6P8ihpQTUxdVTkiVne
OfNn1p1z96fwm5B794CcIRVusgcTopQ0MZZvE/3Qafu2Hg+k/Rfn4u0PUVbskVzHAIuZJ3w8V9m3
znzJpw33WTt6UurdRa0JF6qqLloFxbTkppUnDH7Sp2akg4iyH7e6VWu+gp6YD7oMzI9gXPj6hE+D
aRWBmxFocMVG821i7YtR3xVJ7/XfS//jbcdcc5S3xpSz7uc2L0Xv50jfwTI52efSeM55aHb97v9m
SL0dagPIo87LE0LKmM2/jYpGdmegcGJuWFL3DxNouL/llAEKPtCeUq/WHqfZSgtxaekuKPR9Z8Ss
BXuTFefLLkg3rth3DzLVnHLHDgYIQ8lcCihL2MjvIpPGRv5j8X5mbmK6RuzPv2ayd8gGEka9cIAZ
snRwxmA4B1VLiAVce4nJHOI4qaVfFt7uKw2ClbYvEj5pdQSiomNP9D+3P+CaQby2UCOS3VqMVl0b
rA3OR7esDSBnIblG3btKf/F63HYOiUayJfu3Zg2PLRTZ0K/CSIfyEU3ReK2wmHGZSkIjp/N+pFTf
p9z/MozzhWT21qNAvYuknKYcZDXxHgDURgUM+DVrOoYRiMuil5E3OvfUWl50rTmhrh1l1fBstemu
b/2NWoj8TG/jp2JWBQ/MBJzYcwmzSCz+BEhSAr17uf3htkwoIboA5wWemTnqv6V5qqt+j4bnxpFT
I6OEPwCIjgI7jhG4AJSvxVmWs8EjWRJk9X7xggOuizvCP99eyPtPdG1F+sybS9R2AzKmFXJzfaqg
vNlE1Aqi2vhQVSVkgNGpCx7QiPxw2+jW0mS0eWMUtI2pOfYwag2Yac2ABG12QWtsnGa5QddugKUB
AwoSRGAm0cq4tjKX9sImB1Zs2oUWbyOvExGmSatiC5a1ZUnxhjSYqVbONEsgcorqwqTvoM9SbrXV
V3cNEkOu5EZC8VpZj3DoMHUMVhzIKNEAvC5tvHkfv6spwO1QqJToHhxbVP4VK63GdN+ekAuLyQOs
PtPCzsPwcfXc7WmZv848l5iei8EZcbntFe/PFCzDiZG2ohoGer7r70UrChGTIcD3ys0ayU0B2tfC
9va3razsIqoUyBqRa4B9Qq1eu9TOuhS3WRKY9AgOhbA3smPpPt22suIRV1bkn7/x8EzLzRIcZHli
+P4up5+Ye8p7ttfajVH+dw9E+bnwfscDEaUnlJ3kct8YmixWWHaNxMZKv5cDpF5yP3bohU1/Wv5Y
d98G3Qhn5ygmjGVALbP+W2KUV/soCAPFgk3FmNu1fYDpAYTNKMEtacQ5pE/p9Gn+AIT+Vva99t3k
BIC8mcFp5ShnzMxqvwtyvCSKdDnQEdIGo3bn2c9//90wiCjVUoH9wdvzejkTsIN+lU8kMRwCZhcv
MtOnTgf+eUvDYM1B0BXA4wVsAphrVkJg71LuDf5MEsc/QITwiJiR65AMn9KN0ufaqQKfKKrooDtD
D1xdUdZmJYVeQpJa+TfI85ahoWdlfHvb3iVsKNHrAM/BFbF78ELl64CkAGrhlJVJPXyq58vggWvf
6I+VvffLZg/4R7S0RYgnzNZQ0Ls5CmkZz090DyGAKU/09Rczh1n3M8sqEs2bQwdSiot/0F0MpT9N
2nLXeuTgsWggZ9vr9nrfxrz6wost/ZL3mwwAodSJAGgHQC6VLYqTNGUaScukudBki7jmXQkGS8Tg
O6oT6MW/uuX1EqktmFZ4WZVkNWYZjgHEsdNkGoZ7MpZ3gb4rgb8jj17JDn5+gPrNU5DfNcy8IOJs
ONP7Q4iJT3SD8erGR7Zf9QzfRBtuE5DrjHOdzNVPi/0CTrIVGxFtzQQ8CTA/oEwd9E+vF0tMKBQE
wKAn/Es7PBkPf41Ow26C/+cfA0rEzPPKacBPXCep44Rae2ahMSPhfihQqL99KlaXAmZdTMThIoXq
7PVS5iLt60G0dSKG6SjSO7ehj5WtHW9beR9JfLlVSOeBOwG4Wbk2+dLzbrCNOsln92Sjv2FWP6Aq
8lzPv24bWkkNYAlnTFYm8IhWCy4eYXo2pyY+TdVFBMykw5eegmilPDVDFxkQQHJtJJHpFipu7QBc
GVZe70vm+rNWwLDLkly04dh8IvaJTfahqllUjlrM8K8ygsK9hYtnmP8gdXVRLgyS21ugPoOl74A6
Dc1vUBNINuPrLwpSKoC4F7dO2nEIsyILM/GxEUcXocf2JAn1hget2nvN/wFOBqRXWTiYtX0PRRGc
N2P+ZLMePOYVoxyl1sk9CssoosWg1b5o7PHu9kpl2LxOnuU4JwI62ktIMVQ4edWM2gQmHdAG2sPJ
rfAS8GJfj4lvf560acPYWhAHF1iAi1CWvEDudL2vbeVwCKovFCelRrIC2MmTXTASDyyNC02wqO5J
v3dqu48xCacdGt+r7qGcw49GU+d3WT+XsT/RamPYZ2370ZzFuULEABWTEioEBh/p3DKE9IDe26nz
qXaro1Wlx5mljy194gXgi7f3fdXXwVsLaJFscKEjfb0VDnTFp4G4NPGMx+lLLg6jhfA+tQc0ftvs
MLZ52IzPrncyjS6UIJnypTqxLUbClQsNbTwMH0kGP2CqFEdvWuByspQ2ULfHQNtitf7OgLjVxnWy
Frqg6w79DTSBcacoWUNv2LWJt1OT+Ae0g14qL9Y3vuBaCH5rQTlAljNzc9FhIUcKQsxf+XKxN0y8
OqdyVFA4wtwPBj2AFnekF725FDvRmwLlHZosehCiO2NrX9KdKX7aBx+aJZTFdnpn5noo6I67p6r6
Do40cU5Bb1v/mZsv9BH0DMu0E/1B4MXlmPtBR5fltlut7AO22MABQ4kLQCtlH3ptAGmvgelct5gP
cy9lAMA5mvOtOuu7WWVESHSjMc+KppEvhS+vN2OpncGg9kjxtLfr0GM+eNf1CIjw3eCc9B+MvDB0
x5kTlWmsbYIXVhzqyrr88zefIqDLImiOurgOvir/cRGPmnEqyfd/sZnytROgJoqetFK1g8JgOQPg
iLCQanjolGEPLYIi33rxqPKU/uteync4XghyMFk5HjqFnLuWIxRky13HoN6WPY2o/XdBuABuJYoH
zg7FIvCCbaLATyjZA4MIGrQIYpIh8U/FJ0KesmnfT5HBhhAaDQfq3xspP2lio1W3Ei/wMkJ1GHQ3
yBBVblHSC3BPmR5NqgY0UI6PmciBlVugoLXPCywYCIkCqdejggxYMC3T6No0acX3bNIPBIzNzRLm
/p/bH/h9UQw9cUnziSkncKGpc9G6UZV+2VdN0nofAgBeSffHT8toBhAt+CGqi0jdjfO5ct1eWVSi
fjH1VZGj9ZH44JNradxCN5mVf8y2jkeNbBhbPaSgdQK6G8BrACEVBzZySBQstmiSeY6KBmrM7KXx
noOuiznvo4y4L+Vw5KONmoV9aclGbWTtsYiMQpIi4X4BeF6NERUQdyjDIJdrWEjFFOokf0j9cd96
2rNg8zfaZKE9jB/rqYOwe7dsXDtrzopThSo46MyQ4igBO59JOuaASSZUT7V917f089xp+kYpYcWK
ZKQFSBvvJVymyukN3LwqqrZkydR23k74y3SsC25spE4rroqqCJInvOzlEJuyl53mtoE32iwZ7C9V
9ght5UOqG3cGMfYB8yJPAAkx/iVoEnEJMDmgGgEwxZWnMs3xtnE5lJPapC57P3KNxorG0d6iHV05
EjAA7wBTDop1hrKyaslppmldm4Ag5aNe7Ug23nmZiIj7exNpIP8u5Qq/sqXcG8wu/LZBdSBxZrQf
F/ucd/PJCcSG57//WHB6iA5LBBEKBSqo0aG1TrqW8kS398MwWXe22dp7PhWnomCPJuHf+l43956f
b41uvs9kYRmktzLVAq5fheBUOAgz5Ml4MtenpsATKXhEJUgrytgKEj3dmvh5v5/SHBAIcuAWtXd5
Nt7cw3w0gTzzXJ7UbtyNZ615BGhmI4qtbCZ+McBrKEigm6WOXXPYNoKK9okh2jMAcE9+960kZxBI
7tHi+9aQnbWZ3rw/04H0eNTrgMpHsqdEDsGFCSmEoseWMWc/i8KMtAEAzdvXz8ruYQrfksOHqLKg
VHG9e6PLaWVU7pBw76fmXKjThHXx5baNtd3D6A0EQCT/Mu7saxuBKFviMWdICsuIdaIhUS3z09hV
0QkKKX9KlgFstCU5tFKtBi49sCWbCwoI+N+1VegNuV1Z9n3i1NZT0wdAK1rHYMxCNH/a3LlfCAnL
svgylHnspiQei8ei6jYC80odQ/4KKYIqW7143Vz/ihoi0UU6NH0CZYTYnXa4KMOh2nXzV9t6NDQ9
bJoxajETcHvLXyPWdZS5tiu/yZtToZV+K8TU9snwR/ixb4elljCQ9iyx85i/QOkm303oTllhQCNv
65mycuteWVcViupscXDpwrpO9O98/CXEIcvscDK6HaL43N2BTAscOLGNS/f2wt9HctlHMsCGCJCh
FNS9XveE8qZXjByW6S/HOZriWDJ0NIdw6brdbVOvFUh1j9/aMq9tgQy0LPECgIdJTqYDS596+4UK
0BhABAPM0HOrhezHV0s80S5DReO+Dn6iCcnFbtpws61VK09oe0Zfv8vGPjHz8egEYIOAjLzzvTb9
+9kmG8ZW3gpyj1EKR1jCfqqPUIgweCA5rPuEuZX5y7eEfkK9KJih8avzP8MyCB6ROe2XXQlyhyH0
00I3IIfHabO3RzHslrSo2XPbo0WV1Y79o6MFq0IyVd6HpqYmAzFDKZzd4prkYhfc7GJQ1JfawdAr
Vh/yxhn049S5hXX2NZo/EUvQLcZ4VcsXDyIsEpotkJxADoKHwPXH7YagnExnxscN9V1zmO6KJ+vO
u0tP+g4ajpCBCMVwcM8fmh9uBiXh2NuoTa/Gr7c/QPFkwq2JO3Tpk/4LK/Z2mF3MXV2ep+nnot8V
7RB6R97GpbGRsL5/92DdlglYCmYTMCygOjUTRTnkWPdAhipibpqGg0nru8lLx89enWbJximSG/nu
FL0xqPpuSRsegGYoKaYWSj/tnQkcjmceS6+Je1Qd6+mltpcIcuK3Da/cr2hxYOgA/0SFVSVvwjmF
9JZh9gmpTSsqs1KEzrhk+9tWVu5XFCgQiFDbQ8qs3q+a0/Ne96ohaetzT76m5m/T2sj0Vsp4eGC8
saHcMV6aeXoGLaPEdb7oY9JWp5HvxK5p7wUoC7ozgDDdJzcczmb3wNvvGQDYtxe5Gu/f/gLltqGm
WLJBlAOy9FOeDQ+8s+KS/85LzETv+rNv9Wcuho99ucXVsPYRUf+Bu8qZefAkXZ9SlndmoPF2SLTF
1z80BdIXTAakn26vb9UKSgqoxKNJhHrptRVw1GQtM/mQOE6jHyuTt0cHk8Qb8MSVpzKqekhgQQAB
RCbaK9dmUj4WKSutIcHs3t7+7h/cqIkg0f5iRf0jtTf835QHSz14b80pe5dbYz8wYg6JIBi5dchU
gjV2Gr7Zws3jhRXDPePa8oRRQozsWwY9W26KOpDhDxEIe8huWbI+Rk1Df8T4doEOdu0fq4mOez1f
xL7TMIdrm2n70pZB9djoC+jVM7I1QvQ+wQLQX+LV0T0AMuAdF/+Mp4/dEX9Mao3lv6y2yiMquPHc
iMy4XzqWYg7bqsBsAK0GEPCwpT8ZYJP9edtD3h1z/Ao8s15HpcG0p762Bssbu7moBODj1pGAl4Tn
2bHvt9iS3jmiNAM3RI0Oonr417WHaPkMoJY5CJx0p/qS+b07gddFYNbh9nLeXQKvdlBeBt+zLE4p
MdnSaJmJmYukRRc6rqz6Dx3BCGhXM1SqSBPftra6eSC1+681ueo3uapZ+A7NkDAlbkDTKHArbbdU
YHnnKJT8bTh+XRjaTHLKGCOzygbSsuVT2nYiQcshbM30VNVj7JFl4/Je/07/mFEu0Ragn8ICb1aS
+85HjLanJ3MM8o24v7ptIAAAkbApsxUlKhF9EIzkI7at4AcKCUu35SfhG7vbX2fVF/4xo4K0hsAu
/RFjpUlv/u7Hk4CQ8Fh8aM1pw87GclRhQ69cmKM5+DQ+JpU9dDOKbgjd3twIezKqXUU91JFwhlCO
BLoHw4dKkGVBaZIynUSiF23+tfFSMJrmPB1DobvjzgZGPE6JOceQFtuqIqysEHRZ6O6BigLwJfVF
XzGoGHh1NSWD1kV+hYegy3cGpqZvf7C1FYJAFZEC6hZgVpM/481xyg2CXTOaCcWsHbMTs4NCdTUZ
Ec+xtMEHTLzemtxZ8RFJnY9JTsA1kDQrm2qyDhyC5jIBNWLVYcsHyH3qxW+SN5jNmPr57vYKt8wp
N5fPLWssXDElQoh94C1d2IM/IGRpPcVO6m/cyyuHGQPucBhURzCz+w4+1ZucWrk+JbSq72x9PKC5
9bfwUTjlWxPKUbYHU4AvzpwSt/psdyLutIfS/p6mW/I4qx74z1JeL9M3rkH5AFS2aU1JWX2GKMnO
KFvokMwbgUnZMJRaTMzJICNDSQkwfrUBmONVWHp2a54p88q97qRgxcj7Jb7tBOtW0DABC7Tsl0sn
ebMWvezSwSu5eUZTdDqYxP3jUlJvXIRqHeU/a0FlTFoAO43q2VNZLEOP73NuoDfFQt4XyzPV+fxs
d6zb5Y1R7tPa2WXM5/C/rrzXmkqExVQsu3wCe3MOpvcT0xc3hGTzFN3eAjXz/59fJ1VSpEgH8J3X
e+CTCdMDpjDPeb5gYscMzTw4lG5wFAaN6+qcOuCJJsO54xfdP9DWC7PlhdcH30Tdyds4J/KQv4ms
rz8GWC3JfQMJcxT7rn+MpulFraHzDn2IaOi+B3UR8uaQznPolhum1r69C8wAKmqYBH5XVctRX+oa
UzPOneYMdyV8LarKiW348au2l7oizMkDZwgfQ+tDiaQV5awehwwuVlfmXbOY9p1I8/HOmbC9xKd6
sth9ETd+9rlJ8Z2dXOgHYQ1HOy0/gsZuOA4+kk4+Q7zJ6Nt2D4E7CECI0Yps/M1hwVMM3FOuxX5f
majxgu22S41q5/uNFgfW4t6NDiQPKG2NuBfai2OV9TEfjRTbqn/phsneA4ib7267lXKBvH5IYLwM
TEYAlvqOpLX1mnIUi22eW3DP3A2+np5txsqfdt59FfXo30FD1I+nilt//oVhvMQh5giMwzuZvrwM
rKbPAvO8aO6ep+yR5nTPOv7k6fOdlc2nptrirF/zJNDHgU4VQF+IGCiZrkYGPuV2ZZ1zlHGh5XWa
unmru6Q+j183FDNnGEwBjAs9BDUdBHEcCv0WZI3pYe727SF/6b4GS0jSUPxyf5RbwoBq7eidQWVV
6OwYg5nCYGFNYVbvjB9aGVbf3Q8lCa3v2XNmxUMabhFCrptFLcWAYjyWq2bXNis9g0N/+CzS5zGP
q6fywb0f7b0+hMYjqDtehmfeb1wDKp7rP2sF/gNRxwPVr0rx21F7mnRM4Z27YYiy5aEgcSN2jv7Z
L1DiLsImCK3mpdC1sCr+bKLmVkMwuDShcw64OBBlSp1walJIcovUPGuaDwqqwsacPqhRl8j2s/pY
NyAGH3V32S2+0f3kmdbu28xrTk1mAzwftB+oZmSha/QAWRDK7zs+fbh9qJQ7/z/7g3kokJygnIc4
dh2WSaChJaOhVmowf0mauht2ptU7h8YSW3WgtcAhR6/+YwoFr2tTQKpQwGkz67xYO5fkgGgeAxP1
w6o5Iim4N7cejmrFRFkb6B+vDYpydrlZYm2DzU5zOz7Mtb4XWvsIsqR9wZuImWfDqvaaO0cAc0ac
fr+9uasrRpNKvschV6iqe6M4PqL9Sqyz3QFw3rfdF6brsekt35hb4gmzZAdKyo0Ef83n0K7DRqPD
i0a8Cmpw9XTSssLXz8Q6lZN/SJ0ssmfzMVh+9Z8z6HtYsTU9ZB47Az0TL/ghrScOM3pf28dvxb1w
3nEJIweBlLXKKpNmQUrzpTLOXl3vifMx7bRzCyIXsqvGxxnwMpPpJ509Ze4dB6iWps+Z/01Ps42r
YyX5QNaJHi2+AcjS3j16vKyrLFsY57R5xJdG+El385ICx/S7DMhWzFEeINLvYM3HXBTa2wEIO6/9
DgJxrWCpaZz9jIeOMe1rOh98Vn4WrhOi52SlLCZQ4avMIZycs+dlMa2zy8S7Z0L7nTZvFYbWrhhZ
A4C4ApJhtCuUF9g4u3ndaJ5x5nr7spifchsD41X9IRjBlj+D7nVCwSPIpmNvfTbpFvp8bfdl9Qth
EPUieML1fgyl6w7BhHxs1LR9PZ+MrtxRUYWYVze2cNEyjVSSMtSK/msLBdlrWxZvch88NMbZ6E7z
S09DYYfBZ/fe7U9ks4m8kh5IiiJMieEfEsd/bazAp/crVppn24IcyjhHAchl81+Xgn9s0OUTbvbg
9nM0A4jGMaCQXmYopNwOMWs/ASSFcrxQBzRFhccG7lCU9hDggKHeF2vURYnMq7b6FGo1+NWl0e1C
WRHFMaQpSuw27YlguIXg0TamByMDBtv5aPEucnmz86z81IDbYUzjsS+PekvDdDq3w7JnjP3JZ+MQ
IAJVgoD54VcDQbBpqY8Gy4Eg1o8Q8904fu+DrkyiPLBSAhaBZ4AS9SubQTWy7MxzzweBV9euzT6R
ftdZRz2NSeb9vv0BVswhFwWRE+q6mKJS5/ktt9AMPuGRxbIxiMQMPiPu3HGnicgImdKez7jAxVYD
ciWZQjQFqTHKvA6+upqZGkFOEeoME2wIwY66P+oU0PQgDpziYQBM3nsplp9V+8vOdoYsupT9FgLy
f/kFUv8RszFQulX2GYQogSa02TxPRBQYeGiOBUvvBx0iyP6P2viTa8WHTDhHT+t+o2aGe55G4zQe
bm//+/Mu98HHgwQgOlCzKLFlyiuaScaas/updrxdbkMBut4PgMMMgXPXlhdAGW5bXAmm1yaVEEN5
k9VjjQeQow1DTEqr3XvLYiVmX4idP0N1zC5s+quzMQTJK6uK+pr4oTawLa10aeg61l3/EOWeaQrf
JQjq5jnQCm0/Vfn/I+27diTHtS2/SIC8eZVCEZEppa8s9yKUFeUtKfP1s5j3zpwQQwiizvRDo4Fs
xBbJzc1t1+qeF28tj2bP1Jfbi94xAJAFVAx0KuL648S3ps5W8oE16OaOemIecxMd1baZfQaNYM2s
QBmeMsCTG34zz2GbNABhfywVf/082oGdPFXz0Z1/octi0dDkibRt4YO+RXYs16/u9guF3UhTUqCa
qutR2iS/TZL5YBICUmO4zH6SzPdt+Ya5tmOmfkncu6qK4f6l2mOGOIvKcuJi1QnWcvspwnO79oBg
XLGZEUXf4xsIajU1YMbdxM5lF1Ttoc8lGUIRve9/JKKhHkNvcHGAmLc9HuAveQCddfVINYbJn6Yn
e/LXKe5b188t7U53f3d5e9bQqYAaaD0ee+3TApCWkYADsjsuaUSLwE0lX/XByikqKD4HyV+ehQGU
xvarOr3tGqVF+Ax6p/KTvmRDWKdsPqjL+tAnhvK0WnnGQXid15wNmPb3ajVMR+1FSxygqpn2N4eO
08FLbDfoGlIeMs9lZ+INP/A/RR7C5mdQUHzVRqe4H52yfmkKvXqkKHYfZvS0BeZaLXeMDtp/YXQ4
WRV3JdGXLSZK+ZNvM6Z8pEAm5iM/uLw0mgfOKrNRgsa1nw0vBShlo2qeD7QJ99+fOPiVfPKeU5Ve
lYJNtxp1A1hRkc3MQ9ej/mr7bpuBCddXFtsHNYasaiB2M3EFQzsP2qRxlqinf9iHi3yq7ShOArBl
I6psCp5fpvZvM3ObA81K8gtQdEtsmGzJ/Wwo6jPq4MDjWo04LbQeHRvZgnbu1PsxtaOGpu6u/OM1
YJqsy47ESpfI8Cp2LAGefmRtOEcepsaEl6mY0zLvNGZEwFo8dabOfNJR/UDBzxDoWSKrzF+7YCgt
Q7vBBw3IAHjZWy2vZ6bldGRmpIxfdTPzGxn40c4bB4MBeEZ0cWP2zhPMCeBXejMtJzNKAB+RN92h
Q5nGsF9APsixS85l4Q9fbtt7/pPCzQV0L1DXHUx7YNJXWFNTNcxpx9yMVpTwz5Wh5g8l7YFuSFwt
UGmehy212+NtoXt2E085Sh1wpdBiJMLC2DBio1lmVtSvzVeAG951BvmUZN55pfSpY1GagtR7ze7N
ZJSYqh0vDnEq2mgRIyLhIaaJZq/2Oou5ZuT1unc3AjA8BP07ELVB1XvMCvS2+5h++NPXaS+xJdwG
CjvNn1XOhwK/FKHyVnsSx6Yu8BWtqGSeXzQVdPVzv0ie7x0V5SM8QJyCQ4zpdMFLQicTElGoY0RF
D0y0FLg0vqd0stGuvU1ExyNKLpxzAzA726XMlYKG7sWyInVk0WQagUN+zMkdSUnYLglStVIqJb45
4uYhpkReDbElOoiFdTGwZ9Oxda1oTg/pKy+ywO6oPjjnxwWFzKD//reSpU93rgY8IIxhugaGjGBo
tqvEqzDQtqnsyMve6+qoFqcMeBZLWgV1MUtqDHuykLoEiDYmNzxDpL3W5y6lKCLZkUP1U2ajJNdp
GLBSTkZd+R75+u/378O/A0cUktHgktgujWpDp4ym5kSj8gDYZmsM6+zUNGBq1YsXRt3YMw9VI+N+
vFYb4KhiRzEBw6epPlK4F09L37kZsZbEiapkCtNaYwGzEC94NkgM5+lgG1UeeP0so9m8vhMfeN64
FVAdDHEJFw8QHmuDeNWN9L5Yjq2Wn/silxHS7lQIt1KEXPuiAC2lMWs3oh35aqSFv2pAKFHyQ+I2
R2NIDqBUfZ6+GGhy90g0JIrPyG+WZ2ErA3K91iV8CWw6PAdVwzQEP4aLbXaULldUmrpR26lhlT0g
5d0u1Nc9gjKkJCtx/QJvZQnFvsQbOmbjrYhqkj+DPQthuB0a5VNbrjKjs/NocFlIr8IhwqinLayr
nCezs/rejTS+pQrLfmRgLQR6X1scaNoXATpI9fu0stHfgIaPB7srpi+3L86eKn0AHkA+Kq1idmQu
miVh0+BGCgFeoDqOk2+0pnm6LWV3peihQEMb1BUNh4IuDVNqqmtN3SjN3+a29Ull+aXxVAFqdVar
U550sHzuIc9+3Ra8d5pI+iCZhnwDqLy4Zl1oju6wmbYpdrjpqu5uneb5xUrVB4fM6oNhT+rdv4sD
dIuL1xBYY3hQtuIKBfSLrFjdjxdRUZ6m/ntGELxosiTK3rFdChIsgDcbzdJ1ixsxYDcgZMbolX97
KTIJwomBJHGhUwUJqhnp3ueFSFRiz3RyNjLkH/ESXUGkz+ilN5VRdSMgzPjJb/ZCn4z1BHgnS5ZV
u/ZB+Vw88I4wSoWnXayl1FVhVTNV3MhrviW1D0+apodyCYN69ifr32Z4EWzACcM4JvxPU0WhWTAf
mdtj00rbjaoCw+lmk/QBCE4tiZG69rxAloTiPYAlUN3FiNNWz9ho07nvByeqlfdmVoPFbYJykSxF
JkRQ5rYAU6WajU6U68QfmOq32sP/txBRkQ1auwkg+qK6TAO9fcSI2gHAs7d1eWclcLUQAXJgdcxb
Ct6dpyF01xeiRkuWngGlGGVdEXRmf7gtZkelEUXB1CCBqwIjlV+pC2PT69NkZZjHj+wsO3hp89Sm
cWECLMn8spaAfB5mSTfmjnUz4LMCXQJvIs/kbgUu9VqtsNhq1Don2/rkBI3R+54sQ7O3e+BBwXQj
vEb04/OvuFhWraYzXapVjeA7s7OblYdCqZ0jmWW1nj1BaHtxeTADyIyrZz5VVHXUsX/odv/e211Q
E++Z9ZPE8uyKQUkV3S8wvFd5VxQ8bcBIQ4yBMVXiPJD8jVrv/64KeHc+8lnQBdG7J22htqY3qFHV
jf7SH2vGQtb+YfUXsMPJqtP8EduGEiBd59S8AKXgzGZ8wZcHhKDIRR1UjdLHMXkYu+bQ2TaSdfdU
EmruvAmYnkF1kJsd5FMETQDZ4armzqhGiv3TTP4CJ/r2rsl+X3itB00vTDLh99fl0W1+/He/Dz+L
J4Tgtn94KRcbZcxaXtodAz2p2w0wmkCdKLz+fHsRe+qF/Bao8YBVjvqGYJs7qyJ9m2tqVDR/SqML
gDEGZjaJX7N75BdCBNucWJqCdh4dK2EZoIPZE/Q4tcgPQ/2O+QCJK7BnZi5XJNhofUjTgo2qGo1s
OBn6j3qmfmEXB0tG77pnQGGiwYnE5/ABIrxVZGNBryjD0UXAqm/8ZPg8r6+YnzXsYyXLXeyqGqwM
XgUkdwHhsBWVjCkC18GDreaoTCuQ5GXNDHu7ZqEjGlwmfFJXbPs2rUlbEeKrESYKf+ij+aqCTMHI
/TItjrc1blcSLDTeHjQnwQZs10IUa3UICp+RbRwr07c6hKPAN5JNoO6dDrfOKMcDgx+Fqa0Yt2AT
qeD5RBb1fPo4aqGCHLHGHPAKERSrJb703j1CNRy9n4itAd0rWLU2K0hjIIUQOQm48FCpxv8TNjK6
i51Om4+GXrw2cA3RXyA82lWONiLLyXiFv3uo0znKCmvx89o9jta97VF/zFJfw4jU2KTxrJaHREZ9
vrevwKIFOA3AweEzCgYj0VMv67VCi5Zx9E36uXGfvQKillNvH5ry5bayyKQJyrLarY3RoQodphXx
e7MNh1SdQF7qu+lxVZawG41G4q3uGSukZEClwDMzaGXbKo5aF2WvgaAoapOTCWg5d2In3fuT92XA
zPnnv68P3ewIqKEP6CESLrba5QXDYIcaAQMF7cpeRJGDcdPlkHc+ejB9Kysl5nF3eaB5BEghRh8Q
Z26XZ+epoc0NFFVHY7AORAhWg+GjOiPrDCdT1jWxdy3QsgsLiYcY3qxwfq6drygVDlrUgg/CvteT
ByuXgHHtlInhTlzIEG56tWaNZxWoU4G2wEe/F66fGYzup0nTDosJMqT6jHoYy36NMsyLvb3kvh/8
GQtjpeILjReV6gOm3HgabwV4QJP+mmwlAFkJ3E2J2dzbSSBRgNMULjsPDLfnphFm0CWFLBsA6klh
fa67NhiHSqL9+2IsJAcBlsyhD7di8AQBD0WjKPo1LwbFtF7hT6UMU3TvCYAyoFKJrmYkBPm+Xng2
yEN2CuowWjSlXQD6x1RZ/N59XmdJTLjzbJo4F7CmIhlvINLdyqntdlBMHgvMZbH6M8p1Z70ZZEQJ
O6vhZoIni5AxMsWszWpqy9zUsxq5tJrD1DCH0Fg1n6XzIXVbRWIRdw4IsQ2SiwDD4qSWgrY3U2MZ
ZIIvZeZvufOwDq9Slqh9ERwqA0YQZQbh0iYImGhC8UIDkMQD7bX9UC8DA+nPIDkfmSBhLbM7FG2H
xUZ2+xd4vS15WSyJk74rApUYjpLKB3qFBxPzUJqe8bUsa+27yz3eL7+WcTbt6hnQrThKKi6IqGeV
kikZmYgWGVoCosfFM+9QNf1y+6nYVTOE6agYwAwAZmqrzBPmW6xCa7WoNKfx0CZWESimlZzHlQy/
Mw+ttbfl7dlV7m0CshogQtfzB+vgTVZDay1S147egeduPZhWlwdI9ajIFSkkdLLKAndrB0VnOcYq
NL0Fdtkk64DaWznPN6vIjIEyRlT50cvg8yg5XI4m91P9YfCSz6w+2Ap9lSyZOy9CbIrQwUVbB4Iu
Fwjn2z3WMXy4AP5Ti9Zjj6nl+9E4k9I/FZ/gMo4Szdx5PIBFzzvKeLYPNn0rC9NrHnMmyELnl2+1
52SBgwF2X6dtj6b5fntlO34U7yhA9yKg9jF4KSysxRjxrA44y6aKqjpSXLTk2t9X2h5c4zN1JTZq
XxqKW7DuOnoD+d8v7LuGknVHeiytxwtchQB/HALzd9cfNBmI3p5q4JH6f5IECz+OOYx/BUkMZMXO
z7b6PllTYNeSs9qzIhdiRKe3nLwMmLRwmgb3C7CaApX8AM337SPinyrq3qUMweqmM7BnQakIffDd
U9OeqBM+jmtAf0+lZDV7mgeXE2B8AOvEpRKOZ/XcjhXNDFfCaPWDO6x1aDpZfwcXlQZ11aZPoNiS
vZJXy0OPJLxN9M6ilwZlZEHdB2CCOjl6ICJ9XX09Se+mlH0d6XH2vDtmtn62/p4K8vn2nl6dG9JM
3CzDx0DLHJr0t4qo9pnJeqYrkVI1T0p3l6vVq2cNMg/0ymxwMeiF5Z0jPOAUQwbA4SiemShRWXUH
zftk/wavToc5KYzepUeadXdzLUmm7qwMTwEKuRhYwliNGK/XxYqhBlMlcYEWJE6Tx1bfmyQqKRMi
PDkLjD/rCp3EmXpHshAcAob79Z9PaLMOYesSEP4alQURxB7AH/d3wg2WES9cPc88UL7YK0H1lM5D
UDctJLbv62P/z28Gfh1NJbhNSDnzab2tjrGsxM87OImpfkRO37e+eM63cj6m8/3Y/E3BAO6yf1dr
nrfnnE4oNCMBtRXZ2WYLarqVgK8Y3c9eD8RhJ5iZxExc2Va+MOSV+FwJPlwVbOuUEpSCRpvE8LED
RS3Q8zH4WnW/sL+3deDKHm0FiWGUWru2MoAQLgbwCoLfL1UWJ/YJg4eBKuvwutZoZII4CBAST1jT
1aObKAaQLK0qznBtOlTwytTP/vm1wA9fChGOhw0mEiQrhCgEOFUeJCjDsar++XJCCqZhuVvrXiPj
JouVM5abVby6PwDgFtTlfU0kJ3PdVcGXciFEWMrISIF0oVHFToqGqWoKWeUc+rb4urjswcsBYz0l
va9TMyQLuhCNHiOGbRejTzGY+xbDSLL0xd4B2jz+NTk4D8b9tqpPyNjMrM6y2CNxazkoU5062Ui7
RIbISmSui5kTjWTx7H3vVS/gd7ijsjy1TIrw3psF8Zqhx0p6+90aWh8MXFTv/dtXSyZEsOBTPSxt
xoWAYykD2Yy2jAcrSyVx3AcK28Z34RQwaJVAjw8uF3KD21MZ9CxrwEtexQMr/cIl5yVJ/cIErHHg
0uJBpW3YAIwCyACx1nwBnKtR9kc2VOjXLoKi/APlOauDeadnrb/20+H2JlwbMsTnKDvjC5E/N8Tz
9FQytejjauLWHNA67CjFkWp2FWSg9wwXg2an2/Ku35utPOFkwcqSaoVDmhi8qAdzHQD38f8pQTjW
oqRkHaeiieciDWz7TyaLF669te0ShGeZqclCLAtLQD2T0d7vc8hR/mj2S9/YB6RFQ3uWPKSyXRNe
aYCEIqRsyyY2GuugWQ/MUSW7tnMZNnrA/34RlnhT0zc0yZuYaqd59aLVurcKGdT1rhAH4SMQf5F7
coSjWayMpOXcNkB8RCSCwu1X1sKGJHX/59+1jL//CNFx4VBV366myNQGA65dE1cEMJ+Ymc/MR0yH
yZqhdi4PykFwbpAJAumYOLesDejjVjA6HFfgG3MC9+s0YNZSBia/JwVOBmAOOHufK4b4w1h6NINX
ExdKWLXqC6CZ/wINDT3rsmaUHTXDyWBsDug/qGGIg7L1hEFkZtdN7K11EyU20Y9eNny+fTY7SsDL
nRpyCHCO0PiyPRuQrLitWZlNnKvpcDeDc/2nMk+5PyJ9JzPxe1t3KUtQuMktdKSGIStb39Wuv7Os
bzPeZLOWQVJet8UhaETGlqdh4BVeYXGObEHmhNm4oY5yLOERBGtBT23fB4ZRHpgKytQufSqJfTeM
z7c3dMcebUQLG4qkUsWRIXCrUBX3ofv6oYQrSppwLH97ee87ShnTbJFVu3Y3F7jMGFSHswj6h+1B
akUyaEXfNPHgz+5LqfqEnB12d3txu9ryHyFilAqACGCJMNxkFRjBSftOc5AI1w6TVbb2VB+pEqT1
MRqM/L6wiegTBZcJXaCVIzHvjaaZD0vZzf7t1Vx78zyFBvAQPhoCGlj+9wsrq7u9VZhJ2sJ7Ql1Q
qaLZoY/IhP3KMNbqe6Yuib53dw/DINBHcMIBIWgrz2ioWQPyv4ndrKnDYlmbUCl799ioRAZatreB
wDfkRRiO6yXawqGglt0bRRt7XXIa9AFjr4lF0SNzewf3VoS2IhgPtKBiRkJUOqpV+IKmjQf3ebHB
+IlIaKhYeFvKzmKQPOCtX+iTgn0XzmnMShckP2Mbm+oJOM6Q8F/4XUiMwCUEIjwgXcSnkIy5UpKe
dXGRtc9uU0YNWf+YOvlj1cY/P+2Au8AQDSIDgJ6gertVAlpWRa15WRXn+Q+l+YKowHRebu/X9als
RQg+Lud1o6zJqxjFvpllPoYstPr9toxrMwcZmHdAohaNplCB7TJWApqK3oaMknV3iQ2A9PduenDT
V6M8qcCnUSWaxrdl67dv5QnbBlRhlM10yPOQr1AflqCo3yf3TpVRNu7tHbwhsOIhp45UDP/7pU0o
8A8y+FXcgsmmTu2ozB5MgDPc3r1rKXCHAHyHfBiQYCBoK8XNm9RW6rmK59kM5+WVmfVBmky6PiII
cQ0Usw14RfAitkK6DsazsxHcT90aNLPjmxNmDdjfjMwBhi2b09CUknVdP0JbkYLdHhd9dChDpJ9b
SqBNnx106UEhJlnafnf/gDSKVCnSPWhH2C4NjUWZPas65ExmWGFCygPSgLSHdmc16DzgiKYfMBUi
bPnS4hEqbKeK9bYMnERDVFYhaaC+SY/q2sLBSl9IEuzoslZqO1qQ5NEv2fzgTTKuvmsB6MgCmwCc
A9Tj0Iq53TDdVTQklJYk6qpzXQzHJZO1511vFh9H4s2f8L3Q/Ck8bsC1N7R2aLxIoX1YKJ/TasVw
d33P0dlvX55rNBvei4XmJWC3YCAJ4d92McuqtQB07BK0Ufyux4OnfkbBA5j9ia8vvrLqZ6bcY9hZ
cZefLTIJ7Rin/Z0xZqElG6C51kPkswDvjLYt3pouTuq1uUdXg62AO1vcKW4dVobrhDJB76nVWbJq
voFbCwhgOY6ThQIxWi09wWaQPkfvazEmqIWMp9b9M5I8NMbmPCv6/VyVz3atIpM/+Kz8CdDi90bP
JZNnO4vFpvMahYcm1StkwwlQawOiHCVqDXbQjThL3+tUlmu6tvMIEDEgDvcIbz6qgNuznRvgB08j
MqydmRw9e/ZhHdPFOy7kOzV+3N7SnQVBUVEI4f0DNkLGrSzX6jujZWkWA7PxZ+l8r7WXorY+3xay
c/NgQPBU4o3EKKcIctgN1Vh0VpHG2dzRwwqwM2CemLI+lZ1tA54v3mNUMaEaoq3XS9qtC5LT6LZ7
ACrLozE85uaLVjGQrv68vSDuPWz1EFEvKtygVNMw9WgI3oVeAeufJAoSdS47VGS4Q3I6MYYjGIKD
sv3b2ZLk/vUpQR6G6vkp4YaJhCiUwGVeiZeB43I5m2SNrVaJPABp3F6WuIM8O430BKa2OTgX/nOr
DJk5r05WUCQ5s4pF3aB0KCFV9VFtFPjOwA0NcuzGP14pjN4h8YIJA/T94N8iZWuVp6WJKDSPh/pe
0d55SWn8e3tdov5BBGZhOXspR2i8KiwOSebUepEVMXEwntPM6VtqVbIx7evNsxBsAGsIiq6jgMnP
8MJryiY3B+3gWMQJWthc9FYkjh4ubPrVALEwB0Xq7TWJKsHXhIYiwIehWcrBsgRxYB1VLeC4xc6A
FC2Q5HPMtny7LUP0nj5kgDTQQ06JswcK+uBQN8t7by5iMIcHS4uWnOaHPT8Dy8Cf6aeq91n//d8l
YrIXbwncTgRvQiZzrfSsat2iBIq+9qun2foM6tzpyYVhP3RDn9+RxF5OczcNp6IbZIhc4rXm68Wr
AkQnpC+AGCKsV50BUtureRmbHvAr8tE9t9T6OrrTgU7zyVjvpU7P3g6jR9Dme4xBX0d40OZ+NDMQ
ppSxu4KwBRO/RpBM49FUO8cvlSIPrNJowqpXEzBMsUFy36+8CCwYcTh6k2HGkMsTu2cVqlB3tso6
XqkLZzXr+pOllSwwQRdzcIapPalj24WF3tKz1gLm20/n3Lur55kafm3XSwg2avbajEkZZVXfvJYg
UJMkk3YuL+bzQYoGF5f3hAm2lqUWiG8MrYzBdFOEpWL230tL6SV5iSvcpo+t4ISSADBBL6U4iQQY
sdrVOhesxe9N+zd/Qr9jc7I/AYgxeSj0oAVnwB9DOd9W9x2bwdvq0fQIdwZXTLjEngHqvFXD8bfa
3579IY+6cl+95e+3peyo9UaK4Jaa1Gkq1HvKuKijFM5RAUZ15xPwsDqr9FUZzI8tvI3/s5H/WZNw
hS1jdNI2N8p4rKw5mPQ+BXaNpYZJaaxhOozp4fbqdgwhekUA/4GrC9AX0blgaVFw/J8yXhqgNeK9
v69MyfO7d0xYFpCeOG4Kfm1ra62yoANuUBk3tAV5qpp7DwiKyH2tlc5zo5er3/YyT3Pv0NCkAmMI
t5pj329lIoOUjUUFfaTJ8xKCUdbX1l+k+5v/ub19OxYI+PrI+yBiMZG/EuQsLulUp0cYPjAFQ6Vg
HHsFmd/w0CZ1Fy6TYt0h3Uoel0b5ia5ZWWlsVzpHguUxMxBGBGVRCkynAxaniru5OJJyAh59983p
0J/dh0zp39aBfK8LicbsaSica+QfPaTKMAKy3drJnDr0sdrIPCSFz2ufM3lJ+jc3vL2ze4qJFxq1
GDjzgNnkf79wCOrMGp0JDHZxOd4PAKMx0odWVvLf00yMTn4UcjFxKOK8TYZFp0XlMjLfOaN5AZQF
Tu9PMnrKj1GVS4+X32rQRqMVjMcl6J7eLgZkPubkVW0dL+1zBhLAOlUDQHDnw4uh+moNvL3mWFH0
FHzvk9FX2qfGOySKF/Z26k/gsySJgSbr0cFgdPY0TF81cgbH6327yiLjvV2//FC+Yxe7Tlt8PsuH
OjYAoouCNbjRj2tRSc72WoUQzAD3idNbIv8nDuOrtFumpUCfmM7ei1cDMfeqlWdAk8uepevlIDnP
QSzR4wq0E9EMjB1FN2Or1vFcNb4GzCZF+9nR3FfXJuCYINaEfqKRvGvFm6sqiPMLdKeuPqPWkSi/
byv0jrsA3hQ0uOKRRIb4KlisJwyDLXaCfpz+SOsweSy907j+zqp7OAhHMk7natWBmQ2Kufl3a2Uv
ndEHi/13yo63v+SqhQHXdvMlgtVa7a5VdJAnxbZzMJcQHU9PNGRHdizvyLN7z+6M14b5BfOH8tg2
j2vhY/7i9jdcFdjEbxCe1dZAPwiwqZFiPnydQhIUoU+/jo+yq/fRJLO9etu1CjYy60dFqUYPNjKk
oXZk8Xhnhton79jc4627L16y+zVi0Xh2wmegxx6VE1CDT7hbp/Tp77l6632MRZ3ZqTnUIdCGj47E
nF6/VPg+xDu4Czx+swU718193gEItY67ouiPhbHi/rtOH2glpSfVyo1wIHYS1vUoO4KdWwjJPEei
I2ZwxJDLWMvc1vO8jotV8cf21NGgL/1hvLt90ntigN6Epno+94WE59akVArcAnXu6li1yhKRD1gj
zOahB2lWJkvH7O2ljegDtFgIWEEmuBXlwZa7XgvrNfcA67PQLEpZbCQRkNTQj9N9swqZgeEfL2oX
9544Vi5mFcRpiNUtF7RQkTouwc+mdkdl+uNgYfn3BEPsiYaB8hIosWlsaedJMvJ9NbPAb9CFbDFj
g2HIZERXbB336y+PnAYNCez0W9mNYBPyu+aFzr8adkypJKKQyhWsRwKetiJvINdz7aMzeYdqeG7I
nXbvQY9Alr1S4D8u3xtwg9zWpD1rDkIclCR5JQ9p4u3x5nqz1mzpcVWUPg9IUecoxCNnpA2NrMa2
p0koz3IYFLhWYHPfiiLmMmFg0qzjzALMr0eIcqJAyfGdZFqPjTfmYW47FHCEdSe5Lh8uo6hSF6I9
Iac4Vd1aoo+9jlPbCozCfPfs7+N01Lz8yMzxThtBq2iGK3A237zlgPhymu8z/cvclw+J3Z+W8RmJ
+rP+bHeIMm8fwNVILle5y28Tjt4xM8MB7giO3rvXncOgnVOCMRWO5XVMl2cvnBGz4PnyJK/FR9Hs
elP4ZBtgKEDoIgie7LHzuhqbUr0ikXL3BAz05LPdBH96XwuQWfHHoAx1v/W/fAPbSVAcMGYStEF2
TI/8v4sD/KkwkbgxXAmuPgq5I2TTeVO0JVi2sR9tTykmGND6RLMmaJantTo2ZX0ifpd7fr/KYOKu
bwAmBfkhoFMVKT+xWg4ul1mnQG+L83K1fKdPo8RTU18h3fn2SV8b7UtBSNlv9T/vjUE3ixFtfcyN
ksL5kgLOqzfdoFclm2hebSKXxNuUOcAtBuC2kkBRNCGLgkYNj5KfyC7RgJUVkTyyO4q7lSLoz0Bt
SkabobPL8eAEjoHe/vG6LkBEFyzN6hMLtGgU5AZKCFqFwW8tU5Kb2z06ZL05tjsmuz6+8MKztsxp
VWa+o473jkRtrz2o+vvtQ7s2WlgkZo9hrwxkEMSXNuvcoU7UqYmnF2e874LW8lcSJF8LIrED13HT
VhA/04u1uHpX5w768ePRw1j8QWlPzD5an9Recu135Xzcd57hxoq2cpbCMLucqtiz0cJt+qLlb95A
g6y/dwGEe3vzdjX+QhY/v4s1kWTs3DaFrBHoQEa4aCRIu1CaDLm2Gdi6CzH8My7E5LRXzMSd0dzl
BKntY3Qa/U9pOB3SMZz14+01yfZPiObc1O2ratGa2M7+uiRHYvK1RP5PsaVAN7JlCU/zQouqbksd
bV20wTRX/ZA7c+/r+uzr6HZm9TFZtKfFSCWTQbIF8s+62M1hAl9WaWOB/Wo+lIl5BhH7wZrOyFH4
jiHp/N5fI4yu4/AcuwhfO2hziv5pC8Lmv0n229JH36p8KKNWZYHzPGuTRCX3V/cfgcLx1SvaPpYO
m6pZP/PEH9wuGO4S88l+va0m+9YR8Kr/d2XC6dkMrhUBcF2cZzH9bCnup2UMp/z70rPTOp09+O1e
Qe8Qp2NESqKjH2Mo21eU34j/CBfOEPi8pYYYvI3Rul77WTsUvmIVyOT3aLv0U3v56mgLihXowXTC
vPAAZml02ZfEtvODXeX1vTsqgPhUgOQt2Rb+9Fx9mQ3kRURJyCKYwl2tUo8pyYRuu+oxi7pAcXzl
vXimb3rlr8//jSw+s80ppdCQIJg6y6gGL1vwPBD3lJlfjcY3kjmw34YpGNVvugsfpz39VzI9pPGQ
neLjkdvb45V4RQYLtmg8LqoVJt5X1r3p4IA2XpXpPV3/zJ3kheKrEHcUKG9orkbqEONjwjPcatqQ
sApGdm3rZ+J5D6O2hLdXtXdLUf9CbwfPOV9hR0xqCQDD2oUuO+cRZmCqIkKnYFKfq6T0yfi9M/+t
BMuBA8Dti8iWN1ojtyfcHo/mrjOMDshP0zEwxt/a8J6skivKX5+LjbuSIVySlpJ5qhtlfgVXHMAJ
igC42QFLPt/eO8Hg/I8UQEajK4b3aYhEtbXSFmXSk+U1GVf1jSBzckB6OT93rVaFSp/pj3ayTBLH
SPBa/lcoir4AdwOGoCU8vJ03UorE6fxKetPmuPxKBb5Y0i3Lcc3M/hcggMwv6N9tjxNRkuHu9pLF
PNSHeDSAQTLgqxDxCZe8U9ZVqRTs7JS3j+56VozYQu9zw+4YxkwnPX+l1tmb/s2z+V+pSIICUguO
jZhEt62+XvMpX15N+moqZUjJQaHfJ/t+Ip9uL5B/v6g5EAEaNmCDgKtJ2N6sQAcU8cj86nhIubhJ
f0yawvZR1FIDIzFlIeLeaSJCx7AaWsgBuSm8WU5VLFONPrHXJTWGV2+Y5sy38t5mR48sa4matwt+
wCVdgMST2E26/hcbCyeb57Qw/m9bgoUxy7XQaqavr2vbo20xO7iVd57H6k+pzN8Mg8noba+uDHhg
UIABtAEgcZDlErYX+YeuYh2jrwS+zmKBJgMF4J79VMivWsb8dnWUXBaq3AgfLCQKxfSWZqx9OSgu
fbWz6Vi3OoAe0YfJ0jtdl+zi9a2AKI4JDBONgXL0fm6fhqaYmDMYPUM1i4b29AB1PZnJfKTJ79Jp
/ZS2PiXZJ2orEp9HMN8uMJd1mFM8R3xLUVbfCnYqMC0Xkwu29DYN5uynS+4zgrYg8Ed/Y4l1kvKq
7GwqEBXQAYqnArMytrEVWCJQX5s6U197dGeCRyoh7Ys+5wjjmeSN35eEgha639B3Ii7NJVnfF02u
vurZl1ZHp90pT5GyUGQNcDtbiEEc8HiARISnroQtTLVsnsnqqa9F7zy2+hjCS4ox0to5vT/medzO
+c+mkhR59xZ3KVTfbqOWEiuj6EF4TYcsGMidmv7G/V+Mn/9ozQAJg/YqvLdYHxoJhbc2h6NIuwVr
I79VUHzq+Wdb74LFkLwKV1bsY3SSQ5Vw0AG8TNvVtGM6TFoxaK8tId/0xcQw06EytUeTsBjtDJTY
4e11iUlV6D1y5LxvEVlk7kcIC0uZlqrGbJqvuI3HFfxumAw8uaUX1Hrp52BlmV3Aj9P2rVMLkGP9
koi/Pj5kJNB3hV3lLWw616mLQIr1idJY9uq+jgMFgc9j3RSnukfdvAob9c3L/rbzt3x9qU+dcc6z
IrTt7wrGHCS7wK3K5q1CJg3piw/gG57HF+6it9RGnZR28loqPeEdMko0wZfEXmiyvrlru43uefT9
/R/SrrM3clzZ/iIByuGrQie3oxzG80Wwxx5JlChRiQq//h3N3rvupnVb2H3Yxc4AxrpUZLFYrHAO
Ssu4qjAUcq5wao+5kptqElJZd7WjI91WDa4l5kXZ08razl8taIXSPOILNFpgPE7sEejxNKHW2KWh
1uTGIY6rH32fKjfZWKgbo5Doi5OrwI6RQerV5PK0rxTztsn65pAV7ZVmSupKwPVtlQ0sMMaDkSDC
fBRSaueqG0xLLabge7h92/DHvuiDzNI2K1p/O0KQAr6Vua41t5aIWmeY61GSP1rHPv1t3XL/fdiR
36nXv5ZgyWWe7eaB5TvEHe5WgRu/319/pMOtoz8Lowtiez9TlQic8zwNBztzu+nRomHS3bd2im6s
3yWrAxXF4HGNI0h43szd1RizRBcNRm9R7xLtV1ZBs4tG2jTMqjgwRiDzGYW/sq6z9z6zJkHG/A0n
JxVaoQaSzLv3A6GV6hHfCdLS5b+Zy56slfzK8jqeaCTYipTmhcrlNg27oO8DInmm3/mxp3S+Rfy1
lo+15RPOpG5IGIvuIEwaiBtpH2nirEQXIsbDf3YIEIpoPEAZ/k9l/GT1tMihXdzDLpDi3WdX8b0T
8AMaAngg+/V1v5MegRmw1lTxzdfMW6YhaEPZBoTIfzjfT4SmZWuZmQq9CG5iD4hRfmLluI9b+6FJ
s59UXUuLffPmgkBh1/I8Qf4qho3ERexSJz4Q9b02f5iMr9jHkitBnDbjDuGgA8X/3BibtM4z1RjS
MFV0FONMMI3kiBi93pbXINrWRAl2byW5CmAjiBrzcJRAiOFELl4bawayeLzwdMBIBjJ83+JPk8bZ
MKkRjpf8GZfK1kza+4Zq1+lwyHO21956tdpLuXSTWWsovmIT5V/GeSJbiKHySKsx/eSkoW55U+6l
ts82QKmqo/dKuq5U18r2MQe5r4tnzWWvsmAwQMUGoC/eovPIrLCPcW2kpsJxLGSr3GfV+ODog+Pm
GGfQupasrPHCTqI1b4b0xUMNPamCsLxsUTRLsZM1iLs9vBYfJDTRbrmtrWi1cO7mqjzIRC3A+uE2
OrfOordzfAj2Urk1urDSg1RDujag/xBDZd63OTuI7njELBgwEGK33ADGcwFYxBAR+U5ynrL8htjK
SpbpW1Q/C8F8PdwISAXQJn+uDKp+ddLVOQmBwD2RY9rWvqQ8EGUL1kt3YK2vSStBsJiZ/UuvE5GC
G8m0RMU7HSD85W804Cel+6Pw7ddP9UOxPNNVHdfcNWtjZmIu+j9CkTjAwAHms8SBKKWYECImlIST
5tHf5Q39qQf9dtqbHsv2lHv2ShvF8rp+yROssSFGhf5pyOPdwXlh+X0iAyXJ0ys0Z2/XesDWhAmb
WNSj1BKNAc00ccBpitdfbHvW4FtSSJ19P9h4WqzRJn1/WvyxnC8NhW3kRk26nEDDOOrROvBYye6Q
+UzrvVwbgiz6jPtNjVyN0a/cDqt7KVzouZlr8jDCZpVfZUf2XLF30lMVjyFpjxzsahx0mjZPPIfc
dM0a0sC8lkKghAPzpfbsHU5uXR1jxTIF3n846lIR5IxPiJOqIrjsOZciJDzY4DyNmYseVcpzMTVl
Y8lJQcLiCB/hqtY2L/ep6jZJUEtuP12tVYUWbehEoODVKFoRgI6P7TS9aUcSF8S4LkZKxpePy5qJ
jSh/ncQTQcJ1VEXgcFQVCEqfx98stK7sT/oGaKg+yG8V6v7KXe3welRLdxq84kHxlKfLH7BsPicf
IB5NWR/I2MJ8ytGNH0C5q133G3nT+9Vju7X2/oq4+Rx8M5gTceLhRH/mxAeIG3wwPv9UP+/0WxZo
iTdsj86dTz6NFYlrOykcTJa0BgX+MAnr6JrraI0Pe6QalLmHJnkoHwlZa/xcuubBRTkDsIJpA3Wt
c1uVFF5iAgQ72rObAS1Fxe/8Z11uLq/j8jJ+CREOfaXFZIzLhoRRpYI0ezLfE7VWvHQc1oiwlgKm
uXXEmrOGaPYXs5RFRooGNG0kbA2CoYzDuIn22rFrngzzEJNfVb0bH8G/B7B52bus5P84HF+iBS2t
RgWwA8hMQ3u4jfLPxrzSWq8BEXMVu6N81ah+Xf0yH7s30nl68xzriRv9ygF831T3hvOi2xuCRqbL
H7W8vV/fJHg8SvsK+MFYjphIkW9UWbehIN3ygdcZSlMfXJa2ugRC2IMcMU1Lq8Rl1iSb+g80QM7d
3HmPDX7XtqiJDwcz9xg7DL8Toux7ezcoG5KBeBVdxamnTrho7zVt3+Vr/T7LJ+trJeafn/h+gBIC
mWXeHZleqQfTG+ieu85TfCevoUrMTuG70/hbkoi3ZqDuZ5jlvAhGrbjjWKd+oxdrSPX/wxV+iRGc
fqk7ic16KOQ4T6oVZEdeu5nmUt9+IYfk8/LOirzMf3l+YNjOeXj0GIhIQFLSSW3cclwxNJCdG6A1
b0v+OFNYjeqmcp7yPamf+sa7Yh92czV2m1zao0KvvF7+jmUL+/oO8W41nWzoZB2upDB35eQZaJvf
6tN1bo447bfUvEELQMsaVzX8AQwdQ9nM5RAA/B6z5l6Kdp30ZlJXf1j5rIXUFoZF/l4e8V1B+MS0
HE0TIefJq2RvimY3JmBhv8VjrcnLe72rPLB5HGq2y5xfKnml3E2VByT8R40ERadjnmPHxk1R+bmR
7nP1OqalP9XWlda7uT2CSHOtrLLsKk++WbjMe0wJZwXqGqH+VP7Mw+y+uqbbIegf9ZfkPgultTrg
4i1wIk+4u/OZMQhU5ySsonjajA3oOvUKlHsY6lmlQ1067fD+YPRxcA+A++D8tOcUtBuKhcNRaGj5
LgF2SOO9zB80x2fyrk0mJM4ftWljtt5kczeijyOIY0ZXp16DYN9qXRqvmO5iWHj6TYIvZphLlVhb
Yb1BrNtMr7qEzyKpX0rTRmt/ZbntMv4TNYzNZeNc3OhTwYJX7jV10qsWZyaJr8oi1IDLrKW3VgUm
gNsy3aA6GWEQ12fWEUTfl2UvvbdPRQtel/WVZpEJopksgXwWQ9XxkTLFTX7Y6toU2pLfPZH1Z/1P
PLzJaoe0+CesS8XV5dQd1o7M0m16KkFwubpOlAbFJhJSddzlo7qnVbObStWTrWSls2zxiYZmc0Bc
A6AABHiCrDg1R6bK0KYpAtyKgfRmeWzLvOGaX48rUcKyaZ4IE1zBNFltXfEewmTQ53p953OLXbEg
AiJr1u2k6cdorvEiL+YSTjUU/IFkonjdaPCZKqfuyDyj3dWqVz86tyCqKOPURSbD7jyMLVjSM8BS
L1vmkjc6lS6G9kOTW2oD7xdVdrmNkRPynUHHvdUjvL8savGqPpU1f8uJZSasqIsSWCthXF6Zk0fl
a0WugSd8bXeuNBx5n3pxfVtu7LVQZNENnuyr4AaVwRqmbITgxNoN2u8KKQzHG1wAvmxT68N6vKzn
0iV4qqbg4DLJMWqGl2+YFje1XAQETVaYX4w4MkXxhGjYvyxvWbsZJQ6V+rkIfL6sHCA1UtyOcPJ7
Y+YLxjCEx/otbX071OrVXOx84sS4Ds1Af4sT7DXWMmDE2VDPwXg5C+Jr5cHyQD+GeAJ85chCr73N
Fh0aMogoEQLfFLn0c/3quuhoHdkQmEiOq/Xp5E4GkgiXV3GpAKLMCHj/FSNcD2paoBswxb1M8ttE
w1T0xqpuMcyOA+rqM+vuJ1Bz0AVvFm45Jq6mepa5lhZa9Kwn3yDcEwNzML1A8A09OMO32pWiuPJn
WXiseak/tDvmm9lNrjza7NBIBUrvazlGcRz3T3z7tQiYFTtf6zjhqZR3Ci5nGUXWQ/zEC9ewn7oM
3ULbCpQk2a7NHrL+aN+XLxnbOtIhzTEGOBKPq2RLLSDiqXdp9drbD4SO2//XHoFY/fzzCkz+IfmC
z6PyNsfUT3eTtNuufZ+yTQGWBXszRfdSdmxlvpdBVEMm7trVGgLq4vn+e5O+QU1O0aDzXjWRPts6
iU/B13IfrpFzLN57IGkB7zgscmZaP9c0V9WukmM1DZ2rjKDioY6Bnn5Q61i0P0nduR1T/NoODP66
ssSztxCP96lg4RhMfQbQ135Mwyh77pLf9PEGTfEHuXXj8UMibvd+f1ngkskD3gYYPShHzDBq54qy
dkzAqN7AbxgEI1q3Mn1qYkwokbW4e8mNnAoSFEvzqZU1u0KtcehdlvaeYT9fVmXJME4lCKc34pVh
tQ1UyQzmqeDsnvpjlt/25L0qNgZfox5eFIeuaAC2IWMFroHzlaNKqkvGvFOtUnkVK/woy13ajAAI
MogHQFTF10i9uayjOKv9x0PMc/AQDFQbVKvOpRJFshg4NCHVb39JIdBjjci/o6nLd5WffWiBp3Jv
90+7wEWx4jBUNrBJniqI7ZCbd+vb+Kf2IG+mn/KL9G/C2xMNRQQkJaVFb/YojpE88kx+pVl+G9+b
zkqYsBhtgrMQmeK52QSPvvOVROeLzkdtTldnnYwXiDT4qZqWT5j+PqpmUd/XYza6tKqcI2Bq2js9
M8j+8m7OJiIe9tNPmA/nSUTmNLYm0Y6Q0FJ8vW7dpNvzYnQL+0rSV4LrpeOHDsY/bS+YaBMzkp3c
AgWpQjootiv7QFltuEh9Sf5lhRYTNBZeCzBNTDtjNupcI6vhJS5yvE2sMeTxoa+ece606Xf1WaBl
E7BtXeamH5OxIe+R7PfOLmIBcKDeL3/GkrKnXyEcknJUOqlp8N6LY9ncmiVDV6oMkpHLUhYDavSh
olVrhg3ElPy5slNn8qghCN7zJAAaN8hf1AAYglJ5h0Eq3NteZV/LR95+DKvZvT/nXDSdU9mC6bTT
0Fu1gzDQHG7BxHGIWunQlXRPhydVPnB5rkoSb2heVfYr5bk3KpuMH0cJdeY9b95Hw+dkZyj7ptzA
/v04epMY2WcK2ekpBdmGtCdDFqR8+6/WDI8BdO+i51tcM9PEYFQ7IlruKfCD3kv5epqMneTqgLic
npNsnyIfWrONtXI5zHvxfb0wpK1jRFVBZ935XrWTA2p1xEhhk+hosckdgFloSbUdJVBFX9Zx0foA
u/hfUfMVf3Kqzbyfct5PKNdggiBIWjbtMF/yeFnIbMKX9BGeAdyO0LPZyni2MmWXHZJ69Mw4c5M4
CqP4LertwIrX2qAWoyLAiv+t2az5iWa8itC4RLF5thLvY7ACGAXxLA3P1S71Y630E3RHmtNxaFyZ
jP5ljZd2EFBGc58S+qEBKnQuHNN0Be+BxhfqgCkL1NIoNlKWSH5GzOJf+OUZ6lVGRARQThHDWALd
F0bpnTlVRd0W9feU+8CqCmRuBnGxEoEt6gUEyBlnA/QoostEhrUyR5JkoRYlYN9K0GKb9k3qd8W0
9nhcEyX4Rb0Y0dBCaRZWbW5uMzyHgyyL041M7bVkzqKDmuFH/6OWKTxl5C6TIpWYeSizOteC1q7b
3I2dxuo2dcqn6jqalJ6OB8lALsuTew30c33aR0ARmhQjyFAqTANmqqm200iUKXs6WXF31TrqoPpq
SvD3WCu0yut6S6L3Vlym9W9FTirkEU112I6RQUrXKGpzvLJ7FZDXsTk01a6WGfhnOJeb1gVARml7
OEYY2lq7HBa8wEzUMbcuISsAIPFzc3VGmqeVqmWImKrgfXIr/7PxUvcXptVdAhyAy4dj6eJFVIgn
GZrP0a4tkl1UU4ahRLvNw9r+UMz6YOFOivQoQUeFHErlZ8MA1iQh9ZxPx24srvs00LPHoo82vfY5
SGFkfICB4+PyVy2EyBpSMRirQ6crEM8Ep1s4fd4OLKahntSuKsluIRcbMwfuGdsAUMFl/etlgUse
ChL/zEvMdVeRoBmBI2tGKaVhu2kVtwARqud+am/TUxeCu/xfCAPu7cz8B2RLNHSdbzHpqFUCxglQ
PHse0m1Xufw5P3j0lhyqlWaghZOLHo4vUbO1nXjeMoEslc965bieE9v6TFjyZih0zfUtGtKppPlL
TiQZfRSBjAySxkOf7TA0jUpEND6BqALAX7tSui4CUL7rmMrEiPGzLb9gqhmzzYQ9razukvHAGzpA
4p1RXsUbm9rg02O0ouFQXw9qkA1eLg+BA9CpJ/VH/VBVQXEfFzNHO5VHN08fCtVNhq1RPlz+kIUg
fW6f+fs7hHuntqqJVFJJQ0pbF8AmSgX2zLm1JF6DhFpyGaeSBHsyWWH2mOqlYbFJ78u1IvyfKSwh
ZDhTRLAhK07HsYiwoOnoWaVP6i3JHgmgpa6Kz+q9TFz+OaElwZNfxl3xZN/02Pi1mHmpcjpPHGCy
EPB5M7PhuXm1uZ6AvaaFeUV39d60b1jnDb7cuE7n1q8195T+V/sM2saidhsNhGV3FXeVrVXjsVms
9qwvHis09IEyckbUcYS9pcXEc7XC13SHAQTrU/TKpStqoxA1sl0rXaEnIDFedfN26NoN5Q3AW9OD
kfxDsKb5da3BwgDYjSZKABcKfrKdskFSNE7DZ0V/AyOSa9sg0+FBbgAe1lf5LlJCXXrN9LdeW7uo
FncE7O+IqkCoMg9jnu/IUEVVbdsD7PsBI5/BXt9P79U23dK9dc+DJ0DBefK748tAQGuuuhW/tmTy
X8K/JTzlhNcF0ycaAh0YnQrNFZVXW+vnTRTtfn6LAo0XPcwgBTtX0MjHBvDXMkxuOpjMy/VNg2IH
uE4947l+ckAqbQX1GsPVn4zIJalCesjAkCJAh2fNfO73QeGnQNDbtLe6F43u4HZ+dicdtOB1394a
x+FxWzzwm+Em2Rm/Sx8V4If0/bIb+5PPuPRBwtM8wXB/Y5f4IMNVD80b27wnXuORj+sKEwfc7wIj
dHYgS/usdvfllYNvrK+kh1+NbwXx1nmyffQK7NtdfJ27r4jntgr+v8m1tt0jcXPv8seKQIB/TsTp
nglG2ZZVG6scHwsATMyZ0fvU9PKw9SRffQmUByPodtGN/NLtW293WfT3awedzAj+585sFD3FHLfa
VBbR9bEOcwkEHwCadJINSsYd3BOybBGSvpflzZqcbwtGnmCd6Ciem8XE8grTsoJXNWtD+wmK8v0v
tGjWz9Rfy78u5LtmONGZ1wZAryByF5yM0es2xYQcBKX7BA0G3YOjHvted62B+VK2rzqMCa/0hs9H
S1TOAjDXnK0EFLUs3GiNw+OqLMs21IlxpRBM7DrJR821DVfZ78vr+N2TgM9NBgGVAmmY6hLMOxqo
ntporQrjRj4CVgIvqTVKye+RwLkIwSht0hfMHKs2tPphkzcMNb5dVfmpraBHZuVOWFFHnAcqxszs
jBSyhlZ/iPNso0VrXdBrIgSDkJlJSqWb1RlBJhgbLolfLu/J97OEzcdTHWi5+O83apakicqKGzn2
hI1gMMFwVpPY/pSWvpGXAan6345cr8z7rskUrnT02+hyFNE2pBHxNLPaj3bsFvQO/sTtOHpt9N1l
JZeWEWAJADKYCa4BwHN+vRCNWIVeYBmNaTSD0SJAhDLlH5eFLOQa56X8kiJcJ31c63mlwLwrt3kC
LJifHV+izp0OnpH6w8pA+PIafgmbf37yBkjbopwMp2jD0RtHN31zfrYjYOueL+v0Pfg6V0k4TtSp
gZ4fQcqwSR6T57UbeOm0fq0YMDTOlVB67ELcwvcYjR5IU2g4HAFeiEmNTl+5rpbc3Kko4ST1GUPD
2TT78OYXAwgP0GmfpH8Ki4o7cV4vC32PoEOBmxOcqaJXSZOmkDINkk/ZNlW0Ta2R97az3cs7s6zP
l6TZ5E/233ESMpRq24Zl4RRupIK2WCmu0Hf0LFXlSgS4aAUYMkfwi9ZvTP+eyzLadsiIMcLWqtgv
EnTjKe8TgrLLGi2fH0TWwERHR/Y3HoAePfRMmSAmqa/jBk3Zah1ITrFnNhC2k0C14htgWXtlrP0A
0HIwxMPr5S9Y1HMOrzFsDQgbkZExjSlAOgq5DfPstXSgZn6Mk7X24jUhwsE1O/Cq00SBlo60Sfrk
Kpf6OyqlKz524SkJribE08AhmNFlFcEbRbEjdZYewUDoZ4TMkmwDETT3gPhIaxCsZtTNp0+1B1az
BlqxISCcBl2JekRJbo2s9FQ8Qav0kU3J7vIqLwSO518mrAC6Vaq0qy1cOXhE+lLtRw81Gt1/R1NA
b6xdr6Ar2LeerBuDb8wPO7SjxjX0cO1d89354DNQU8cbVwUOvjjQ0LV6YUcDx3Bf5niJejeoylVO
DyN1DXO16DZfaedR1pypxmsaTdFzQVPQWZIkY2x01s3dyFPqjnRfZ2+lExg/4+oNb1wXnZ4S/QSa
0MrZ/X71oQ0JmDqAfEHc5YggwzYbABJiYYQxsX4a5lWdvV/ezYWYFQJmfAId5TyMKc+anziiutOn
MtcJD9um56brsExWrnmGSv+RdraTbvF3512R7E7zdWpPoKLPKmunSujT8i9/y/ejhQF61PrmNwGm
Q8UKuJxNcWZHyRAiSa2kPlA45B0ZTZn54PFbw5v47oAhTAVfyfwomFFnzvXuJKrEwLIcQinP9zod
G48p8BkDGfB2LNZC50XVNLABAcNEQy1TPM3DVHZ2w4YQbS7yAUjw5s0AwNu9aslkJbJYFIXuNRte
AyRHYgN/lJpyVugcio2ArsJsar5TjVIDJDWGDS9v2OIazrQveOzMj4/5U05tx055lUTqEJIybdxY
3SUZcEfHcQg6Y5yCy8IW2khnXClkKdEKMk9DCGuIynuPaJqNoTxIzp0Tmw13SyMGshUAhZzJi62R
ZXc4x7mXxXG9sWhr1Ye0svJ31nG8+awyygcQDiv8se1pTp8vf+D3o4rvmxFYMQY8s7UJIUrddcCo
xkhgGKF5+IpaejFPdqkry/B9zf9wPMkwXnuGwxEuc2uKLanSpDGsMNB1hSn88WBKUrJvyyZ9lPW+
WunYW9AKuwtMHPTgYIxaeCVdXqHvpjljZ379LmGFkCBSIzPWx9C8196zvfly+dcvlCbOf7/gywDp
EoNaDr9fBafAz+wqCfdO42IIjD3RfP5zRd73K+hcnrAXBiVaB5zaEX2boCq5yput8kLMn0O9HdAr
ausPgxQorSvvGUk8FOncfrivk49KX5vhX+j8P/8SwZtNzDRiNmiYro0Drbsy30x2rSIdV72RTVV4
cmEA9tXpbt9WVmCO8M/vxXO5ggdwVF2aULsZw875wSq/znbNtKHRBrXql/hXvr0sbsn2Mbk4968q
cwJCeM5oHLQ0tCmmMM1UVN/LdERvdXTrpFXkcrVcgyBetCcNly6irxnjW4S4SJt2hvgvp7DTVN9M
PzNg6z9G+9dJ2XXcBup4am8ua7h02kzgyADqHC0UeISce9TRUZpU6+UJzwKz2RCZsM1otWuJqvm3
iLt2KkVYxyp3kmjo+RTadenVSrQt2ba7xsy/G13ZDlkJZZdOCTh8AMmJpzvud+FU5m1eEFCgTaFj
x/RGxjvBzVur2itSo20bvQw5IeX+X6zjiUzhZHKl7ns4aciUOUGTEBu2tCrt3b+RghI8EmLoZP02
o4ZYu7XaFNVfVW+vwTP+o0ev0oqQJaOfwQWdmbLQRMB7bhJDBur5TkaJWW2H+DpWrI0aaQ+5ZRf+
mBr6ysItuWh4aPRb4QVnYL72XBrSl1IZMSqHE644t7e79heWubgxiq5auckWQk8AmiGTOMMZAkHR
Fgwj5vqkN5E9hWh71PbDUIAiJGtKD/wPo1dkcvzMW9QdrR48NFUNgmard8yVaGlxdVE71xC94A8x
WpoHUxSrR+5iQt70QDKQ3KdaN/oZMideMtkf/8JibHThzlECpAmbOWUqHawIsGoWH5rNRBXZtWsm
ef9cCuYILHQpzLimIsmqQSW1MvpEDkurvy+yrHI7p3v4/8kQfYjTSVaaw/YzKiluytvY485aLXOh
VI4eNkQ5BjwiMtwivq6VWYWt0QFSkME/YNq2ubLs0dlHw9g+dDISc5ndgCsrBrR/rtfoL41H01Wi
eAwqNHoHRio5m77pQRVRjZPfSWb6GDM995J8TFcmuZaODjBgUNPAOCJ4iIW7EKX0qnCoKqP/M4r8
DNdTyFsAPnUkz8LLi78sCtSHaGgC0KmImysRtYibzJHDRupGT80T/lQ2tu4aIzpBLotaupFQtQQ4
4UyqDPqNc4cwGEaa5o0GW5K7+GYiZAp0tZX/jTWdSBFcQVtTkIvAYwOCutM3ScfKvZl3+kr8sLhs
oIcG5i+e1MgUnetiq/nAMzNWQiBbAIGTo3eQTSq5QUrKXDmCC8M2sNwvWSLANtPRhEMkWw4pMgqo
ANl1wY8KyC76XaxNcnfkY6qBcLyZeO1rTkXHnZY6cuOCnr5ByT43OqTIct105dRoYretDYw+lzrB
oMLlHV5eFQvQq7KFrJ34NgXHQie1SiRjQC5jB6W1jB+j3Df3UVc6KyWXeYHFwANcpGjkw/sFHdLC
EUFLnMVaJ1PQ3ag+DZPxXlfqQ2KEsYIBEETPc29JuxJSLakHsKn5jgENHIiozje9TvSpGhrI7GuW
AF4eVFdMSpINmifiFVFLkQ7AwMGvhr0HnKV2LmpEOMCVkilhQoBmf9Wa/hAF4J6t+5WYYOlQngqa
f37y8I6iKFOJXc6GXNzRJPXymK4knhYuRlxPaNxAvgtwsiK4ca/PT+3ZKuImPhRtsyVA93CNnqKx
5emyAS7F2ajQztTtOAsWrONcnZHXiTNwqCMD69xTY+6bbaJv0qEebmy9lrw2LftjW+uo7Bv2tdnZ
4wuVNLayqguTH0iXoAaAWBW2oogJZJZjdho0vQraJEw3LvPrQcdsvvpc2yBBUBWvOugtAH5i1e8Z
XvijedPkXdDl/JaW5V4q4mHlaC6cl7MPss8XhtWlI/XqfF4Sz9TTjZqXVxFWoRt7NwPlZzUe9bUm
4AXbgkwAwllwB3hjCefFHhiIxdIGMmPq6+ROLtZmxZe1+pIgHJMBTy6nrSFBr5Nok6Oi5wxh16dP
Na+RzEjv2RAdK6dfeYcsJZDONBPMbEJal+V1q4Rj8WFmL9INSB7cchofiaxvS5K6ZeuzMfUcrQow
UXuTlW7qrACwLlRJsLjgrVbR84weLREkvZgKxNQSfAS6sjT0qTCp9zLL8IpeQbNmQZF8jA7EbDeR
MphuQbSjNqwRDc9mI7jhs28QzMpqcKM4I+7Bus+6N1mS8fIrOO9eBo5IaQLY97HPuOpPtFgjzl50
KyfqC1ew2duFks7qW5hGkOxfiF493Xqf8rVk8rJT+ZIkXsBVXZEYLcvwkWEOGnnwvN8geU2eq8f+
Vn9fw01ZuGWwpEDFQvlJQ7AknJo6StOEk1oJzfaoa6HUbPRxJRO3cLuciRCODedqno99Be9k/oJG
QBlU6Vvc27jO9pcd8vImfSkjHJSW9kZvmjgodPLQIbQzbOqWZnmbDysB2VJ8f6aTEBAg5hxBvARX
0CE/W2X7mm7MRvc0/VNFnVJKel9RPIlodyCi3Qz2lnFsXurX+rgZufmiU+3TSOWPy+ov+qeTvZyX
5+R2VfA2U6iBhbaV1yT15Yi5Ohjs05+NdFsot1oSXpa39BBG3RkpVhO4zJg5FAQWHUkJchSIG7hb
w1Y1oCS8mR9UdW10KrGHZq0NdtkLnUicbe1ERVpO8jjM694kUcAqMCZNzpaBEHWMt7r0VmbHvlO3
rJRLt+HPRrviihfvmBPxggPqaDWC2LSbWy4dEK7aCnGbuCLByrouHkpQXyCbAfhMIEqea2mVAwDz
CogxbU992us4/RMguo6qi2wNwDW8tWfM4hE9ESiYM8iIUlTKcHB08IeMee12thpIyitlid9OPy6r
t6adYDVx17J0crCHrGQ/my4vPJsoikvzPPMuS1o8ECdqCdbSW6PVjwMkTUYbUOM+s4Na2zXm0Rk9
xiYPyagViYse6ESiYCAO7SnpLUi0eLG1o93IfzQUQ3N8c1kzYQ2B8YtnD563+A8aP5AyESxk0AFy
WmrkqOV89FPJvO/SAiP13e/LcoQV/EvODA+OshWYzcVhd0zLRdOkJdmxpJFzRUbH9pDWMPwqA39Y
2fX1tsao6r5UKyC7Ykz1snThuP1HOthmkBKyQHUuvOGzkWZRjKbLIz8679oabvK8FyfRxJ/frgFL
H2lDUGggZjxfQ5KoWaRR4NLiegrQF7AHfbvXN3xD2aPabEtzJYRa2rNTecI96AyYr7UkyLPwINGl
zCtZ6Zrs5fKaCUf5m1aC7yhZoxSSohAMKg/YIed6apxbs20P3GE7kq2kIZd2CGEvhu90G+kc8bUF
/+WMBP8ea32SvZLGg4ewbw2sWLxo/lJK1QCIjFQ8nuGCf2JlSdtclsmxMsqNLu+k0p+ReGyA7JpI
J+e5j1ea3xBp5ZgJx/mb3PnnJ9cNY4mGIVBsmUlvHL5tabNx2F3H1hRcXMYT/YTjbOSZopYV9OtB
yBOuvboXDe/ktwtOSXL6ouXz6qnNzMvxJsdyYGfKymFdlDKPrIMPFSNPsnCcemaQajAkHFaHbTFV
B9gZ3e3ZSrJy0bxPpIiHyDESS0a/Bdipn82IeS3Y5/tcDsrxs9Ge/sVRcvC8x6QeekzEHhZJbuBm
azk74qI2XM3IIlfLUtlX65hsFVqiZYBlzfay0KVlRLfA7HDnTmxnrlyemFxcRArMLM2AzPvZdomX
cxQWsvt/IQTZRKSy5sqMOMUaQV3K7CI7DiCI4YZ8E7fGzTA6D5fFLG0W2mmQmjDADwMa2XNdOKV8
VLMqO1rjJqvfLP1YxD6mAv3sH5MM4z48lSR4vZ7jxSqpLIOJu/tkpjJe8QSL22LMuTGMDs72fa5K
3GtDx1oIAEBzYA9beQQPSLxi3EvuBm09fwsRjpCZS3IHMtLsyJogyoIyPljFduIrQeyiKvMYA5od
MWsldt5rXNemTO6x+XUgVzcENFUJbvPLW7+kChr7EZug1w01aMHnZFMZgazAyI51EujDtfN/pF1Z
b9xGs/1FBLgvr01yNnEsyZa8vRB2LHHp5r7z199DBYln2v1NI7oOEAQwMsXqrq1rORX7nvlIZU0l
fE/fm4G+JLPFLxfaoqK5rXOMjEVqC2haNq6T367aN22pkJFeYzsOlKJgQWMDlWqOB2CV907tV6Yy
ELWPT0UFWDfDWcp9bk5K2Lc2ZoGzDeXbWEffmkczXBZjfbp9NqILuPhofv651eoayzRxNhMy683e
WENNVh4UxTYW7heFawRvWJ1zfS7AQc2Tse2xQ8u+G4ZndG7c62g78kaHlMPLZLThO1jCLO+WRkDb
n8pdNwCRqmrQpjwqsGc+GHtLvTPaEhMybW5JDKTIV1oXpDjW2tZErTof8qgLnVA2my68Gm1r1UJe
FwlxzuGvbBq0djs3hobVrnD8FM8Eb5KYX6FyXFDZ7OaF1LbGkqzMBJVOx3YCFC+shfne8GO1h0/v
uBeIwfZCB0F+91ina8iGK2Me9dkPy3lck8eJvYcZtAiiMIWFsyoPvoByV7MwgNxFVv68bDNDa0ls
71EaPoueItiN+i8dzpmYXkcVfUUsVgxGaNWZbyoAV1IWv8MKgnRRfQ/rr+f/muP428KgjxV5Zcxf
onJ5fVdLlljdMiF4WgAdlQIzqtX2WLmFjOPBLjM/jf/CBiXf7QaZKArlfKvso4yB9K/NEa4rPZ8B
qUcjlqMTJH71MIb7DuG4oLApw4UYou0FiewOj7s5fp7mExK3ZBo+36YhNEQOtlGgDQl9CnzjQJrZ
9mTneMK55V7NfCzbMbTQQ4vQ4s+5xDKIwg3rghZ3Yt000iVTQAtDF7u1mshs3sfJ3jHbnW4xyeEJ
r8fDvLu9tdD8MQyY2ityTgtCKDcBhI+KelZVMUnmlG+mfxM+/DTePFvt948itjPb7dS3OY0S69Fz
O8wYki47IaH4Q9HDvvpsfspNX2Vf4jbMMYbTGcSAaM5BPVFC9XJ3+y5F54v2KygD4Egw0sSFJ6i2
rsvMCgB5AzuzLB71EfOoHiVu8TjNniSAEFlidF8BDQj9PIgduYCrig0UjlTEjuxYqVg85Z0LZNtu
MyQyKZtiA4hE3WCaOAVYNK+O52qhESobpzwvMJLAwrpVCUUjFthigYHB/spSZPUxkfBsxUmsesM5
/lGr6m0KZDgV6Rt1KoEAXfvTTI+3eRNe1gUJzlzSwbQHJbZBwvWBxPJJs8650QK/G0P1jiG5LBkx
TvMKbL7UFMva0lE7OtVRmxCjzXaJCexYU5ZjE5mUy8Pjbk0ZZq3LAeECNV/uLbaiw9EkDKBRToy6
Jtam6NIwUyiMhrUNcgHADP1s15ayqLw21euORkWHPAcpl6ICbLpSIJZUU135grWPGG5hblGWRB00
rwE0cNcH1VLpP020czckS5uiJghDh7+K1ukeioVmebiBBO7qla1+FbfTS+Jtg8ROF6tP6exkMbEH
Gj8MTHNjKPfYZmeFMtlEn5i3rfiDHZrAT+JCHs2dKR3qzcYw5Ic0kvQYhZFl8oRE0PaNeQ38wZ7c
6wMEnnqiLkjnRUpMib4Cmr8hqvnjtsgLtQpgDUBm2l43b3XUC39WKKzEi4PiEQiMwLvMWZcQmXQZ
hpcoeIO9x2m5QIf4A70nd9ehdTU80hqkyacgLsLVOvWaRH2FvNgboBbmIVQ4gOsDS+eu7BwH5g9T
O54/PN0+KeF1OCqOCm1YYINLMuSuR7POxa9b2PyVf3CAwdOnEs8v5OCCBmfAVVOpzDLDi7mbCusY
V6WCHXBuF9zmhC+O/+0icdsYkwdQ4x+ocWuvxKu1bm9mQPYz8tVFfWRMsKjj0GaE0Y/WAXuHfHXY
W8+3KYtsHpqPXHRBYbgXGerrG5qXJV1sZsNBZcUSdsnQoZ5QrkdlXKs7ZVIjbFvxwts0Rfd2SXP7
+wsJ1wa1zLvehOyV025V63OB1HWH9sHbZMSsuQDhQ1ocmRXeJGRdhz5kh0apaQTAdw6a3Ax0tXzw
BhVjfJKOHb7i/XaFb0vo0EuLKSO+d7dUp9GskxGy7hFt/JAaQXNqy9AGbKG9778eZPieolNEJhmr
1jd8Bayzvz5FZy6ThPVIGjTVA/bpIiVqhUouG9QSHSIwvjALaW8tI3/krDOjtIoRmMeNhbZclO+w
d6707ka1iGopgo+QJUwWaDqaHbdiyTVL1ZrhKbkaNIoBuIScQj85ZJAtfBZydEGEi/8U246RbdER
LlWzn48tkJV2qzH7cewGxvB4WwbFHG3IN1hVD8XmZLBayhxDWpDBEUj01fQ4Zy0ZZ0nCTUZk4/hC
n/LKo5NagggdkBlfATo/WoGlysZcZGS47IhnYH9ko0Bt+4HM6Z4CKUsSgMkocAHKWKxLh42YSCkB
YLgeLQSvHRD0JZlDkUl3zX/vhE9cLYk1J0aD43Ktzh+HjrTrO2pkW4CFpBWqCLA+1xcCiDGrip1N
aXKbON7PPKcBVmZJ4n7hadkenDhGGjHmw92HBkgGz1DAh6W+lhj6zgYfD7j/JxHuSuqMDbHLXBpl
HVb/WOdiaeTlEFEwgvbjfzjhVzlRoGU36WapXe3U/GDxncbCROINhDQcQwWSnYPRHh4tIY+BntIV
MYLf9IsxvJbGfkqjxpTcvIwKZ8G0xc1SjKXDKGvnMmhzDeH0wzhKrIqYiodZ3Q3YHAMc1/LVjnjB
6nnOos4qD3p6or23MzBhVv24bb22y+Vry2gL/ZcOJ8cJUPKcpqYsWit0YHoYogNAGBofXSfHnMZP
Nqq+NOCS8cbF2NWASjfm65EL/557z8MHJyHUlE42bF/+B2fIKmtIUSPu4aWhL0y4S/wfUbk+rK6O
rR06msGPrPeNHu8VlXTmS70+NWtLGsMMbx+rSHExPQC/jZ4HC/Xg6+sz1xKvdG9GO0K9RxGmac9O
9vk2CWGtGTk3NPCZKF0gb3VNw8YceeflqPrVwMj0dZXtzWz54IxdWLCPxnI/WACNwWYFq5Nhzgke
tpiO3eYDkblHkZvzRlOlGmxIYPzW6ptSkakhFjv1qo/y9uttJgWiAkRQTAciNHnbNHzN45pizf08
NyzKJ+uA1B+2f+0YPZSyjJyYDjjZRuMxrc+dZbMCObrRWha5pvI8m92PcXKO5ZKcKjxH/7u9BU+/
aW3fcuHLE7VqClr2LHL6k5WF4CodJTZKEABdkeAuSG+otVQO2AHKQOcXWT8S3cgfsFD8kc7sgGEI
iVsXOFxM+23AJFvdEb0q1zwVhtF0lQlZVNMvqzMQV1bWFNipKwIcR8zFiMzcI25cFQSMYaMv+6Q4
ug9Jle7sttub9f625Ik5QmpZ3ZZbIwK/5qhue0tj+haoJPaLolsPmHp5uk1CKHTo9/h73Ba+8ZrE
7K2OMi/gqR/88lfd3yXeIaklTlHIBxq9tulQuBEem2bu1LhRVBj4ci4Oo2vt0vm/B1twUb8pbF9w
Ic+rmnhxkzHoTmoT1G56tHPePiiBNb2iwGkncvNGsaygYOuPDdp3WPsLxdR3EEFVyHaRNUOmnMer
sHJHqxIGf1E4d/XPASNw4W0uRDdxSYDjwp7qxaQlCBgViQ0y/ccmwu11ineViu2JqHAB3pvTQbVV
RxNlYjCgjmiotRJ/XbwD0x3iLBkxp0dtUT9ZugyuRiTFl2Q5RcGcIAOmXMmiND6r3YtiIv+NHvdE
VmYS+bsr/jifOiMFlds6+MuZm0VxqWNspZ9YMFrZA7Pu2aLdLxgnKCfgpihFLJvXETm9Sz65MDnR
xsHUa5Bv4/uVPY3TRFYyLHW4WJXfxZJcg/hUUVBAxgZlG52LkbKxS1ltgBo20qcAUdfNQGGn0pKt
+RXS0bcJJAMzunjQXCsvXspaanq4PfRYrMPJqk4lO3lUIvqbaHOx2NYGinF7zAHjv7irUxwzb5MV
bhwk4ukRnEhL1TIS3PWw1OmcZIsUTBM4ly51vjjIugOAWeIXxAf2Lys8hg51PCVRXbhWWm6tL8Xk
r83Oe5cxwoLYDcETkCe8P1VrNBE27cii3n12EzeAOZrq5h1OG81IWBIA14rr3yLoC8OtLUobKz2O
zFCUMigaFEOU3Kold7/p/x93//Z63SBlkKq7prL0pY5JN1DpNDvA5cfqQ6Od2mIMdNnYjcjCwlGg
hgM4CR1bTa5JFcpUApNGY5FXV23gOUz1kf9eJMcmkjRdQzMp1kgAN4xvS1JW3RozrO2N8gxoN0b8
bdWzgHmqrOotkjS8XqCWqHWgUMCZgHrs3cpiBiQa/T57OhHX8DNH8s4UMoPU8Fs1Yguzr4+MaVUL
VEkdmokwZPzcqQGWDt/2eyIBwID5PyQcLsxZsM437XXcSqGd6jZHq/nZTvaAkfY9KstliiTA2Dov
XLy68Ojj2TEy2qzWWERdk+zw8NrSzre5EVJAnnSDykRfGA9JwbAoEQkAxCKGQomCnePlO5rrgIT2
mwL39C/qcbaMt+dx96OjxakcXlX2nDjscJsToUO9JMTpf5o4mW6WYAXNjnFyWvLAeLSekWdeRgxX
Be30jgjrkh4n0PlgeFO7hXHb0W19HO1j4UhePiKlMVU0ICAW2ppROGFz6bAM1MbjChgee6W1CcX+
9LX/HlethBshJYy5o9sf+gmcgGvNaYqqdQYNJtpQP1fNg4esQmagBlbI0M1FKoo5LYAuYorBRKbm
mlDq9THwUea39yLAa44QBip1ayKxviTCKQ6sAK3zHkYtASoJQoCutyXnJWQDIPVbXRUvHh69ITeH
eBxGUJiKjvSoSXbWi2pJ3iIyItulXbg0I9EUGwggsJlZEXjD66ag3jQFtzVHRoULeSdzTGiXgUpd
JlXARtfxZ7fp/DjPZd0l27nz3hP7gmA9MdOKRZHbvV0w1CxmmWLGCS/5r/Yr+1SulBywQ7Frv8iK
TSIzbWI+/O9NJ1iVfE2JqbGnlGteRF672sFattOvLqldkqaq8riU5Y/RHnSJTAh1aBuDdFDAc7Bf
5ZqmhuFKU2W0gCuNUfqc/ZZ2xCgxnj693L4yESWg5+uQP2ACIzF3TSlTUsC+lqyINCvqsOiwTh8x
mU+UVoIWLhINtHZtGJY2lr3yDeszMBCA0lIW0RDGjf+zdd8hepe/z51YXY6K2wJaL1Kdu6GK0Had
jA+3j0okcpckOB3CnBbgGa0CJNIv83QHGM7pDj26/mC8oDTgSyclRKYH0F9omPQg5diUcn01GkpC
JbZqFtDZhay2CZz6z7c52iwkr0Ron3oDeULijY/Z9a7t5qQFRxQ4ZgPF1hX7a/atbXeuU/kFlW13
FTpWNP5sLTiYKYDFu+YIW56YWhcV6MXdQ1ekjxVKBIna3+W5rZCZ/UzKV+yA0eJVcnUiKb8kzB1l
O8a6VnQg3KXtXlkXsmTjLi4emawxWCTmto5pCbRe4pHKA0r0mWWViwcxV4a9U53iYf+ekie6cH6T
4CS9UOt17jBPFb0dVuYvw2lMXm8LhowNTtTtxgAchQrB0LrHKQ9ZdnZkE9gyEpzhsVkae60LEjgp
zEngpMzq9B4utu4YZMoNXMi1uBlWjgHfti8i3UjWHTZban5rOK/WoiXhbUoi04B3ItIF8BQofXJR
Qp6UNTbYgZI79xNmMrQRDzkLHcVeO6u+gx3i5yG2m8Pa9Nr3ddRlhX3hYf6mz7cD1Syzc8uBqbDV
77ivmD6/775cbFjZwHrsP3S3TxS21TGhQm7tu0Dvq1bflI0GCPX0gginp4o7YdmY4xZRlkz7BCDP
0/iYufpDLYPkEB7YBSH9WjRY7Kn2UliwRGW4TaAh8+J0kpBbFDgAvgr93wDcQDDM06CA72usuIiM
VCVte+6w+KdUFRJKXJ/IisNH4IGPTuNtq/U1L1m5ek6nGG+8KDoxG5J+cp/G9Cz1SCKOLilxQZfV
213pjiY8oJ4EafkcN68mG3d9F5N6PNxWKVFTkQ7QpK11BONn6Dm8ZmtCx7cJAwu2XitGVoxa3BnB
gzv4WDfBvgPmVEJPJBKX9DjmxiIbMy2HSBjrEDmjPZMGIJVuaRNgAoULxgfQUTzvJ++FdhQA7Pqp
H6yvnj77DbUllkt40MhwAAsCqETIEFzzrsYjUBDytIwG9TSlxm7oYt8p73rrUzzJgBcFtPD62OaV
kFJDspzjO7PmxcXkahYptWffN4tqEyMpCqJMGMhyuqIKNqBuicF8Q5HnQg8A62G+DGGAhgvmlMMq
AF9pJG2GtbVY6vi5snaFTWaPNPr9UjehZ2QPWn5mykhU9n2ekFHWvmjVEPbpq1EOu9t3LzA7+Jgt
0Qu4LlPnm6/sCZD31lhnke71O+wT77DpVNlnTSWRMTGdLZsEFwEXzsU/pWWlaqkPGeY18maHqZuO
mGY2h5jHmg4Yc2sklmG7uj8OGd4P/yDAx0zUtRgpCvZtejjoaAGuHVlpXAbDbOkSKgLFQYb8NxXO
aOuOmTlGDipA453Kdpdmu9Jmx9tXJCQCRMatewlTj3wRZ6odLPdtpwxgXOXe0R8KYM/E2Xvu54LI
pioXj8q6KPG8d0cUUTAbmj/FxktKKkPiFoRCsBWl8NpHOobPLlOlwLYKB5yMunGiaviyLr7bUkly
8e118MfdX5DhTEi2WIu+xnMWJRSY1NqJ2vdYar+vrcWfevOTi/KXnjxq5fOiAqva9r1uDuKmC0z9
A3bWkTb05sjJf2BHjOMeALoBXY4U2h2rCXsEtXvriO7ZcKiVMO7OrixyE9mkDa4eyUQ0iqAP5/oi
Rn1qqlQzsohVpFXumiP9Nr5gF8V/l6kLKnzKsqgA+NaboIIQFLGdTyneWL1sgYyQF+QpXDSkoKDA
p3lnQK1StlEpDT9GgWcFYPxD3H8xnafb7AgJATsNsQYmtRHAXB8agMOUAftisshCO/UDc5NfbZ8B
SysulL2VLMhg13Ajt2mK1BIu6l+anMasqTKxbgBzcBm+XfyYtVM2SHyFSGEwTY8RKuQtsTOBdxX9
PCERn+URij+kL86d87Ny9jIIRVNkLDGvBA+APBwSpRwrWs5qPSlApgnN/RgpB2AtlEF8rB8qf9qX
OUmIQzRS+VhZt0t3NPz2/KX1jdPzGFqH5KH1O51MR2df+tAenx5p8LkkpZ/v2XF8uX3qsk/lMp/j
MqRx5qR5lJWIhbqfqbG/TYCHadrsBnD3fx8Gp4DKPHZMj3EYhk33qMft7Lkno/qEjZrhXBjoYzm1
1qM5Bo5TAcFNkq3k8RB58m9T4xeGOJ5oUpoDGNQfna9ORoaVdN/Rfkmf3fvxR/y1/zF/aFKSPiLl
d5tz8dG6b1PvOAI+e52Y7ajmrALGS5NgHp2VdZACwVmiNjz82N8MojvfhSvDIIrH+Uw7Lhs47DaP
gHhi5d9jrGx27PxQD4QSs8uAxeoQFATLJehn9tGcDqhB2nTcYcJz2yy0SIseIuOBrMK/H8QpmVfM
cZckmGh20pK0mHuYNX/WHd8EUuA6S5y5mP0NugKapqH/hjNVVpoWajqUEK8OQE4xBdZlSmj8NXUJ
Hc7Gufw56xUxxp0+5rv5rH1Ul12iPVTI2IyyFi0h5xffwul9ky9KAow5QMTYgbP+NSnYslMdKpvU
VFa9Fs26YOrRQlMQsrpbGHhtohkwSD1rwpR9rD6WuYuZnZ5Q7aw0p3hxdnGCJZR94HhPdRbO9WEx
U6JPoyQTKwy9Lz+Cl706QzVAw0g5XvDT3Qir5a/dOSFZRZKn/tWbA+17ThYMPDx1T7LZP5HDuCTO
yVmK/hdg52H4H4DRwWx/R8nK71qJ+dqsEx/7bPjuBoZ6cMh8sOhhN0kzr+CwPTIEvjp2opanqfip
GtE4/kBrxzs8FOZQ3oBLkR3hs35YP4ZdahauFZ2LTYbKJLo+swp5H1lngiiDCrA+IMNvSVs8C7io
LsnrWEELXh6VdPTL9GOjOf5WzYuz2vdGDHHASuOR+PG2URS9xQ30TiGIQRkEiU1ObguD5k6RYtx1
rr1dszJ/Zbu4/QXMTi2iuXf21metXE+5JFTmt4v8bSYRyaDxGdEgqiHX+qKpaW2wSc8jT/8r12cU
EqsQuOBkqu7KNAkAsYxeroX0iY2lZCuxs+6AN5YkEyGKPyBF/34EZ6zmuMzyzgKAgOp8QcedPwGm
ACOfx9yRiJFIbBFLoU0NnaIa7viaW2MuLHfQEwpuA7ffrT96RpLRz/5yoYuS94HIz6GkgFEQ9MVh
GwJn9QDxWijrauOpk1kvVd1OfqrkjsTNbR/M66EDH4ohu22b3Nt66gs33tFpLeBTIDZWqM+PaRMa
P6o0wk7DQVYMFlnxS1KcXUEDHOq0NUhNfvVZi9inGl2j5B1qcEmE0z6zSldKJxBx9OD7MJG6IKOf
r0TPfUzFpo+3yQlPD6vmsHTKwjquN+W4OD0nr9zcTUAtdtTjYm7lZzI/JrMGhI6RxJ1EzEWWeQPe
3qa1tkURnI47bpZvPUIwmpOR+WUTnz3GXuM2ljl/0VVhDYWHwb3N9/Oxz2IniUdV4I30RnuwtDEo
iru13w+Nr6V3bImSBhjm9gfd+7ytW512TLUP3YidGE+JJutZEqmB6wGjAH8QifHF3bma1BboV8A8
M2p6dJ0+D7Ok0yTKJlJsKBk6aF3YbpPvWsPGVWOpZzOP1jHep0wJywzt+mkXeHNG+vLUNeNj7tQS
Ry+6UAz7YEMa0MDwpuGkFVA4GP5AESRKsTIIaA9OTQOpqxUd4CWR7e8vhFTTKlOb0EMfre1jvX42
01WidLpIXC4pcD4gXpGwsbB+IEq9+8oeghiD+lZRnVSASpTOSopke1YXg3JKi/ucnhVErBQLjxu6
r4t+woibSfDKDyeWoY3T+ZBPYcLWnYkVQBoptfbQ6zsnk83Ly76acxp0aRUMT29XTqOlCpPZJTH7
njG/pzLTJ75nB1ubNtcBrbq+AoBEYO2mBycJJAD0K2VEQUqRabvb1kh40WiWx0Q7ogAMNFxTWYGf
MNIYVNIWC6jazFfow20KQj4uKHAXrXTaOmMjNuJSDY2qk+27aVSVsvYkMRWsY0cmBrVvi+NjSExW
DB20wpmdYETpZ8thzcv+Ni8i2+1hHfU/VDheiixuUoAPAOtoPeuxFXjTC4p+Y8sQjAalmkjWW4hC
FKw8w95FdMQgi89JWwWQXLPwgBWSlR+Qzytmeh6AsolOvUSijsLjQ1sV0tcAkv9jkUbWxrTs4vlv
KMoFEYM3PeuaDNlVyM8FFY4fsLpWzobsioUsIRuWR3fcqqinFdt9b1+UyDRvKUasK8KcMnp+r8Xa
sWnbOzEuitkZzEnlN5Zvsa8Y1ahNGmpjiAzpbYpCy3BBcROdC4uZlU6ipBkUqavGINb13eI1CXHH
5FD16Zc2lpVahKJoobNsWyOL6SdOFLOKFg1dwSEtWw/Ty611mO3uWJa0Jg1LsO4U8rRncy57rAhF
5YIwd4kpkDDnrISft7cR8+Gsmy8YtJLcn5AIFhFhu6mx4RTq3GmiaS5eY6Dlxp6xR0coRRalsyWR
mPDKgByGGi6sn82PwCRx2mFWDDYDBVAyGPlx/uIBZ7s3q71HB0nQzC/w2R49JpYeadiChkceOsSv
WTLLeOx6BXbQrTOSausBeJUeXlojKuKMpJWfntVTQbD+g+0dO3Saj7cFVKB86BRFC/e2ncx0+ORb
mhiKZjFGkZtC+t1I6q9N2vh1NTl+nFSSIEVIDMlWTGAhaa26nPNyhnZmVAHky6QuZTC3bPSrvjAC
F8BpIQJSGXCTkJ6L9uQN9APVcl4bqGthx0APCITZwIDrqJ22DbzqWoZ6lv51+yAFsolOayxx1AwE
1S6fUS4aV69VKB/K5ZgeSNiMtBKG4wOzjnOJ0MhIcUalwwagVAF0TqTFyABkA9HmnLSabF5FlJiF
ZMKWbJC6QJ7ldHpKsnpBeQGztfbHjABBPKBP9KiS+L6Kan/cWSfFx0Ka4+2DFOjfFVXOSCMsyJVC
3SIpP/Ud8uLsaXCbwqZT3EvV3GCHEBRg1tV7C0IvjLLClrEYHMxpttMI+BnV3WEq/9ttGgJXA5eG
6eBtNzJsMZd3S6ekdGoLk5NmgxUTQAG5UxMarlVodFpYZcU3QEf1yuttoiLBQGcINheamJhH3fna
mCwTy6vKcBGHYi6Ltt8Z8viK7H4ELgbFLUzYIUuDgQm+GbewWyfv8YCK+qTzqafv1OSjdUodX1We
pei3ImFAxy+MBZCPDLQuXHNULIOtqCuIVeXnwrN22Xcjj8mUFz4a+t5xeJgCQsf8hsPKbyTq67pV
AS8CvvLKIFjxq+7RhFX4dbvIlh8JubogxT3WlJXhjVNDgbHzDsi236fp4+Let8iTNLXMMYuEHYMn
MLbIaqF4wb30h7EeWDGBLS/5ONro9KxMiVcW5Snhuja0TxfpHwzEX19STqfUmQz4EEwRk8RrEPNi
aVS7+JQpJOvWfVb8spD89tR3zMRuWIt4ypsuhnt5gTcUm05JjuHh2iDdt7Hx8aS/LRUiF2IAFMiF
wYBp/yMp6UxpjowacLEW9sSGmVRVdcpyL8xkZXCR8l5S4qztmGbLkNuAnUn6tva1zK5JHs+671pM
lRhAGSnOxBqrm89VBRySJn2ti9ex/e6akqYm8bnBkEN1kZy3OcVt7cJjlQNuVDP3K2Xb53Yqq2SX
DRJ3IeYFTWPbixgTv7x8NzVb2xq8THM4VgeG4EWSmBaz8psCx4pr1ElnQtIi7Iv9iZ6hGFvXJSok
Y4ILbON1aIZkg0+K9W9pTdrxxypzejISnM0BlEqZAssQ2AH10dxZXugdbmuKyKgBoG4DKXfgXnlD
Y9dL6i0Z0D6wVaIdahI3ZxofJ/fx1206IoN2SYe7jtagQ05L0BmxSAD4qkpe7P87BYBiI8HiITsK
s3Ztz9zY8ipnBnJWqwXoh1mMz7d//61Jkw9ALglwAZxXT4oe0w1WgZHO6EI9rCofBbrk4Kyfpux1
LY85yu/FGk5j7ddfemA0r37Dvi+FR/JTnhzrAPjCigwARCQjAJ7G2CjiPbR5cYwvi4KFeS6+y3GB
SKu8zMmjtBlXdH2oZqGABpAR+FrOzE2NMTuj48H3lVhLh7ED05Loq6jgjMjrNwmOjTjRC69SEswN
F/kh0c9LPvn2HKBT/z7O0X1uxCrR0PQ4N09965LmE60Ca3H2lUYDI/1oZXdtLetrEUVNW08LxApd
AHhsXcvUYtQjHQd8U+JUZ93+lC6/tLy500vjQ2uYRyxskbWpb1z+IWRob9nePdusGXfQTF31EYCO
wIuoHjSt2dXOr2HLSBd3dvF8W6BF/Wfm1gwPbcFqV51/2NXxWlW1DvQsrM08lZF6cM9G0O+su/Gg
B9jk5Beh/Sk79/frT8AUBiap/SVQ0NbT+2ZQ7Jy9SmzZjLqo/n75UXz9fVYKzU4oPirWoURmfkDY
je3R5iFT3T1duqAHCKU5nOfF9N0seyy7+cHt3S/o9N3dPh/pp3A2C5WRPu5MuBDlvjgoB/qhOMU7
7Ut8AO5klO+HY/bpNsXtcvnLx61jIBNT7UBL5giaMa31efNZA6ZZ04no85exBmy4JHsgkupLMpzf
KiDpupLiiOfxk974WRXCCdMD7FMvoSSqSmOTJVbs4lWFwQQe6ElrzdHIHdQwh8b85FntLy/p70xm
9WTNnlwzoDQs0dYQt06gtbbEt4kMI572eIjgRafBK1xrbzcohd4A4zeixj5eHb/p091cybrSRRqL
1my0MqAREilK7jQTYzGsJkdPH0wFsfNGQTdmiWFajEjUo/lX2imSUpWQIOq1AO6GpGDy7JotZKb6
frZxpunRPVrZrvBbLHIPb4ui8OwuiHBnp+lTAqBmE12DqNWMgCFsvO+6K9EwkVfBqOG/nGwfcfGk
X9MRDdi2lUU7Irn6N2gGXpUuf5qzo0PdObTefnoJWVAQemfs8xodambQR+pL91g+rHfaV2OXH00f
r8UHoCFgxfRzn51cWeuJsV3IrW/hPJuntnjsePgWLw2Su/RX6ltfrR26plAJZ2F8MiJtB8dW7qYo
7e/mPXqK6IN5V3ybw+o+/qu47z/QHSXzs4dmg+D2PQujmsuD2ozFxR2M6arGaQJpgnkLgQoLexAm
QLULsey2QNL7VH/zeuJCoP3lmB1n5cP0qw+z3lcPjuRRIBNs7kXq6IuerZtgF0hRsc9ZkB9TSdui
yML+5hZ+9ppbRa37FFuoINbBcLZ37VlynLclGjW469/PLFaploKrVsMw8W9f1e3jwbzA9W+XZjxV
1nZTiCr/wu5pXw1km79ua73F9y55Co0R4OHzbftOLU6TfdBcSQlRdkLb31/Im2Kvw8S2dmRlPEFH
SafJtkbIzukPqxKnqOBs58TIaAAXFNsTflGg9yC/cftGRIVvAK7/Y8Bgq66Z0eD2ktEFqSCuPuj+
Kxptv+UB/aCHT8nd9Jw15AUYjfqOPuh3C17Te/p1fGYH2dSu7Ew5A5Or2PtN0RISre65mhGlpbLg
fJPb/23CEDxcM7pqatI2A9yBiX5rg9BA+9zvUcG8Vybi3Jf72+cqE0POEEzYpma0DI67jHbzl0FS
zxBWby5ujU8+GHbatcnGTP9r+aD48ye6Z8hELUT360943GWHtv4wVedFFioIc/OXlDnzoKdttWgN
GKtIHXj4V5SPJDno37pjc5z23geMsk1YGCeR0+28btzeWyv5hc6ZY4rR0BhiugIb2SVVtussMgbl
8mq4n9JBIiwyalx80jizogDwOYvaAFObX8cDPSa+5qfh/0tI+G6HOVXMOdM3Q6IETVrvqMHCxpb4
CyEv2B6CGSAU+jBGcS33zBm8Gok38ALXnZ7QTWaE6ewXX5Y7GWyaWCwvaHHC0aZlaic5zk1V0Iky
68RbdTLPzn700C7TLliS8lWrSMqKx2xw0AjN9rZr7V27GElPZQ3gQpty8TWct3FnPe0XF67Aycbc
X2fno1kb0m7r7Vf+kMwLKpysOOYyxeommfGZBevOOag7I3IjhBvZbtzJBtqFnuGCGud73MWYbWSL
4f0zUmDm4+hMQe28J6i9IMK5n2qimjerm46XWrg0z0uhSCRfdjWc1xlMq28KDxS88nsx3VWqrONC
/Gy74IFzKJhCSq1pAAXF+JwPZhjnxyUfdgUN0UuSTSctHYMKKx9cZAxva7VM4ThHUzE7V7tNIIrX
7FTs61C7U55NZH6Ot+n8D21763Hc2mt5m9hmczt7yYBuVJ0C/7ccLFv3s4EOmV/PRakFrlotFh50
dJkIlj9Pj7nmYqFwszorVs1URn0YdK3M9nFZ2JiG7TO4Q680ZFBqG8N/asjv7+Q0JB1R5UXCBBYo
3pkz4vG2JmGiP8yT5ESEoTFek9vGEowL/ZEJ1lbdNrZ5opbGPiZsSLzs4qkJRuVFcvRCpb+gxBk6
dcwMN1kSdGt3zM9tjM1451x5mj/2mGR8NrGgwoZFw7ItQ/t0m7SQRyzZtkw81QGWysm11XlMKY0C
Kxv1gmS5oZHR9UL7/0i7rh3JcWT7RQLkzStl0melK/siVFd3yXuvr79HtfduZzK1ScxdzGAGmB5k
iGQwGAyeOMeV1lhnVr4+u3JXxihXlkY+a5seXSt+MH4MnSettLSfntd83ixatEoN0Ddz9KFkFYRn
9xD0cqFti2dsdODfHlpQPy0VPwFMuHZ/GaiOBt3TIG69zim9pxBoIoBSHk/r7EivDE4fdJVfxIrA
uX4Lg0PVLcB2DLzSvgcbji/gFUlRLH9cPzY4xdC7TaGjzQJgH/RZ0es4FnkgAdqDzfsdSul6EKoX
VUA/0GMrs8cFdFUlGRrBEynf7bCyAMJ6el+FW0eDpl6/gOZVKBOPxWM4+xILsMa0YOi0h8j3rZ0O
eMFByzCaFIwGIzoXxa8sWAxcTITygMZUkhWA0rJer3765OhJBKMp/AONr3iCo4YXNH7WQjBl6uDr
t8NSXfuLbud9dCetI80xOaornMK/RI6Mm3yZHgcnQ/m3ORcNKZ9Rel+wblOzIfn6g6h5qLtQj7zp
gwZTcww7sjUzW5Sb0ImeZSd6kt7D48g86qb4+WgWqMPUjwepc10Y5TH+8PDLtUqbW4ymsP1KDqyL
zZxHXY+Qij8amG60kvuZ8tT5g+YyktqPffZHIPDReKjNP1ayEgQdTOCxaW9ApXlvVOYWldaNeChP
xTI3myWCkCOs3XdvVa6bFf/6+BPm/fnKsehwkEA5Vm3wCfFKseRFtK5JSVzcellXgLlwfjWd9EXO
LUU3iQwYAo1PWR/zfA0ebAiGvTwe0Fy0uTZDnVcAFo5QO0N4Q6GcJ5LJgptKDLegc5HWG0tdTTEO
6alYNnaPRxjXzN/lNdH22V5eefa47hfSWTE7Z7CCRZwS2U5/hc64H6x+72+7V/x7LZLol79MTYWR
Gcz1eAFk+O9IQbe5hGPoo4aJ7xvSlxLAv51s5j4JYkgumcE+tXjtl2tsVFxTHk/8bB56bZgKUX3l
qQl4tBCizM7kSWhqG5noVrISic7YOHNn2LUpKviMaVskST75kq2sygPKAvZU8WQMiOVKVLTx5FqC
1hKs7Prfh2jVk4q0dguf+gOZjZXxlDBqHaxRUQGnFeqhCHzYqy3VNpzGmsbFUoVgbUMq5Mh8rgdG
CyOjQLj9uI5g4/G8/QBaH0Q1GqykgPcHw0A3Mto3UZXOQZduZmvRVi3lJX/iV01rtrt0379kCN/N
709IwDz+gtkxoqlzepYFbEmi3MMYAz7URpzRRnlET6zRf1TSs9Ywyg2zgQD0KWgvRFssmFRuM4EB
jU6em9QAniukSBsT8myhYY2eyVSUnj9s0SAA6VdkHIBU3prKwCSZJhK6BKSzBvZ73enQ+aIHL70g
OK0umniCJQ16L7RGBs8Qmud2SvKZgIHk8bzOPrKiYQ/dm2igg1TrdFm4yh1DPlH70MWQhdrs8t+e
6hS53UJV4i3gP0pQKaljT4wwsRNlO0prFi5yjkYBQpbAcCPHEyYuq1v7CO6xrvQTOj2XzSb6koee
yOCKTLtl952ETgcp0m4l9Ove+M0Y+uxqg3tsahwE1pRmfOZ1X5FzHyhyUW8J4mqfvQegTEAvEicv
s4Z36mSBR+ipuR9po1nLR74uyDjkZFJHYWlpTafy3RYD4gC6YGCIBsXG7USkUFBT8njqRYtSncQl
d24y4xzU0NMz0FJph3Hokw7ob1BsRe+MqZiO0EfGqSM2qvOy5HJ0XECIzPJL4SJL7623RY/Lagzl
fdWAMS3x7Ozb/3+oCMjA+uIFF3hzBfKzt8NGlcPL6gZ9OZB+qfVdoG+7/KlnsTXOTe7UwKJPXLjY
cZSXp1lQqrVq4HQp240XpGsxbzCy4lL4Im5L9edYCm8giPt6PK9zHnZtlioeuNWI/qIRZsVFjcYE
L09szk2JqxW7emgYW3nubANoH55sgK4WaPrbmRxUicvrETMZ5d8QE8zQb8tUjpo7z8B7BKrVac+K
9NW2kmPf51Dwgmd4Zia9I+uTs9SKQntowA6UCYywP1uxByE73tpR/0WnABUmebHI/tWakyt4Ga0+
vQLk/0VF0vJoLJuYc3Ifr0zomuYNvCAEy0JE4bYebT3XP3OfZzyezU4xOmnA+wLVAyBFbqe44fhY
5nyspySXhBOeIwkduRqr/2427QKbj4JCEIgRcb++NdMNYS5GOoc9AV4XadXUEeEjDX2RrdWGNkhX
5NwMUhNvP4/ddXZ44FuZ2HSBU/95q746C9xxVBK/DqGC1+qT3oLSq1bnMtx0dnRgnFAgKQQ/AuL+
dnSiUIuxlDdApwdBttFTXjIjqfJtw+XDVT2KtYP6p7QZcvynTH+XukLdNKi2M2pRcyQfQF8BaTtB
94CTp3LBumxDg0PFcdsOBy+yyqAjUE0kkrLUNDsbbYWTdhCKKsbK8lL/XZSXrrzjUITIJi3r2lv+
88m//hzK06GNrZRouAHUVAuXDUhfxv455Vi+NRcIwYOJFnawNaBnngr0kBJOu67AKZNUmq0ZH0Nf
bjINzcEqSBwrb6+JBSkyFosy5VhAmaPIMbUwYScboKii4iD6vStfTMLgJHjqAVgd24s+Oa1nHOjT
7rs6xCYrqBbh9yf61Yk58daxwFVaGJFnhCfItL9ybr1HhxSrJkXlof+yoaP3C8T9YAKg+9RdSWih
+M6FJ1wizNbfJN1aBx1M2V4ee8OsHXD/GKgtQ5aElu/kJLdOAUOMTnUYW73nO3qwkd1ipQUMNNPs
pF0ZonZj33up4EIa/cTXv9z0eSyfHw+E8fu0eifAlKo6Dll0MrTolwFuV0NlPXjSOey/FuXvGGRq
4UHYlwFhmUQnIA12JXgQ8JewgbobLq2rHspiZiHjXv54YHSZ5c4qlVO4hRJzEoeRqR+9M/xxD/IK
yMGt+zq+P7Y0s3vgA//2BZqk2VO5VsXJG516vXL4WEdbZdA4vcGzOv+o4PC/IwKQbmLjRV8ANY+o
jgJx2ZbRKYxNtFCEoFYiZULkbbpgF/7mR/XXGDV9ra+kKGzAWK4/JZ/dnvNIVUAMx0oJtObNfpei
wmk1/yzK3g2RikReIA9ixxXRqZHz7TCiHgeMIhi1WBQeVKL0Y0dQDSRjYM2YgMS3scgtctXPXU0/
xq54GHGPc3MFZ7m6HupjnbwHzH7wuX0mgsICbZTIlXCs3RoMQhDdQVnTOErdWdDXA5Q1H3vhrIHp
fiIbICa5Iz8R+bZSwQZpHCtjK+tPo8e64s9NGZIPvCkguIJ1gIpEjQIet1Jz3WNWi6YrPE0k9EGV
OAArAXsnFzzjsk8nAD9rhKu3CGjsv/oWbqdMyKEmLhY+d4QwdjIQNZatJngpu5e8HVYJoBqF1TRn
I8Mb0QsfkExOiGs4SpGbYcaIkvebAbB+PAyBmQBnGNgpbz8ly9ooK/KeO6KP25TK3k6gu2eEDA4E
upCIEUOiFK2beO1AozbuQrdmYq7QCjcNvdPm13AK3xR1PS4UoBxXwZfsmlXOfFO4jygqlNswINxo
MSq6cgl8QSr7Shyc1BolcMSSYlykh/jbDwTHS52AVQqbCcpg30ZqMyG4oVhJ5wAax/c97rDBKZMU
s/KThWy8Gl+KbymC2QjxetT83YgGu8d7Y84sSM0AGUcdAy2kdNtAqEkZiFfa4FThOmipOl6REqPV
bFcqu1OYFOlKMzrUUfLOX0VBITwbuOQ7jz/i3odwJ9NldNvh/jeJR9wuLtcmkB6rxuCUB4NuQvsb
26fOuFWuuCzWZOpeCz+C5MaUZonA5Bh3TPdaO3StwIfpSTt7FXH6dXiqto9Hc+85tyao0UiN4sZp
O5kQiM7ZdUM0FOVS/TiO8Sb2lmjOt/+5RYROcE2i+DIRct3OX+sFiR7wcXoqwS3mkdEgqbT1DCtr
zFaWicp6AJwb4bU9Kt5JSipIkQJ7Mirq/Ej83BYVe4zWE2Ayvoinx8OjK44/i3ZljyYtcON8DKIA
9jjB1OtPtSRKs/HR1l/nyyQzW6AOglVdZIg/sukfa+CPWYJ+dB15+gYokos4o5Cgo+Nl8uGrG2ZS
xXwbaW56UouaKNty2Lfcp+vthOaSZJsm/6ryX0ZC9O9eONaZbqeZYFZBTKQ+2ERZRmIvWY8lz9g5
MyfB9FlYesRHNOPRbRINSDcCIP3xWYnFeVtV3ybvwqdk+hrhf3nnKiHlQtl1q8oRoSLMCB4zfgDj
6F8AaxBKNzSfaljHgCSqYXYSGgOlC6tB8F/0OVIGtJrGO42xse5vFhgrri7T3RtYk5/r+dUSpA0e
B0uJS0++nF6ik6gjDUqevTxaMPxtJkhMXfwg+MHVD0ObEoorQ1VV1kMoxtmpqz9luSOGu+ks7KvE
fv8GYOc7AOZMv1QKqhwZ4CabgnGz+WELuLkPor0abMjQWcSqotBAfcDQSHygVrx8Kux8m+3jlXxU
j+I6XHlrfTUejQ//1F2UBXA9VmkaK5biCF3o0HES3NinnF3RIT+eoPB5SsGJ0lbnoAhAVmiB2hz/
OkBBD+imJ2NAm2LLEgz+uYc+GvvkBVeTX+Ze2iOCyyfRTFcAZwLLVW/SZb1E28OmXwYLb6U66PMD
S7l4lA6RkzniUlzEC5aI9P3ROM0C6pHg3QK7G09z2XUFDwpsD7OgCjs5/5TFNS5NROJXCreQslOt
OB0o3hi+J2J49PDRuo8m94nDCp0yt8Mv1Dzvi6BQTgoRv8FvCo3SnbeFINDBJdkTC39zv9JINJBH
IsFBliNDQ/LWHD/oatWInHp6i5+8Dzk1m5CoT/kOV7UxtHhGGne3sYARQ54I0lYAVqamp1trEd6K
Iy+OjJNo2E27isH+LpsD4SSFNY2zlkBPMCmWYnT0DqraoiqbLDZO7bLdtK/pudiJ7y76ZPRl9BQu
Ktvfpn/kimGWZZXaN9EQ47nKhdXB/3aPXPcNBS5SLzS/ZMX96Zdu3GSayavxUbskaUqv6ivMZF6i
g+DV48BTXqikOZU8UOCmMbyI/gdeieCuywZdTCmrvn1358FVG8IiP0/7aF2jb9xujldNoGLdU6MA
9i5tItPzFnv1+fF2mBnmjZVpt1wFAyF286QbO/eUEOf1H5dBqCFQF0+9yTieB4z41OyB19SeLt3B
bUhOUIZfPB7G/fVlMqUhlCtg6sJxTY2jiEFwy3WSe+KPPOrvX4aTnt13fgXHDwPTfTUOLFU0+v0B
pKy4R4DYF7xL4N0Dl8rt1LkD78mNInhnbultgtbqNwaIv9eJc26W/K9yp++zV8VSLMZIpy1MOaYK
f4BgFjhpeNSnb80qKNGOvuz750R2cFupTEhKSODPl6A6UTgsmd0ZLwThNOr+CJiT1i614YpSN4ou
Dfwz1HQWWkI6dGM8uQnhGZ0Jd6kHVg5pFu6dAA0icFEZr5pFaTCCyQqXBrTT/c7aM3rnyVCzMLv3
jgIeZB0mtOkVY2Kxup2+MoOSmFf58RmPbvpC/VPyxH/1XzmcBtvA8f8ov/t/BvQABvjWIrVgveh6
QDl78Vn4SnPSvkKxpMJjKmlZbzR3wZEyRDmk3PWFx3sYWuCRnignDQLv0vKx+93FC8oGnTiJrRYL
OGLO7cGwkYg+/nXm6lDuBgJLvQgl/Lx/yfaVGVraPlKXzZuVWAqHTJAAisAwOX3xzX6iRkQF+hbs
BV41wmRn/+qeY9EEcOVo6/XaNX8fIff72NxdRk9Zm9bwKt4afDtq5TTAAu4XE/cA7D6yvXFnHGRW
u8OcLQORApxcIh5XaPCqIDZGIVQi1iojAN9xKLF8DY2pL6fOMBZG4X4aAVeBEbBEAPtr0MI8fi9F
Y+dF3Vnn/PCpCbsKj7Eai2jn3sURGvC0gmdI2AIw5Xb6fL7mis5P5XOUWK1iK7gUbursMMrHx8t0
7+awg+seThNkbXeCq7IyxHHINfIZ/C5CjadWzgz098c27lNDQN2vjVDOniSjXBRdL5/fok+4Q3Dy
nfg1fVG/2s/o9bGt+wvPjy3wRaN1BCtEx/EUEB9w7Y3yuXb66EP+SFuCi7UhfSXuIYpWSt6TONp0
kKFBzVs4TtSn5UtVrgz0WTSk2sYsYs3ZlQTj7v99ELXtOmUUwiEW5HPxkgx2BnmiUAZ9C9jPpBVj
7JNT3O5wzDMQRHhVnkqOdGlTysem4qEneN505puBpr4P2R4hReNbgdmb79Xl8/N7IOeGsHqo7g7P
adKvDE8b9Gqze4WaRrUvQS/qOVIBjgw/vRWLX59GSeF4uTYCrudbI7ycjpo2ijCyy8/56pe7ihYG
wFjGAmzczuOpvC8UUcao0xMvACjPIus9t+WSR2HoSTtJHlmQeo2eXuId2r3qWhxrHud3yr8n8m7b
x9lojHyIiYxepItoymiEF47ajtuhoGo/HuJdIkKNkDpEjbyIhRBR4WwVx1X7wjFKLPdZI/X71AGq
CX0T1S78XjwmhRmKln8YEqsBVxHR7Aq7MrHQ8vI1DrbMvPpOq0NtBBwGBigo0X6CWhblj7nEdXjT
9ZVzuQUVxsbd1rb7BD9ZVBsWhfPckl3bop8tQiNLClVx5TO/6LehRb4Oilna2bY/PF4vmpxo8v8b
Q5RLVmjhkblAQ6g+lxdHqkm94d/lQ7qprMbSgd8tn4EWyQl3qLx/nq7c2qaOo7boJQiyGPK59G1v
4x4OZFxwH8pi/JZMzydMgzMB5WaslHOCFduLohKTqpDR4e12aSxKdHwzZvT+KL8dFeWiSZ4NSdFz
8rkzw1V6KHZeQdB7gQmVzPbZXzevFSOrnDkMbsZFnYSA9pYpOL+Vs77IyLa3GXv6bkBge8CVELJU
MqojAo2YkKO6B5xWBkkUWA2E/BWsUYwpuztiJguaAMTShFTF37dBODDiZLohauf8jf/WnDDEZuYq
MjgxUnE7snxWpnznCZC2h9gJ7mWoU0B7c/rzq6OlDDIlCSTBu4AFSbigdx26U9jcULXRQkcvgXRQ
wAN+ag2fFYzvAuRkGbkekMEoFGt065UvBV47Jr130bKVjptugdS1a34zJvTulvtjBaVh0I7hmkun
k67r+dAjwfiUwnekwC7Rd1xXAB4s5GpcqVpkxQuh9haPzc7NKlq98CKJWgK4FqlllACsqaGE7l0A
GDJHdYdXMzOHeF3mL4TwS4pH8tjend9PfPNo8UL9E+EY0kS3q1hLkl9Kg+hfhjVve2tvJdgdo9R9
X2SdbMD7J244UJjTb38J1wdG0Mr+xV/J637bb9RVtZUdwDIZm/j+aKMsUbPnSsWgRbLiX0qHAykX
KLjXxa5cRmZuo8XoGKyENYTvWNiA+wSIMktNYgT13aYbYbZb+4dgKZvpQTi+h/tipTtMTPqMX97M
JhUbU78ZOS5T/Uu0v3hQmztDx9sJd8UyY83mNFs3hzU1LComFiLvuZGLYXFLfaE5oNn7jQvPWrD5
pb/jGIndrCNeOcm06a/CSZfokh+nGFawfxJe08/MYY1nyi3uhwMuROws4PBo4GoqGbES8ZJ/4c3O
Vtfesl+C+usJdZDHW+o+H8C84aUM8Jrp5nvn7yj6Z2qklsEls0dHNEcrtkCbt1GtaDWakonNbAUO
2iiXLwzD964xKf/gAQ3NIXjwp6/bgOSrmgug/I/7g8IZLynxt7aQNyy68pktfWuJWi25F0ovbmGp
ttrVSFwnt18lu9pkjHPzHj2HfprrIU1uc+UWfpcF7jgNScK1af/RHr4c3VJ2g+OfvHc8jLGOUdYU
UqdaPoQjgOqwNyBScaZmN+iLQkWVSTEwawgcU4BQq+joocHqQZzIBUj8wwvKmnhet4S9/iTYaMk8
y6fHbkHTnemAKwEU+tcUlXRnwajFgNyEl8Iut7FTmLH10ToJSZaQKVx2ORkO4pP+VKyUH96u4dR/
/UYHCUtrlvUd6jQlV2sZJjjVixrf0a3jlYCdUW/1I96/eHOwU8ezvUWw6pzmLVrFL+HeWEhmjV5U
bcV0qsk7byPBzYTQTMa+XujIMPEhuVVbFRkrkzvVr1/voNzflYvAcW3XDv8xoGvqDIOK2oQCFqFC
QW2ZKBGzVoEW3qV1gG6Qtr45bkbX1C3+qdjWn2szPOa74lVgkWbcB9Zbu9QOSuJ0KmbBrvcpr4WN
KOA9mWe42H1ovbVB7Zo+9wPgrH52DTrCyS/Vcs+JwzoipvOGXja04YALXwEoG9nsrf9wYlAPFQSG
LqmyrcLDoPx2B1bwpinvfjbLtRHqeM1dIS+bAUb4hbx2F/y6+3mTr5wAAItm4S6qRbkU1qOtLVQn
szKnW7LKRfeXBeiMTXTLEy2mIsqUpwxG7UmgkY8vKvh0e6klUWQ+DgnTetAzeW2B8om4CcMiFMv4
0qKRb8j3iZ6a7WBzETRbT1Kd/fMTEQLQYKqfPB/U7vSLUShqITSb5OhSSce+MWsOUDvb606cBM4w
wVYAQXATfpU14qIE+SHYtiAfbGXopsy3qg8qrMx5PAFzroQbBG/o+C481lGuVIpJg60oYordvLFQ
Xx2tBJIpdtSWn48t3ZchsO8nQhFczCAOi31y67XdqOuZ2uXJpfmu9sImMbfeqvgSnsOdcGCYmnMc
oF/RO4GnQQkqH7em8iis8zookssYj4NoDpmX/5G7JuDMBo1Rf7S6zjTIIdfjFh1U1dsg9oNqxp7b
7VShztA2zRkhLjoVF39VitoUC8b3TUOl3e76+6ipCNRw8LyiTi5RtunTYWuAOcMf0cLOB5YY/85w
JshKCunawpKe/R5AjO74+BNmZ0gFaTMgwiCepUUSFT7gumSMk0uuK2sDFLdcBULNf2wDfMmTYB8U
jXB5pI65PEkaD3Xg5KLzOUCroeiZRtYaDA+ey4zAx6NNECIELUWhogT6MtDQMibppbRaa7QEpLP6
SrVkQNSNNR68lyoD2XH/NIbQC/lDSDXh0RmiGtR9IBUSmQOrUXoB4etEBIoe+IP9mS+W2oGVYM6s
E0xp6DMDQAoH5vTnV6mCorVFXrsZMGDmgVVfnZ+5qx+nxmG4vZYOZZ5e3KrpngyuFN+UISyPXN40
pj+tLBH4VtVBsazl8Mm8EiDkDGCsZPYqagKLWk+E2KzyeMKC+0blM9b2/q1EwZUcCGEJ72YIUTQS
sXa1wct1rb3wuakDX+Kj/wvkUsfC+1Oj6xhwKOPUtatQDM7o+CNFA0nx6uI1vjlAZcq1JM42JOAc
im3Jokn7cd/bTYxvQxULr+XAIqId73Zp+JEvYpUruwtXLAtPcHL3V8MjRIcnz0cr+Lgc0sqOlIIk
mhNwwcptgduCUmNSEA5aJW+98VZzW8BWsthRFdtPlrH/3UATWH/SwSaG/7spd6DSCVqAzMecgFFP
HWqS5TaHihaPR738jZNBUrgr8sri3a+Uz2x/H/xJ2kUZ/VLDN6MjFeDwj3f1/ZGpgCT6By8OKVCR
jq0IonXYCkp3SYBGIKnaqjbfxLwjh8F3JRcgyRb1323DsbiWf057ar5RDJXQeIByEOp61FktBCA8
q3kdYMD+1VX6Vc87mbfK0tOQnfjgIGlgyH4x+peAQ77sk9wQ7PxJ+qWuRG6dbPlzqFmhrpvhHvRS
uWcqwpNfAcm5kjey7iiqJeyGAATb/VEb7NwODqLhQA2I5CXpd5m6aAOzkJ6NP6JhPZ7Qe7gt0gFg
wrHHwZiA8hOVNKZK1WluyXUXPvIB8AVzkPwEKvdKNTV54Y+7psihCG1pR8VUN4p3VrVdUfZECxf6
PvGJH7GwrtIUMumpvv4iyrX7Uu6jwXe7SxukRHC6womKQ2SYlVebuZEsBhWy5xZeRbKtulL9z/bF
9UnJHRTeTOo3rrWgP+jqSzjjbvDtUbPEZJeCk4SzBACX3WUUF/Acc6g3nlX7rNP/7m0F8HpoNEOu
A0rbwG1R507URXk/in10UYjlDvbQ4+ZqnweiHFhEyXfZE2WJevCIRC2Q87SLLqHLKasemuNmOfa6
1Qng9XrsJXc3i8kUcFVoP0HhBnvgNtoUrt7GxThCpYxY2uC0JmAyYLtk3ZHvzpvJjIJ4JuE4VUFG
f2um0pswBgIbZgwg6pEhNaao16xT7admfONgMIPQgWWaFKlA/3ZrRjDEPNHEKrtUZc8tU0/OwCrL
B260EAo1U8xs0NDLE9dyuRjjpinNWI4D3eyiISpJW/DAPnFjoOdmCn2owUzdATJxLqSagP3Kgypc
hE3TevuA43yf9GjZEYgkueK5yCUDrgnZodZM1KGKSd5APcbk/ahDlC1dAwUpX+0+Y4MLXacZU18y
x5RrP4IMpPUmXw4ai6jy/hjGZEhApaJOBfwaurpvJ4OXy7RLDCG+9E69KvaSVS18J8ATXbj/lJdx
TxqGL90nMJRFapXVtmnH1kPWXzv5dhdI66QzgxUC3AjVCs5yT0x88V3GOx2V6PadqOjAxkGjRZqh
jHIJgCjcM/a101UO0MUQcmucqrXr9EXeVL99tDIgD368be4LdDCMVmZ0M8g4NkBQdzu5Qq67gxAk
yaWyNSKvd76prmp7uDCC+HT4UA59Y4aa0Vjzh6SGGtmlMZPn9/M3C1DGHAd1+lUGKBS8HAbchbap
yXYv2SEx/zmkkZou6izitXbM82oah12QEGFGJ3sfgAyTsSxz/nC9LNQJowSjWxkJlgUgGAdDchyP
yCudeKa2Dsk/pciCKDq8AHcdPPwBdwJh+FsvaEteLwNpMmd1dr0S/1QWaV9Kor7+fjywu+yIMkS5
m9+P4dDlQXJ5AwfNxiOhnTgMV7t/ZZls4NKGII3COrz6djDIkfC4M2Sw4Txh2lbbaHs+Muuysyt0
ZUW8tRLqRYGeMlhB2UEgjrBEfyegJc/PufnNuIzOTRqwAxN1NGh+8CZxa6oX9CgWAi+9cD55y3ow
wIceWS4fr8zMAYrqHlpceDyYGkjbb41kpSEVstTgJkXcD+kpXbWErxdmxSDdnN2o13ameb26sTVI
fTkuhZ230SXGjniXOibrs85qA5+btGs7lEtnsdRLRgA77lE0K1N9woOKzXC1uzwQnnZtg/Jm6Hs2
Ta7W6WXjKgR9Xb97FtfjfVWIMkHFNa7SUBJoKkxXvBIXvMnZ3IdknllPr9Ns0PH5eiTTbF6tCj/W
khIIGEm4UtdOuZ2aFFdaeZJTcvafWcXTudPg2hrl0ILQCsZQYVDoRviMAmJ+MxZmmvgHw6H1n2IU
C9VSxc29XslWuGb8+lx+cL3udDdQnkKSEtqA6UVdQ0BcsVWyL83l78GUSPH6eFuyHIAuiWql6rWl
X6SXwUTCSSZVk8JKtgJ6ZZh1wSnzfzRt1N4E43jbZm05rQsSAUcMSeQEDmcxvI2xNemiTdipPVeO
cLba6s8QfF+UZmCxNGnuAYC3O4eujWRxP3RDhIkrvkNHXv0xNis0ZSp2dB6W4kbE1erl8VKxhkXl
OF3IKV4+wKAVnP4k2/WSNSTGtqEJizM35l2Jh4E32RSW8ldssl4UWBaoMNDlBdeMPDamvtuMTk9w
2WbtfcY5Qx9mvuyNcaRg8TuwcxSL0l7jik4YJ+ZsDvA3wqCD7jaeDSDVErWqnTx5MNstaLJ/d856
qZvc6vfjVWcEgzvCntIb5aSUsGks3wyN49Z+5nnSEfm18klqsrpcGOfn/U1BqjyB56bQ5lgKZDjM
/DOx4nVusqZwLsG5nkIqGHiiJ7he/hMMJp0P3Syd0VKW5Qbc6rVpxiZjHqe07D8HH3Tx3C6ZV+ly
VkrT9onIh7QJLdXaPkdPrE30+MxGW++tmdotwq4eMH8oG8qrCprmS8ZAHkdRmdbzgZJ0LwYlfA8X
1fqsH/yNaZs6q/Ge6QjTXr46stO8qjsO9B8X/puQyhlNE6yPhHXUPY4ImkxFhDaVhHRQkUZ1Jp45
dRMI4CffDEyZtJ8p7qfad7PlFqnNutDN252wiqhUoQmACqaRV/YeqhOI3nZp7SoCzXRGuJ4PRH8t
UPOXKEHH81mcXoRzduLMei3hoZbFos8aBjV9QqF0JQ8OCGTVHyjFO0vp8NjbWAaoVIpX+wBVExhI
RhKTlOhf4fNjC//B0f49UTQcw2jQLjMMMLHrdEs1x70tpfbaHFgY5Wku7gPAXztTgLhyaJD/I69K
oxQ1Av4ltPSn59hm7E3GmqvUJWdSVZIh4Dh5s0E4dLj19jrfMYz8h5Tt70CoyBnmrTKUWogQ4+iL
BPhnjkSLygr38ZK1PacPfjRnVNCMuzKRkhpXw3C7Aee0o0ukNd/HXWouWVWx+cD5d1RU4BSKuu1C
JcCr3votIOqZMZR71M9Pvvb396kdnxpVIJQN1kao1hoRREtQiLDn9ni7IYlTEjsG+ul0iv4EptYT
EdkVIyDMO7qE4vHEwQckLxURRKVVcr+ZHhMh4tWvBKItATYCe5jJOusmD7hbtitLVFhAt2cT5wre
ZMU/hWeWKOn4xLA2/S43l4xke658Oj3H/ntUVITQkjROghajGtD2AhLo7adpx8v194uELEVk+P7s
xeuvMZqyALWxDuVgGPNX/tksnMehaDbYXf06FSH0wshcBIj08vIx+uSUfJ0f//5seEApdKJcmIrv
1LIUQAWDAQLpr9VbVrIcnsOEILN6bGT6kbu1vzJCrUeeF2Uu9Mhz9AUO0sUzej7+OwsSlfyWHFqQ
fA8ptv82EgiooIedXzLSw9mF/jsKWmUY1Kf/m/WeFkeGx86u8tVPU0FaHALgOCtMkPjSLRQIEshL
xjqzLEi3J01e50aE5laEMmDravvsnv7LIVBh2QXKDRgZGIgPrdlZNvMKPR+rriaJisZgSOsGX4Or
gmjn9CszD53Fb0uTMQ6Gr9LPXbFRgmpKhpXh+PbL+ESG+fu/2gx0yPUNrhYaEQb8y7iMFtvMKReP
LcweW1cTRe3pYaiTTMET0iVeec88FOEY59b8aX9lgNrPepZzRTzdk+TFS2lJG92fYgZ0Zxm7mjEQ
OrRqcjeGUYFtUeyhrHtJTdbNfGaxATdSIFEE0BMPROHtrkgKFxeKWsqQtuBmDp0eh6Qey6PmpuvG
yjTMqywvR0u5gX/gadOWnF8CWUHAAk81Ayu9n9njN3amP7+yI2RF2vPTaHD/X00TNrB8d2ZBFICb
AKEHcY4q0Cj6SJagtagqGW7ijhgDztoXjCWfq2HdmKAmCyz9YFvhYML9aOzu5Sl3qufc5i3hxYx+
+4Sx22eOvxtr1JQZeSaMda5mlzd35/CFKYNBA5oCZvnn8ZZk2aG2ZCnqXR1Xkx1gzKGZvTfdPevi
xbJB7UqcIZyitpi5/yHtu5Zjx5Utf+gygt68gqZYVq5kXxjSlkTvPb9+FjUzRxTEU4i7d3R0d3R0
dyUBJDITadYaTXXj3SDTaKF3viLl+fJaVvzgcs/oTHPcaL0Wz3KAnkzyjplMWMmKKAK6fOfGULTT
0Zy5RtMLAjdhr8KH3q6JDvZsIiFeZF//tUTWD1HUlnlcD/w2EaIUTMFqeLQ4AVjNoQGBPRL+kZXw
WT2h75V9ebjFBa0jqY2jeWUKMRzO7Ezwk38y3Mu6tVkIoSJGUfaHth0gJCbRdj/a0wl5kntGLMSU
QkUso9IYWsBDSmnLm2O8L03/Xvi8Hx8ZglhbRsUtQzHFaJP42rL2VXDVOzt7+bysz7+7rQACg85r
HoOaQDsHYcFPu5n3Ql/1mjw/kb1jfCq24y49eZuzZ4XH8IhWiMPz8DAecgt9EPZl2V+/TYXGP2RT
HshHuzIPyj8kMwIzea+s0KpB42JVwSa1fdltgfJeYpK/6nedhVZw8Mh0ksnbownMkOE5T2eskHCP
MQ35M91pdrmTnCQnekXSo34UdzF49z7KmFQRSd8qCQwtJHrqD5lv+Z7b+qkpHZMUxJEu/+rpGzDn
yY96bAbDK7oOw+rcTJsuA4PJtlFJ5zPqoivOF6gWCmYrMbaAnh8qZu+yDADglYDXr2AV+0kh96HF
iFRYIqi70Gl42kpGP+fERdNRD693rMGLtaj0xyqoiyBxojqKDZ+d84o8lbZoSj7JFOzjDWu2d81a
/RBF3YUWzI26WmE1tR1ti8R8AhpiZZaJOdddtG3K8I0rdv6HOOpaGIEIzPwU4vb8B1qhhOfLqr9m
Qn78PqX6si4nzYSO0fN0hSq/ho6uwMyI+5C74u1lUSuB0Q9JVExRonNB8gVIGjeieaw3+h/33wRQ
YYQcK1UkqdNcROLNN/W6YixgxQr+WAAVPgxCnWdZhKuC1PBWtquEvLqfjONm3ZX5GxbOqexDsW9j
KHKImTtnbO1Rcln5pssHga7BnzLAkFupuQYZ7ecx38hW8eAxOvEv7xTAuX9KiKWp0T0eJ+Hd56Q7
9wYxc8tk+FjWMqg775Uq2IVLLGPfIVF/3/9vMclm1Iz/GMZfEziJUA9SyaOakpNjSCLrFpyerEkM
1hKoyw0U/cwf6hF5Hx5FycQCXzFjqm/lrfBjFdT19rhM7YVkNh/hDn3CjshqO2cYEJWuOg1xWIue
Bwncnt8d56oJoLQG5963WLOvl++GylP3m0eOfqo1nEhZEp2YPjoRSpdp32ftp2KBHztG3fIi1xQp
bnAmT3hbifDymlketIcdI6S6bNdVGmgGI2i5lMlYzHnbENYjhLFTdIgLrZaNKMGP853lTCT9CI9N
yUwmM3bqSzMWtipPU7nuA9jD3pScl3muUiXhdcR67jKMyVfJfSHGk7VA8XIomEIch78z33ObYXRX
JYD4C3AfMigafr11VB34CJ2ES6KhmyqfiHJD+ndGFLTWW425jG8plGmvM2kKfUPERXE1YtWJWyL7
4IBE1wJgdk48FLe7DY+m4hyBRXxSN26DUfz28dN+5a92rDzqqun5/hpaRRCLhxLHY80xyV9K6xn9
1YxdXVXChQTKCeRinvulBwlNQwyTu973uK6XPf6qdVuIoFwAhiGLTMwg4gHHpkJK7pHLEliLoKK9
CMUhTm6g40llOSHRD4FKCpOhGgz9+6qkLDQ8aYNS7HsIUUjQkRovD+PKwVhMfr68GJYcyhnIrV6H
ZYPtGs2XanIMDEWYtnJ/WQhrx6gwrxr0sFZxKud9dXDQm2hVDxUjPcXSXcoRhF0/xHkPEdqV0+0j
l2XZWGo1L3FxHrWq5UZZ4zwwaAw6Y4AL313eI5YAyhQY2YS6Nuz/ebp7Um5bh9lXvWqavy/G12N7
sQI5GoI4nSHqgb2/NchTfBoIyprJzncur4RxFF+DggtB7SBhoJeDoOxPTq5w08N3xh3/Ysf95ZAX
a6Euec21rdoKOO3SbizB4U0FdSXw96HQHGKmtKtM7cauyN07qxmeock0oZ8iB+08AzlvomDVEXnc
9UR5v7x/jCtJY4SDQ6kYixIyom1v6w9/hI22mT7+zb58VcAXhzTorVFkGoT0ppIDdssSzOfq9I9C
qHsveeWYAHYF9758gAE7pVsMXZms9py1qvLSi9LThnCwzdjNCmcNxgbjsJ25bc7lU+zIb3vZZYn7
jbYwvwIWykeZgqj2ur6roXxP3UFQ7fBwPGMK8ToeMF087KQH0xwGC+sUYvsT06N/mdlYfABlKqLW
TxQAAcxKePRdfyff6eROs/S/ebF9i6FLt3I39FkwO+snfrMfv5pUMEmYv13W9vU8zUIMFRNMgZYV
pYfTG+Aa0Af3/uqZ2YZxp9aqF8tD+4rEFvrOw1iMWoA9Qy9pb4O+yAMhJ5BMAcojHiNSwHqwsGOY
K6MChdALNQzHYQOtJiN5RF6RRwsdF+Qn/7iF8k/nFPRROcohthCv0vQ+3Dy+ZqZ2zcqoMWwfXZNL
eM7TUkH5avkdiL/tbP72HxdCGQyMUw6pMkDEMXUdJ3rPasdMni4LWV0GBhnnzhqwQtMjvGB2L4cq
1xEpANT5OQd4nOqGf2P4FjKoG1rEocoJCWSA+Qjk8aawk5/GPSuJuuoovqX88uiloqBgrc6xW/Qs
3aAPf2721RhrWX/NL8RQF1TVgT6hIX47W6MZXBsExN1E2DUn9/K5fHW0/HLqCzmUUwdzg+43OeTE
xQZUqi8emVHHiGkDQ3O7O9XnfbTlHH1XEw0vogJAvZioZjzB11O5i4+g7mwOrFC1COfFivnevwGB
kHoHH/IYEG6TWixfsm4iFuKomzsFHgZeRyjK/ihiWtYSurlJRtywlrUa/C3kUGF+mOZ9mtfa/LRD
ZYI8dZa/mz4/L58g42bRVK5V2iWhz0MIxtDKh73YE7yMMIxyWcpsAy6pCR3pD0bgAbwZLTkAGiI9
qGj+KtZfbNa8zoWvGLM0GMtuVkSVyBaGm9//bQWUdQjFBuNNPX5/wCzIKWO2NcwX5cIO0Y4bQ+Dj
GCvYoa8yrfPm2+HWfI1sFhrC2mQDYB7+Y0rpxqugF5EV47CQua9BNK8mgq5f0L0x+/8ZmkV7725Q
vdzzsaKUAPjZbElw89BiSJi7Cq6LbcVvOlSFMbajnS+fFMPC0rPvnN5ncxl6foUbd9xVdwZegKMG
FkOlV5cHsLG51w9N5vQ+Yv6sgn01YHTah2Yfb+9ji2nFVy3AQgZlXcc+jLm+h4y9uskO/E6wBjJK
5uvfvTN1zO8CrxLQUTT6AWCz4tAHETnO6iE5A3D5wSchMFPgmi4fzuo7cyGIsmlql7Z1yUezIA18
LpgOZLUZryv4QgQVj4DJeRKSKZ7bkAREp6Ndmx+DCV9uBYSVZV7VtYUsyq4NzTCCYwv71sXmCah+
eEGElsGKGdY9zkIMZdyMSZ8KLYKYp8maDtfqVXu4yRlpvvV9A2snpvihzaAr+GlB624aQQSRza0O
nZO/9q+IS83aGnMiO6LFVLk5Avll8L7FabPuLwx2HYEujOOLHI/ZyRkfgFJIrifTexJshodb372F
JCoWKo3M6CIFkngwYl8FlgxephQLYinDqm4v5FC3FZSrLSeBOvJsgXqBg5/jGDX+1ZVo6NAAIcg8
ok4X+dte7uI+raBuQJNUzTnumNPN7E72NX+9FERtWeZ5g5p6zXxN41MIxqyusprD20BKS/wDjagP
5bkx/+agllKpDeS5xpOnERsokekpxbuyAch8h5wQS9D8Q7TuLQVRAeMgdNwwpm1+1pAXTJ5lsya3
GZns6lTsGCnC1Wu1lEVFi0nE+1lT4swaBxHcaAvzrXJqq4C1YJFWrJmjpSzKuipjCyVUcWzdjJbr
YpIjtwDXb1224QJLO+Z/v7i6Wi0ZIPaGmAL1zhl1GLimV2CqgMp3ZmODhcyHGWTCwrHEUsYWPbKC
1hj1bKAmp9oC5NCSX2UbvcuNnZyGF+FBZfPbr13q5ZZSpjdO0L4cA88QN2HKSfsw2pqjOcZT/xqY
Pgplmm7yip1eM0eNmIpD2eOwkwZdqbDcCruMATaz2ANCBtixxYYJRjEr4X+/EL+YVaQ0UcVEnhXH
EWfk9IMjHFQzVWwy3rG0Zy2o+d5RgC391B48syOuwZgMlDR5F22f/OmtduvtbxhaOv/OpTVR1qTv
i75RE8gBCtFbagfOR2NnJxEkEsyYmrUkyp4YU1z4fQ5RkyOj/A+CIRS2M3Q9MoOb+ZcuLYqyJgon
i3xQ4qA0PSJK3zmS9DHKNwaKjxlvVYirK0vt3L7ZGO1rWXT/a9hq5FFBmCp/4agB3JhSykQLwyqo
x7npUkNNSIIztQu8+DPz8umtX7v/yPnyhAsTg4hb4fz2S0790juCnW3+on8UsJlAyAKAuo4BJ2op
nC5zTaINsx5i9nE+M+6ovLJZDNf0EJyvGmr1vIixMMqC+L3B1T6wboFWwJtOBu24Vjb3sfN+ecdW
7cVSDrUeRajHoNMgBzj6f0C1S8Lt6BgbAcVn32L1+n8dAK2IC2n0AQ2hLKeeCGkgFSZvw/7P9LBj
oSV9VU0uCaFMxeT1VRnMZqkHRV1KpD94zlnqSIBlZF3dTpaD1+u1v5Vle/iM3J2xZbG1rJYplsuk
jEgS8mLa8fiCqdsp+f5+f+OfWsKTU79F2KUztH7Nwy2lUXbEm9pY4yZIU4A6gERG+9S8XtaStXu1
lEDZj0EeBygpnIr/it66LjC17WUBvzmXYSGWEqgYRBNHvlFqrKGyxBnUZrIy9IFrRNmm5Ono34Rm
QnrnWvat4d62XneZ+cmykmtP8+UnUPFJy2nG5CtzyAW8gRiJXJF8srDdWTKoYEQLU3C5zKFW+7At
7MZ+9S3WMlbzmst1UJajrLNm1JUvddDAfnpGF7HtWR26Te75vXF9+eBYC6LMR5DwQp7O5kO6cmYx
gzmi8HFZxvwbF+4znfxu/NyrxwZ+Eokg8VUmKajbwK3AiDAYOk7XssVxEsMhhJQeagdw5ykwT5//
thDKLGTyUOsch82yQgS7JDYnM0bHFKuvcNUeAC9SVwFdKCv0k9yICiHPOz4/v0jOtI2vZffyMoTV
rfoWQD/CCw5kzmE5YR1ZYDvqTjUHgEBERMxJBa9+yiqTSZc2m5hfSrCQSRn1SEr8SCvhd4EIb+ZE
xbD2HN2qVmfyjlle/esaqbMSy7yo4hSbiPhdNjmQIor3iROb6rkzXwOb2/LzgGu3YWjhuocEuL4o
4g5LEq3sXV9IANsUkHbYdFb0XJsBT/LzLhqY9Y+18BPQtv+RRO0oJ8MYjRIkKSI0vnEUchxya9q0
InOciCWK2sxeU/NBCMTZQzmRFR8PO0Dos6uw88/81pHvFVGOEHC+oZ5KOLM6dpEuBvezTOQ/gm32
k8PSD5YsyiUioM2KKMGSJqcD4ngUAFJOMuurmxAjKqwc0WpNe3lWlHuseyVLgaSJUR8gMEl2ejAq
JAKazfwqQcvgPndRLjODzeWLvmp4FxpCeUSgsg4530GqpG/q+qFor/Vmo9zzyT3fOilPLktbrT4i
XQm+L2AuIzlObWlcaDzHxxJeKVdbB+12/fEwoHvsbyq2SzHUXoICrwC0oTy/zQ3SykTYFy/qG+se
z7fnty5+L4bau7gBdLzgYzHo6StJ8DQPgx48oj0A3fDyvq2f0rckKqZoQfk71QYePbyd2h8JOcxP
SFaMyTycORBYPK0qo2j9cj4cKzkcMwsI+/D0ks26Vuu+63sxdDzhaTKnBhCTXVvOYLV2fV9u+bvh
tSeRWVktI309f/WFU6LrZ1wCyoncwy1+mjJSnAp0d2ZMjKkvm/1LigwOc6CdzjTTs3lc7J3AAXw0
KKFxM5Se4DyFlvnQhmbsSm7giGd05m+728T2WEq4qhkLuZSFR/uDrBYJ5FaoaLyU99fl9c1l3Vvd
v4UEyrAX6GKMlBoS9t4Rw4cm7DrjhFhroGz6CNJ7lMsgAawrqeufBg/wcFd97fr930zvIkX+fU6U
AVKyyh9LHrIwwGcJtzzJNjesacPZuvzUBYB4y5gRF8B5pf2auJNlv0lyQ27P1pblZufPu/TTP4/7
8sH+DvF+fiZ1sMrUjoE/SS0QVWonPfaOySq4sjaCOtgeENC9L2Mj3m6vWX2prN+mDlIdmlRtNfx2
ajJ5wlbeVz+3hvYfvsG1ANNuz5J1W1uA67EPPpzv3fvdw+UzWJkZ+CmJ8iEFLCHXzVsUky1Qi3uy
h8G4Uy3imHe32Wb/YuG+2ZaN0UOb0RH4VYi+pEyUV/EwURlXHRTg6Lz09+G9bqfmB8Cnj1Z3dRtY
oHvfmm54Z5utdeeeUsszfcfYvl/eAdY5Uk4HrLER31X4COcWuVGG3/ztan7uLuVq2k4f+VHHjw/k
g3XLV9Jqyx//NWWnt4pS+77Snh9imzulm+ItIcBwj+4tjsWgdvna0+N2/7Lh4Lv86alEwZsqRZw3
/JpxlKyvpK57ydWeF5bQ5X/+5Vnywrt2UysZ3myqgB3Nauy8rIAqDds4cnwa9iO+WiGEMLLiK3nK
nzpCXe8sTpvQmHUE6Pe3tWGL+f1Ncts4SClbh/dDC9zQcX+QHhrF1I7BWzCQ6BCxoPjF+Uj/+0X/
NVfXC96o6fMdA5m1KZEYrIvOYc5r1yRzS+fpfiQb1/78R3WgbvaoaVnH8djYgZiMn5ZYqkZd7KFA
42es4rfxKItLEt/km519dRjJrWndtOTgvprvd+3e3FgztttOiqySFccyPoHKc1++k7/plvQfevIV
mi8UPAwEjHNMWM/+pSWocEeWc/S2FRGJ/QEWgMvSwLN3WSG+TNtCXC8ak9YnUMuSbC2DbAeLe4vJ
e4ySae1yZFs5GCtMSV4SWbbi0xENMsqWs7eBs9+OSG+LPpHerpTTU5OZrbg/DwD1B1tuah8Vwvuk
tP3Cdie33TzVmyudt6U/6o0AdreNDArfjXGQwKdHAp2EIJ8cdiWQLYh+FG6BCkL8AG2pybZNSHOt
fgrootwCfgH/wWSF+wFMnaD+2iSHx08pQoleP1WWcFdnVnTdeaDwuM0ORWPnD5qTmw0+l/ujvyrR
V0dElJF+IzngFq3N/OAhuZRuBPB9HK/zGS/t48hvG2dTOB8GUTDhukXFzOR3pX3sITSM3cGKWtS0
kdJQ3nh72g9XJenurnQ7MJHIBhOZagZW4UQ6edqWBATT8Ga5OVyhh9fhGrJ1lA001UhNPEdNwAZL
5PWwcYEFcattQtvWbGSkj8aNvy8ylDFu9F1qA9qzdwqUzpM3BQx6ExmtQTCND20vbuWGKCkqvqfr
wMoHslXDuW9K3SNBd9OAXrP3rHcF0xk6KXvz8Mq/pZvdY7k/lZbycCV2dkfuQJ+WWSnwnqQtZ914
u+JeOysFAeIqII1BGmRzCI03ABwWUNdQT11vjS5vb9vdff6W1qayCSxTb4EbEzraCb7PbkytAJIX
5trQogEdAZlAPCF7523twr3riQRM3OzzvbfEK/f9vn9UJEKCnaXuxq1+i4GLHbplXVJ9qD3Z7FQo
/8SR5miSDJGHKcN0/QFF01mTiFOBuiL60ExjG53Q6nJF7LuKJHZpxRaQvjpwHD92Zgcep11sfbYC
YKDcimx30tGcbk6hwxPhtroPYAHPCHxxHt3ptMX/7PSkGLBpyFx1+BbLN7H7rvp+UtAZZOr4UewE
Zz4FVvY2bRygs2f4R8Hep8QB19Ijh2L/u2fnbz0grhM058qkt8LCNhL75D6ayYe8ucr3p9bESgEo
oaEkvAnBj3IuNsa1IOwT0lrx/Qe83AjNP3gHgMcWx3cMihK5IO+8K5LanTRnt0l2Obk13v2MBJ+h
NT55zr12Dcrq4r5FzXWXY+TYwkXjyWAjX+8SabPbcpnl+dDKwG7N7IiC98ZU3l9jE+ix0u0M+7Nr
rbo2iZsQbO0fZEK57SlpyHhV7xO7iglxt3YJkHjDwsy0b4vXHOKd+Kog7mh62JtP2CrgkZJmf//+
lF49pM5wExyjVysbnMnlcRna5LhTsf7LBm3NzSoAMpI1WZIx5EubTzWINI4LvQ49uJKDqz+Ql/A0
N2QkVpMS/Up1Zhh4Y4uj2oXo+2a4I6Z8KqYSplqqEtnoAB8ppKawD89nJwSefuugd+g63xaInKVr
A2Y0OzJeEF9ro5z7j7VTUZeaBhGf6ZBdjuTlbADFIDQ9giyle3mTV5p7MIGw2OTZIS6cBs/7GsbB
ue78ZIX2Eag30ql8wmVRQOersWtcv7NrP8VRbzBfb5JJrXCmRUEen4WHiOwFBxeAtayV+A/LkkCp
IomSCoi6n8sSiy4QO8/vzwZBtT/jHVhIjNLn1+h1j4CHVV4zEeRWKgDz2r5lUlsZl1Gb+jpkAtk9
C+AGwe0SOp89Y22sEOXn0i4fP+u3qE8epFyMugIRinXL+Mrf6Z+fsQ910IFfCxXo3OYA3CCxrZwU
APf3JGeIEVlyqFgcEGQ5VyeQ8+QAUI2Q4xVnvhzPvg1XR1yQLT3sbZ7cPbgsfMUVDVvkg9SvWtvi
4vhxXQrp/HpBMYv1emFFwvQAlKYPRc/Nz5eHfec4gXWO0EeSkcczAhDnlrj2VtnsHgJiAir+fTR3
vsVql/nqAacs0I/1UcG4J4tJ2QxY35NlHW/fr67ckjwjtHT2OUltNFE6DvQ8N/fd3rNANQX8N59Y
E4qj5ufmZjDtO3sn7+/gGsh1aN1+wllvdx/ux4mHh3qUyPEYIARzdfuyRn9Nkl74broOxxldDcAG
RMGCc+VZx+3R6vGpL47i1ng2YFgtdSRyAINhfsWq4DNu09d7YKES0SSAjHpO+6SmzVI3+Xcp7seF
+noOLn5c7YNsKOfHhHX2yXE77/TGtN/OaIkJCMK0zGot6z3EW3BETmeO1hTLRGilEjydGLndLxj/
S5v80wb9j1SoCReL+BjwLljbp9tH/0bePm2O1rY09euG2O7GJHf4OyZn0Fag2jY+0Ny4dyDZBEyG
y9JWxmWkK1BcoOlqNx86EBVZrnheC71WA+l/CWSpGJn45UqC0U+bFKS5eLBUAsKg/kl3MSbKWfWe
dcpr1mwpi7LHSoC+MkDadbCaod25fzxyN5/l5SuyFlyAqvp7RZRtHr0wjQdVAcKTeYxv31IzecU0
AxMBfgUCAN5wIYeyzUai17mhQI6GB19vv0hvFShBgHabAbicQ0s+WE6Jff9ZOZcXyNpFKgXa1hEq
vMnXLvK2/6LB99xpPWE1xbHE6D9jjCAyxikssDwr8YiUEu9PCqVIcAMvL2c104NBHXCIisYXy99P
QUqgxbk36IjRjgKGt+APKpfDizNAc1CFV0Rq+U7vatvkY0ZYKBmXfa2isJRO3XWhkIoxLGfp7e1t
vc3s98vLW025LgVQSj8mdSXUEgQIqZOOVq7Zomc++1u+to2H0bNwdCziov8iE/iQmqgJ4Dqnzo6f
vJgbDVzqowF4InUXITHe2JNtZvd/tbpvSZQf5cDW2koRVmd5D9Fk1RYer7HVujwOjGNkJldTQPOs
3/9bFu38ACGeVV2IZRWWQnpwTgrE2/KYVAKEvwZUIsJY3JpTWsr7Wbn6n1geJj8VsLjkeXKV08YU
UYgNdv7dZTlrTzFYku910U8xL6g9OcRzCImU3JUtqXM4u9ijlULcpyDoSo4e4gq863cRaujqqdQI
y6ishfc/voG6BwHYX+pgPsgRCaPYblz9INh35ds/byp1H7yI4zCdjkMcwaGD+RFQ6Tj3+ukvJvln
8/y9qZQbiESxNLrxa0Ezil0KoIXeAbvWhrmi+Tb9dqHfkihHEKq6PCYDVjTzhRqAzuowno7pudM8
PechVoqQpwgxUMmUzFJQyhVkPFcZhjDfcwfQldeqxW18SBSuLyvouiv4XiBlTiI5yLjAx9MvxcxI
vEmAufwaMruJxFnFLu0jZUtaSTdAuYQTk296ZFTB+WsCQBgFxgKBrWF6Tgio0U0H67lLjtzWv6pd
Vj8f4yjpxouEq1PRk+FbR7O+b1tgxqh+YamB3Xmf/+s9Bb6tKosiAi+A3FJHl/ZjUeUcFts5TzVA
wipMHtyxfOt6/mMhhTo5tTWmyQcb+PnBIIEZD2QAYqtPaktEk0xih45/N74xpa4c5I+1UQcpp4kk
pzLUsnO+Ykq8VQUbuUhnx2TeWDmwhahfsz61J4Z+Od+9lPCYjVVs0bpjteBKLCGUHxBUtfR9gDxi
uMLYZ88Z8mSNK9vljXE73ST6PMKMfjezQKCSu5/VjegeYL0zsrtHjtSyMIJqAb3G4l2D2WS/FoX+
2ADad+TpmGXzCWOved0sTQO9PG/e4fqj2D8W6AAkqjsSbjt6qKJdVuE1n6EIaAY1ZAzPgP6dkp0p
vB9HEezCaGIW0DscXgtmePg14U5ZhR9CKMeU9lGPflAIKe30ZJzkq/be36nbcqPY4U2Mmd7ZJ54y
290PSIV/tmjI+sxuOKTQyYhBC1byYu158eN7KP9lxMpQ1hq+p3KOos3LZDPY3alBgxZrvJy5v5QL
SzmtaNUaoixvrsPEwEC+vzOeWS+mFfP+Y0WU/+LRb5soAcQc3/zdtQ6V6YlqX9aV1Su0UBXK3Ilt
yZfyCBnFtXeobNm5wRueEcqz1kEZu1gVIp9vkH09Rteh/YfbVHiC/Y3P/bFblHHDGI8YVTxWUtq1
ndutjSZsuPeUTai8FsYvRdEN7YkvDAocb3/GjDLR9tLeR8ntlDvNfXFkrWst6fFDGGXkjAm90DKH
3ROuhCcehuS41VD9FCwHw4Yv8m48+rvEUmFPrOd2a2avipubnHmwJZnAtHnELLe74CihDoUimO05
p53bPV/WorX014+PpC1O0IlFMu+IPmBY4TGUUPzCrLPWO3nnBuqmlUguWWG1AWZ8JFyFI5kUM5jM
ijeT1PYiFI/QOD8WdhRY0bSripu63PDFHeMz58+4YLM0ymZF2Em1aVB24E1vpzz6++Gr8rmx+T0A
gt2ImNigt/cSgCih88AQvn7VVE3CkIUM9hrqIAdVHZU8wEGOZv/6hFplTxoUzDMr3PXHREd9bzKL
idjhWb6C52rxb2PS7w2rsBhfMkv6tQ3ggFUR5ujiL7pMXuQknwOzJALjqEOiXEAZHNXbj3J7Pbgh
RpmeUXu7i4i8xxScxRpqWrfU38UfnrLUmVR5RtDhWSW1ZvwB4tF0i0t6x1jlqtVZSKGMtB8XqpD5
2G7erN45M35GVp6Fi7vuCRZCKBOdABJK1CMIQSTxoGJIJ8RrsD/z5Obyka1kQ5b1MhrNuuVLvpIL
yAHm8K14J+EF6F6WsG7UFkuhrPRUpXrazOoJp9ZdfTwnbm4xYmvmdlE2WlIw2ltlkDGCOUNwi323
q9/NaMPiQVi9at9r+fqORdbaDzrUzL40DNo9bLlb1emQo7q8Y+tGT9EkWUWCTEaOFtdsISWU+TBr
i7hH2hTYIt6DEZvSHr0iCKt1J3HN5/k9JqI7S0aWQHmoNu8MFV8PMhdfQOm4HCR+M0lBf34aMgIo
QX/X7Q10LsxjdRHh99lRPwGHEszL2Yb5mlg1pgvhlO6PhiRzQwzhQ4sh7W1GvINNOttmGO21tlb0
P2uqIoP41DBkapFhFLRSoFQ97piMToUuxJkCTMMcMnCxHUNX3pVEmazmsY1IfQaL4L4oYbb4CGCR
6mN8h7+6BatrbNW6LD6KWjxKPdqkJh3iJnA2JbEpn+8B+F8/Xlax9QujCxIGXARZEr64aBYqBq6Z
LExAIHIedxMqSc/mPbPQMG/fL2egww3wvIppA5rq3AMpwhB4w7yS7El92cs3yZW6HW6HlGTg6n25
YTXSruUTFIzESzhO5IFkjTrQHPPrCucl/Tn8jB9m3tk5sxyaB+fxzwlVHJ9oR+FmQt/NXbApIsLY
0tnH0+sFqCjqELqoKpJERbxjzudDxKc9TOmI+YrqHNvArDzwIG8dNnesSWVhNgKXxFFmNcyFItTj
sgfcDLghypMzAMLfQ/eVyW0UFhzaV63vlzQRvAqKpuG60Ng9flb1ZaZDXyprcKJzk5q+ZqqQlri2
eXh+nhAM5s88JqLfGdu6pkbiQjIV3TTe5OVhV/f/FxYfHVWHObMBCtx30RFJiQwfwyWu3cClQCrk
9EfJy7kWSw08cpQOCVESwjsNy8ivWTmoqiFp2qw1KqUuXTxNSQUAcXSz6UQCHWCZmbV8kxbgMOZf
B91ROcPEqJ1pAOspP3nJc8q5o/YaBSLpil0uoL0x6zqi5q4QYJifZ3zgyqyfghbr7w+kFKwW81Aq
5tuEq6Q58c4n/vHDA2TGs2/yblKyYT/XgpGlRMqLq1HWSbqPnZeAfFfukhpWuZbmLkTOe1LV7Wk6
GigIBWaHGB94FExU27X4VYRN5A1VNRRVoz4gCDlJGyN8gAK8ysOtgaGCwTxxzDzuuqX6FqTPed6F
+dX7apyaWccegOyOoainmMi24WR3ArDLdzI0wTq9ivvCbDMS7Yzr5sjKca1V4XC8/1kr/WqQOrGL
+RKfsJ/xzLtt/1Eei8dsP23S7SumSEFv79qR7UYb78RKJK2FUaKsqpiuFDTxFyDulHhikhQjntTl
nDVDrx+zn2VlOBzqu5BBnaWsJ+jByyHj2FxnsTnnUnYIXDb3yEsStNBwFivlsX5jvkXS5SpPKIt+
7KcehWhln+IVNjfL2tcAbA+OnCVsyzdm4W/V6SxEUtbR8+Ji9CI4WWumNatvwNgNzDGMGkNr2GAw
q9IUCSSpiiobsk7tKT8lHVhKZLj0rRPyZmYB/ki96g/NS7QbGcmd1dcccuX/Xxjtcrw2BX5KDWEP
GnItqA0LoG8SAUyUsCLB1az5UhS1i2qYxMCqFfuzt2neASAVnERtW+cO/ijtAOW44V7ZTEg79i2j
0rJW4gR77vcqKW9jtMmo9ilEN45GriLRbhqCPonkpkFPBrrCWUHSauS3FDif8cL0pFmZxuArmXNM
kYAUIwwcYNYIh9bFv/HcijoT+km6JqpUKBvjTTamhjIHgIAyQTvV/IYYzD+i5QY2u69g9aGJQEEW
8QbDnwqlnVKschwQaGBVBgmNwHrLdRPhq3i6UlNwIJOuzY3GKlINIKSdV4YlaZJKqECEqLeq7bVi
8ylxmvDn8jZIs9hfoRNGbvWZJdkQv1r+FhvOTzGXC308nBM82WRTaJ9GcZdIZGh7YgS5owNTJnnh
AcAqYLJGv42mP21MSukmQYkoeVJejQQ97Ur5lgg3YkbE8RGpO7uujrn0mYqlmaAtU3yLCxLzaAwn
cWaq1Wast4Bq0FRGRX7VcAMg5/+Qdl1Lcuu69otURUpUelXoNOoJtsdhXlQOM8pUjl9/l2bfc91N
6zbL+9iPU9UQSBAEgYUFRNnghLJFXUo9JeaopdMnjBxMjdfhIy9BS/o9+6g931617c38LUkszNUm
jRpVhaT0aIP+G50Y0Y95OmWYhYXde0nifYqs1niUiN0osOqozv1Hwfd2xIvNWqO1CORkE1odKTB2
qNNp7qmTZvq3Ip11bDKgGjbms5pCbJVO2kIU1JA/JRhkuty3j7Jc2PtrQ7S6SwnCYbA0pczQPjN9
MkvgVZXQMWZ/9huOdpDktAST7QxH/lAxV/+qxsc83ocV+lownCVx+ukAerbWVTWPaBgtOp4J8mkp
rHVx5+poRXvlhCGQg3GfW15fHWzpU2orNoZP1IjGKBBVuugUtZFkRYWLtPGKt/OguMaxwrwV361e
h7M87Nuy6ktxgktcOBsbhY2rD15fbudPHJRgpv9lrYtY/ttHJE2lSY4tC7iUKeR45lCfWiDVR8xN
Rx7xAWxgJea7GMcC5B1B5pUeYr+DLqPk2Qw8L8UKT2Re9UWyLBBbgssafBAPoFCAK3LYiOieeWtk
RA4jAI31XXnXeOm59FHllKSXtjzimnQBBswwMT5csM1S78PCaskKL/iRe6a/uN/zvazfYjOHdSFF
zNXxFI+4qNZGHOXa+fGgOCihuBjV1zndxyxI78xa1mKxGQBeihTiiLJTc1BEQbHZZ6/LJ2/34g0B
86LHYc8O2c/Yl3irrXjsUp5wTiaFEyA5Ie9cYb5SUrmvy32GQd8oyKzvs1+y9OfWW1wHkxOlOJgE
g7mvY4dOyapiHhCSsSHMvdjEC3VKutxVFtA33tZt20Z+ixKex+McEpX2FlLee+1rqzu16Zlo0lJA
5qvuFiaRtnnd6KA4ZCbIoy1AaK41izojCWMGzTyEtu2H8hR6uF4+GHepFB+4vYi/RQm+vx9mhY4p
wqIZ0zan41w7oQd0AUpo3Pfaj8oRoAGZoWw9bC/VE04cqZcpAcB5fdgSt7+P/J+9twA6waXle7ba
gHjxXIgSH0FNPbaaokFUXsAuOpey2MsNlwKHtZyy3qt47ue/puJclonb917nj8vX1FqcERxk/KSx
sz16Y4gM4Slpj3oUwZTdpt+FvWu/9PanvLwLDX/If3bx17Y62/GvBQQm/DBnuxgcY5Ff4uXVhHow
sgfS3qfTIcwl40w335ZAWprUtHWmgSXo2lqQOLasHCzMn77evRDDLYHo9N0n23ur0D7nSUFK71GH
uKaX8oTtC4lWtoMWTuDmnoGCtME98hmlPe/44fjBdB/9L9/M2XF1Nz+cuj34STA6OXpAL8Kv22fy
Pej64zuA/QDMTtV0kwnfUWYYd8utcf709StyFgsIVMHrtxwAVZjQNuIEjv89BZpg2H+s3Gr/hsni
qEXePd3+CuG2BsO7ykBECvISYhi6agpOD0jofM5GPQ0qE/Hv4GIn3OWzOWlOUSyuutjubXmCQf+v
PNCxUAxL0CD1erPndrK6CDMGAjt7BrHsLk1PFnJQvSXRS/AL/8jRsLoWJr9aOhNdUNKGkTXbaaCw
t1hBZAWEa6cqElewKQX067ZhobBEdHatTcSysRs6ngVlm5/1/hVsdrtoeb29ZEJw848qF0LWj7iI
oue6qOt+qbKAod13rt8IWrbZ41J4fGwknnv93guT/EOUcCUpSlFP7QR9QC2MEaY9KSUChIvoDwHC
tvA2S3qMfMgCY9S+ULDggdLFnxp2NPHwigk7WuHkJ6nZOLfXcNPsLtZQ8DHhVNpTxKFY1Ia/OjNz
9GT6tRjK3UK0WmLiYgLkHyV1GB0xTTzVRRtvwBBkRphsHAydz+InMrnEeOTFzhoeePTdoshDLGfT
jJ3KOEfka1SgOU0Z3SmXzQzeNM+LDxEiKL2y1ZGN+JAqSV2qPqtG5lTL/vbSbtoMalKmYeJNDi9+
bZ52VpVjNMA8aYQBLhjpFOeGxGo2d+9ChLB78zLMhjLAaqI2vm8M3TObdheb7FfRGpLN21yyC1GC
Uw7rko3Dqk3SvpEK1GHxa2X6t1dsW4bOwDcNcCkVX+N6xehIxi4LGsJdS3ltLHTPy+reMiHC3ud2
V1Q9zltgLU9KmDlkOA+zKVmtTdeEku9/NBFuj7GYMbfOhhC1wKDeal8pn8BS6i5D6ZbRt3+zaqhE
WqiBqqgpXduZSoY56hoYwZplqpvnymROk0ksbXPVLFVHbRNPZYzbuRYyJMU4xFWfBWYbjg4Hq/rB
mspw11WZrGYgE7X+/cKtj2VOaVhi7UL+mfeYTVY/YeqTxO9tHk4LlD8WUocA9AtC5gbYh1Abs6Bt
zOdxsV7B2COxAfGd9o+7Q/aKEJ2axBaHLBVmbLCinbOgMKPeyeLhnrLijhe5F3X9Lim6xw7HVB3S
M1oX3HrwDR4lfpvEXqZFwWiEkoByc2EvvkfYQ5VmQxgb06rz7JTjU6u/Vtnn28a44ZF0gvZxYgEi
BtY3wek1fICePeyE9/1hIla6N9QKmd8coeNIZC9FMa+9LvGVOMEBVqpdDtGEbSyqcccbuIvxB13I
s0XGL7wB2XB+zNAxhPKeVhQ+r4BWo5Jt3ggUdYybIRaBwkDSaNfmqkwA9vN5QKiTNg5pC0dXegAD
Fz9W8dQA68P09/fKlUBhGzMjJrPdLFnQqRq4m2sTaYCQWxIpGx7sSopwQFqMu2Aco3SCuXyzUrC5
UH0/GpFTZf5tixEfxf/s4cUCCv4LcUafdiX2cO4/xMZTlWDUhXZGvK8/ZjgrDOPim3OHmQD9IHEC
/49oDfgcDaRltiXsHSO5RbJWw6VmfMxwO0fVzkwcku0zmviWPmOEcHi2wJNjqPeIACXiN84jlhgl
YFXTNOA5hJCfA8cx80zNgmUovKzDsxXjkPIPt5d3I7DUiWbqqIKaBqxTuLetKrc0avVpkLwVGFr4
FLI7oLKdfAlURHuF8XpbnNh09s9u/pb33pF94b3rtowaMgxpEBe7kR/jIDvET33u9eMDiiRODk6c
6aVVP81A59DSj9hr0/6i+kOYu1z3opV1xqcPyh4UMP/llwkXv2rrtMt0rISRO4vqaN/CPa6y5BAH
9sfqU4SM9N56oiC7th2y1jscPfYJeeRh4R6ATftmH29/0MYVBIwfDJ+BSgRPfOF7JjPt7AFAgKBi
b5PxUlqSrdg8wQz/MAMYGD8ReKakPYwvJmmASdV38fg5GRwVPD76G2Z9PNxW5b3zU3gfrXhFyzRw
ihhu1GsnWKkR7dQEr2WKYp/yZSw8yj6rHWiamhau9xOGqXk5MwOrjMBFtOPTQ6zv6qb3FIT/hvEy
yQqem14Zr1t0kDCDMl34oAQfGk82PqgnJ3vYGxW4u8BxvovUl55/yPO72kRtwvJ4tU/Ys+pV/cvC
DnGegpYql5zzzY3WLWphJ2zb1teNujgSJomzBcyuaTAZpavr3+xEculunvELAcItuDQa5fYESwrb
z70178d6OmrWSa9/Nsz6NmmfcxBo397xTd91IVJwKzSFHVQDRPL8mSWnCEDsJNe820LEKvI/zgTF
K9W0wRGjvkdYFysHn1nStLAgpUpLP+8Ww88wnXGH+T64a+2u24UJX5yITJmXoMtgP9BkkFyEm4u7
1hA0pEyAOReOaWGM9RjHChxo9V37Aivy8W7lJANmaHEt8+m2ypt2i3Nko2C3FtbUa1sZiBZGRQiN
Z6Y/wFt50zw77XjQB37KHifSSRs08IN/nNwLgcJBCUkZN9qEfNDQnaMFDwgqM//NBUStU9MtzbCQ
x7xWKUsqqmdWkgWakjlp/r3oXdq6/IeR+SEHpYEui+23BQJYtSbTAHIV7lXwGOChpOHsm3oMP86C
dFp8luZ+VChuqnuM+DGL3NsbJwJJ/rFVPI+QqYWi4L6+VrPukK9NozgL4m7MvbqgiWtOleH1qNbs
ix6lUGCdF0/JzX2j2+lBNefmw2xHicRet04mKidUt0GOiutFCA81bndJ1uM7QImHa8tVv9xWVBxe
867opYD1Ay4OZaQpI51K7Kex17zie+SPe/q1OJi7+GcHmppPpZsCxBKAE++D7moaKBCz+/QI5ED7
kP/lsMc/vkWIHU2St3ka41sQ0hh7WhKfam+DPu6K5qnpX2gYxLnE2W4GjZf6Cxs9LYPCQ5BUBuc5
d6qv56XxZlRVQKaG9xzcAnDUsoLq1g1CUcfH0xu5JCAHrpd8DO2OTSRHziIznbh+U41vtzdVxPn+
70L+liAc0rJRNCNbF7J3Y2B8UTDBTKBAS9CTmhxsXzu0oZPMieQWkYjViHBUu5n0jdVmSMQNTsr4
d3X00UrcD994ORyn7kHNnWj6HPHnKG+dhaAX15A43O3tVA0bSXcbLkPshmN1iysGaYzA6KrXbOCV
Y850l6foQuumh9zM92jV1uPEVaJDG6knlasHyeKvV4jogyniNEvTsAOqCNKd03yq0AiMnDyNP/O0
cIwUvnFR3MJQDyqazIg6OeBrd/tU2U3s3/jLS/GCdeUDwQJYuAJ0G1jgsHJrvQbwmcZsRcGQxtPM
VHKzbzqpC40Fc6NpqtdTtV6q/XeeoGcTibiIyObnbl0E4CYHuZxqmYyK4UPCu5LMNEyDaAGHKgFi
Mfab8asWvZAyKPR6p7FGkmPZDFk0gnOK/OU68Vpwv1mGTt64JfBIZosQ4Ws32V6Wfk0KlHo5Zvc2
53BcnophlNw/Wy5CQ6DPDJgRBkYKck20MNbgGUYqODMca0JUK3uurr5UtFJmgsefgLIBNSrhrA4j
ndtMgROq7LMGIF+RfO4n1OSit9vHYfWft+SIAVesdrESITmPCVJe3oWJq+UaAme1x7WCGxbviUzW
E70Vdl3qJoRd3VI1xKqQQ12ynVV/nn5Z5Uvvqc3o5EP7L3YK4YFmonnRQtpIWMeowdCeMW3gass3
JQQ/rv5yewG3DhfePfhv4cEBVpvr28KepkYxF6TRl49pe1amyEu6VuK53wvsf+ySjaK0BadJoMm1
EBBtRpGdI3nRJZ16SEJr9uak7DzMkVbcVtHoYR4jxZ94AnDbkPcgJOqo2+i17qhWU73kQ/aU2ZZX
RmHoxua4Rktz409lY7lhqxSunUeaZOW3FgZBEWJCfDUgX8LCZGjEShOiIDTqJjdrj5blGIMhWZlN
IUCbo/CDM6K/A4YuwiMFtfwhyeo8WBKnKvDUfWHd4+0N3jrruLBwBlWCmECEDyZ9iOJ5nORBjow/
Hd54KWPp2joPeMXDkwB8ABMVY5y2rVhMoARyRa6Ct0fRRm5rnOGuexW1slHiNjcX7UKeYE2M4/1q
ISUUROpTU7DdUI6uNDe9pRQif8Q6KMswJP+vTTbWB52rZpsHqYqeogwuhS6+TibfJs2uL9MDa2VM
m1s7dSlS8GX6oLRlOjR5UEXfkaf2iFVKbHozfrkUIRi1TXK9a8IxD/p6MPdotlPdhMRovK7raM/x
snObslv2FTHLk5JUSL5oMJciBs637my0Gf69bV5+jna9yPmSK72pQ+MYr73MQgu4DMGwdatjvC5d
Wf3Wi321pYsDplsjq82yy4OufML1E3o0PRtBGSi6G0rmgmyZJUJCDJG30auDBohrUZ1hhXkxVHmg
D3eq+kT72FGV59sLtnWtmoA5o3aAtnpqCxd3ht7QJqTr/pW2O3BMftKOPUXbvOyMba4bLh3AWUwU
K0Tv1zegpBs4ywMcEXeZlj0jL6n+EnP9FMal18ymH2eyx/+meeKaIGudZp3xJ6gHkA+IuaiZBypG
TJNRfyr56CY5WmG1T+Ow+Nr8pTAz10xRJ41HL7Rr2eNpK57AGCrgXfB8stGDe72JuIaGkC7hqne8
OGu5yDEWnrrdZJ1mk/sKOPNvb+mGozEwSI6u4EXVUC3Bmy1sLEt1KlCRVdCxmN+ZlTewh3nBPMX8
JZFd9xv6GVAMRwIzMA3jvc/74jyEvK/jMce+xmqgZl/49LP5XpX3i6y0tyXHXAFRYJlAK+8708eF
nIxnJsrARh6M/I6FQWboD3PbPusg4zdU+v32Em6lUxBYMLCHMpRO0RF6vWuZnVjmsEprzQLEHwOt
vKoFw0bWpDbK20Do2cVwGnOzczFgynBJzMZ9ljfK/vaHbBxPoIeZoYGRaA1zhL2sK9oQ2hdFoDS1
O1Q/l96zEI32sq7AjdMJbg1UAjQM20ZBSrDSjpYZn6aqCBqGJOfYOa11rI+a7dLFYeyVg2TrtmKb
2/lboPjuHcuW1zFdBdZeUvqosC9fSHeiuX9bzlZtwIDVrNO9zbVEKtyBOOvh0IRYwTY9cAxDeANX
D/O62LWAH/4QIdXwZdlPb5jaoLuHHJzNkmhpcwcv5AsXZJUmxZTokJ8aeDuQj0qVeNQenC5dJEu6
de4xaxGnnkFjlNWubVaL6IhBL3oelKGvkHSXpeik0Y14N5b2gac1yMRsVXZQ1gtVCMQNXIIWcn2A
24F9+lqounLoWWFXBCbwvvdTS77R0AB4wg5j2xnzsnKtKit2YW7p9320VHvVmvjzlPHYs9Nx8TGB
FY/v23u+cW8aqCKB7YAAaKi9H+4LV8HGkKtWmBUBj4ZitxR57yYxHJI5qDI4z5YZI0h9d36Acogo
qyarmhSksnlgLq9GM58Gcho9POb2gyIDpmzh13CHMAzNQ3865hsKllxRLaFDwouANs14P8Rm6IeE
UGAP48gHZ0ByKHlp+QkQAe5MR2A+cEv409hXfj42rU9HPgAKQca7acEcCNLWpWThN1fDgIe2MfxB
Q93k2hg6jRdknpsC1dey3Gdlpe11Htu7rDRyf9FZ8sjCkB9v7/bWAQPQc8XTmfDXYuqh7RJt6YDG
DBYToG9Te5znr41BSoeEMv1WYxaNHXc52DQ0pjKUbK/1o3mSRCOHsVfNSTee8lJ2hDd0MQlKFevA
QhRNxd4DrmHYwhJhiyv9w5B8QEfTSDGjRjZUemOfwEuMkJIg82jCCq716JIIiRQ6Y59i3KcWWpwW
R58UZ1a7Yz39vL0/G4tmAkxHEGIy4KmJYLaUF3ZkxBSnkT+k3bngslm2WwJA8Y2HNbw7PO26qBfH
fWp5ltMU2rRlZfmZRjGrpu3M/W01trYGZDXoRFnfvKiyXEvJ0LivDyGkvABJZ6ONLHVyWYfG1r5c
yhA0MXi18j6umgAthBRX5hfokgcOQAbu3/CQK/PO/ykjHNQZZjznPQT1KBlo0+LS6RkJzL93B1dS
hAuJtMNchCWkKP1+qk5N5DDruJRuUkoKMbJ1E6KXUDVqZWQQNM77hbjaW/Uyzp4hO52bhgYoi468
ioG0xPr3C0Mb5lrTdG5hIDRDpb7BI9FHFU2VrNqWoenwAJqBar2GssC1lLaY+hLl+jIgbfjdDh/D
2NyNmXWI8kpi0htWAFgOsql4JmgmRl5fS+q0JtEwngD7U9XmXcNa8PHFrDgkLNL8vz49QCBAxIr6
R15KeJfXjTWBbtcuAktBo2/9XBVvWosmikaSfNx68KHYuxKE2xgiA2DVtU56wSszq9QiWPOOHxT2
uTfAYB+A1dMZlTvLXTR37B6Vzrut31biHe0iGpw35ilDR8HLxVO4RhdaEZCyO8xx5rPhg83HuxEU
JsYUnUu9QQbrzjQUieQNcwEwFi8jHe4PfeHqtcJRb4coYcEo1xduxzQnKr9NGM+mPt/WcFMOaHHQ
qYpEvyq+vyqlMaaaYgejGi2jk1O2p745cxkeb8smVSwh5v+g7eWPqylqAc2u+oQHufpWj2d7eqGx
xFtsiwDGwWbgMEIjwPWK9QviVWIWPJiUF26+xMCFjfnT7dXacBWWauMBiW6DFWUlmGFcTFacGuW7
GjrKiG3xb7bjQoDgwcuKTI2R1jxo7DMQ3suCBtDmLK2GbO36WsHCmQIIBWPUr9eqimjFU63iQU3P
wOxqpocXWihzRFtSkENgKFoBNwAw2rUUTuahAc8pD+hwh4GSDst+DNHXpPx6e1M2xSDNixw8ssrA
il2LUWaVNHXf8wDo4X3ht2A4rdXOtWuJBxdb59ZytqX/FvTuLC4uitnMskYpB1hYbzua1fkQuMuz
5AlBYzvcre+eZKydXP+U5uDKXCIjsFr7tIBQc3gl9qe/VhtwnvfwGDgmBGLXausLreYuRuWM8xc2
fAuND4rxmOh/f5lcSREu+6jqx5JyFLJzezzZvp6BpbSSNcxuuVkbz010zAOzit5c4R5BZ5mamAzV
KyAuytnEIEmsZU3ASJqfdNCXJBhWqHEJIcSGw4BQy1o9H1BRIiFEWlS0TsEkFCRkH4MeL1UeaSe5
uDZsc6WPQ5aC6pgLK07DQbkWU1r7GS1ebPaGEYSqZbnL0HAVotf5tj2sZi68Yq5ECafNbgBPry2I
msnZSIe7BJMFG3JEzstV+Gvc8kNE/dsiVxO7JXLV/uJAhBon7dQB+29Nz7XHyzvTNJwWvIN0lk1o
lmknWHvcLGBoNSGq0v3w81yXj6lxx/uXxniss2+hXUlWcytVaCPBjEonLAPMeMIFjEMRNjMFIH5p
n1KiOo0Sg4u39hemeXMcOyxxxtJVTTwYitr6+xLBlXDhPOCNWlC1wl6q/G1UqUO1J6P/dXvztmKq
KyHsevfMLtZjy1o1RP4s9YzvCnVNMLMRx4odmzizArLDfa2bEj+6/q5oNZcrKxgqHsnRPHIoR4fS
G6rei4xasn6rV7olQjDMuVvCiITAS7SxO+4BQDTAStYeZQV+mSaCUZrUAE4solkwnnaTJJzZ/u11
XiIGJyLFKdxq6KBsy9DGKiFHqwayy2PrLsPm/9/PiwxVZWsMNFwr7flxfmb74rU42W7+EQiWh8Y/
lYo7+/ZxJYq/bXQSrWwh8EiLvq1Ghkyi0jXtfRuFrR9SRUowuWY6/tz/39oJh7ew27zJC2gHnDgo
o9dZsaXLMMBWNu1syy2t+F2dohaFNIVgASCx6GiU6ciMnlHwUe5ikCq3Hsr/yL5Ilk4mSriJUabR
eNND1IgRxJo9ulFsebRB2ln92nbHrP/AZ1lmTCZTMEKFzE3T1pBZopbdjDuA2pwm3bVzf+D2XU9e
beX4Lwzk94KKOaxIjRU4ZQYt6T7r9mjUvf37W+lWwKARaOAhshLICssYV2Ub8hDdOabm2sGH6i47
Kb75o9y3zk8NtFofyIFhmu1tqVuhxqVQYR0tPir9YEJo40X+Bxkf59Y1jKm8SF0yoA3RB33tyNUE
L2eF2QAbqt9oeSaEHIziGY+fPP37qgfeV78lCYsXmjGlcQqsi1l7ZTI5P2r4Vlbsbq/WptVdSBFW
Cw+sAVdDuF5MGBY9Vu6k3y3tXZQ9qxxTtJoVZyFLav3pmJDLXON7vO/wFtUFzbgaJRbo31EZBOBh
R+n4NDZEZgYbQcUqBblZor7jbAT3Z8w5+N3yPEd5bDKcXNmlg1tr+l4dqNNGP2fQqvEpuRs+h7rk
XP0ZiEIy0ujvyVRA2IU1RXxt9BYH9magGLOmomKipV4sAdxIhIj8KUZbJYingWxg6nnM8/Xp2mrP
IZOI2eiBvVJGLP7lU0LyRQWwJ6/JoYy+pn2Fx2XmZ4CVNt0XtX6myJrYUzB/Sov9wE3gH2h1mJVK
0v61aTXI6KEmT9Br9UcfnNJoRlNAYaO411B81Jfn20dBIkBsfNMKu6nqvASOA5RPIX9JZX2fG08v
rOVKDrJCPNey+LXzyCytLxoTa6nG4Hlq9V3VPnJyHvhjOmMaPD/lE3GiWcaTtp6n6xsaYlfcOdLu
uDlFNzzr9hqBTBCb+3iCNb9U5bFICr8jlifFLm6uooGEByAj6/ETjt2UUp4N0yosNh1TecRjWhLT
/ungoc5afEGjGp6U79xlFy+hNNTVeIkhIYsNRNCYVIE+yLKUpSBkYlZFL8QggQaY5yqmAMRqJUxo
+XnW+3+lzIpctUB0hhTktZS0QX90Hy6oIRXt2tKNdkolkoS3G03WoMiDyelrdhPQD+GJk+YoezKS
QZV7VjhoerBbPBvv037P1Be91dwo7Nx4zsBPAs5mWdpz04VcihdWMgPwOAkLHCwL09NM874wPqpJ
4lrkrOQY9Dd4SgW6lP7FSnW/U+uDCbLIAhxijiGl9Pjz+sZKUGTskcEyVoKi6+XGZFYrLBhOINvX
zc8oadBO/pqis1y+6H/GxdeihFtuinJdSWtonTZ8H4KAPLqfk2xXjrNbJF5pFQ4dXf7z733YpX6C
h6lCoxvmucjXxKzJnstBdnevPyD6EuAi0OWA6Ad3uKBV3ZCSkAXoQEKwg6ZfJx+i6DliB2M/PSuK
5HRseS5NVeHvwagJHhZBnXwhFWczpCXREO9oBfaNcFZmCG6zo9GbOcha0aBvmrl3ex0lgkVsjdlo
XAfFOE7MWu84RKOX05+TvtezjzFQoLeFrfb/x5r+1lJ0mVajVqmRQdiY/LKKczhLfn8rVLhYRRFO
nuYAkrbFGo+UlqOz50iPHAyHcyiXBJPbjkYFUG9N9RkAQl0fLxPsNSaZhjyYkUUcu7ci6u6r+Nz+
LJWTqv1UtL2qhT4BA+GgncBIf3sdNzdNW6M9pI4ZskbX0lfUXtH38NgaelmjI5Ip9EPrdW49vt4W
tOlFLgQJag6pwqpMB+KzmV4H5hpByv0WQ0jQgv7fCVo1vriD0mKe+qWDRum3eBfPmKOQoAlF8kzb
uugAxkDaFIVMULat5nkhRK3NtNIqaDMVL2hjT9ozj99u67FpgSharpB6XEAiTYNVxlNlFyoifkxF
K1zqykKczR25ECDoMAAsk00qBFRHCgrwyE1cIok/39tj/jimFzKEq1ohZj6VGmSUJ8N5Zk52AlD7
9Gj71eG1cXI3xMis1m/cXxyvW9e13K/arvbf2EGRfMnmhl18iGDnZEnzVJvxIZp+TLt7Mu5I/fH2
homsqDAG3F4XMgQTB/VVk7YlZDSBiv7lu/ou+x7/1N5ajAr1QTi9G1y9caoPykfrUHu9hI5AHO74
h3jB8PvMigu6QHzvmzvYvbs4xQmkBEXlLnfMURzTLXdAzEVO+rnyG0zRTbzGw2C3Hd3z78tn9Ufx
g/r0qOIvt1dm08kAgrPSAADCIHIB9EWmpb2iwVl/1zwdkMeAHoyjmRz+OzHCAhgpiVSw0iLIzU8F
pueNbw2oYvhBq38BVftvPMCFTsI1u0yNtYQrsFyfIqcLMeIIqVxNUp7ZtFoMAwWHPdPBpyRYLQvt
XLF6CDHjZ7TtOYbyuW2G3e1l20i0w24vpAh2Swu0bacq0Oom9ibpvT48aCwY9W+D+YLSa91ZLmjx
MsBWY1lRaNPJ2cRCwyIA1qAauPajWhnyRAmxZQntp320aMyZrYZ6tGhq7tSWJgMAbzTfQlmU4PEa
fr9vBa/HrKgbE27hbc4Wr8fY8wGDsMCdqmvnscLA07p0GwT7+lMWoXiTAUXBJJazeRouvkDwiRQk
aZHS4wuIO+pfmgznke/zE8AbZioLBrfX97e2ggHZRjziJRHCJS3gKIlfp+yjEoIDJP1824a2QlwQ
fWBAFLp58WIST4OpA9vXpUWgf40xrcj0WvMLT+ZHPXpQu85Xa2V3W+BGQz5mMuJWBHQcuB50tl1b
zqTq4EnKYwBQ7Iad2lErnE7rUj8ZhhF0YlkBfihj2eGJnxz7uYx9NO8pB7tr+4cxqzSXlpj0M3ah
8qm0w+/cLHqUy5Gx1usZPA3oK3U4iB38oejRX8R765TFDQNGabLPFk3sO8BYo+NtnbY2a6XuRokZ
/P9/MEXmUam0gJDmgWK1O2RjnapL3I5kfmP9PZMJVo/pyDfgTYJXrnq9egMGSWYG2F4DHZeT2vgR
rx2FSPZoM3ezIiPXLh8NjJCCVaxNgWEbw7FMP/sX9NaXexQoJ0SY4JRtJa5yc/F+yxJ5pcouZaBh
xqlCYp7XJ7086fRIdFlqb+uFCogsYjK859C0LqhE2GKY0YqrXyI1dJdxjrzKGr4xviSuXY7f06zP
d7TJXcYKEFIOs3/bRjZTtBcf8Iee1dChLwQo88pDGgf9L59U1/4y/IgGRxm94d9kdEBtZGHoKOrM
f8x9U62alRGBvgVmS5buvNNtmUabSwoMNfhY0FaLot+1LSbMqNp6VOCjGg+MbstdV+xydo61J+tL
hqEK326v4FbYu0K2/yNOuO3SKU+A54ZLRJH+V5M/03DYR2rlG0XqdZ0kKFvNQYx/0eWGnh4wshh/
kBxMXVc1tond0hR34TvlZ95O96l11K30ASjVL1OpSw7dpnpok0W9DdgmRKPXqzmHZj208VAEWdF5
UX1n9GgvQwsIqn9xJrnJtsITBsARWo1Az0Hek1gXr6Cmz9SZZsDAl3Wzq5XKJ6V9KjEo5V/s2IUY
wUAwtJFZRdqvYtAhVMb7ATwnQBZ5aricksXqJPI2z9iKWFqbBsHELU5wJHEIrk8TXUJq+XnqDikI
LBveHFgEvDomSvByj+JVXH/tWiYRvRUbXEoWYgM1j1FCNcoiGCKv1XPMYfP0aNp3rXKC2bn2+HR7
abd2EBxmKqrDCIjU9+TExQ7SXEnVmqF1grZP3EhcnpyTUkaBvGWSl0KEkMuYCGZVhDCT3DzEJXXS
tPRGUM5n+76QYfo2FcL1ydCrh04DsVuFGk3J+lgH4tcomDvQmbuLAvpLUycytTZFGcY7NwQ0EOnf
zKWlZj+MMEttwDADusxeSayjCsC+5EyvBi56EbQxrB2IeAmgUHt9pkttNpa5CoHytSpH6Sevjz8T
UJBllf/35gCjhy6wBXgt7VoQ5geAfl9D08ScnUoQ6pJj8m9UuZAg2ELX886aNQCl4/ZcZv7QuEV4
5LLs/dYxutRj3boLs04zgmFqFHok+k5ZMm8cPhDm1M9WyH2rHz7dXrXN7bnQaf37hbQYjPC9uQLa
8RSc/CXR0CjZm+5UmfGOmXhQ3Ra3oRzsgKp4T6ONBiD6a3FGOuo8ZbhT2nhy5uU0Gj9Acql2J17f
F5nEQWzohqQ/8JvA7iF1LZIw2WVfVmO/OqT6MLcB+sFjI/wf0q60N3Jb2f4iAdqXr6Sk3ttLt2ds
fxHseKx93/Xr35Fvbqab1msic5MAM0CALrHIKhZrOYd2PBaNBVtCJQe3P/orv7zR9ZpijD/4GbrK
9iKmoTWTlu1WE3gGu+CHroQwikNxYdCUeRogzpy2omN3ANR2VgJyhePFlwShzgYSxhm+D5gk16tR
Rm0arRj2isph4KuOMLzqQkJa/RXdxpzTsLRBaLJFwzeKe2iYZo66LI+pEIG7ZY57vdiJ8i0AHqeO
E/fypDCqMwotluoJUlJpq4G2WiRy+RDxgs2F5pe5ToKhTpCEQXlspaQVSmClVHG2T2UUdZWzaSJj
1aq49Y18b9XqXqk/BTSciahl+6r5GYvqCvRaKGkE0k7JeEWApcwIsGTQbwFwoRl0Qb7eyCYbm0zF
ACPqUU4wBMQ00UYqVAcp90Gadq8mVLHstnv2LTBpJ9Kv24b+BSfD+H2IR18u+oAxj60xzlIVmnHw
azR0Z3G4Krxt329KYVcFAkp+3QNuHdevR+RnaloNrUi17KkXS7AHHAYdoAo7TfjlGW4br/r2mKGn
t5e2nfIrQ1JDkHehvEqbjcnD+VmAyAGcw9xsgMlIET3FjMqqVBTaYKrRum/YSYjaie6vE9DMYcAn
oKBN0kjhj44gTdQQOoKv6kSSh8e4P0gDmNEmY4Xn6l1f8168s66+6RIMuMAMUDVARc1e9cJJi4Pe
4c2LJm1Bzn1nQJC8KtSy4ZSNFyzfFJGvxyi7Mg96zP//Qoo/qFVgFSEa0pKtCGBj5Q3vJcu455XA
F+bLMVCAxNn8jpnxtxlBreTVqlYBbcE6Bf22C/4yspcMwDi5EtFEtKt+2g21f2e9RdWvJv0VhN2p
lSuCu88Q4zVG0zlPgQUHMRdCMJKM5iGMdTHf0+MoGGgln/H4Y9ok7Wc7yaspMh77gufGl0QB4RHz
sCiZgeGM8a6dF05eOXMZpGFsm8FGBpUn6MGplfG6JpYl4WGDgR1s6TfQKnUKTbVA2/9zY6368ljo
zyOv8WmpagDEzt9CmOAOJVwh69sSbf6yaSeeRYXkXTAzqvna0Rg+6lWkIZswdq6pNKfAq+3AWzdK
5/rIB2M70Qkm7Jt/30gHpvV5qhWlrXlshdnOSDD1qpjQEDhVz5Lnhv1WL14G3vjagk1eSWFsMhML
rcGMIEYCVsWacyDnL2Ts3cQ4OGLYmW8aMAHXlqhJXT01Hlpsm3qLQdB0q1m7ytx93nbRC3EL3Bym
v/FIxHQum78eAa+E2j4A6FAHNKeCoJeLeI9/IAPXoYXakolOayYo1yt0+oOvBjly+axN+9THFDBv
nGDppM/Tpf+Vwdw0o5ikXllBBpK7aJhUaRS7sHWgX1r27dUs7fnMLAWwPlwOoO+43hc4iq7QAzSD
hvlRDYE/7vPQdxbiY/DB/pbAnCrPQv9+mkLCOK3FAQ1VlgsUKIwNYDBC0zjLWVQcxrIB14KhVszR
XC9HGSoorkObUPiohc6oIpkKzu3bKls6ykAZwO/P2W4A/F7LQFdPJY8eZEjPhvlePhrtU+lj4pMT
tS7q7UIMk9o0Mjw9jXbutHsV0O1JdA9o8OJZNB5rXpSwkBZDjADio7nvBj2fzHHL5cw3pwx921lS
3xlqfbJ88ZjoqL+YkX6WBHGF2X0MsKQDx14XtutKMBMtC0AGScICHkf2B7tWZeT3awIMWqKKFccB
La1x5rqdOQjQys1min11MnyhA77phJhxkjZW/1HcgVRCelLEmia67N4+JUshAaoG/whkXx3IpbRx
0iAk8PJSuteMxncjJYuP/tCkTlq1kVslckPaWML0hAcOKAVdJ9QaqpGGAAIjfRd27oiE/Tntk1DH
gKKW5a4MkEgXpGMDpyC/lGS7+lzWcgC+qpg+AFjNVNkH1lNQhveRB9RdbxdapEbtJkp9ux1GYmr/
/lFrza4HBxpNWd/oIWJMJsZyAE1peAk20kg66d0UUV7VBY7vlmfnzFxDM3sQQiITaKyY/r22XS/L
SqOQEawoNSCGS8eMGjJopg2w1LVS75R054OLDjVBWpvZKgqIZLhZ+VcWrhvPssViZYEDcUD6GCDl
Y0Miq3hWWp7lL71zLr7yGzpnM9Z+4uUt5lFSp6tfkDEj43jXKa0rACQXjeA/AzBJZtWm7o5KG9/f
PrkLjgc97WAeRPsRMLzZxjF5KoQyiBFmJTNy2IPuZVQoqNSNxPfAk2xI/6M85uQlRR8LU489acI9
ZoyI0qsb39oUDQhQUfwT/kgcuvGAkI4a/tej9+JNEAqBOcQGlAuIUiKYT4JSE93oiQDSD0E+t37N
uZO++su/Hbov4JN5PB/3+vWhK+DMMm0EuYzWo+rbxRhJjEISKM22EnSwhIJTE6Se2VMVVeukF93Q
M6hZTk/p6G086TGd9oWiABQ5umtyN7dcXzF/3N7yJT8Mntv5mkaRAtxa119o6qVvVCHGaOSuQ3+G
gMF+2WjcQh4dfVJGzrjdkiuG6mf1I9RGD8q1tKAwWjkHXcI+znNHBT98hj4cHTNlin9fggC3ruVf
U6avb69xITac9xwNykiczbWEa6lNkwGNCR3CAE46C0ZGpmFtTM+3ZSzqEWO783wXeuPZhEkulpjH
LxF/GtFb0+jzRMMMVRryGBqW5OAhAEi4uU8EzYLXa/FSv/oPiKwcbQtrJCAvp1nr6j4vnTX/EHt0
LwUx/lKQayXzdQSiddC6aemfB/MBDCad2qyGynOU2l/d1uBCcAVMKzRPYVZ9bsBnzgaaW/Ku+er+
9Z4GXz1k6kHsaGEa21Tmwd0tygIKKyriAFoCeNm1FnOx7/xGwjiGGarAeO9bJwdcaWEdmzhcg7mL
h1e8eMciCfGPQOYIVl6TjKmOfuow/ZgENwnUJ0l8B2ODnbd08B+mSLU9mDnQiP9AqzpKkDMcBUhM
mDdLllhdPbQYkVIzOyGqQsfATnlPiaXWWQuvLyRzMHMHvFJm7wDFrNWRilbPyrD8dSfMbfF1OdnG
1KooL5nCKtO9ZJfFpb/T9XJwIrN7CCTfOoWlrB0kYCNwXO+SzYM7d07HoqUKgyPXO1wbXWCVSY9e
+RozFtanWT0MPi+yXNxWlOvmZBb+wMDbtZSyMfSuVSR0EKn9sQchYT4YttalW8nX8WezkkPLrgV1
q7UPcTO5t/d2We1A05nnL+BN2aHSbFIyY+gNPBT8BMxvntzZ5RgmjlgEeDz2ZUfh+hqqxplnR+1g
YuZpyGij4+HatYWwFydQC9/+pkW9o4cNOSYdOXD2VSmmQ56E2txH1iYkjgwyja9xy0O5XrJf7Kwp
AXBwJvtj7Ne0srrN+xl0tC7tCc0fjhgVFvHCNlqVbXqs04fby1oSiCQXztEM44qb/HqjLR1gxV2H
ebw60g9p/yKJGH0+qFO11cN4c1vW/PGs572UxRyqydK9YZoHrepgJoaVPcHxR9XgXIqLZxe8kOhl
xPsfr+b5prmIhnLVTHrfgs1GVlm4AKyJnCAwPReYcGByHfthrYnt6CiDlDl6MlkSyTKv2o9mqq9u
L3jpqplHosAfgKoT9vP6S5S8GvUOc9h7dSqAw9uh4dAHMLbb+fFAEyVoQGFgnfuw6ThOYukyRRgI
ACzMwhp4hVwLzvwyUCMPmu6UzwoJe0s91G1km3/Q84z8lwUxyE3o35ggCjmuB9XDAtEyhCDHVOM1
6gSl3Yw+70G/uCRk2nS0GopAiWT8/djhEqgL3GyagvbeqjnECqh/4088/zneZ8nSkSxFK9JMTwWv
f608tVC9vp4HFtLqEUP6JATLl5yOf+BPQNykAPkXJwO55mspGCkHUGyHGmuOKP2A58JTowTGerJ8
j9w+hUuaQ4yIXLb81ZLHmLicB5avmSiwRrM7L4mRH4fkLy3gPLcX1XYhhrHuccq6MDEB8YgKrhx+
+r1GLF7VfXEpcxUAxR8QDbCTR2j0j5uv/kWregi8wgbsngFeuSB9u62yxbX8lsO+F1Gsyyozw/UX
1tVMZB2A/KOIOd5hyR3iyY4y7twiqbEodXBMRYyLBO5QUgCVlNoeDtvtdSzr67eI+f9fuMJ+FDKh
ydCEWXirzDNtVb7HIKH4B03keBj8FsOcZRPxXyVXWEmCTgvpqbU2lffr9kp4ymJc6VBVbe5jomwv
BSYRypL6osFxmsub/nsVjN176EwR1HKGxpYMYDlWgW1i2Ay48X/iYCwEN7hydYw8shwf6D63fMOD
oFaNXUV+U2LMx5iftxW2tPUoDwLfDIiOSHvMCr3Y+lwPMj/u0RIFc7SM11oTCMZ97CFqOMd4Vgt7
q8+oY3j8WuiUZt1lqBejN1kACNQRGSYPYfeG+focTCOB8LMafEca/nXIgj5woN6jcQ7/fetHKGN0
eRg9jDMeMOIx3k9mTUQfvfxyvOmrl3+rRgyuYebmC7ISySPm3MVDCcCRDP0CdQaiy88x3xf9qw+s
rNtivkcKgHRGqmLGF5awW4zzFBJ5muQKCSp5FTo43E7hSDTh2ND3nYIQhPMYgwCHjcoii4i5kVpW
hY6RHvgeumibYupWXYELbgTskU5xg4BleVzfXtpCPDbDVQPJEbCsBrLHjF1pSj/2aYBUPKBro3Cl
KZ9K70UEzW1UAAROrMZkCHMaT+Ne9P61TUM2Eo+waqgWU9vXVhAmIrJACSo1uFw3hQKY6H7A6CjP
Br4b27UYxs+qedioZjE/RsuaRKnbIOevS4+66d7W5exIr23tWg7jaHWtlLIJQ9h7s0+duET7bX/o
lYYO47kXeTSh3/3hLGxmO8SBQezARFxSOUWR0AeIuLK7JLmT6gYoCBwEOvalZ87gc9qMfqBgahns
TUxwotWtmVuR1593Ii190h4DF3y6rk9BKfYwrD5v6++LFuNCgd/EMXbWiJOY6SXE9TTH4A05gLQ4
rWjlYFzjh7h35JdjhfRsRejeoM5T6H72JHVje8tLX7C1lG9fwmg3z3N0AI9Cfz6Yhv1q/oofLHfw
yKNR7OjTZ/M27mmA0cXb6+dKZW4FK2mbLi0g1fYf3ZTUaw1TfLIToAn+k6CxQ+5ItgoOBmeb2SLF
t9UydtglWlWKJvQ+PiFsb4SNDtIc8NjQoSO6+JzfDyUNX5ofzWc5+hScBaFrnSf1Z3TUQWBNq+j9
tiIYV/jtexiDDSIjiOsaekiRqCYr0TXXBS0oJyT+eq7fOm6Mvdao2tRdBTGdHU8024hboyX+8UdE
3jqHnFqi3fWoQTzKdNhMmJ40XsNVepCfj6K7erHeKlKtPEJp9ym6vX18EV2FPvDqy+wMzd+6AIXL
XCJBNp85iaDiieNM9IdzTOAfKfreHGDybHz6b0HJvkliTl/o9WlejJA0ufZwjpC3i+8bGrsctbM3
zjc5zGkz1MEMUY8Yzm1FXrtNgdnUOiTb2F7zGBm4ymMOkjLWbaElWJJ+iI/tsT1MR2tV1CRZ8WyX
7Xv7tirmMFW6nlpRhVUVtoB6iyGCdKcjg7yRDJJ9noZgjRGrYpumFFWg0iSlvolCWoFEGt0JnIuI
LQD9/TGoPmhAo54bE64vVitDNkA2cLKL/cGcKMr5j1JA4sO9MZLc/TTXdHLqTbSrDv2ac6f/P3fG
b9lMTKZPLR7VJRQxVLb5NrS76r5SaVnRxtHP+YPmNuiKRsrwtstYFgseIIQRqFMg+Xq95CHWlQ6A
1P05jsFY+mA0p+gj9ZWVAkz7DhwkgG79S0EjlVZseEMUTHj4H21fiGZWbBZZWKnjfG1ZR6GlZkSG
0ba03ViApYuzzmVZ+gw1juwRIvvrZWo+wM+GDjvbuO12AlMkKTep/XFbmTwhzLWvWl4DWkIsSN56
K2uXkBfpR8pZyLJtYjTwvythLvu4zXN9mr2v3J9xtw1oG7xTx1WTbsdxb+RPps+5Xmdj/+buLwQy
nnSyqkDJW6yqdIoPZStRHto8d0nq9eY0kyVX4O7szxqxy0fEmvChgzOsYo59s+hAf5+437pjXKhX
KDXKmBBkrjSM6zuYcmkz+iKTbYTx7Z89MR2T3j4T7OD03zLRCAL6JMzXmMx+pZi1QUIfMntqtNT7
xKx48BI798lbVuxSO3FOtwXOBvt9u37LY7ZrDMTY6wLIa7QPlMufilcwyXZPVlNyBP0/ruO3JGbb
AgyvxlkXDOfndx+FaHqv2i/Jul/Xax4rE29NzL5ZWRgFZmQhwNN+hjk6BT1aczqQ/59D+Hs17J0n
qrnazAGD+Bk/BQ3JiGi3O98WOE5i+R5HkuS/B4LxuGlUyc00Qm3h5zOcrLsBsc9oy2T3R54CrTOg
PpwPHouCMIoiYAK8fL5a0c20vjPoz/QckfXt87Z8aV6IYdbTKb7aRCbEtBoQhqmWuALJV/r5Z/zR
OOlzLRB9D7gh0q2E7SdGKssdj3lxMe69+ALmIummSvYrDV8Q4flDB1IDmcMkbz5PobP//mZaF3KY
N38U+UVjlsWs0IBGrneP3OPmJXno17xWG86K2OtKMuNI8WpIyh3/GNBHbx1vAC7O8U08Kcx9NeVJ
FLUVpCin4KzTyC5t0Z0+P28fkGUP+FttrAfEWGhUTDHEeL+Uu5ygqfiX5Zi25woPiVMctjz45mXH
dCGQcYF5WtS+nkJg5xrkLj80a3+lbI8jsTY7aXN7dTwdMk5QjMVean3IstZArcHh05y9+swjTeJJ
YRygFgICy5hNWT4ILbGIT8STcTBJzjni8++wJxxjayB/AbrBnCG5vol7qakVdYzHcyN2CnA3vcru
wjBfdUVvccKKxVc7Kv4Yz0E9HJhh85ovcrmZNnWJCOqNs0H8XXdf3AHsPbJVYqwkJ/eIR3Q3IDsT
hM+vf/TAuZDNTnuDVFFV1QSy3eQuuPOC+85pf4qWbTpe7tw+IIvH/1IWY2WaPoa1VUBWm+/U6TXx
SBLaY7tJHNOzY/FeR1drvKltGdanrv5H4Uz00XioTAM1G47k0zvsbB2w6T6e5HN8hc4gx3rgyFsK
Fi8Xy5jeKEZJp6aQV9nIkj+HjkDFjfaQ7RIP+agXn37mHuWBsS3GdfOoCeZNgNeJN9T1USrNuZUg
ma+gx4MbggOTPuok7Khsn06fPAqfxUjhUhoTKYSglEfaENLAjXQsYlqvfCQ0ttPIC0lmZX2zxotl
MTdrlftRrOvZcLaVya4cmchkvf70HP3Ie4aznaxfUerlmhjDL0Sgg4Y11vSc7Q0SH9U3JbVN0jm8
A8JbE2P1sR4G8DIQtHMD2v00duGmeV3bHkUPO719GJec5sWaWJBdcM6Dr2KEKP+HX5J6L9g2V288
GYxxj3WQhEkPGT96+ryLj6+K7QZ2+KQ5aUHoCcmwH7cX9ZU7vnEoVMaiJ9/Uk7aDO9nd1TR23t9L
sjm4r0rgnFU7Gp12Dzi6k2+v6XCg6wyptc0Hj7ebZ3AqY+YemsAVT5p38VC4sU/9DfrN6Xrtux/r
jgcauBgxX24kc8dWZaVU7YQlj/TZIMmdbutkxvUzbF5rHG87GUeieUkjliUkxcQOj6rtb0zyoXBu
PnY+9T/GZujAQJyrViqL3GL2RZKUlQS7Vt+au0R22pfuHaPoezxAHxWiO2v7VN+daL9D8gmQdD2B
XnnpxMWr/uIjGOfSDJWUA/cdJ9c+VPvgXnLd9q0k3ebxJ5JtPq/DbzEo0y/kMR4mzruqNiLIK+wf
z+h8o+VfR0ofeOuaf+abeWC8EYVoC9hvrG7TcayVItWgWwQWTr8JCOWV1JdP/4UMRnVFHIVjjqn4
s52+pYbTrS1Ht/fS07Ylu0OOnAynE34x4442238WxejOaqxqEEMIFF9fDSJvY9/1yePj40RQVd2m
q7vNObBLQCpty9Pn+iF/f1gHDn2izvDZOT59WtPTA3wf7yDP67yla8aXJ7GJxoJSxaUBRN7duLnt
6ZbvpN+r/rqHLwLEJMg1Iy3w8xjA9VfqabtdPzw8cCLeRYu/EMI48LQzJNAdQoidllS1gWFHcSpv
r2T2T6yeDBEw/QCCBmQLG+mKlYTZE33C0Q8elViyi1jmXHVLYRcYs9EBjkk3xO5MSOLncaFGQzqe
sz5ywe1FtRJEIjqao3k3HgtN+uW8DBC6zxAaIIhl6+1AeGtrHUW+8+Fd0VchMRqS/npEY4RrOer9
akWdk/jzs3qN/6LVKnI+QaoIRnbng7NvXyPh35R68R3MxrVN0LVlhxrxs33ISUnu4i0KbCrBpwgi
JStakROonfDvZ3LoydA5O862St+1rmN4FVR7mI1H7Mnegj04wjvVa/ozOKTQ1bvt9kDPi0ixC/eN
YyG8RkfxGnNYnM3+fmSvxTLXoadX3dRrEKsRDxtgbvYYNXJ4V+EXh9m1giEGlgGnjSS9xs5ISMAS
ULx27M/6CnSc3tbPHItkp8lGOcAi1nsEhi5bpcU+s2wdWJ5v/l+ZT6qaqOWh+xHxiJMW3MH19zDe
RmimBvQQEZ4ysaV1dm6U1kZqtf6zEAsVkPmSMeSkksrybI2dCahaxQiJ2LdySDw1xyBJr6YZzwWy
hEswh/mrdLTTw7RnKjjY/oWTSo1I9oBsgFw8yYlgAam3wsTsUb6r7eNnRp+6wyk65D9vO5Tvl9y1
UCb8EhVgWHiGhBrAqnyqXe/uhFBofVvG0in7os0Gpc5s9EzFxJLNXsCIzHzKRid2AltbgeaO8I7Z
QnCn/4ee+285jB0naRPWZQE5LW3c8MfkVj+lY7opSEN5iSH1e8xzLYvZLCkejcjKIavfZvszaKHv
SnRMGDYwRJXNM9zHducTDfjKLbhnG1vfyqk9OvnjZuUHdvQ2Oao7USfcW07k2cZDvx8Jmq9tMOMe
bG6O4vutcf2xzCa3Q6wmI843TlayKZ3D2bQNR97oZFusPMpxp0sn6nK3GZ9SiZOWoG943u1nWPjh
LaPcBc3aZR3KpQwmuPaidrIEFdqf9xlgoyjJN2uDCgdhW9B/n9u81h5zI5bGWAZ9/6W9nNw1O891
AA3HCaKXLoDLFTGBoFfqOVoVIaQ8SCt0FvC6GJZtEA1EGAVCHx3b6JX4fdMDp2hu6Ljzfzlvn/Xu
x59Y+W8JjJraehDGeIAEA1Ye2cXaJKnt21w3OR/W73v/Ww6jqbHVjUqYW2U09+45oc85cc2X7kfq
coPz2V/cksTEyr4XaNWQfK3oLlxFdkozgmdwv+Y+gpcN9PeamAupFsVIsUBlfq6d6FwSBOM9UU86
QctNtPLtcsdDm1jIPM2H+h+JbNpyLNNCiyxo8Uf9UNJfEz2md77NCS8WL9pLKYxHjgI17iwdlTCN
TO57YIsv3l6iaBsz7JhzkXFXxHjkUM8C0Zt3KyWt46Ii+3EU7Hb9Z5qbyZAQrs24jYwz1UXBrzX5
q83k1X/A/VwQdFwj/Up4XWELr0Ns0oUoxpX22WCUsfQlCtkKN6fBT8xzucLR39Bslda05NzUy1fo
hUTGsdY68NuLDBXFaDPY7/Fh2E5os/PdB17wv+iPLgQx3sLw6qxWY2R3S+cZCCEktoHktbntkWZP
8M1+L2SwnkLoqjCy4gH18ucE1pRsOeriLYJxEFqOpn6vQFZ1l2ymdUfiDSpDPGC+r8neW8tgnIOk
TFortFBV9ly5I30NToeaomEO0Qa6arYilTbgXLRzUqBHTv5QXwyqE9U1XedFb/GX2h7v481W2/S8
fo55fTe+jH1Wt5Ie5GWJ03JQtxMe1jPRB4/U8utJe0sI40OsoWmbVIWQH11GDq8eTRCzaOBNOJj3
nmoPVCSBc9w+EssJV+LZzn4lK67Rc3b6y9FdxOaVEXpJbH05MouIhwPqZpjQW7+km+MTzYHRqT/y
IvMFkTPjAMZqZ+S577iPyVCDTqHtz8+TiwR3s67t/MSJOpY8zFwzwz+guJ4RsLDDF+syAGoUenMb
C3idXKQT3G6Hu4AKq8QJyKdHP25bJAu1Nb9xgP0GYWi0B5fct1nvOFOFMcNZ3tU6TfHkPLg5uioR
kPoAvHAlmtrZynxMGyI+3hb9hTvLnKMr0cxSBTkLtUyFMy0/MaSMdNewBxbM/AXPwaGwX9FgS4Rj
SfCXwDZo78r36mmgb/FpOKo7SvP91trMJ893k5Vxz4meFmqY15phrhVZ6yqAmkMz6POmEp4OwAg8
ak4fkdY9mUfn6B21Da/kvNBxMUsFCAvGBjEQ+VVxvNj/TKvB8hDCgymQCNYS1GvcBAykaAczKAqo
2xP4JreCDcxAvNh4p2Eh7LmSztw2WoqHduUhRy6u5NVBdqQ1onhn2BbEeM1W+c+cd9znPWbPgI7x
OBAmo0sPvfvXxz32iq71VCxXIxUod9oV3g1E2wrb+Y7jvRvk+Q77Jg1wKjM2Ny5yjXHcVdIOXWyg
tIEnl7FzXcWVtwaJ7qpdSKOjsCocZ/2AdnLi0JeRgF+E3D7yi9Y947n8/QHschFU5kEz11YavD0l
RA7pCmy2h7wnR0DVAnWFoP73BzEfJvbQLo1kFrgU2YnpYdLToFBMpEHlLaaIXReJveM9qpr+X7eX
t1D80K8kMRZdY6QmChUPJZb1gF6QBFfg5JZgalJ8ElL/nKF9eqL3oeMIrxH1bdknKYno2jhL99za
/Hx02M2+XDZjv9oojpnaVePZ8oZhmwHh6lWNS5UUZRfsqsgIqWemGN4Q02qlFoW69nq0vHM0wvsI
JmDEBHvY+SV0r5wia5Ng5L8joPrq3FazE831Xgyw0JE2oQW6SS20l7sAQhLh1LrN7S9ZdPSX6mBM
u5UVI2lbA5WT0hb26kBzZWXkazWmui0O20MU0HE8Gv4mbHYJlVciHd8NxeZ8xUIEeHVCmCizamRA
EEgWAhScRFu3MVSw98C01VF9hwjigVdeWbqzL1fNRJxZWqmRCWgGGFyOiOjnS7caCW9RC1HX1aKY
qDNDvhavAixKkQmQdGSpAHCYE25qg4IkM01jok73kvWztT6iztXDx7A5i6JdNg+p1nLYFRZy59c2
yPi4GKPoWpLN1j7l5JCSqaWv4THaHLJNtKk+fMdwCsMON8aqtTPyAiJj2zFTavPyGwvd//gQcJwA
lAPgr9q3CUGvET0t9Mfzj+H51Ty8onZuvSWro00QDc8RcWjzkoBLGdsrmYzNF15kdGIEmeKDBsci
nQ7hWnXAg3Mf2M26x/ZgWsqjvHTBUkh8JZcxc6Ef/z7WBoBXjXotWGvjZGSvwEhVAU1fueic7NAk
6aYxLZOdmbmKSSr5SZG2QkSU9CcGiILatXoiTjujqEnZHJp4U1TUP922wEUDnGFKMMJmzTC51xdu
LeqorJTheFZclQrU2h55WRqeBMYapqLuhKEPxnO6jmyLJkdqfdxew9I1juLUP2tgjrgEMAxLrOY1
EOWdDiveMVp0Gv/8PrqOrnXkRWIuNyNWYE9QUnHXkBfqvd9ew1cgx1xPgIWYS4eA/QDmI+OPkxK1
GTwExnO9lVeqo0HSI6CL6S8d7XHdAzf0WNiWK3mM553URlNlAfKs05yNR3a8RleovvFXvWutADHt
imiHON9e5YJnBAwXmJvQ4oGnBjt0E0vAfa9GFPJa+SETMGRkHdVKIm2zznzk1wsO4dHCxl2JY45e
Wfu51UQQp8AMBdMgavbQmiaNpJxY6U/PamkR/ri9xKWU2pVQ5jT6UqkHaPkY0fyQ/2hX7SHF0/Cv
eq88heg5vC1s9iPsobnQ55fPvXgdjEKTWkmMAm3gV+c4D+xqDNb/mwjmda+2owxOSIhIW3CfVO9R
svkDAeCFxOgezj7OxrV1WUZe++18JswYgaiRg77Gvi1hNp1vWrqQwNwCphAaYeiN49lHs3pg9xzT
5f38vEkXm5AoZqsMChYQAhVWjm0LF21o8Ax2yV6li0Uw/qEW2sI35n3QEuDgtBmRPYwDZRa1AIVS
c6KGhTFjICldSGO8QyIlRjil0nje7Q5fJXfkvM/JX+eckg35a985+3hPXjDSSTNne6oOGc0OH8gZ
k/9t55jbyRPkIY9CfIY4daRW/upBPN2UvHfgohVdLJZxE3WiYaQ6EcczuqVREfR7d9BlziH5oou7
dQgZtxBZISj28AZBG93B7R9DUCr6xDoOJDo9Pio13kP7jGzJKcxIenf6NB8/d9b5Yzeubmt0KQt/
sbPfcEwNoYm7IcVpFR+C+2GTPnZ30jr98JEk52GmLuoVVAdz7xsQJb9UcmEYapi2oixj97wqI6by
EbTcQGvxQrkQwZi2Fpmhno4QgZAKRfnD3bQ5Z+552CH3t1o5+94u0Enb4Al/sjafHxxfv2j5F9IZ
yw8AT6JFBvbUqp618meWOWnN2a/FBUJ7SACi4wd0itfOZRgjbQi7cDqDxeQvOQrt1hqoP9QfbSk2
jhSDD8ID9fvtQ7K4LnBd68hN6DMA17VQtUSj1xTG07kqD158rJp7CeC6/5sMZmFt3khhXifTOTLf
87YjlrwVfB5/M28hjNGpVuIlohXBdVUdVZRNV0hOifD/9lIWYzfQWQDMBVh/QPaSr/U1GcXUSlM+
fVXRduZKIBIRqOdmRFjlNlAOOQKXElcz1e0XPhxeUixuKhITo2EOxYSI99AhjQO60n11ln+83+UP
LintvVGRl+oxva/IuDlldP1we8VLmZ2rD2DuB1UbmjJN6um8ex5C4iOSux+dw3vhuil9DGlpO61d
lDR7c7ayXaFCFd6hKMvL6XwVxb851Qs9MAe1VidfVwBnef7x41DsX2vyPubUJyuBrjDU598fZYyi
xXaAttoIzwKO+S/a5oV05gibkyCAU6aazl3xoPqnHjxJYvHkaYUjdwhqPcnhaH3W6q3lMsd5EC1v
FBssd4fWjdF5vbPc9/owkM2vkK6cCDnoiuan04NgP/BuYmXRlH4vlkUU09q4TWVrlr17Nlev0cer
+jQhntqQldM5vf2yfTtt+/XnViT0pXOcp4jwiiGL98kXQDRIGwH4yLjbRu39IB0z6Fv+lQuPlXq+
rV/e788quLiv/LBXhaKDGUfpa2w+6TywwaXfl0XgTc8kMIBMY0LpKpJraWj06Wzo+bMSVM9WPvyB
5waG1Ywsh2Y+oDZeL6GPu2kqA3E6e2VIrHHTaj/y0b6tpqWsCvT/W8i8zgs9TapVR5E2weo0V6di
gkHM6nT+mcq2f984vYtuzDYlxpkjdvai7OmfAbFR1lct4DAxxi4aUSrnLe76Pvo/0r6st3Ek6fYX
CeC+vCYXUaIWy3LZsl+IqrJNcSfFTeSvvyf1zbTpLJbyomcaA/RgAIUjGXky1hPXRWz1Jvq/rTA0
mwKMqkoVkDGro8DKZICxrw2muY1iUU9Jc0XnJmmjMnWrtMCS5/t/lzTzd4GoEtuy6VIujHgzf1ek
9ZccLRQi0H8hWWe0cLnVNts+jagkLH6g5BqTtbkGFcra81rv2bsvfi7eRBMwlt2BSxf/wtKXyUaU
ZWE8ik/2aatY0RqrFJz154GDdXONB1Mx7EqhykguhjpCy8rJCHp6sjesRH7ld9pQDGO+8jc5zCUJ
1PQ8ZD3kLDz4c9v9rysohaxx6QDcyPHg8d6QuccbrSJo46APGjYdMFdGDsNq6CpVfELbaEHO+9US
YLoRXGfNuZt/Phc6rAMzkOgLx640gbk2BvZZVFGLgUvbrcnwurFGnrsz49x/F8EgWGAM+bW/pHDu
16NPnM16dxw45j5jCN9lME9/WEXjAnTqmBtFZbiyVmQz2A7nqGaM+rsQ5k5JEdyLM5i5n/wFUV53
aCGwbLS48F417oExT/hCQJMivFAkpbcy5lTyR95kPu+jM092MDRF2V7oR68Pw+moPXLAmPP7NwUn
WGxiZ9s4Fvj9GqFkTqxmeeTgC7X/7xfy26e42cNEQiR36AjoIEEldBI+ss6e573zvgRPDwqyEylh
OWZVp+JDJD/Nn2At481+zJRav6tB1ZwIOMdY0zGiKxjxt+oVSxzVGlY1kAOP3Wemmf67JOaeq3GB
fLQCSeN+e2qt0+ntbHn7wvq137olhnmumLbcw0vj+OS8O8NmkIUyvNQqvfzi6e2hI2TjODH5wbmZ
f8IzVQ5TECB8pUv1mAuTx1oTBZcCIyFoxgAwI8Ag4+t9k5shW/suhLk0o1lJi1rMb0j543EPoq2r
9/gYbtvGftwcktE2SxKidRVZXY5kjnoKk+o/d3QOXoLk86Z9RM/Lpq7I2Y2WjWfgSMXHDXlxihXG
c3+gz1R//QxHzFoZlsy9DzPlsm9ncOuWmdhruQCP00XAQT8bP563eDHcFXnQrc3FeXF2Fs9o/wKE
/3xXdtS0NmozPOcQV1WobqAU5x/sfwVVXyKYG3hVNEy20cS4XZGksF5Aixfz1srOlLW/Hxtz+cwG
y4B7LCV92tqu635ID8uHjUPHvGLrOeN0q3C/EfPcXvWzrg8lDg05vdHduyI+0vLi5d4GNZsSHaB8
jqE/w7Dv+jGvbyekl75EDeVp9FvXMp/u2/9fUPLrGzHvrtrlWBGb1dDolOy2mDp+QmmWnL1yZ3P7
UP6MZr+rwkBJgt66WCpwevb2CjaI2MXQg0WcY4QOM9PmPQAzhfDv4hhQKWKlDgQFluH7GbG3+Fyr
1UNnLT8a7xHe5RoDxiYGPHgP21/8pX+OlB2uGYQas0gLqJmFlvq2hikaaBSrPY4xzj+gX2IYv7nA
zlUVY9rIhBZEWGl72+t5jQ0S/Y0/XYEvGcwjPWRDdDHP1N7tk1tb6GZFrkWzieNYx3KJiU1e0MFT
ioEMdTj3yVBVw5P2Q0WU6a4y60OxlxiCe8XIK+8IuZ+KAQ9ZExu9UGEieQFisnBbn9aYrj8cOJ9q
ppXwmymy2w3Es1yGIZUDMwRmoA6AztilYzmeucKyZF6eiveeqgxoxHo1mkJa4i3J0KB7e0uePshv
5McRU1leaNvvHBz5s8/pu4YMjphnRYm0EBITsrX7be3iTdnbHCGcx5rdkBUHSMW2JazjZKOH7Yms
kPPHSC9mh33D4d3jmZzrd5UY/KiTWupFAyr5EPcGeWf3kXwE7tLJ0R+Ie/15eH8XOGu5ZuFekgws
KBOwM+cWvE68AAxR1fDvYSl6S4oTqFTvH+H8jZ78PvOClf2QB9jPSlsnnjHB8Pa2XyGhpxA0Axk4
Ss/j3Wh6Y/+AkIlAxhSvYA0QkfjHFUP5CyxlNLC3XMPpXu9rRq/qPTmMAaYq1vJ0LQ5O9RS7f7n/
4zMZMNjCRAvm6Sq1S6ZjUSY9NhB4YhR6I65la+2ZDz3huoKzIDgRxhheqw+1hsVNKF+nSBugSMhL
TMzj0ZcEto0gbMNFocdQp0QOaQ9Y/6BwhOQBKEV42DeLDBNZzDvVyQOaIAN8GNON96WHaueZHN55
zgXn3txydpN706T//fzyEYTty/uff6b68e3z3/B28uthLXRtSp3lZ///OlrfEs99qparJRLxm9Hq
bWe3y+zM9RDl8VSbyTd+l868UroxNI1k4gR9NC2Pq1TEFPoFw+9uY1n1L9Aleu/e8Yfgc0eC6J25
c6fYEcUsvWBrOQ2O4tZKg9eGXLAAU3LPMgf0OAZ/Q+LJ8Zr5Ik9C8Cw/6XtjpSJryrHBeb99YoMM
OFzEcZE0BT1BG7UMeLl7xFYNChm9ba0Hj1e34MHFzZ4mCl06sFODopqmzHSMM7j/B7K2o1pr+19l
ASa6MWihmrmi5walh8CUgG6Jy1drfTg0HHidjxe/xLDjiRdsSigTeoTRlQgwhR6MhZiBl3RORD7D
JfPN2ll+/d6s/mN0vi04qhes99XpR/eGMSbuCz/r3k50YtzbayQWYlZRs8jIc0Wajatu4FXoSAeD
4MlJTmtu2E1/8s6VYpPPA6hwQR+Kr4WsFLFrcvUvRxPbFely6fugNR8ZT7RjYKOupDZTY9wqRD80
+PkAmxmcF8fyPv0Dj1FgPgk2kcY4FoIRj5IaQDEbtYKtmzloHVo91vbyde2sB3L0EJ747/dVnPdz
kZUCWYliYKc987ZI3VVrShHRqwzexH15fFohPpFWxMHn8zAW/PnZ3zJ+HLHzj82XWMZuyrO8KA3p
JvZ02mMZMbYQOHDqLXVHnXrrE328JfrMBQ9lGV5RcaZ+QS/Il3QmRorQxJ9KlwZlMavZxE9v2xW5
WpD/tNvx2Ln+4i5+yWJsKMb2qlAdIct/9hubdoZFxH1cNig1ADsdON73j/YvRvslkDGjKlQq4UKD
ZxpxAjZBw6rZS+S/DtqOI4trPYxrKmdmjQUy9FUXlifM9G2pMxy4L0tn99OBN+zYHkc7+ot/3v4v
7Zh3qDO6OL5S7xsvOclgMmjdWP68LLks/3/xGb4kMQ5rlQlYPbcAtD03v3Ui43aslrk3wtN/wZ6Q
0VJc0EZx1PvLM/sllHmK9HP9n2Rq7TS2f0aHirEhS8y6tpb1rq4Oof3+zOsI41wH1Nlx5pO3tmnO
SmdSX/Zi2yfB2ureHn3UtX1dthz9/vKs/1c/nd2tKp31LMtoLPNm7gN7RRTk3K1bRM1rNJPpUf3d
UnSBgZgm6kF1cKbBp+3ae+qiP2ZLN/LfkOREBgb6bTaOJ1rW0bPBs+ZF9iH9wUuhzWcH/4EanZ2s
B6Tr2UWnDyTuvvsUEeRjyLhG/oB7tvNv8dfZMkjTLfSFrF+owYKZAIOWuYcA29hxXgyNJ4bBF0MO
5f7SQ4yREPOM6bPTYMm/M9LYaYT/RUdfMbBWk1Vu4M9Y/V4uN6/rNeKio+OQ1dkN7N+/XzDAckI/
rHkoNtZ7gKB5vXYQPmMHPSdcn09QTT4AA1ELLajjgGa3bdDqlStMOS/gNhw4sDQfon2dPQNLEaYw
rwFNOhQYubUWb4JrHTweqRdFnHsWzSCSLuaFEdIQelxVdkAo1+l9NeYTNpPDYuCnC6VGqq9QIyFI
Hh5O6FWh3HmPmDIjDa7qzrGiB1BLHg8+l6V2Ps3xzxGyZdm4VANToBHiFlJry3SE39Y6bDg+HQfW
saH7O9glRp3E2MKIW4JMInwseKvLjmyQkL1YR5BC8Eo4HEjHatjvAovhisg3RsrNf6voKDYcrMcH
DQxOEvlcY7fCMV7e/4o8k7/FBxM8b8sr2plutUBtHfREPAAH1B7xhv0/CmIQpzkL5dDQsLpYBq94
7rHdwDtyDeO+r6izRdpYuCaGfIVhPPslOFDMnfAaHVPrcPMN72t0i8fvXLEbp93k6LqFFEbqglrH
83Yr4snHYh2yTKzcQ234aHnyq84zEM47dXsyJyIT1ehFM8ch+me09Fq1HT4dePB032vCkpfvNhiC
yb5JMqi1tSMPqY99dvqsXrBcAyEFl/72thTn3iEyKHJu5D4Xc1j81bXffMxNbvdPq8do+/GU7h/R
mzTI5OODEKtGizmYxMyNf0yOg+fxTpbjCutski6uEZ3m9OpdbP/0tnefHrCzB4/+8aCvUovjDPOu
3S0SmHzIQY7GtKJqLzy3PJPAkx2LctNyPibnFWDzdGoUY580rXKDCrezla1RkjG1Bd7d5olhYqS4
Df5TcHFd1UMh3bQeifVzjRo+7h7PBeXcgVtoPDm6MfwvkPhbVLqDBxDG3b/YPMeTTcR1DbI8tYZb
NixtJJT2q9ht/N9AfTrowOv15iAWm427pqU6GldYQrT+wKj4O0cX3qdhnA21zOSwojV0G+3b9DlB
+/jSoV8GlbdnjjD6Y3cuM5uIO1/THq8ldAETwdsT8qbBZnMrc/jZL1466S+Zq398AJYKdijNSC6p
bbeZLagk17xY9dLrJjWPcgVbr5Rl3jwOGHjjrRrnnCmbnMu7RBQ6EWr6/af0etl9cm7tzHzzNOfw
x9LLto3SOKduc/Zzi+7zxFqu3K2ydGGKj+ES5WeyczDI1JNPNFhxrJ8rnPFBygV6ny81tCucE8oV
T2+u7StbsbJ7ayydoD0Ye2t4sQ/e5zHdxgVgy/8f0ZFN2zVtrI0GOiVo/QekzPCS0e6R4h+Orn9J
s/5jQ7c5vQmWXHJZvNYK/ZLRT7SR6ZZ0QtcaRwrPXJggCFFdXGCBLXp/Cqv0NFI8DbyecQ4mykzg
Mpx1IxIStK0gKo/W+tLjoRQv7meX24m5GathDQmnbbYTrDdSIicFQvDlYsUBEQ4gsi1wraw0rUaJ
RHoLmy82IUmWj8uH3eURlXuOKOq/38GrW1pg8vnDpE36Hs/Jk233GhnRQ05+IpN55jjZHANQmJxJ
uqjaJhqhEYLJArS2CFYUTk2Hk10DifJ3r01eCKWRDkiS9haIbew9NraG5APxNMEU6S6+tSHUWMvG
I4mfD1lkbGQzVQzRGTfDmZyhFIqBHlIYNr1nN3GeNPsDiRoHVXuaLeH3FM+6pxN5zG0KrotzHef4
Zirxr575I/l13yjmg76JAOYuNRiNSDFhDkvHFJD79gtBH6qOKSGvO9TKDv6/s8KJQOaJzmU9MdqA
niBZrZaBi64pEjjD4329Zq/VRAo10sl3MsosvxYRdetHGzxxPMieTWpMfp7148M0PZsVvUraIVqm
5FYS4AApz9ZYHx0bJf4TLJx8sHTR5vgPhOMb62J5R2SGeDrNZhm+dGKd9H6UjXNPs+PnzS98Gh17
oH0NXC6mLb7WvErcLIRPhDHPriqYuST9nzB7m7rCb8/m6TMLdxMRjJueaolpRrcsp2KJjy/I8iNA
5bnnt7D3D1CdSFG+G1qbdnUWyTi11H7DOp+PK+ivCOh50MITls59o+YKY9CgCvthkA0Is0+nyyYj
fm8p6Ax1lVfB2Fcrr25djkT6599Tj4WHKpdAoweJCZjyiyVBdpigYOKpK5618z4XgwvY9wVXmjb0
ooiOQR20RC1VlJw3KJYgLDVXPQZfn+9rxzNCBiQWaB7Ji4beYuVCFglmT7glJ975MUAhR2bZmdQI
81W0vfqmdUX/8Cd17mL8l2Py8zmaL2NkXfV2vGqVaULa8xZ5fRwhOGTtRxBg4R9UnijDAtYKtERA
Sfr+Uc6XaCeimRc5kZJFPJgwlAtoSilRqY48aW+Zx3IfkuHhd+9263Etb8MELrTn3Zc+P60wkc7C
SVIVXUb7Vf237KN2VVjowXCeebQZ84mMiRwGU5RxCKVixAHLJACl/S7rsXxn7R0jXjJ2PkEzkcTg
SiQ1Zh8r1Da3tD0QTPIJ7sIadTWPx/sy37E1kcXAipLJmSqc4QNc7FProMyFh7khWEWBMTmUgDjf
inPr/vDeixALYCn022h9/BXCcVs9ohCC1gFsnOfiM+elZj15VVODRTNAWmttKxI64hILbjj3br6U
NTlABkh0KNRWNHPertMN1h58yr6akRAL+3bYofPJ9aF4SjGocm0DQYh0yLtNT6e2+bZ4uP+VeH4h
68WPiUyVggh3nzlIcnXkN1p8DbJDqvfgyU/3xXFsgvXnwSObG3JAFdqmtrjLifbIzaBwXEJ2KKWN
+kFq6KGhy448ftBRBAfdys7hwnk0eYIYkCg0s9b1EoK22GC7ijhsOrxfZ4ChjGVJNmjC2tfAZ1qv
7n8IHpLeNmFMHOdUMsu8lvDzrdWv7StdeP57XFcry+e56PRS/OlaaIikFJMuuGYwO1LRIVXFiOGM
j9a2Chu7HHgbF2czdPKXCOZLBAtNKowcIlzRlx5SInHhhacE8zXqEfO+WQCvBS3P2237FtsyCBte
BpIvsYkN3VDIF3G+0Lyj9KUUg9aGkfQXeYBI6S3FGuHNg/O6tjgP6nzsoWApFNhkQZzLzpmIo3EW
u7Klfl9GBmsLfwz9Mg3B/BPmAPEMcfyHWQCYyGPcB7GXs4aOOj6Nv1MM7shr4Cbn3HgiGHuTL11U
dWZHPxX4BNBGtsesxArZRuTb8LAmvGrEvDeG/T6yKZsgW2a5yNR6UIqR0oO2VkaimowepROhXtnb
2TYiP/i9PmJGI3LzrRz7B14D26xpTsQzxj9oQd61Z4jfhwe4KJ8h5yGfT8JMBDC2vzhrRicGlJmU
nDfbs7V3Y7v9sSKPwjs6Aa/LI4av0h+8FMx8FnMilrF/HLYeDqN2fbraI8l+REv02dYNvFqOfrP2
MpGjfY/scvO6EDIDu/Oen3V8NcMe9tULxyZnH/KJDCbooS2GjV5BF98OwFiE9heUvdXXd44Y+iX+
gNqJGGoqE1DHftbLWaF7B6vHCMtaHm89jChZHQeeQvQS3ZNED3UiCeWqPtUzKBR34CRraou4yUe4
DNUVL7S6lYr+Lkpie7Mk1ThX2gjz89EUqn0kEviulWh5CZE9L84Em1soy/fZFXbv9kGPMZvtqxwT
mXf8/jlYiW3ayqOmrgcRB2vbaUkIGvxykj8ej9x1Oxyrl9ierRJcLIkZYN2gX3Y+KmcZsMPTVweO
pcx6FxOFGNDo47RfJGAFe4pTN8xDUncpiUHj260UgYjiOrJlzQ+a04/F+NDIbm+sOH/AfVP9k9dC
bs5jHtOvuhWs8rWOdin4RwYdOcLA0Ute3Dpf/ZwozKDJiILhRTRxrkq0MoSciInVLqXfl+dWtgSF
RBW5LtfS+9UfHfV80nhx3qyHMhHPgIzZ64HWKyBUzj6jhEQP65D3lM9HkhMRDMaE2BOt1zFsFHPF
oHlKfDzlBEts9PVP2Tna3KEsnkoM2CRqHgp6Sr+g3f/EjmGaHu/tq3MhnsUBNokni4GbLsTSHCOC
rGeb7nkoHOx+sYvd9q0dLeNIitVmUzqtq+3VC8gLEpuXeODIZzuzoosGku0a1pPbza+dg2fo/nXg
Kcj2ZLVZVfZmQh+h0ylYryIH+O1KKxTuaIrDLjzfW2uuZ9ncVAe1vDvwyjZnXUF2HRX0Ytjb8n11
JU/tR0jc0gsUC9Tanvp0X9P5wOPLTNnWLCOJ0WF0vckrSO+csRcj2WhujjQZR9L9h11iazhlpGJv
K8U46pcNFlbQbkrvd0pox+3uZ4EF2DbHu53PG02UY1CmKLSiVCJc88J5Vj6bdZmSNXeW677DJ92y
x5O3NzWjulVGOHyYgF/8VqzrOuuwF/r+6XEeiBueToRcO2MsY3q73cfP+7883+IwOSQGOMq2T6uS
rjO42K1uD5GVPOrK8hI4XUXKZ3OLpqjWK3g8eFzDYzDEqBZF3jU4tvMZTh5ZAq7Q+4XEHm9ohnOj
2HpOK1+u14R+n+RnfBx/evePjwNFbPlGzrVIFgZ8mG2wdHU340Atx7jY3ipDT6pIoaeEvr8Ehf1X
kLLdV4BjWbdwY2JZ6rAQw7KAAsEK0x/1+v6vc6IxEKB+90zFru0Gvae347Tt17Qbu9nkkVunFggl
0Wp6OFqW87p7XJYqD3BmI/Yvw2Y7rLCGSDLVhgLO+mQcECmVvf3Om4WdD9knUqj5Tc5PKTuMf2VQ
ECzLovtGCQ6WIFVG+QT7bixuByE9rzvvw+3lmogDdUjURwk9z9S+NMSSCM4R2WIUJrluNu8AGWQQ
FyHmsBZAhvZCTqciO5Ze/DwGxzMv5uMBNdtmlSy05tJSeLu49TZAsuOy5BNR3I/6sN37+5eSxCII
ZbotZcCipZdqW3XEOvDFcK4sO+yYX2vJaCXEYv16q1nGQ2J1qN9hnmuwcXK+/MDtb+XFQyx3rZDI
QpopEKl7yBg7BNMMnhW677y2Ld5bwfZMmaoQizW9Ur1qF1ijuzu+q+8oqNE64f8YE7FtU2ovC2PV
wPoSFLSi5w5b+Tq7wyqxARxvF2I0a0dw76PVzQe5c7tuBKqT25VESREGKWTKLchDHlPyuwFVE6iH
OK8GB3TZYkzRypKyiLFUyWxIFJCaB+p/ia/QRYJNLYapsFM+VdR1uWRiaQrYQuzcXTwm21cLe9/W
x8i1ufyL82ULkHr+VxyD8q1eGC02vNNCAp0oPCT+k7FSfkdYVWja3jom3tE7cJ7Gv3ysL6GMd9eW
gmhmdCnJuPfdlbuwxkcss//kIjwNvv80ii85DMLXQ9bJ3YKepQ9yzv0qsNEyThmpLtjWBh49rsD5
bM6XQOpzTKywAZVleQ4g8IJ2SDr/hgFNSqBJPWW8K3hWME5vc0x/3pH5EsqAvYCZpFY2YJLPPkS6
277Hrs2H4CjZAuj0rUPl8zaH/gX1v0QyLmAlVM25F/ABQTBTE+NhQ6nuQPLF0Wz+yfxHDBstnsGo
N15o4PGcbraDNbrIFxXbIaJrhrnjoBxjuek8+XZmvZBVKV7Q5WCu+5Y/KT+ThATuz6J1OHrxLh0b
KoaJ0OQKXVGFuaHQV10Xo+feiqzRa3D8sWtXMjwDXnvPvDP9dZZU/Yl6i1IMFKOAlWS6HWD99Dni
aMVDLjZM1AOsntY7CiXYtSqRk7JEZfe5N5aai3S6zXlleLbBYEhhJmGP4huA2MeoX/Ry3/Rub/0d
6GBjwy6QwzxRbxBln6Q1tmhjyegvSrl1xcRJZDUYL99kK/T2pKDfstMl5j7v/wnc82TApGyUMkqu
0LDcZLtfuQ0MqTeblw2eA4/XVjsb4uu6gS2XBhadss5+hTWrUlnG6A+twV+GTQouKE2QAb6v0qyD
NZHCfLP02itZL4Ejc9FYqepUhaNiCVi8iks/azjmONuormqyTrcdYcsay9IPJoLqrA10Wt4GRnW/
Cgv0ZcB/c/eh2Q9oTw7d1g9dbfcegvDUcDifb+6+TcUzb0+uVgbqXBCPHaoFOrPOH/fPcraaNBXA
mIcYRAPIxlEB9LfuL/dDWzUebehFaTOHMb4/L9z7Amcz6lOBzDsj6lmu9RnqgeAp8hWn9KIHz3++
L2TOQqYymIflem0UU4gg43Ry7Sv4qeKKEzXPpi8mIlgq/aS59LFMP4y/LY/xS/Ub/Rlhbb1zlyLP
vctTQTRImyBu14qdEVG6BowpBOvAfkCDUEo21Cf1NIdzcNScWLyaCqOeyUSYcW2vcnSFsNrBuLbD
ez1mAxVdVlUQ/4uob7PZEjFsRdBOC7TNQcdEttgQA8RrF+hyWJQEoxccfeYMYSqP0aeT0MbdR5An
RyR+Scn5kIMX9b6xzV6hqRDmTQzFS3/tJAi5uCcf3lrrvOWvkSO91iaJVo2KpH8P3T69QLDiZcUl
hri9IuxXm/4B9JGbfLU+bCJNXYwAiQT5le2vakkQBopLMjqeJ3JalLjfkIHful+oKGxAXQhztja4
3bUnmrwboCUH/WZdfF2RUFsWNV2WDCZklyVxMVY9/X5Q7CT+BwTjHRleeJhxC///OMWJLOaiDRgw
yIIasp59nbhv5YPuxfsranH2BXRt9jFw0AR4tDQXPIF41Lh55PmDnfwBjLEmCSboehF/gH16C8CD
iAjDgzes83yeuUs+PVTGXrUwK+SshBwf3C/lS3i8fx9m79xEDcYai2RxDa4X/HyKOElYtbbjXbgc
z3O5nKkOjBG256IAmYaIs0K319uKRMvOUuzNS45pWqsl4qrnOIqzqY+pRHqqk0s2hkVRBQUk0nTE
yXUXTu2S45E7A8XTjHmQr5HSS9gQQymeMO9tQoq1Vh7vf6LZ12uqDPMIK/pwFVPkralXg5FNLKRX
iPTCAcZZ13MqhXmG+1IcQzQQQEqJ7uQR5pBZub90fqy90OVBBb0df1xf+GhomjIMjAkxwrQix5yV
KkNYQ5doOCIKnx4AkXNy1LDuiGGTiGZgxoogKhBD+5lOV1vfKQTd5ajN/avj+9KITSTW11QNjFGn
Grnb3EYt/GI9WOQMl/r9+v/Rlz+PthOBDACFZymR1FCi410YITv9km3FTtF5+slTbbZtXZ9IYiAo
S4XYTBKcIq4Ssg3nhxqsBiNaSPwHAZVr4Gt0FHzIfdcc3kXmGAqbVyyMsjaCSgPFvh08jMvNce19
qivD4n0++l7csxQGosBAbyZjBzl+vzZdjAS8jAfROqhoWbxvk/MOyOQ0GWiKIimpKxOn+ZwgT48G
O/eKeUbTWi6XO9y1z4NnWPdFck2FQalSa4prlcBU7Iut3hr7rq5sS6v8WbLXvJOchcSJfgxayWcp
NM4NLoLdUR4DeVecFipQntvgzbvcDIYoo1blsQGMF5B06FaLXerXv3efPXKXFXdLDu+zKYxz0y3E
Ms6uOMPqTX7B3Jcik8YhP5xlCQe/ARWGZyjLAxLtgJqKmyGefaa/DpXt/S6vsRKJF0h/rh2sFA93
7rZdyhnBzqnx8Cq8HJ55ncfzr85EJIMvAShBcwHrg2nrGEDz8RWo+Yk1EM/cD8m54wqDL2mGWdGq
VnG0DqV3LRuycJQX7/3+LZgLzSYopijfXQK0RC6KoMe9q+Rl1CwXmKdcCS9ms70vZtZfQ782Fo5h
k6MqMNcbjrFhjJKBzuPluPP4o6Hzh/X1+8xdThpB0joNv185Nvij6bKM1h1szKHe12PewZ0owtzj
CCQUXWBCEJrcLTt5DNfhdhQsrSWX7QGV/536dOW07f8FqL6UY6603l3SWJQhUwX5NhEcLHJGEfq3
Qdbniry/c1kFZm1Ck2HGgohzM5jDVLDIuQuo5V3gmf7K99kPFXMVDVKxzY/SCkFjzR+5pDr88dJo
pmGgox+5txtB2sQ1lTCW0JgB9ouCTAH83wuiemfRklbXCxbkDCRxvUNqScK/egMmYpnrfL6MnRlJ
8QhPFXdMjK2XH5bX+p7MBWaV3td7GjL3WW6wi0eKIcrW3goiu7mN5SPuI4YkXj5QYH1wXl4HV7QC
8mO9XqPj9ERDG7gwqH69v4PLzdq9IpY6AGg4b++8fU0OgcGAEAn/xCjwl21lTwWi7bBAEXQZ4opz
d+jv3DsBxptoBdCsCfQbQ7VtsZVkEq6s0vqUHwpfczjCZt/BiVIM4vRKp1VSCqXgeZ6w9QjJhJ2I
A0wtXnp6lhQRK9v+sV3mvgTjuTO0gYoCC46xPMnYSREmTrDxKLOP51kgt22I1mPQH6P+1C/EYimM
d7Q+4nFufmoWaid/DYtQ+jlUUwFLc0/22+jLrWtat+f//EMJCXdi6eZq3vuoDDg1C70RJRniaJV2
tM/u6nF13hu5haxYFNseQDGwDMkrwUoBMz6u6capwzPPI551Bb60ZnOZQi+fxSSCbeET9M5bjQ1h
wUZeYroe9U26x+v934VRE5HUeZ5A1ljHxpAO0DxIiFuthZgs4IMsnQjbOjz1teV2E3C+rM6AVRic
MW6zgEBfWcL5EDPUXNaCH2EDFfgq3nnZpPl0wURBBrGUGJtCx47KQ5t8fBz2ngcyTw76cIBfZ8An
KaNroeoQggJqBgpRlGm5+WcO9OoM8CBVL8VtE9I1xb5ruqpgOXjIwPvK48TgQanOoE67wNu5qKHN
M/xR7FS5khA8/HTonXNstzTznXvH7sbOer1Dd29AOwd6K97omEsC6iBjK+4EUHfXq88DSjmBpTlc
z5SD4zqDMGrQ1sLiguNMsKzDjg7yI527xPiJlS/I/wbjOgMvsaKFuNhU1oX4p62UW8J7iRI7VpgS
1f53MeGXybPJ2jLPGz1P6CP9Vi+TH+EWBIxH0Df1ZLHhZXvm3ax/ng2DwY8oP2dlXwCytsAs91eO
iDf3wXEaHT3/X3rIE80Y8MBM7pAswK5DmxjP+xEhNU6QNzjGs3+DgYzr1ZSMIqQwbCeHq466CBok
beQLeNsnuJIY3Gh7yZDaC+wfI1a3NCP4jzYoFvhcnKcnc+emGQx66EmYyLFyHlFQQu8MqKkoCTf8
Fl7PDA9vDQY8pLxMF7EMW/dP9bYjuVcS8BFJ3Hnm2a6LicPCOviBUuR51uHshuW5IHDGImfh6KYV
bPKGlINdXohG6g28pXf/HO3Mzrp/q2/NfPeOlEGQhW4WQTzATJDswYioZsk+NimnduSARm0VVFYA
smO3R2OoFDmhZXh4UUP4EjTe4TMlcW2JAZlWlLJEq3Drh7XrVpY5YFU8uJUXK1RIsFXxvvLzKeWv
m8huME5GcSxkAfaEBOUWC6NWYHjePr4YBLvLzNU7Rxo1GvaoDQVrMDTZwB7uW0A78VKqVlK7UU/h
Dsp2sZUxKLj0on1uvcfbd4Q5HGlzd2UqjTHhEUm8ojMhDVM1JLcj62WAd8KNUOfyklMxjMc9pkWH
rpTs5jQsSAI+SG/4xasxzZrFVApjpfk5j/Jevfk/aPCPwOEGcnpUs7gF8tkG7KkkxgCHKhaTLoA+
F5QHmxEr3zDXbtFGR8QPn4hZTKwb5X2ruQhpIvT2R00sI1XzYDir9Fud7E6Afpsz5UlEgPTOM0Ke
KOapU40xB8UKRNHk7sk2kb7oSX1SMkh7fk9P/5sVshMHuojsxYV+uGB5Psoj0TLUdWm1Iebxd8x2
R00PkXnwLmBBD40amg3LCiNkvovJYgObL9DrGBLVtCt00VuCT8XrKx0txsEt6cvll5n1B6d/CPMe
JmepOzf05tlbu2kIpGNNOf7ziZwBErDvzxwHdLYJxlAME9GdqqGbjrkd52yhRouyhlONCWpY63+Z
ljjfkv7df+LXlxjmaoRm0y6MLgd+YbYLA/egy/tByzk8b4wjh70NijiKjUGvIOKQ8BBiXVEEskOC
g7uv0OzjOzm324ecXDv9jIaAUIZCeHddyrR09a7ggUc2j745SAv4vBzv7BznVCRF7YnIUsUeKyOF
SDQ2g8rmbSu72VrdtisBlbgI76p9X8fZrtipQOZWyF23MPqe6pjuK9Aoe4dhyRHB+170/5/o1A/K
mLZtCZ1O4yapiHmI4S3RvlH7nbdFSJx/RP8xQnYMJ1W0RBA62PrzCZBla+gIAL2RB+YFjlbUmu9Y
+21yfaKVagihJkUVjR9twdqfraIiF0950tefR/2V7oX9/9gMy9OOeU0XqqSBxwlCx/0z9jnQFHNs
l36ySZ7Aq8JrfZzljJoaBwMcYVNEeSpSazy53TEObLh5WNmFmvDL++cnl7h/3iX5+nYMgAh1iAq0
AnGUj+Rkw9f0dKt/4gLIrE9iyBIY0U34WwJjkEOdXbWLYiCVDPay/qA66tqKJTddcuPvWY0mkpiA
pJUSJTSgFA5QfYkxQIXhqcUKPAUcqJordqnogBUVLHoRDayq/H7HpHOWN0Gj4Bory6fyl/nYv14q
tA354a/7dj9XR/wmiXEQrhdtscgNFZL809799dS8PJrOx2+CSB8k9qnVE5XrGc/cNcy8iYJomBot
rjAfLBDORVWE5vikIVfzvCCFVfWWATJdp7J/HMttufzPLOc7D7zm/D3UwEAOIOmyIqCR8PvBRsOQ
iYlSCABkN1g/0fXW5HWwdz+xBYTL7XebaGJA5Zs0Bv7DMr+kw7UVbinaAivJcMN/mm5NfoUkdh/B
Y5Pedg6+/rzsDBcjf6UF/hXPR6h1/zPPhT6aBMUlsFCIunYzgwm8RZ1atnl/FlA987eSUykohMOr
FiDR+zRXdBETRyIFE0b3bxKZj9wIQ3S9YnXHU/qAwrCug28V6WD0PA0vB/jVz/xEy4yv+00iczuH
bhGHYxALtBS5le3giTKfId3CXW4850l8k0RxfXKaeZqNIPlNYEUd8rP7cbSl9xfPaj3z6R3voEQJ
Bi10i/JeKeX/sXYdy5Eju/aLGEFvtklXVlIZqSVtGK1Wi957fv071NyZprJ5K+P2vJUWiigQSCRc
AgcrDkMVBdHA6zAgnqDCXwlXuSghzUugUAoZnA5KPB0Ap2Nj1b1G4CEjc34dRVUGkwKlq7/o6Ap4
S74ZrhkNZr/fYNkNILHN4Kk4m+n9xepYZcO1lvcvX0gdQhekfYWVWPjCdoeHCayqOELfpsptbGAF
QjQmMfVDKhNl3rWpvwGRsWP1va+Zzy8fQZ1PGctxGvAQE+CsFYLhXbxJODqJmOHWLO/flHxxHpQD
jyLfyCsjA7fIuruL+JJe7ceP8o2V3q+9dH3hiHLd/TQhtAvAUbuzrI3RAHgcr7Xe6bhXiEQCDDYW
Tnw0MFWAiNbFCucj9pRAIbgnLd6YzFfjtaTny/dQvl2M4YnVbj5my3qTX6Y31QIOC9AuG9Jh5HGu
Ge09g1HAWcv5llTppheu9sQ6EWaq++N4F57EErCAgfUgb13/MKBMgM1cgT0SLI5A+169f/etcd++
sUzbqqH5dep090uk+cFg6PiMEY+IqIK41cZzBmxZNbB6jWFG54D9hobRiHu9nyeGmpQ8/DOuuxdZ
3XmDwgRz0G3dpi2YojIHsQ3kims/CTkoiycSEXyUxQeTwzgHBjpMMOdnzF1jn8K6xSBl0mKAMfF5
V4DBnIx2vMvNaeOTt3snKIiC1pu7JCG5hSC1cC+7wTXvgNlktiHgsGYLOyf1eLLXzfjbnzxefdE2
ypQVdT4ZgYo7B3v6jNcrzHhhtx7bbzGMyKfRX3gTLYp9oExA8t5pFAqSej7RvY/U8iMnyL/3HvEn
i4sI1mkYu1F+ZSjYSkz7hUvKhOWFIXe8B/mjGMWbXOjI73KILtEpd1j3huG9ZMqIYeAwyQRtPmpr
Xhxq+5jWP8zpXLsJXJbJnL/7N72SJJU3dEFUNLrxiWu5tu41SDUZHYMk/Z3qfef3mmb/ifwWdCj5
aYPgQXqg8+RYXkRQJeHROzzrJYPQqiVYEKKk10tDbwR1NUtvdvDxrnVeAniD22TWumsRHv6SG2XZ
UTFsFM8DmdZsLGe8k/YewB0P5McWniUjm+b4WblIjsxiyaom/qJMj9pGsu53XQvKA9aiffvpOf57
RKbBTGCAmGvYVi/dghiVCLQqsDAEYzZ3ol2bIfyWBzOD5UkX5mv+Sn66lOhntLK430nRBVivAr4k
ctwLaGRX7JfKZRUwWNKj7LeieYoiF6DC3SO6esE0NPpd0H5h3taPtZLWF25oe21UQICd9V3VTEv8
6VnA05YLTCm3W87avM+tLuH96cSguupyF8dF2WJdzMqkD2cZdmZyrx9aR3xu7qzi8YOz3gOXub56
7QniC5tUCJnqqVAVGggClECw6mPbkstH+wZbxVw7LqzaxQVzlAmp64zXU2WmhaVUryVxtj5JgPV2
YdYH1wAYv7BFGRF+ijCEkIJUYTXOvOU0LE0MFhtENWObO6fhfjKr08f0uLlk7oc2tw4xvMBM4YZd
/tSvxW3AlqHAMGb9mfPQ3FR/PLE60NaS/CWTn/9fkNCBwpGWDUi05ucGYGTb3ITR9o8N8DPNdxbU
zXrohLqTjsyaFwSduhJprHB1j1mVq7qrCtIf85/xMX38EWx2TWxd2nvkvPv5QZMhybWWWFVc0KUu
xaC1kVA0oBsc9s/VFQUpaYdChnlBEyHjAq6UbL6Qoq4D7w9VWHMgFZPkKtzhuf/yzrjiqxZ5wQ11
C2LPrwpdB4nCOt533zQbo3KXTeKy6oXrKeqCEHUH9JJPlFYeERlUGxQmUxJ/4FUIc3tzD6FoVzoR
zpXdWvHVtgvMoDvcqUeaTx5ZPc1rV0ESVB7r0/CAhNIMrspCT0Mt4D1FneZiVBGbUkksVhC0WveR
RBHZmIA/Mg2lX8exX/ONPt825+x1toem3so1P049mlAwAsw4w7Wga0mOEq2k5NE45iAXE+v1dSL3
LtCnE3L3uGF2DK2moEtaVKDCjRyceD2zhhz4+Hx/dQB37XobGQgnKJ4z46/V0/olSjr5TFD41ZXk
L1Gq5pAiGEKmffXdwQbE6vspYNVSPnM72lQuOKTzzETyJuQGGu53SKS3eNpxgh1iV/tO3+9sF+N9
P8nBI3c7MqMMqeruZKGU966eAYv23Qc6icU43TUjsPyeOQRZ6KuoV1wpzBLnU7uq9657DoDf++PF
HNEK+WE2ovNHQ7zqkiYV1nCjFClJDRnsn58DFInJt7uduPHuGOETizXKhOsSl1ZlAjK4/a2A1Vbh
cGrE7z5n8pVraIfbkmTpLo3Yr0mq76PDDjf/6pN5EZptRObWdQlawJHqZWb0Eza8ZOL0rEUakoiG
FEGYi8EqJc0Ob5HYG+IhWeGArEyeATqHacd8IENp4mmGpTBrMemSHCXVtIN3qmuQQxDVHYbIjDbm
ycMY2/a2PNev5i+2KEfoaXne1bNiaucLGhQxMXr791c97ZIRyv2JXhICcIsDI9YgmsFFcNXnnfyG
vfcb/5453LUaYy/JUa7Qb0Q10mdTg6W4iWUV8mZ0fNMenZdyu2teN8zx8TWkRVyzXxKkDHca9TpG
JMAgHqozC+t/sINohox0H+bdAeb8Ot4T3W6JarNku5YeLUlTdnwUY1/Uk0C4Po0u3DGWN8Y9UVmq
z1ARuk29yvVayguItLn0FsAp0GDAMCGrmfOCEW1mdGEey7ovxglrXhDAzFCVADg352HKs34AeAR2
832/YFXzO/Ps1t78l2dHd6dLXTgOue5DgFZrczg5VO1cVti+9nj8hQplOrJJVKoug4Y8Wa9JRLCn
2X/gySNP0DvhW/N2LFZ4O//i7+7vH52knwkHfSikyoA824oIxNtO6dyrgRcEvLl+MA5v9clAwt4M
vKvI6KyhoXqiqVLLQUmFazuaFv8ozO9Vd/mDqTss+L61blN1SYoyJl3TiJ1qJMLs0ize34YYmrTb
+90o2MxWs1ULvGCLsiS6mDTYn5FBN56t2K42kmkBt4yRHKxGfQsilPFQ+6EX6xZELL0k/A91c0m/
MQzw7Cl+04UFCcpIdHIxJXGF4+mhCxvfvtakNPWt9iqYu0ZlQr+sa/sverS5KAterHodZ4T3NGkv
bIqHIjWLsrA5wwrS/TDZXU8qx4gtAOuLBSY3pcjO24fbbH+G5zfYpk1KlmFnhoSi6XVf2xh1LzpY
lXliuvXJk+dixoFkb+czHpOtyFEAL6Vew2fMkG13drlVc9JuEeUze3JWDfZCNlQYqKZZ0SpjJFwL
ncT9ZppMlJpG8qGmDLfOuikaZXOMUsFV4XAKmWgFBsZKN8Fps3vclQVhYu/NGnRL1FSsoiStloYj
RD3XRY7HbQSws464h8PLbsdEaVzr4VvaAHowJuSmFKVcUDsOIcGuy8iUn71vLAi51cqEpGgSahPA
tlDpdedq6zdSG+W4NqZ/J1ml622lc7YZzvK8dLdCUov3MryfSO8xUR9vK++6P1wQp+5sGHWqJ2el
gCgG8MbHe9W8R7R7blDbquzBnF/nN5Z8/iO38YssDbJRJELZYBuWcFWKTba5MwfflPdoq5iXi/zR
A/BCwJ8vlgufP3hCI3kCBIxGlmPn5ATrt4zOQv1/zwQ/W9VQVUaRCfh4aNqh5KlIAJ/wxmr2G45o
qyYS3vMPgnViu8sHgFJvn966Q/xFjRZjKHpFm461gOLS/Cjn74a3eUQ1Liz0ETBorTqQBS0qcjJS
o5gUCZwdj5Fvqb0ti2iiLZ3H5vUSYy2My/JY63WRBUXKhkWVlylTBe4k0jmZaB52gLe1B1s08Hhj
vU+X2xwyjk6iDFlUFV4+Sb1wdXo328jOhWds12YeF2W+wjSeuKQHhYqzxocG+LIxNuhs96ypwXWb
vJAclWtlQSRLbQbJWSjThTYeiTEGiW55Njj6asi+oETFSU0N7AKlHgQUk56tOVO9CuRaPubmVj+4
300zvt9cEvuC6JPVZ7NuNxek6bCpVfpY7BswuX89vjrXsSTYpEjMZBMQfu7VP21YZot1B6ggaorT
wpMbcAu5KoLJlyR8zPbz9P9lbMgl2rVv+dttrVx9eAAqxN8Whd4uHwhaIBUGaPIuMnS0p/V2eDQq
k3PNutglJruIthqP/qJIF9Faqc+0QIGaPgG8JzDRLz+55bZ+01lp5eeV+s2fLyhRNiWq/pankgOV
Ai8czmydn7oXdCUdM8c4K+ef5yu2SraPw4YL0CCUb9Uer1es/HZW01sfQpkaMW/kahBmXQKqQ3Wf
OBkg/Z4/D3WGOEUvB+NUGfeGxi/R/KrKkwg3tEHnvvPabA1So2y/7xFpODv1Da90DIqrmdpC1pTx
Sao2NKShnW+qcI8F1+NnC5p8nSpmli2xxEnZH7EODF6fQKu0K2deCvGcHUZTBzZzTjBEJ7gAcXsZ
bPubKwNSCLM1WIiLpx/DsvYsQbOUmTJQiiirauDj+mSHWcfealO9r3BhmRnjzNMtFaLMkYAW+NQz
wDOA7GUXsIlAXYu+FfCRmW3+W32lDFHjCUImaSAWJeZx77yVilkUrn5noSs1MsM/QdhWF0ZIpsKa
fMZuVHmo6x7RIfK6kBgmPOTGQ7Xptp5+hrs35EhvyCzqUVbycPYoT1a+C+7rCFNf2+19ZpUmp5DG
NREk7hMzOAJxMzm+M7tiPzds3PoCyir5qRepajvCTTvHPba+HO9r8y0k8W47g8LbyWZXENF5ebww
p84YIYhCmSE/HfSs82GGjhb6cetvLAe2BrOyPMfP/y9CYa8TsLpV6HCOnXNEr5rkFE7+2Bu2YaNz
ClnbpX/LTLNzd2gBdX905sP5IXVbdKQ+BsDwAUKHO7n8/V1nY+N5Ym6eht4dGAn1amUVa1jVORtC
Iz/dFRTWjcaVIz9bKm6DAeZkO1h1bCmhwyWk3xpPuwrr1vcnVn1p9U16SZi6wkMXGI3gfxLmTwrJ
QoKBj+cjPwJ8Yde+8OURo/WskuRqVLikSt3l0k8MoQTY0BWVwef7Y3qOfVNI0U0nM67Wali4pETd
4jRsVCAlzZQM9LnLZtaYHWS5k2zhqL3cvserfaALYnSnEHC1WzmPQWyPESS/dOLX4F69poHVbs1c
g88p7Q1WgqXWnX0nmbvM3uBiqxph+b35gZa+zcvvoG4zHyDxzquZ6SqwuHMyErPYzShGt/ldzaSX
dKi7K/hZOaTGBH4xRnZ/X5pnbL1yNdMmO/i2eT47MllPx2v2YkmTSlnaJu+CcgJvQ2u+OREeA9Cw
vWNipLNU9LMRZ2E2Sjn+j4rum4vkvgBy8KSbLE89ByC3DooKGtJo8lUcFgRo3B+PMWax0bEbGHNb
6zv7zXI+jlvUqLgg6vJSDTxQ8yqC6frdrnO/F7sTQ/vWwrzlAVEWxQi7Jmt8QbiK8ZY74z16CkyP
Y018rw0IqUsylAlRWkPsMn3WvSe0Jt2jNWl7Jg/fbEArAVFozwakZp0VZUmmQYjqKJnPat9YlgLg
h0f0V9+XTqCg/5ZZVVmLXRf80U0YQ58kmAAHOaAoGU62x4gE9s2gOeL2HV59QlRVTD2piiwKCh17
CJMSCBIQDK/5tNHmMm5kTm99YD3u8IQfIfZgVnDWIuUlRco6NULOBbkgIWrcV2gi5tCwgGQSlbDT
iWM8aK/q4oI52kAVwdS2/awkkKKcmQqE+HRbgKv2aEGCskeV2nHYNiAKV64l5VH5BsSd1gyx8PaP
PNmC0KyfC4OUTXwShR146U0recjNqiLzHO2eicq2FtUvz4cySo0faJ0X4nz2nUcQZe/usN05vj9d
ZvQg5kvQqp4v2KKMEidxTTRwMnyV9qN4EbAQIhWsmLdQPGHiJrI0jzJNQdA1svapDnvn9X4iJdQB
L8iAN2BmDyy2KPNU8rkBgAMIsbCAUjRZuas9cjuYCdYD4XxbfjPqC/lRZokHQHSuN8pcMTx2V+G8
E63H2fPe1vLVytNCKVSqJywvwkoPM5BBQVl2n4+vr/dbjGFg1enBxovko7kP3NskWZaJRoDsYi7r
+BiaAQTIY4VUVrSDyonu9kVEkAz9S0GqlK3o9aqVDB7knp45Im/RXYCOjdssMcwR3eYSaOXQCBFI
BBHpf/LomjA7kaUR654RL8baPFOtKQZlkfwRi2RiIP4io/Jc+Mats/35EJouHCPAl0wsJGXXz1Yj
zgVNyjhhg6PcBL6KW4zxr9fuMN5xgPhnxX6fQdfvyv6LNco0Dc0gBmU9k8HoJmD9JlI4WK6NWpVn
spprZmNwixZlmNKq7/QU2cMVYPzC2SM7ZtK3rg6/uKHMUShWihCU2mz6kJs8H0v7OAQA9ZWO8nN6
X7gfG3YUs27cf9Gk7BJ2HFXArwdXKDc+VyJpAqLZyXe/IBfUqxm+cd3e/iJG2aZJbNSgScDgTOwY
bm/fptUysfqP0qk8ZZOGto+iWAIvmvOGVurzeZtt5mo4+v5y7HczGeRWw+cFOSpuKXS59yYF5DhE
E8+9XVySffUELBeLQWjNpGt4HJ3BkWU0b1J6wfdBlozoxsAYr+W9PKQWCvuYW2RQWfNQSyqUJgyY
IojTFlTwlGCgqC8TW7KxD4/BzWpP4ZIOpQRRUvbSWILO5x4ZgI1ct+iHxbzv9+9YpM5qBl1tTl2Q
ox1VLE6A4U9BDtg7luMjnrg69xpp0cNyHE9oVtDI/TzKQM71y/hQKOTBHg8VlqZiJHiTHU/lN+Ad
3Rb1apFl+U2U5qRYCV0G9Xygg3W8YsKeYB0smoZgkQFG+m4cGPdOXrNdS4KUL1MGLZbwxi4i+hDd
eCTyK6KD9AMvDL19vCfh8ZybiXPdns+A0x/M6Ak1PsUEQntqoJHVFmw7I3cm3s5YKH1rFmH5YZRv
KpSBE6scH/ZUoQ3EYOMNrtm3JQHKEY1Zm7dDMYvaOdZmwhPJ/QvZUHhheaPV8seSFuWNOmPIan6+
p2haxeAgKiCZtb0C8JZ/+RF9U0m+LTBu/1R6rBY0lhTn/y9SAbnpB6WbdVzCznnjLrFv6+tqNXLJ
GGWAxDQJ6vHzlPbPrwGWP581+wBtjbBpnlmWWPOCmmYYooFtdEAPoKSoNQI/DghZrlW7A56T6DTz
oenxQdcYQexqRLkkRcmt49tmzDASc90DY/D1NbOAamMbbmphcplhXllcUSIE9HAwKBlI8e7T8U2+
xg7Drq626iyZoez3pDQYO09Aobh0NiYLZkAJhh6su4hfR0OZbmMG6Nd8kLBmu4GFrVs06LB7YFeT
iwUrdFfbMBWyFBndrM+OMx6vwf1P8mPucMLM6se42UQu63j+i0n+hzW6g20CBtDATy280vPRAeYi
bKH7gBB5HtxjVTxW33eW/FHm2BP1Th0E8AdgjGt+8om/SwI01xO8BbpYt2heipJ8APice5i7md8Z
urhay1zSp6zuPOUTTSLojy46FmAU0ayKLIDle2d1oCPmJRnK9mpKo3lTA3XB3EtN/GMzv5cwdPK/
GN1fB0eZi0QH2kRUgheUQbA1m8QtQCUjkjpW4Tbm7gNjdKePENsBGHdhLfpbMkfZjgKxetXmoAt1
gY3XX7oN/1a/sciwZEjZjXH42/TuLf30bJBj+73ZyA260iKcGpCH3bl7hsHbWva25I0yJakwBIkY
gjcsPThi2V9Ogu8sxljyo2yJqnpxUczOMifJg4wXkM/BNZZ2rAc+/2gHDdesVFXc6hJUEHquONu3
eIepgemAcM8wcb2D893ObPfyXtxjRoIhRQaHNHyzmikcLD5Myt4R9v7OMEsndPaAWmTQWff+v3ik
rAmeisVWmCDJPV4yh4b03NxEYaGWBQjNt7TBazh7H+PqJMZCR2gg58kYeN5owd2Mmobeo0+gQuw+
wzjGjwf38GIH9ucwRs1MVBhXgh5j5QtlxNP0LNdhspwtWguBunHhHub+fiBWM1/jWedIWZi4n0Yt
lyBftGZgf6y0wR722kSX/8u8q8F30NmFHdS3D5Xlj2io50TUClQ3wCRmgwEDCV97/ekCMudgYySf
JdJVarrA64okC8hoVZkKII0o5bx4ZvE4OSgRoduAlNY3xd2BQ7TdEgZ3ayJd0vtNpI0uJ3MCBCS8
HYqHNbmiNdwaJaKYd7yzMzGoaKARhlXDWYvCMP2siYo0B5eK8JVPMSmCbsROZyit075qaFAvWNd+
TTuXJKjbqERlKEi1AO20rPu33rkwjPNqcLQkQDvvyfBFJQEB1LzmJANtGcifMf9kY+YE+4wY9NYs
6JIcpRpc3pUNF0JkekU6H73mPxkEVntclxQoZWiVYMD4Byjg1Rgvd28knSMggAjeVjomHcpjA46s
89oOdJDZPwM5MzCvrnZC6AP8Agap+ZPpyGfJEuW1g3BMUOb6ZMmCYUwcwQVqHq4Sq6K2mpotKVGu
uq3KAHtlp9k4oVtQqAHRLjez5Q/IDsi+Fhvtfi04WFKkHLeudXmFogqOqyTyFQEd26Mxrilds8mb
IoiVHiTauUEPsSOicVSsv6FH4vTxdPusGPpNvypkRSlFWjhAgKMdhI4usBdCr1u7f6wO/ZKQc2md
px7OSGlsvnqKI1cbSMCZVWiWAtAktcQSrWK43maMYYjox4W8Go2sn4UItI4IsFS7jcna5rBay1vo
Au03kgzTyLhXc8Xj+Vk1ZcBUwhQd7PB6h63MTG1ffcpY0qNMhdzGsd7Nxsh6Fp75j5xU23t0qqau
3JsTxos2u1wgj2VATpd35lVjHSNlP5R6kqd+nIlbPXY3zYiNLLuxFsot+aPtxlCOichDUzA6UZ9r
c16rlj7cbbBKFl3ODM1nGUSVsh3d6I1iEswa8nwcAM3oXHXr7JLBfXxnhDOrxYklY5TRqIsMW2sl
3DKgu0ub+ofy8n5b21fj0QUFumYwdViZgN3SYOYIvyttQoLh4Mt5njxB2wI699xLj2Wre9bLLsPU
04WDTBmmSYggxNA9MZshWeadnpkVpC4u+Ra//mQpP/bBFvVqvEZ2V1kxkwRwdyjzMF/V/ks0+I+9
osfZgsTTFc7/9Cmoi2GlCYBg33z7BZgt322z3rI8M8ME0wO0EqDHBy2aI5rqIXy4sPCkWVaKHmKL
Ba1K0Kgz63mO+CK2001NjiT0ieQTuQNefBsjCGDdZqYcKYNRxPEgARJiVklsuZ42gTUv7v6OZcOb
Ezp3/uV1phc+8d2QqlOBG4D45ugI1rXEvmEFm8K3MFXvLFPF8NH0jidP6ZUyEj/vm+IcX4N3/xQ/
xNd8C1v1/3ARKANSqKKflsNMzkKQ+Hx84t1nw4kE08+Jd8aDWIitk7dNCuvy0cUDrfImQMR+WmNU
Xpz7sytfXXu3+xzQYyK9MdwLXS4o9VAaMw0c9miqeT4ePTwz5/bGiOwTa/8FIzTQqRylTJtmkqXP
s/Me8gPKA6x3ndWX+YU5pssDnZ6j5WBOg4AWj2QZiOoveNu64LmA5VtWq6lLUlSGEqdlMcoZrhl6
ugBMhtwc5VsfS1Af9AMhhxfsScG2HuzqmRcDsaCEWMaFXv6EbuLAFwUwCkAIJ7GqjeuaNjqkkMHM
nRWMJOYTOflGZkHXBTol6pR4BLnWRKEapXFsiB4IRiwfXPLtkH1H3HUZv12SUzEj8zMnzlZBHJbC
piKUJNXUQdNAPyYZOnBkywvJB5IABp+sgEGnYhOgzoQcJ822E2/rqR2g155VnmbqKGVTRpXTsGVp
1lGkGNNGch/ROWIxnTgrNKH3OQkodYZCCTqV84zmEeSd1wQv0Z513jZEtggeV03b3MScySpGsNTF
oAoeHTBHp1gC6ee5D8d522IJGrzCsJk3y7rDyXNclQzYmXIw7zD4QOo9d3hPesKq+FAWRxMEAJkZ
gPfiZVnEdmTqOFMvGfjID5KDnN+Jk4n9Ptz3iLPz1ByvskZuG24qJPuNGH2ufDUVuuAnhyLiz1Jp
EL0pj2JfM4JaBk90lppWeq7LOXjyFJJPZOLJiO09ielHpMpNjOj9K67oRLXsOC/leXCltglJ6mMh
nFSNEUVT+cen5DCxresYklNlnnbqLeZR+mBKkwMfbfjv9avRomFi/HmbERYR6niaGqt3EwlEUqnD
0tuzkMamKsfmaPzBAamyJhgArtOAKkpVykqwU3RJnhz6tCZqvB10onQ/e0HZaZziFKloJmnKoLnG
nKpoCnY2oDsQNcavFUahUrVh6orkoEVoOfK2he47YRdZtcpYmL6m5EtClCGW1F7sxbRODlguZcb8
Lg/feVVicLNKRAUcH/rAsMKJDhQMZeI1ZSYiBgGE9bMRXcPf3VaHFRoCoAVFrK7RJDQ5USaqlvQ2
4ms+PWhy5GTlbjTwojApjNuzci6CKMgCKPCAFPs0lIsWiaoPk1Ex5PSQ9dxJHXJLr3VTU16iwb3N
jvy19DdfIRDSMLZlaLIs092WXqe3GdYXpoemHWZ2Sq1gUJhPdhEC/EVBxDClbMg6dixQ90f3mirq
CyE9CPUp7gtT9yszCY+l4Tu1woDdXjsc8W9as+i+qvMwqnEX8TicLDHsPrIbWbaK/n9XZSz8gLB4
A7QEaf6Ixdn4ANXqvEJKD7WqNYdMyhOHqzr+INed79w+nVV+4IWwkAzVf5kGtIsyPuPELskOIe82
TWq1xjZE4/z/TkRBbDJ7OkkxaKGFuqJLTRZlBz88NSWAgOZ1a4Jk/gEVWZMhOVXUdBqrQfZTNYBj
yw4WV2/ehHj7Bz+PERBDlgUeKDrUyXdGX7VFnmeHKrAF5ahlrpz/wc2HWf6HBHXzGy2SxzgCB/1k
y9Nzluz09uMPuFAFAa3qii5IPGUlY0DF8YUEEmExmRwPyyKrJq8wFHjNuCgqcBABSC4YKh2sRpmA
AKcDlVpQrT6UCCeeFOVFi8I/OXMD+6NQrRBV7Af6elMABl5otS9khzG3DXk+lC77fltia9ZF+UXi
s6ixuIxaV5dyEovZwfDPivxYS4o7hSrhMQHKcYV9m9ia4GapGTriQsGgrXKi6RWKM0Z2GMJsG8mR
ifso5JkVTB3j4q+Z5SUlysa0AldMfqtmB4G89Iz7zuJi/v9CZKGaTnJQaNlBwZpc+VgHdp0eh4oh
q5WDwY4tqDDWImHQ/BNwYEElEjLdCAouOUzJK5Y1bYVsM/HhJk0UEgmM9GuFoy+0qGvDj6rOBRxo
9Tt5DK2GN+tDIrC0eY0KfIuCSTOg/hoKJbdKrLmc67L0wGNHJik5H6tNyx+YnRItjU89hvzoctzs
N2dX9g85iqlpjIJYU3OQe62DmtQosKeVI/seaSpXLq/K8K5URBpJGjm6f5BdlbPq/mBIvgkzYvHj
hmNJYNY6ypV/+SQ6LfLzKI0MSCDo9m12mPr7QN3cvmIrig8SGmI4dL6jJUP8qpxTUknGpBfpQRyB
IO2fherxNoF1Hn4RoKLsPOmUPpgJaFpNImmbVQ+94fw7GjOTC90vtUoaa65KD61+6fzHXvcIrtht
GnQ54D/68YuRmdEFEaGVOyzmQhgiKmprikLYXPTa0C1VATTXkJfNvVT4uROrQmAD5Q/VD44XnFBu
4m0zGAke2UTFbLMuPt/+MNYJUtfET31di2cB6/olG9+57u3f/T51L0K+GWWAmqcHNZlsQ6n3bRAz
5i5XdUSfNx/qwMlU6JadiatjteUREQ2N2104YXf6AxZ0VZjBEjAkoVBH1w2x5nMxfl8I0MwY7Iaa
dVNXD2FBgTqETgozzRtDIKi0lZmGGBtgJQ6rMkI0z/+VBtFRsAT35KvA2ztw0fdw2PHZa50xbMH8
kb+ZmwUJigk8wKnZWIFEi5G5tDBb0eEvo14z/OGarCRewqYIrLMxBBquSebrLipbJChh+51vXmtp
YBBYE9WCAI3ONHptL/AhkjlDLlyub4+pygORLf64rVUsMlR8WquxH/UqyMidRhrtKODNXrNu02DI
it6bNfayxA2TCFb8lgj6VdTfbxNYO3NJAHANsgQdJQnqdmddq/DdLCs0n28EQ/ypcneF5k/YIs7q
rlrlRUQGj7qEiptOpQxCJmsBnpORxxVPQ4d5B4U1HTz7Q1qBgYbyDwXqRLhCMQYtADPeVH5kWhxj
keo2L+urJj8P8XHSAhZFFk/iV6dQpd3UauLMUxITPnlMWpbbmb/5d54kQxEV2dCxavQrhTaNAH3S
a+mh85POqoTgpyFW1hTXEpGw7QS1WF63okl5zvlxy3u6c1s/5vP/nTwg6rC+VdKQE38ln43FNA6y
niKsLFC+DIJd2ck7LXuaetmt+CFjpDDrAv1FjzLV/lQgf1LhZTvlMSp+dh3DFazqO7am/s0PJc5a
bKdc5fD7jvghP78wfn3VJEDgqFZglFb/HLRaxAhK28gSKlbpYeAcRcf+MX6f5CydWz2SuTrBz7tf
oRhfj0TykXDlmp8d0jF6KxOUlv3BVutNgucWVsWXRhD+jHokBbirmBlHbZ5G6xTi1u+bEBWRPukC
15NHn3SjP20mfexMQeE8k48V9YKRcnRRSHnkRHV5KqLopdM5rHcsJtnsfN+3BCMyNrHXJLpZFmFo
Gu3AyuFWha8iltVFIDRhHPKrXFK1qNqyiZFndQqpf0Z8C8n872UPEb2hGIHA1nq4SioiH5Jc1qo0
QyThe6YwGWYOWkP0dPvSrSrpggqVx2NlvZSKMqgUvtVgyEm+m6pH/cdtIuvi+osVDMPSZahIMIQR
Wyizg9bsGsMJ+0sTMUjc4mMmQdljXo362J+lFWf2UOwy+VgUJrMkwWKEvg+og3J+ACpl+zYWj111
11buv5MVlcQoESdp2EcPRsQT3nIMYTdN9h+Q0A1oF54FMN9GyUrO8jzSgyo7eLp3J41KSDSODwjq
X9ZtQquHYiDZwxIiXkbM/fWa+J5UTlyGdLKXK0cAbnMWCATzFtifwQjrZzWlfcecuuuajkE91O+/
UuKjRuSFBrZDazKT8x29t3TvnRt/9Hq0CdLvo+YxeFvzHkuK1PVM9LGfijrNDjqPhabGk1fmjNiS
xRN1NfWuwGJgDhS4fthU3QMg1kmj7kpdJHWF3lo7jl5un9eauf+0NopmCEhhKCkmfsRnsYF7OvDI
X8iIUVzdyl5l73qbzppeoMiOCjsgvYXfFFDq80krSijgpG+K6D7Zt5MTxwwiawekQOkAbiljhJN2
J2OaRmk7ybBs2k8pQst49AfXCAUwXRfh5FWDhgqvW0GNtALOcQiy9EVLygqIaWlwiLp2YqgC3YTw
6RtVrIDX8GQkS4ZG6YImYbk9N8EqKNiwSvITFuA5fhTavHgoeOE0JQ2plJ+pzko21wwemMP0K2rv
2Lw1/38RZZRRrhV10ONelaNdRIFphD+j6X+vvkt4kMfLG1a+6SodrWtB1AM9Y4gPmpKol6rwB0ca
pGFXNJ3HinFX4nYEuCovz3VrGU88XxkCWEzb+/oYH/LQc8ogvJcCrAUXG2sq3UHbefmAUIPvSSM9
ioNqakZ3UruWZEfdKEkTCykR/4+0K2uSFNe5v4gIdsyrIdciq2vv6XohemU3YHZ+/Xeoud9MppOb
ju4bM/PUPSlsy5IsHR25gOuVYffpt+/ExYct6ny20/bQt2rm9lmgae6X2O1pgs5LO0n3qSOxlSLz
4KJMF6KEQ0WnMRiFuy4Lsm7aMpXW8TGZXzviUsP4pBn7sArsMfftZDNmKdxP4v/JUl0TTzMXF+iD
8vNsqaXVq3mITAl8dUOn6JeeqXihHXQZuGxFebHOf+UIJhr1wsltbCsLimEKP7VDURysZHpperDe
3l7RqiRbxxgUFTfUUQVJxJoVa6jmLDAi5lvWexxzWo729rYUkVbk74M7EyNYgb62w7zS9SywZ89w
3MRDtoHOLNzOWv8t603YgHqTtfzUR+a9Wg5bx213pj5iRLI6b0jUeergHG5/1OrScXVhxl24DJGM
ltv2XDsDLhTY9ah+CMOMppLS74pbgskDpx5oSC0Dccvl1ZhzpQTOTMOdVUmy54z7uTW+2rx+LNTu
DVNvVImCrgokxhIcLZU6V7iLYzjUMV5uWRApn+PS8tWZll9AZ+Vn46/bu7dqjs4kCVfRsBAb2zUk
TdOLDv6WFHzQGGdmEyT7MUZxeLktbi2zbCCxh/+QFHFgdS+3Ms3cNK5TJQuGVJ1BmV6kG6sCp15u
qJHXjnmIuWZZ62txOKJ/Oe8PYMCt92bFgBqOs29h1Y5+jKmTf3J/XAMbQQzTcsWsLBn0sbdUfFbD
jqgz03rmVO+eby9+VVPPhIh7PXVdrM0hhFBEg2YwaN5tASthjYlA10FhDDHBFWEhI3lfpZqTBenE
Xd+cHrslkxZVjzFqlpvbspaDEgJeyDJhyQHwQIAthGoMs4vVsYJts5jxznm7j7vm4bYIsStjMTeQ
4SAYRBQFpym8E9Ky71WHYcPauT4wUtCwx6Pbpm6TeUwH1qd+K7O3uQCVt51/0YfUi8bRd1CAGLTS
YxPKVq3sm1YO8eKb9EsFrnULhToCDg43M/6ak3mfAzRhFuhfMugwPhc6mIK13u/be84bKLP6NdXL
dxO2MjMTSTCxYiYuvkWwS20I1LkaAQcHOKF5sPvcoWo2VUenq0Kaz0qxHYt52N0+ldWD102wpyEp
AIJg4VBYEldDO+BQaittvCpu8PrQ1Pn3rboJ2Mg/UoRtxvTainSRi5As3rnpJ7s5sPDt9kLWYtoL
GcL2DUnj5qTC9hXDa4KYSkfspfJfJPoVqsTjU+PFjrFXQFJzW/DqNdWJ5lrLzBtd7M/JOp2zDiis
wFR3dnGM+6/tq9pIhKxZWqzuXynCOVUluIDRppUHSmLpgGGM7SbPk2zPq1bL/aTX5jvHdvnndEj5
oepG5R7ZLUyUVmoQTith6pG06WiZhqEk/FtXoH8/TDjavCljNpRpHjSb/kGR+LPV63m2auFM7a6Z
QhhBwDZVRhur9qfxZyJjy5EdoODEBjMzGk6gOF0UbaIIFFrTrwZcty6JJX5JJklwGSpr3ZgpANbO
4zbST/O+n/fc+P3nz4WmLB9xFg63TTZ0aQR9HLtjHVW+HR5Inkn0cdVW4QFnaJaJ0iQRQsesq5Hr
XjC7bRp6VreFuUybb25+ZOXX29drVb/+lSTCtfSinXH48OWaMxzn7ilN7D8xTmcShKtlR8jbTzqM
k8/Ue61/KGWDuJbNuHKuZwKEKxIVfZq2KTZLGyxY12OBPs7CeUjVlyUwiUxOMWDm9q6tn4+l2o4F
jn1NzLTbpRam8QR869wXzW5uwuixKcJd5Ia0gLFCFN+lr7dFrt5VDNE2UaJwEbAI21jCDEIh8Jqo
zS+Ze9fYKbUUGQJRbJT9O4g4kyLs5WwTcGiNNjzJEAfm6JWpP7CcjqZKK31kdDYbzJpvnjsEoGA6
jemQNTRjeLP0yOO6RbMxLHAzWJhJxkffACSrtXzWhci1dM+OhtaP27uyEpGj1LGU7w0MZ7DE5Gg/
9gsaCN+bVDG1m8kf4u+GcczVv9qT7ciewqtnYCNWtAzkIkB+f3n3kzbFUrolHif8pMIt7dpO92pz
cCU4Kpmg5c/PjEzvjGpblIibAB3wLOfRafHSiCbJ5q3e/bPlCKYs1hGc5TaWk6l7QOk7Sewj9vz8
rUw4FDy0CUqvH/0tZ6tQGiDPUo5V1Oyo1czT2CFjndcWKMG8sMT2o3bz7DDZe3B9Wa4J2AhAtKi3
XW5emRdVg7gzC3T90XSik9O7Eqe8qnVIsv2/BCGBkDvOiF4E+IDOLeloOFRP1PckulOqOqckDkZT
Fkgvt/vKxp1JFBzCxMKkmpbWlDxW9pUdF7TvN07HENlHFCOD9vZwSDXVn+P8c1PLMsC3d9S6qgiZ
eq5mDtbLbXbQ22Jf1hKvuuq6/1mfJRaEeNog9BuxPpB80m6OHkhifmpNm5qprDdBthjBxHVxN7rZ
spUJ6jUn2bNV9utCSNUprTrnI7aqPo67/W1jt36h0E6BQcUonqBGcqnZfaKUw5zh08u683ja7/rS
9uNpPrBZ+yspDXSAhu0zd7vnmMdB3MlQ/auLwwRh5FRNzJgR89pkUBxFWxpjmilvqI52lSdW8/Hb
7WWuAS6RvwY6QgcFCVYpWD9XjwsjT1keIPPpzaiWj6Byny28GiPdK6s7QOjaKaXm0RxeknbeZL26
DfN432YGBaBrO2n1gafadqyTYIjtr7c/b20Tzr9OsJpVy4o0GfF1apPTqCG0yt5uS1gLaPCaV5dJ
zQSBnmDAjM4xsqpGL1CRHyLebNKk3vbDRNU9ogO85/s9M1P/tsy1iOZcpmDSMpuwUnGWPY++pr3p
RRk4VKqXENuZNb9uy1rVYw29LgBEuDrchHBJejPnqaMhfHKMtwIAwqJ2D2U0fsl6y5uZfTL7jcaj
zRhb70lWyoI3sT/7wy+di19O+MwvkTKNCxJNeYA+MtMh2Q6le7Sr1bu+Vk9t+xQpsT/aAO7yuxoV
IjbEPeVIHvhd7Mcd3wLEuXURe83h7JlMNmtizfdrS2MGIQvwWCziaHE7xIWFzdGmbZncFy9ZI4ku
Vt/yGIyhO1gdAVJEqPRmmW3w0sVrt6wx2DyMvb550qzSKyL1qSGglgnDDQElkNJLIo61YgbKsP9K
FiyYloNrtNdVGN9hpkkz0Xi4Z+3PsfpZjz8NY6YqA8KsvlMQVmqhuWlkxuW/rB3dfaqDPgjUui8P
X9UjUvYgdgg6tfKc+rEkbAHkev00e7MOzLpbHKP2jie9xHqv3jBkgEwMfAPOTcyLt4U19H00YNND
PSgs9MU0hteVnDqk2dWJrIlxVY3OxAlKDgBHzsEdi4ghesqGeqfEj660r0S2JsFSzwm3tdLskDYx
MM+2dk9c+6oVR8y7PWhZsbltNlaFoQcLLYXIO5siMREphxpdctAdnbteMmw4Rsyk6nuFRN6cSHyQ
TJaweyAvI4wv+aCEbdIG77nm26TQDq8f26wrya1YC360s4UJu1hlI3zKIiwu+q3iHNF8vQXc18tx
F25v4brlPRMlOC8j6dVIVXQkFuxvBS/vMv0utJRNlJbe5HxD6NqnwMrXQVX1kghvVR9NMMSaQHnq
Vw2us2Jz22UwuhrBXNThF09qb6gkQlY9J15nOsrSpot65eXlJrlbam2HndRisiPRsUkLP+thzMNt
278glUhbTZXkalZP70zmokpn3sQBuswG12MeuPxQ6O/MRJe1UexAx/90+/BWBWHrgClwUAv/sGxn
gtD0hgmHbQ0XnY/Trpz6HmFQNfuNGrm07UrJm2P1wAiyg3+Xn0UmjriNeN0O8EN5VFBNf+0TTm1Z
cvAjlhMfNhrAq4hpTcS0V51pKqaJtRWs4uDmfkua7hA6KMdaleYVHaGNnb/yVC3p/D1t8l0FOEWv
beMi28+RX05EVtpa3WMXDkpH6zf2WDhM3qp517nQUt7d100xU1J21DTnjZEiCLh9nmsbrGvoryGa
reJ5LChrZIVlF+omoiAgTiGq71976Y1fDJW4v+dChAWZuto2yWih+z+ufM6OBTBdt5exZirPJQiR
ozakg97GNk6wzD29+6H1O8yioy3qvDqa/24LWzsf3SQqhtKg7ggo7eVlm1y8tCOEbwCflF7N0mM1
Tocmvjc63IbbolaPx9IswyAOEM4ffJpn160ChARBAMmDzE49rvusAbpK1gIoEyJEwoXTTkVsY/Ms
95X1GA6bbPIi/x9XIjgzM9QGJzEc8Fr0R6Jons1OCpfdnFVFO9su4WRYhmagimO71MEj+7qQrGHR
ois9BtDdxrEjbrOENcxdmlrujM7C3q5fkF71+Jy9dp15HHV115TV9yh2JSJXFRtYbdXCU1sFwu5S
13q9VzIDb9EgSerAsgGtMQ5JhcohkM5Ict7WttXtswEf1hwUveFOLoVVhhnWTZuhOV9t4YtVZ9iR
1KgkvmpV3cBg66AZFP1Ook73hcFiZSzQN5i5zEv12vRMu9Pgjwe2u72g1ZtqE/Snw1mhW1vIWI1K
6lpcRYuiO5jbynzjcbQdu4w66f1tQetr+keQOHiwBWLVCUu0uVWYA8L7ceMOr1lnS85HshyRbaJu
G7yZ5roILCekQ0G+cfIQ5/WmsKPN7fWsaYKhLpw3yC9aVw302VTmjWlHRRC1MxBXNsgrv6MzQaZw
a9ptwrUjJEOqRRW3Le8Ns+tseJ9h6u8mBS62iqqfcac9mRyV8SJ8vr2stQ2ExTbcpdUdKGNBwclQ
RBGm2RVBzbnHyM9UR/ZEabZseLwtaLWWey5JMBWFgzaEQW2KIAXRjqdPMRDTbmM9Niaxt5FKMOp1
4u3BjLIefRjuz84OI68zVAXcO26QKrXtNYUR/cF9OP8qwZooCYYujiPuQ2W8OeSHpn5FOS8uZARq
a7eBWAgmEGGjNcMUFq8PrIgBToQdyaqN3R4XbzK0Mk6hNWsMigrgdIHzWjDcl9bKzgkBKScaAvWy
iSjp/Kgr3522Pja6skk75KQTTXIt1vQHdwLdAhYBFOpjZvKZO+ZW1DLUEQs0Us4GjfsH3SCe1mEI
xdjJzKRMln65PADKWmIt7WJA2/zFkk2Xp36EhEAYzv5tZV27hUjzoSsfgB1dE0E7iJxKVZmsIjD0
MUgtLQjBbqU17S7P7W2VZxIMzNr7CFgyTAYHCBqIbsEomxo3q6IFCHoqQKVld/Z9M/5ldO5dbN0Z
gADh/zq6oy2x0OLckI+EG3Bsuo3+Jwe0I8LdN+PcHpUYbbZWjKxS3D6GSfOJIUlQEGNnWMjYzswr
yvSk1sOdPYc0GZo/MD+uC0Q2Umqa6ormTp/SZNId9OG6U30caudzkRpelfV7p5ZVh1a1B5lrgJZx
tIB8XWoPdDIrNQvdDWyegtEd7h2AA/vJOhFp7L0iCtUY8AURgPPxrBfOk7UMrPwTgOaEvWEgn8e7
0a+ZA7zA6209XRWElyACIVB8oYvtck26VlmsdnCCtXayiPXAil9sOiq28/uPTktFpwGIRDQNeQ4h
O2c1JENaDF0UpqIeIsAaC7UB67XEFq8YyQspQhayNse4IT06JyqkrVLnMbHAAV3+Qch6IUWwIsbc
xpgbjMPpe+VTD0ymrTzrSrsUCFmb+KHTercPae2eQeJC6+N++ADhlKppGKykWjp4HLujuZ17bvZo
W2+TDY9ebUrMSiujntbq5wg0c2jQOdz+gLV9hXIgpY+8Ne67oPmly5R+KFXcc3OkVfELD40/If+x
zmUIz83GRmVE7yCjMCuK0rhBTGoVkhrP6kJQ4zeRBYDPEfEdSZ6jFlmBzCbVfzkMqQj+mLoysMXa
ndJVEJgQlMZRIhd2q5trta/LvAzmxCx33WRXNCyMn5VafwKjFpd4mlVpmqqB5QAVRIi7vMFdao6W
mxH0hkTzgestjer6uTNinzHZ5JPlw4W3mgXqEJhaoGPQISoovmqBtDExozKI3VdM5p6LQ2rfOcPe
SCVB+dox6fBjyNYgheSKrSi1qleVHSossOtyw8L2iPzwKeuNp99X63MxgrkYU9tFQTYrg2bGS2mH
8R/uIOknWW7m1ZadrUTYMp00I5jO0zIY+pxq/a+urv9or8BeRoCUwQtw0Y+z+KlrYrV0OizCrt8g
wHZf1f7X7X1aiS6WXvB/RAgK7YwtmRN0wgYaGpBpMvWcuu0MeMImS8Y7ZzR9pa7ulMJ+uy13LeJH
zhc9QhpKKxZSQ5drA0l81LaOBZKNkhs7tyqqXZUYHU3CFjz4KoHpRaC1G0fdehsMBy3IleNlLDU2
JHXMA0qfqadWE0grb3/Y2p1DK7YD1Dc6HQE2F76LD/HgImsb6PW0s1wHj5F5OxmncpblxdbQ35hN
Aw68JayDi16uytnxjlrf4EGAq6Cl1mEi9XbODkZNNs7geqT1VJRSh8Tdg+nHix7c1tqGzuBPZfIw
kNHT+bNtysBSayoNYgIHHSCgB0A29fKL+AT2iCgpy4DVVk0JNyMvNsNe4vPWTMC5FOHi8GHQy96A
zo1jw2E/ueXpMZggSThV29unuepe4V/RRGhgIjYyNZcrMspST7SZlUgG/XIwgWMAzKxKliLloILB
6K7S9qN+h8mQXuU6B7se/8CEA5tHFsozNJp8tOSfnXEVFaldMF6idHmc9GPx3lQVldzhtf3Eu87B
U8TAPCcxzzENDCzfXY1TaxQ/yXczD/14lDxDZEKEQ7PGAtQRDhZSAt6G+Itg/p4uI9dbFYJkA1wR
aDvxBrk8LVcNGyN3RgiJH5ET8Gp+Yv3wB0cCPAxAoKg2Yb8Ey+MOxVwi5KnQkN+U1MlPVZ/+1C10
JOZ/Ei4AIWWb6GE1CAoGl+tpUtDQtW1dBSlvdilTvk36d61I7nB5b+v5ivuGhzANXCtU0TC/9VLQ
lKoJeJfaEiw5bUjdStkqbXQkDp4W6eBbxefb4lbO6ULcYkfOtNppwwJ5sKYMSDfRsPyqZagzlfXv
2wl05H4UmggCOxE+G45FrcahCr0GJpi1zS7aJ1Ym8eJr8AaboIdxOR8THZPLWs/WEqoxNHqsqqBR
yG5wzYc4eq265GSjfXVuKr8svwJK67GU0ybE9BmmeFneSm7XiuFFOQ0ssh8sogB4XH4EGilYnnRN
FZCyOpScH5mMendFQ9Dgh5w4oJ2LNRKuFqoWXd6leRXwxqJ1eB+buyhi1ChiGo4y17ayHCSrEVag
TmY4RGwAceyIESefKqRGNGP2of31uxXHeLLd1sO1RaGqbuHsIOQK0z2YXTjPkw574bYYDVTr7GAP
LN32zNRoWKHPj8yxKVHLlcUhFkeFCasDcbZIy1+g7jf0IGkLrLzaZHOHmSmp/get79g6E0e1tEca
4rOs1TCWxR3dCh0YLtm1lZIdk9hVjmY5NpIbsLKJyynZ+tJM41giTy7jaoekLuolCf7CFtOljaNZ
dwm1Z9vYMpa41ClbQ5I0WNtECEQWzUFxCHyqlwo/tm6nFCGrgzzkX5V4gai74e62dqxYKYDu0fCO
TB06H0U6xCS0VD7GZh3EzYmAeoO7GJSA9o/fl4IcGfkAWAIlJVzdzApTVjopDwyw5zrzK0rCXNn8
bzKEy5tGo94YacaDvDS8XY3+Py2TwDDWDgTIAbxqES25tpgBa/tJb8iQcHjFdE9m/rNI/6SJG1RN
6AkDTA5nIj4yjVazeGdUHJ3M9i5yFF+ro03Xhfvbu7XozuXDDItQlyy3iacFCI0vdYuVvJnB5IlH
uh0F3Hy3NU45ZqP2iYxwUyZpuVpnvqNNqxzePS7RevHspF+KED129qdM+XJ7QddngwXBDuBo8Fi7
Opsmdex2Mnp492/aRFvZk1z280KaoQKvU9QhIgqUzPEtx2eZLbkjMglCyGXWdhLFHRYwbBrMKLq9
O9fXHE8V8N0jvILTAVvu5SEAsDC1lY3P5+HOcRlt2zcSS2zkqgzkapE1MKBYIopbrRkSw5GDE+CP
JHkDdbGqv95extoewYb8I0IMsHXeRPVoQ2vJRFn/BgK62wKulRUsVDC4y7WAwxSvBcbmxFNuamWQ
NSOnsa12AdcqVOWrKvVGZZglfvIjpLi8h5cChdtRjQPakkBFE/DeI9Ouqvzmta83PNoqx4SdtF6i
CLIFCnocMWaOKuqVgV2GhkfMOjyMhfKFqQCmGrzgEou5KO318sACgR5uByH+cqBnl78IlZh1xozl
KcbgsxatVibiAG3gG73/URutP2qlQsNpkNi3a4e97CsALirCKwvt45eC+3BOHCPEKwmwnaLaFizy
MRMgbGIvyR5v68zaGpf6wcKpjgYqke0crWNpx3QEWK7DgwLsd055DDG7gRRbPUxpSRxqy4K664uA
7kJQCsFLwGnb4oi4MisNBDlqExjGz3ah2JZAqVe27+L3he1jeuoMmYHfH8YEiYf7kKbRpzKhGZFs
3oo+wtFh2xCBACsmUkEsFJ2uMesNgvofQ34PXbDQk1dIE0mrC1rEgFwbcY44+6QoGsuZx7AJYtva
Vw54UV46pfTmuj/mlqQuuGyOoPRw4RCEQAFvJRGGXk54Petq0sK3JrQErY0Z4zXx5bbWrQrBHJIl
77lwvQghFS+VOSImhETYrzJ967tt3rzdlrGi2YScyRBCKgVz71kX5S0IZVSP5OmxBrh1xJiIKVE3
cfXTGDI6tnoiebGsKjdxEPIi1sLNEpSP92ZoT1PRgn3kibHHYZDljFeVDq9ZAz+PTJ44fSknJZrp
yqYN1PohH0PkaEYfFmnU9c3tDVxZCerDDsqyS6bQuFoJq1VjGsYuSEDhsDGGuj80beLKnMjivQWF
A64Gb1ZUvoGAEr1Wq7Rx6HZmF0xs9nI3fytjcuo1bTtkLbWL4WnqiidzZkcr2dnZUSNvdv9+e6XX
qgLYFeA9Cxst3n2ioYd/RGXTNnpwp4RsEwNZsE0VHVlhfQgp17N8E0cozWO0ycEap+JwW/r1gUI6
EocWhloglyTe7rZCWNjWpA/QcOf17kxzdQf3Titb8iS7NiOXggR/pvWEhVHo9EGW7lm+HartgNae
6KTYsjNd7u/lmaLSDseFaiO4ihGkXzqwJgk5aex+CNohrTOQeOf1UTUY2TAQ53rJDAZL1y1CD+hz
Tqsx0raK2pS72/t6bWTwEeimwYMXrxHUDS8/ItEKO22hwUExh/4YgUEiHanCTcmFXzk+5GWB7sFF
QdFQTECPYcgmawAdIxk26UMTLa2SQVwxiZhrHV3e7iAAxdQIPH6s5TPOgpEGtZPcyThYBa1avauM
bj7FCnqdjD7/2jpg5bYntdmb+fQMILohCUjEwYhI1IKmFd05oJgDKNwRF1nN/UzG0tECC8RFk4lh
WPNLlZ/yH0PqZ3fu/DTpKVV7L+y2VnZsn/BDuyl86X8x8zkLD6qdeDIOtut9J0sbM1gW0ZeIzP+y
YWcbUujMQkdxrAfJ2FSbiavceXRZ2teeFVslGvMqVHQkJnGlUQnkeiDyWRomcNRiebjv9Lxv8xnj
jJyeGmg9K1wMonQIBakpNWvXL3NnM83phtu/b45RtMXMELQeIhGGLr3L9UZampdNrmmBUSiYgpfZ
VtAkbf1y+9Ks7CrAQEBy4fkAblMxV1TnvAf+PcKuskQ7qL3NFVqiHY92Bh7aA6gIJEbp+pbChyEe
BIhs4R4V82B1Oo/EwaDbAN2VOij7bHBpfcu5xYtTOpYJkWjyypsF1S/3gy8MFf6r8l/JUddIy0YL
VNsvas90MM2NVoYP+nwMeHPvC7ThjL9t4S9lCqGImoYWH0ipfZBhVMND55dW7YGD/PbZrZgIsMRC
K4HFA0sJ0S81JKvxqECmTwucwuy5N1utVnh5yRneLXlWlx7wupgbQqp29qN4RgtaoYC68fZHXDsZ
xN5/N4+AA+KK1xmDy4gyKj0+QtH0HXJMxB/BebbVUu4crDnZDp2ZSK7lmswlBgcpG/InqMZdLhxE
+fMIej0tGCcSTHZ8mlABpKXhcoz6UIPITSWLXNtpoDVQ8HMAnwPF3aXAXDEaswWXYcDY8D2O0awI
tkm9AMQStJN7lmaeUja0zrhEe1cuC7wArj+8K2AwIl5X47HOkxE2DyhBZUPGof1a6oXrtWnTTxIn
vmIJQOABJ47+H2BkRXZ0tygQaGKaATieoqe2Rxt7Vm86G1xEiE1u68x1pAmvhvop0i7oI7gizc0G
peI9COEwCcCMv9Y277e6wlXJ5q1LQaIYoE7cexGXF1kY/6zBAgXAVSe0mKpun1WDDCm+dkR4veOH
oBYoDC7beuaWhqEth9xJjYDkxRyoRvfLjKPWq4GklFiVdUlLqzCgtyiNLLfiTFKFm5alWW4EYW59
GwfrebLae6UPf94+nFUx8PoIPhCigzPtUgzK0Sif5oUBoI0OAp8xcndLtmRf1eosScItLuwybMSc
RfAAg8sFY8Su1HuOVUtpIlsHJ3x+BDDKM+rPNVe9on8wFGWHf397aajIwWpo6FpyTHFptePocQcg
ftCNX9icUxfNbbqMNuZa7VCFhsYBgYncpSPOlFbNPLFAEG6DRNlEi3o1fUntMZMYpFUhQFyh0LKM
MiCCQSoTDn0eIwgxm07167pE2W8gFUn+RBDIwXHJLVSTxJYYt8uqklm1vZBr1p7OCsQ90czaH797
Mjh+1Esx6gRmHX1/l0qnztxMMeTTxkDUplA3jev09b6fEALRjtVa+vT74qB3KmpxqIzgYX0prmtD
Dk632Alyh3e0d/pnMyZ7+/epOoC7+Tv4WLpFDUHM3NUDSKgTJ4iVOlikgITtt9M3LrCeyKxhWg9A
CSK9j5sXdpkrkRP0bfKKR0uIKp/zo86JrBPv2j0sgsBa+5GkhNG+3DIzRfk3JJmDouJ7kykvJUYc
FeY20WQJgjVBFurZ8Awmpk2JE1L50KlhFYPC2S5dLxrA0BuhrV0Fs7PseG5Luhr1OQCiqXYqjge0
WRu9fTdI5Q8d2DCJzLdeBywIVP5ZEwZAXm5e3NYuHqSQZIQnreT34GKqlOZei2o8UiXZ0PVVwShg
1B7ousW3+FDjGs819k9Pk9hjkR5veZU8lEXJ7hhpJBd3xRABXAacBVCmgPmIK+tA3N4V6oCoIUZl
nipa9OYA6fz99n1dlbJUyoAdQQQmdl0nmW6FTK91MBOlVU2ZofOdhuDvt10faOI/YNvYPsSWgo7X
ldZGVQGC+NbJcz910baTK6rh1bY2bv5gRWgBAfUK+kCAtb/UiDLRNTY0LSI7M+k9cAT34P9wiKSi
sbpvH8OfYR5gwJc/PwsZQLs7ExL3oLpIC/cJHZbp1mYx8W+v5Uq7wdwLo40GNkdFAlFEWCoDiPgi
kB4FXRFRHppPGBjnNwbcuWM+G2Uj2TqRHw9VhEUH4KwBtkSHlQgDQOU+43mv6S8Z9U+n/lDTb4eX
A619WtEv95bn7RX/UbJGMRNwJXRJa55tpWJolauXEBofWt9PjvzXcX/34/ZGClf3SoZwXCPQKSmS
MfqL//5ZEgyLuMmr3xbCOq11kizM8dvb03j4FB1SevT24UYiRkwcXYkRrlCv6GHjAmj/8nayaEk/
jfSw+/4QUO9+/7z3Jfv14afPAsgraUJI3IYz585yKHf+X9r2/TQ8fTo8fd9tlN1964H6y5OpwYc/
vSVxCWnP1GBCHiarl230T9qWH2b/PfYOhwOt9hvKaL8xvNeUPv9yD5KlinmMq6UKBmM21SlT+SIY
VM2fZyj5sJeubvFD/311Vzc5tP9/dXfgvaL+9oWO+0PqPz18/zxtPU/58sO/rfHrJwgU7zKkHtlw
WwiRALnvZm4r+stfrX/aNvTTU+w/7b7TTUU1L6THR/9N2Upkrq7yTKZwlTvga8MwDfUXdlDn3f0U
fCH0flP6zaejN9DnZ5U+799uyxSh4X8f35lM4Won+TAaLjJtL358AD7Vm6n5QzuWP6As+8h/fJS1
f6zbqzOBwn0Phw6bPrv6y+BFJtV9fx96P1JJzmD5kSt9ORMi3PY0MoalaqW/mJ76ED79r5smXG+n
tFmKR4P+UvnQxmze9C/jtykN9vlu/+rx18fck4kUnqRX5yTcb2MolKRFaPAyeWWOzP5f3z2PnZzD
4/4IXMX2UaqNgvO8Eijc68ztkORJIuPFt3/sf71pkqSByO0i/r6IZnPmiZtqAsW7Oym08Ur8s/ui
+8eY7n2ZOnz0L93Qh6t2gyxSrX7GbcZsR+9U0NOnT59eDk/24efDA/U2X79C7HGg/g9ZKnTd7/yr
iSISLVbixlA0SL77a/RPsbc9HB5oQOiXyPO8HxItEckRrzZVsCBa0zWjpeLQ4uDOf39vvIiO9MF+
2bUT9faPP6Jv0q2VGC0RRME5Oh961cYC77bwq/1z7je72EcZRvs10eFunz1PNPLTndQpSC65iE7h
pDRywO71l3b7djrFD6dsv91G9PBk+rvA2QWe5uk+9/Y/Hm/bTMnNEJulIjDklVmBq/jtJaERlSG0
pYcoWBfAEXjOFtdz8kd/u53p0+6Bbjab4/MvaaSyHn6d6adgVxxSJBEboDF3780jBhM++JG/l8QI
/+USIEpE/slF57Ng8+ck1VJDywys6H2b+zOU8vAAX3pMaeU97h8fDXr7iMSmr/9chH8lCg4ATfKj
Ni0S7/LDe38wmYfAqz9NdP8oI1X4L6HCv7KE8+JJF40a6EVfCvrmv2v+y/YJluX7jnr55vX58fGH
ZDs/ELLX1uxfgcKZhabGotpOYZr9b93Tpxm04j5G3Xv1SGd6wOQeGtBx8zX567h/jmL6K6b54/L0
2M8PGYWPkjzs113Tv58jeAp3qEwta7B+P9tPAy0OxbMvm//0X/T0HyFi73dbs7DoW6y5zPbVZ4tv
6f71uH/r6P+2mA9VPoujid457VxiMda37MULvY5aktBS7AMRdfNDn85EVCbH9PUiNl7e/E92uhn8
49Ef6L4fqERR1mNzEJf8596JrJJFzv6PtC/bbVxZsv0iAhRnvmaS1CxZNmXLfiFcg0lxnqevv4u+
F7ekNFvZfboK++BsbEDByIyIjHFFMOaYZHRlouLvpbMRYy06y+K8O9zbUe6jjzZN6zDIQWgrvAQv
XmN7ZOW/nK4i2XJI/RdP+T+eGFuS94C5v4aT8O8vWJhOBgq2MvIh2h/JOd767imHs0xpfHinLyFn
euY7MfFA9dhMTNcYiSdW10n1Ls6Hs3a/bdmSEBth6xnvHf7y5GX+nfvHMWNfWt2vRn2i2dBXbVMp
1mEDd0V42v5Zcd0VpmHmh2wypiUbmiKMcsjmdjvQvSMQx1kvW7K0EUBuECg/NtMcy8HudeyKrhhC
E9SswCOLU/26+uJxxBNNeeL4RtvQyALEGXHiCKsHNvupL9zNtxjASxWe7eDSmnylW1oZ6r/9YtLs
vaMBg5vC/jqCy4uheO8pm78fak/Lte9bugxUW+4/fhGXPL29v3fWJwJwzi1x2WK8SmCIAIYumoR+
ARfPQGxIr1ZMLY5f9V0ofKBcMmNFGjOIU/H7Ibns8/XHL4EgxodDR3R7SQzyGZJzAIdhIHAZOGZ/
1qdDUl8FAsI04cWwqGI6TZaVTEaAUNnjydpyfn96A3+wdvP7DGsalmAmwEWHY24iAkEqvybin2HN
u6lZ9b0hwxhHBTbYUyc2XuEM6/uDPQXXj3V2PnC7ocG4Vq1x9arIBCsJqR0Yib1zJe3WuFqRG+6D
ZW71nM4cLkXGAPaR7/lpkk6XIy1r62ISzHD3FBHNive8zDuON9wxBvDa1Do26yWyWzqlNd1Uvytj
6/yyOn3xsqrfQ7mPhIJxnIzRTzpFwUk2oGM5gaXtbKjviccUR/jYKoWkiMqoaOApxGCE+/LVEf8X
Ryg4gvftidxavjzVuzwBide9QotzS2LMVBsO15pPevLgyL5N1Q0dKSqwBdoHnWG5vWjLj2Qj9CQ9
rFYF79Dmnad/ksD2uJhGmWSeitvZ70M0wdrwKjpS4Mnl5v14h8cYh9gTCsDZglJhX6yj4/TkOd3+
jokND5duX7PV48uafz5uOGOsBDYSYclojkOUSUIuSG+un591+lSTp937KqYG5V7blC19dG2MzYiK
sa899G6411dNWPbUXq1Oppu8oZ2PE/lxmWOMRRb7fojZ/slYwOPVCbhbL5+VqQpj0w0sBufV+gZW
eMQbYzGKzLsOggaCWEH3sd0fnXVNxkP1m66+Tqf/4CTR7ICCGfpTpjIqGwe1nokePqWGOzPBHDs6
UU5BYbXSBgMFxttjQfku9t2zdk+M8Wc6DBG0i6iAVm8vSF8hsbNeLs0Taib4w3khZzLR98QmGbpR
bVNoC4COT8SQ4iTjDvujAmtN7EPVTCUhHrlJ5B7xxrz4RaWU7diBHBaw19ZApU1BgBps6fsdhnVc
tUcMQznvM48mo+i+kg5ReC1lFx17SWpnmB3vxBd063Lu7ac3c3+UjIIH6TWJ+wV4sy6IjADycrWr
wdmk9stqNQpct/en/bonx2j3IhTMRdeAre1lL2ok/RR3ULTHPP18w+5pMGqdlu3V7zAF5xad5VwC
qjyJWBZF6WMqM8//PRlGmYeyzwyAj8ioTmxFoADZmU8SOhyVhjYLOBw8KZyk7JEUMi6AboS1JlSg
Z8nHfelGAhn3yIdxrRRH8tgoaBjRIltK31eU/C3PPIGbjuUBG2ybVA4XY9QK3E40kAuEAAoMz+n3
pbUUOwmedQ49jnyz8Y9gmtKYT6e2f71+Bk73lPKMOudeZMY6tH5UYWIVDA2nyzZ0lc7SBCd+zZFY
2HIke8a9vZM5NuwR1KuejAZove4tgeyJt24pQqyXjvBS5jPFt3tSjGHQA6nWDA8Hh879sCbNUwA6
vGzQTH7yngpjD4IkU+rMAJXX/aV5/Rhsk4z5prFKbQocX2yqkfeYkIPwvt1vheN+a9HiiLoxKj//
2/eSRRvQrhngzftJ8K8aaZZ/AXwFx2rF78PgSQxjOSIxNppxwMPcUdQEu3CtU2B6pRqxqMURf44t
lBmj0SxCv6r9FjlKsrXylqDX/Hf0wjNNHCVTJqt/8x6PFQAQu24SS5XsLWNpko+Po0uWS6yNDsgr
x/BOkvfAgiiMq5GWXhAB11B2L71vq6TcWSbxgaJhq6c22PPrHgqHHuNtVFJWSgHAwVCSOAbFZodq
qk6txZNpNbwE3kyB4E4f2ME6sZAqMZ5OEo+K9wGXOyPOcY2yjr++rnfoDeK+lrx3jIVk1Ruv9osO
7Fkwx8c9SfbdmnJdX56IMObErwrDq0dQaWi3SQaCpFedECKc1SUsJQoNPLPM8TTYpvZqGExgk0NK
xuOrcSpQqmq4qaCZwO/+uhhXowyy2uu6anLoL9aIjFdvect9FNiPRZ53eIzBGLGcse7MyUomZNym
nF/nmfofY2l5UIptCy6S10wjxuaa08pYK5ildsx3k/eGcS6GRVBOq2oAov/3mbWW+Go60p9GItKq
WvEKzjzRZkHoQiMGjJEMUtYezu3CcsR95RTveMl4ScGZbP+dJLBIr81QXtFND1IaegYuGhAr8feI
KldF1v5GfClTu18WUN8vbjjEMxpsg3uRapU85HhPZJQ59o5ko5/riogo2eu2uWxaQiVypg3NrXTP
Mcac94VdpyGlURMl01MW17YyUlegsWGpIy8a4t4kYz4WHlzSpgSdYVK0wEL4FTvIWcLF4nA0k2q7
v0nGJVlU45DIfS6jY+d1jxHq5lk9jB9ItvkovXETbjMlvntyjAmRWkyeFVMAhqaIff7LIJMzt+VW
uaevfvBosiP4mP5PElEFmY6+XvSjY0l219goRo22vapV+thgzWQ67rli/I5SyoZIm0LmV3UB/347
5kRcdhToIzYmzCgJyWqlWwaP7PT0P+CSBfL1YyUBZtR0mNiylHuUiiSyvnyH5x3PG2Tg4mH+E3UA
tl04yvqw7KIBznFDsTlAOCkV5TlV87z8o8G4Oa25aAbscJyM17Z/s5HiIF+8Osp/kbb5R4TxbQoj
KfvRA5HL1AVa0XVC0XR0QMfRJl2u/sP45R85JlbSow4YJwO8gO3+sk/2tLLoC9KInKObjMFPKfhH
ZXLobtxRTUtlbcQCYPc1Fwngr3gWYjqUR7/PGKO2loxoUeL3I/K6l63F4YAYbMXt0JpX2X9sMIao
yNre6/tvAag+TWfc7h38QZNp/cek6aG4km5HhxVeM8OhX+GZo8Lz7/Q/8oxhGvTEU8oG5J2jgw5o
GxPAHFdgphN5shL/SDB+zTUttEBRJw4veKDRiHx0XTS9+UsbTfBoK918mdYXRzjmDS6QTibcjO8F
f/fSIURKB5DnESFRQMJddIjfxb/KsVmnNvYBey/hitu/OHOSGGLBEpUJwg5glwybvZqYvteOojt4
1Yi9XLL/7kc1Fs2HuYga33iVdplhDqurKWEZHUZBD/CR/odTVijXYycUBuTVaSgSm+4ZTUef2EIV
BEl08+oUxj6RU9vI3h7LzEykNLWQABIFQxTTftL7o9Wv3iBmVSG5feRqC41cgUP5mML36A+jeyAx
DQb932Exhg1DxYSBVJQS3PqIXOI1svYffkmPMWqM/uG4XmyfBbpMV7s3jXRWTsCp5DS7anewz+3y
hSNMswwD4xib5CbYKxYMPwKQs5o2OZqHA6QM5MJSKx5Wx5w/ooqAqwGUBbY4ARjk/lDjBPPOfu3D
u6vpBbilATF10uUk6ggStRv00PehpR08zknPGFEAv03YvbKsAw6decF9Q/KVppRAVpFJ1q7aHih5
XA99kgjmOgEjCKBoYDdhiS7bdoSZodgvMhMW4Fh8tG/eTthsvoDvrz5ZjwVnTu3vKDGPQqR2/pgH
oFQ6W52ErmlHCyuyVtuGGLR0HlObCwcwIaKaWJQwrSFhN5xncaHAQYBli0hE9kVqtxIZfSRGZHTJ
PLdUwaRFNR6Efa+RdnlGicviiOZckQQdK+IEUzHhb7EXOPh9XyqeAJd5Ix1+9av6Sq4rOOi6uEzW
9Oqk1BqPPBi4mQYQA1Sx4GUxYWkC/OVeWkNVrMdBTBRXLtehuWo6jYoA96Phc740tV0z0EYH7AB5
fN5zgTjOGtNfkFXMJrKzaGIHXAjdW5guEuN2u5XWxTog0tuJZ8u/+4wYgZ3GfCd4KSDaYI79nr9E
CLW0L2QQsoaBWsWnOPUXlK8xOWprH02VAkk+W/w/eb8I6Bs2JReWvBEJ2kmBS7d44r2hc5723Qcx
5iFcmGkdC5LpVrZ/2MfOdVPRD38lEP0Qx6Q9hHYWkBOvM3H61UfHwFgHrws81ceUuhtfifkc7aBI
L6vHdzrjY98wBpTo+5NeNABOjIFN7Q6tlQbAkN/2W2V9VXne3IybdUeHkVijMatq4YPONlw39mDS
tnPMg0Iql9pxamGgn2yw1vgxczNx8x1R5hkLayXxG4z4u6A52gDkaUUr8z7rHn2kqvuYFkdEfoCR
pn6kKkWuTTIrbbpP2eoqEjoJVTVy2MjU1i6ZxU3TPpYQTWTsbdDFQjgmOFarXAt2Tw8p9Tk2fUYZ
sRwIA/fAzFKBNM9OUQpVJcRZ55mubMkkXWKXT2+Ny5H6Z+FYr9s3dVmdQ0SeKtHVvR9hYakTRdRH
gW49PucfMSlrEsWury55CBQ/uQeoqYilNUA+EsE8I1Ri3fsJpvM9dywsrcIwbrLOFBMbWdAmHMeO
zgOz/SlPoIdtEkDvmKClNCZW6FMRi0mKyHMvou26AUXl4sJ7rLXpyu6V/p4IY/s0tHyaeQkir5fj
X8fZGnSLXJezsBYtSVbZcu9Y2z3GEI5rzLT6q+D49L7Z2MHh83A4yJvkCdH4CejnZLO5OnSzeaGf
vOTNdznv0SdO93IT+vnX0dc8FZ9oocP+1y8T2fPWytDOvC+Iuzxs0DQ1bjYLOtortApgkwjvIZoU
98cHAM3CBI4BWgTZV3e8+qpUlp6HauDoYJewuhpX3Xs+kHiVHYV3Xg/L7JX8I8cmPBKAjEVjaXqu
YuQ01C5qwQFnmHE/cek3FBhJ9gsZ6DAtKJROur5W5KMgol1sCmrS4OC/56R/LanEsf3fzdHsMQLf
BEutAVsm4jDv7/Fa5EafZqkyTcVmpCAKPV6J80yW6DvaQZzO6JjhCc/MNA18CPiiEyAJsE++q6+3
wlPFXlhdO8VFULGw0FCK9pzC8o6Hz45kdmPr8OVePh8b5++SLcPpHVFGczHL7i2UGkRLC1pTEYwl
Xf961trZX7Z/TOvPn2xlde2qyKA2m5TSk4a1UTk5/c+fwXvmGeXGPudWqAt8h4JEkJNtYut68k/e
05oMl9TW3pRfgvuY9Rkbecc5o6uSaKhDWDSKm17JRy4TbQ0UZp4XPKOPd0QYR8UPpSrOVBCxzOOH
9vcZkDn9EkW002Nefjord6fH9loFVar3pdQqrrEMjs9P8kb485gATzjZaZPhmuueaILCeBQ/aiSC
ZAsTBeslUaxdv+kuMaHnjmPNZiYowJaGTQ8ADgM0AjuxFw0JYG/jAaeHUXHMMPi2W+1dIkzDgtvn
pU6XVKUv4nYg15R8neQ1h+nZY72hz2TaBKXH3my1n5QjQQPiVMVxCurCedmvI/r0Ns1YH84vwSaw
kTXn3OlMcvSee0Y14aGl1xD7yN32cv3UNtDMfoWGSxh1++ltl60PAGoIeG0Ic6bv7swZRUSsj/88
nfk0gGo5R3XlrjUBc3DPum2jqWTzNfyaTty3LG4Va1Zbbs6bUUl5qDSkM0Ab7Rg+SoGv8cuajCfb
Tp4+lV2IFDQ1/5N+iPtzZnQUm09bfcRaN4QwTmq5MH5LBS2Y7zpPnmdiYlBCCg6LTpFRAUzW/bOi
mdcw9Y0FbhTq82uxXS9jsgMQgY16xNUaCK/7aAbn457glP+4eVKyq6/XixEEt9b+A6VAyNCzYT1r
1hItptLks1IkILjVnlnTesPn5DbckkW7Apr7QRb9JfvcWSjr+CDt/uju9hR/TENPvILInON1d7KM
pupjkulmD4oN3VpOtCqW7ap/y6j5/BfdQ8salabP87ncRzhlc31Sj/rasGNbOXAM/rz63LDOKK1U
B+oiSPAhETpe9k67Bt40BkOW191uJ29yssksdBaJ/4067JyrdHcGjOYW2Kq2UCOQLuxX9LNhriJb
lgMcXnF14s5fzXj8d8QYVVU8ue3bSpz4DJ/a1G0yquqkFO1IO2oRJ1ydyZ7dyzGjopIgC1meT9RG
2qawg+LL+6ZCm+Npqopaj80+7yBZrHWA4Qo+dmRDa/YILwzSosKGiZ5pngeIIRwzP9MGfscbC0Rn
lNh4LJcwesa+2ADlhZAlpokwzIaxY5raV0vnPGszDRf3FBkzlAVRdI1qUFRRQPpwltF6xTnB2Yfz
nxYYjN2pxjox4g4UcstRV9jRe7DtwwbhDjwfXrJz/p28IcZYm6uslrKa4rpay9hURKKW++0fPBnW
UljGq8QRLMHi7Tiad05uyDImJzCTUFpEIJuQ7X6PYRL4Q87asAj5TXadhVBvs/KdPyveMA7PxBiM
iYmxPioeMhB+vWzhkjjOAhYmOws2Wf7e2YgqNy+CldKYhpQnq9O9/YgWbnhmTExYx1WndCCdkeBJ
owuCiQU8Jju0SdqfNn1Bqu9k/Ach4K2pYRduJIMRIpcNouI0UoW7dRP6vF56zvIgoauKI7o8FhlT
EwZRbCoNTM12q3W0RIF4qkT/J+MRd0rIbo2o1dKIAgDru8F78CL90VBDFd47sj3xBPW7/fHBpbHQ
u725EDQxkiEvwU49RgfMVu+b13K3sH6tp/0O5PkZ7+PuIGEU/6ARuPM7W1++A8f/OiF/RL/+dyfM
ps1Cv1uMzaSvkr0guE4S0eUOU7uBrTw/JjXTmnR/yIwdqlN1ofUNDhkaKhDx01n3hJArhbie+yVm
NE9fPBX5WW29J8lYoxb9XrGYqohZcic+Al9WXKOfYUUFy7S67Qtwd3zLfBd2Fa8I8d0p+eieGYMU
hr5axjWYxeZJC5vSaS1Yzw6Sk82y8Aj6e9G3PNWD0CULPdpa25fVC31/f4NrMtL3A1qMHp/+TLv4
/VEwhgpr5sogF/EKaPvC/iUgclkvlq1NkT1pyJ/HxHgeIFsZMcS8CoYK5x59AfHURsLNARbW+rpc
JET6/T6NK+o7JDOsFf1EPhiG8vEHTKf76PQZh0gLoiYdQgWP6q/fEW+VwUyB6f4oGatUyZnc+R3u
NoTaEuCz2YdP+zEDnGABGxPuvfZ+rK+9OMLyqf7WKUiEtRpPAcVYiYCyoUC6ZokgrH4OiV2YK5Gk
Z47qTCf04wSBfqiJKLADoXJxT1/0Gv8aYvGJu0136i/lN1CjOBRm3ZIbCozjUw5yjZ4AUIiCk5Ts
2sYaBKoK5PXxSc47kDd0GLMDRGk9kEfIokhRf7SXT29vCzo1X8JX5QXs86JxQ4wxOEmNfc5TuOXW
Jinzo/HVJmesdyZ9alfusG3QUMtDH58U99FNMZbGNIY2rRY4x+vXpcL6GWHT8BZFzcfKN2wxxqMM
wspbJAYqueQywWBN+BXP5/MEksS5Lp7cMU6N2Ne+Vg04wO01tcatYo2GZXG9VJ7sMfYhlaIQ23D0
yV28YNaoF0n8q7cBj3G1vrqVCTCjV24/4jxNHRkVrAJUDBa1QgxNPEVKoGJmy4qPMIR4iL66LYKY
1R9uwX9Snp9C8f+JsYNbpdoKWReFKqIKa2/FWPBhGYQCu4JLafaJxR6B/8cWO8NVGMNC8v2riugC
g0gmyS5cHMf5iPOGBmMqhhIrrFXJ+05hfLQBQfPEUiIbgBPFS478zTQtwLjf0GLMRTZite3ggZa5
2lsy+rIcad3byfuh4Y2Ky/Oa++/oGGOBlhDsqJIEWEBc0lSa+jjuGztfWxV13Ofn56VJc3u33L03
uwNQLDZfX0AI5M6ZzEegNxwzBqQ3vcD3Sgim6aTTFLm3dpq1tOU1Ec50+N2fLGNEoqvSNKHnQwG2
rQWkaARoE0pHukU+CLWjDX1J6elk8YC25j2fG/4Yk7Lo2tiTB/D3etlfdKfZj6fDeRIfyo2O5qzX
1OaDXdmiAjx75kbbpi1kr4tVt9qgHJphqRHSI8Lrda1c4GjB2fyztR4/b9MvsoqODR5YoSAhN6qw
yAa+WORlmciqq2gZdqldSc9r45m8GZYC1hyiSxD1NwDMM+Khpr6X6eLEE8kXpCT0c/GX94bNuju3
RBjZaJsgFow2UzGfTqyP6jM6iPSyTb72F6x3lpHqsYbdfwP+ds5M3pJlRENRMs3Lx4nsvraC6zT4
X2Hq2XNrUllLgEHZNd1AKP88vrTZLMktXeb9UbJmFLohmYymDn6/wZKAKbmzz8C14zklc0J5S4xx
V8XMqOsyyVV3bKhRHBJvM34G8dK0eIgUs5r2j9IPp7Wu1NbDMk4c5wW90PJbtNu0Z6AP8jiaTdPd
EmK80zaJ1KCZCEWoBAFB2EE+Hei+yydMMUiOyscymn7wv1YC9PHhv98k0UPFqJVmurCIAIkQXd70
6w8fhYJ7gMzjgwXgbVwhYAWZ0roYSx3lbh1tXPk2ePZDYlm8k/we+nzEGGOxxtBvVBm7yFzk6i97
Fanqi7ASCzKalvabWqvXCat22OCf5QmTtufzxh7pWxqjKZsC3ob3PbNP/e3NMtZGlou+HWR8D6pO
TmJny/65tVdyxw0L5m4UO3GB24QKEFacMDdaAg+u6ZMOhISU7M2LBDhZx0d94IWn7HOO3y0l5lKV
VjDMsAGl8QXusxBTnZhOC0uDNlCY0ymRTSBMHBMzp/W3VJmLNaUh0fuiV93QJENkJUuxRupsfEK9
Z0LDkpD9/cOrt0y/yQoT9lwYaExWgevOdjq1WJVel4OqupfLAnBLGRoeyYIEjmpa+aooLY/YKjKx
J9qsEg94ocOSwzTvA5hLxfJSuImSorrox/Q+sXtYctuVGFA/+VREiv7aDJMEQ7GUrxzKsw/YLevM
JYdlLwh9DNbTyipeUaEV30262zVIPcPVIPryjYroiwxOI287+myAe0uauWkkZH0tDkA6/y3Zfekq
0lpDq3vjoQ+us6R34900qehtI3SLx5sMM2WcU58TcH3qKsalL7BckeFdNFMwPgY6EtEA9TruX7Nn
/xTE5Hzu3gLUNf88pjcD+GYiNvtHj2E4STDP0eigtw1z+OfBgmpWSzwMAuZvaGdG/ntwdsBlNncq
kEszO1gOGP1ayf/BZJuJlkNJUSSscpy8sPtXwe/ESAV4n+7GmFsSFRLop85RN/VUWxlW3a/TSRkJ
Gnd4ejaj23d0GfchKfXAw3SbjnAcuNQAzbgUGGl1f43QtWdlrbi/UyD/bsaPTb1fCesvnTsrxvsC
xqcosD1uSCV8gb9S3zCG/AszrafXi7K5bKvNH98ZVpxLn5PyaTJAx04+7G/CzM79WQ85cDUStIm5
XfR0dSULBZ1hmzhTGudUbYOl+v5Yyr6xOhhjdkeQYXGI06sftwKkDL3d2EQY0GNvXVdiawvnZP25
efEOLxubBK/f9SU0DaBloAZgdYQZAs6nTI8e8ykK1nViZgizmVgTwnxKhQ2WvdlVgmv4TtQnRNFd
41cpLMvrk4o5pUW+6eT3bNSJ2n0lmRM1p7CzrmZPrmJOcumzyPdqWJIQJjAGEugqCncdVsilx9ag
bb8W4oZKhlsKh2C0C8D+/k14/aJzYfUtC991kRsHasizoc6xjdNdvFRfcr2WzACQv4259xZ2fhLW
hUfbxn18bnNu4h1Rxk0cRm3RGUkhuIJolfCdnPCPsLDV7Qh3xqHEONLFXnTPInpZTrxuzLmw+o44
8xbFQaIHsQmO0wbNxi9RLFr+kyY/D7mVFVgbLDxLKSftPdPdDRX5JygsZEQhG4XSG7ngqhItKscz
6ELCWri/7fYXIIPlv0W5bn575LeuklGBTSzCBe8x4MiqwhjnMRYw+SbhzGWJhhL9+3ycSpO53Qs2
xkixj2LFueTpHO+UA1qBuSQDC0Oxxf4HtJnRGKIglr3n+gZ19tkhf1Hs0NF1EqNeeLBpa6OjhyZH
jlJ+S+wjuoxwlbkRqoEEutViXb+VWyySA4h8ReUVEimWuxdRUIsdsqycpZtaztJfhnCfw2D9Etum
hubNdBlT+enxafxMQH+fBqZtcBAAZ2LNpCpmvaZ5kucWr+aVGFVE2l8oPv0qEqs0XwSxIVrO8X1+
SjpDkzFPRlt7aaDIaLTWf8tb86TSzZkHefWzpHRP5EdGMwN2KCbvPBdJsmSFR08nl21utYGtPUVL
DNsYT7pnq1icDFggBy8winxfgJGQxv+xhE9fgtZ6bJRW5QX+5f4lMouhjaVUA7uyh4L/8ddxApQO
Kyv1MGGzCXqOpP3MvjMEmfMVC7UMklb13L5c1TWards/zV7fj3Z5OCQuTLZzRXZQWnHo/vSz7umy
uzbSNk89nLjnbqOv7SU6ZCSxsSw2+vCct+g6Ncuhy2CKXsyn00t8ejlxZHlWs/8dtM5omBFn8UKu
DM/NVCJWpBZJbQun5AleDQz2Y2I/50cmZjGvij2upoYlxEwGqvEbsxaVQHC3ytI7hU/pzrMHEtro
aaLKBjDh6DPFUgx/OWIe6D1pp/o8Zrlevh5/x08/h/kOxqfE7lwjyxaCBziBZVRgebUt7WhkXa2r
8xXadUG+tpr9mObPQVqGJiPRRiAssC7YF1wLCyotp9858W/XuUbEXe9J96HI5FNzVtJ2M7ydVqvY
1j8/B+vzDC+X59lOoswaVWy8R3sxtu8hnmBeD9Mv/Mob4OlgduTVRxJwdNtjcEkOCo02xrLbdwuy
ie0KoaSyMjf1R7gp6aZYEIs31TZr1W4/hclEDHJfCl6DT6nilVq/9SJV5W334i9I2GPaXlg/voTF
xBrDugloTsQuE+8YdLg3K7nR1Vg/BC2Hn9IcYEftHosuUJMKUCD685jYj4jNxJohvJa6rmHdIZZ6
3tNKRD3JTA1CptZ0AD5duhUMzEIdTPcxnZ+Jzm9CmJDEajsZt8oQqq9hUxZ6CIeEWMlz89FGSK9q
R/XrU7Jiuz2vkPLXuWACP7NI92TZpsE20jOkPLHWM0fKDGephGRXOJoDp523YmnOcExruxGQ4X8k
OCD3Zxn1nZmFGWi1U2/HqV058qo7Rx/uZC8Imnmw+st+Ud6yI+pVaKv5BbXptg3l9RfPPf13HyLf
f0hmFHqTpfiQQiPKITQ3mmdLtDdOjf67pklD8o6z1+Bn9nA65xveGXWN8kHsxwgkX7f73sr/OM7H
x3673a5yoNlVxxRarNHj8NetCtKc7cRdTFmB4h3Pc8pP0s5qEMppiipjJzImle4PYLHIIhRgVMGN
fbvJgV+1Ff1jXmOpudOYSyOmWn+4vps97dplZTocUZ+M5A/9xROCdCmaJjB/zFDPTSVomg5GVCfe
PsWM0pX6odU5EjB9/2TTThAexPksw7gCDVPI0kL+Nik3QVUaClGUNTq21y6OLY5WzFKeD/CjvIuf
V00kORB6YjWzxp5p7vn90DTBWTIOaDKgSbiWo1MuXDQF4LepI9DE1gAH4PmvqfxubOWR4oCHfKNK
WzW0R9PjeJuz+oZ5cl3GZDkgCb5Nzg3TWFtfZlf0dJxH4RTU6744Kd25798qZPdyamRUKl6loSZy
dWklKxx1ux3J+Bp2n7pOW8wo635mySPJ479CR6/mlY6Z02l7XbawJb681jx/cfIcWMGYloJjRbyC
paJsK42v5x6WaLf+WXZ0D7sQ4ouiw2GsUzI2RMmoIdtpuSx8OiBES55in+NSfDuk7AcAUEHFrnMJ
ABFsz6Fed0kVF2pwTlLU8J4MIPBb8OPSdfdZK1b3OQJ52qpex3y/KN7rHEAZGpDl9V9ZRtG6Ehah
pToJUAoco6aNPOU2FTsTPsfn4pyYdOETUXtWTHK128EWVTvRHSyZXSy9nWlQ0+mjtfaWj3Q8XNeN
RzCBvjCtbBNojocJ9T8eEhFuvfcoVg6FCZEF0lyt4LPD7i/vz2MVnTVXpmwqBlqaJqlmfKugajxV
9LTgLIQ0OBYkvEjU2AQ0thwgwlMokGWjHzElT0fFileRZefPm8j51D9X+lq1asdcdT43vTPzSOqo
lQHFZIrZgGXCGO5EChTdHxTo2Lhf5OQ60vyp0UWilv6qKPbt/ppQISbZi5FZqbBSvZeyJ+1zrdFG
4WnXT5OCb5GwhRBuMLL4rBs8oMqVjkN4PdeYTM7Xw8KKP3HDxV81dIaoJ3nklj6VFpagbiY/qCNV
2JIBJQX/akuxI6xNlaaRvWjfOoHnHf40Rkgw4w90CX4LqtH3JjbJwyLKuuR6DtbCJXAy76kKV+JX
hdD74BUkx1B1RiLh9/g3iT5CcW+GGBYQV9L/uAnaxHcoECGMV2Mtmcz4y1nfa2XdlddzPDyZL1Af
dZecUWZohpPQXIHi45R/NWTgR0s0lsWL3nLe3ZnIDEAzqLAspmcOm9GYg7gKyVguAiE8F2gwaGk1
0kyn2d/Ke8tsYdh2BRBFdi0pmwPcVaF87jOn8O3OINkv/xipe0+A2+dU4TF8rkuqcpIQk1N3b2/u
v26SsRsLXfZBNcrT19UY1w1oeMXDBBM87s3s2RNJW1uP9XomQNbxIqAiIGOT8oTsck+wKMdmqMcg
OYfSLsc+jE/Rs5vQKsRttvc8Bybm6orlaiGT4JyFdCyIz+tg+JngxKZtrAwHMI+ICtiCdQO9tAzF
Vo7Sc7NMse3myXtHixesq9W9Nev4LPqcZ2VGUe/oMSKQaFiy7YWgl4pfJp47dE4+PtWf/szEkALf
HZ6UhgXi94faJ+lC9800PQO90sdC4K/u139jOm3yihhZuaPCyMrCw1Sl5pfpuTXWzanfyk69NTdI
VvvlKrOUrdBwdGeSBZagbBo6liCgo0Vikwro96gFWQ6ys1d+1YHT169ttnt8cjOhI7BEb2hMTN8o
QHadduMWoJGvL7VExHCrucJS3JYDqlKPac3dkoLgCuZaV1TdZM7PMxNfqts6O8OXaAYb2a4UuOOV
vXgVuJOEc3d1S4tRs//D2Xf2to4kXf8iAsxNfmUziIq2LDl9Iex7Leac+eufQ++LXYniK2IGe3d3
MINRsburqyucOpU1eRBJQ5meyZ+2gN3R2I3nbcPglakO8ntZ07Ixo9R4vMCZPCscT/i3Mjr/8Sr9
MlFcbWZQ50Ki+iQ7e5gpP8CBIO9hYjeMibHDnrBtSj0ODfZJuOTRoCGfXYUnt14xz666ZaRPnws0
ntNyd6UAjtVqUqDzMY2SFSHvFfNal/ZQGkppNz6yLesengla9Hr4iQFN6xdnKVd6r33IUeLxGq8V
3OlpPJwlQuP5bZufPV+XpM802Yn1QiByb30hAjkEZBBkHhH36I5e7VeUlA7jqEN+Btu31nUvBWAG
/pFtpVVvJ8/y8fHx3JccVAUEb4IMdin4Dchc3IoDGk7oWbbMz0iGNrVGONrYXmF59V62S704ckcJ
jdlqGMLf/CvnFrN02UY7dHuh8QG4zSqyd/BXprQXQRC3Med3WG8HsB0o0Vyk/4EcbrVm55RUfapX
mbjw4txzeo2rvhI6SU2SrmWB3oTQXXfiz9/md/ASDXq04cA4s67Q2GEalFggOXmRbBo0q8ebPnfE
6hhN4N5j7tj00mdl4whcW+VnadAzR2s7xQo7oIpVVU++/IpKJUsfS/xlYr7bZZnHokEAwoE38PaY
I1WonLzuMaNJFzozRV0xSTiN4w3lkr/WoCrKNdVIGOqwepQYnG/WqdaKdDgCZ6P5m16mCSpvX3mA
HC7f6/DMIrQaFRga5NEiooNLy6fuJ8loB8hIbWdgv/VpPew6b1XEK/mbL2nDrPLMyBCbLDJn3c8e
QCA5ks5hYQQkbVMl4jreV4ZGKs6eoLFVRKPiLYipm5tF2FOh/fRTi3VeVc8MP3rp2Im62L4IPygy
SRJI+2migsHNFBRDjVcByjslANeF3QBGxessQlGUwshK7XSPbGpOT1UTf1NCPvvxIf02300O6WYV
E63k8iiTWUkuzmhp91WdAHBEdgJYuYZteRm+gZZACcixkh/MAnc/BsUOApMjltNToqzKgIbDmmet
Xu9lPahWbWKpw1PEbkXGSDOzcKh3lIRD+kQ+/aOQGb7w5raYKInCcm+4B/FP5Rgk3WJGovPWMZvC
EuS1rD4TBHU/eWAVsc74r6FqleEh5MyBWTmhyUu02KeIubN9H2RG2ORU9LTBQqOEh1/x1oykBTIV
IH5b5gZbmFxD+/bJ+649PVd5pHLw56kF9tWTFrbzvrdzohTje3hlSf2qFORCEYszvw7sHfN+qK04
1yLk0ixWB3mnp8lwbbXhJ8PIXkSvRmIVlm8ulf+l8dimxyqjaQDeJYhQuN9o4Oo78obxQEymFGfh
0F7In3Sf7yvbMzmQQLineGsmmDVz6OlghntXIzvJCvaYoIr0/DnS3ijYLjGSiMUMMvQasvQVs3zP
K8niTf8QLESPMylIhbv+0klg1BepEJYMKc4sKWlSXsZ2bfklOUoWTjU0vSV5997PrbxJejnPOkEo
XOwMdyjMEvWacWLtAFoQRfdMx3ZMbi8eIswurhcs8EyZ5kbytBwpJKwcw2ZAN57DV3fTSMfhQ9y1
Ci1LTa4/ht6G35HqQbhOJagG//L4qvMzr971TguTq96GsgP1x06rK576Lu2QdAYa6N3FTdB8EzU5
XbDTTUKlD4eW69RIN4I9glMef8f/RzdlkMmiGQzEfJMTkFAJbeN4/I5N/iU/l7TbJHoxmLyM6HOD
68KO8x4jO0u0+sK+ZU9drudItOyrv2xA1T9kFcexJq1zK22MINQcjSk1NacMmI1qc9Sa8NCeGM5q
h61DKz3Wm73La/V38NzAiKxD3SELa5px33G2RACmAGgKnvyWoq/uG9f2kRoTvzz3re51cB4vcqpS
JYlWNb9l2ZwGObMvyD+OmiEVPhRyCoqK5MvkRBW2iSVfcqDLouFEWv3adZ5GPr2N27zIS4yuM9Wm
URpBmlpB0Ex+bd/VGnORBySHCcqzh+xO+eNVvClXuyJ9AzBIzFZD8EdqfK0SLB8TC2qaRPyCRzF7
da8+YJKLC7zaa9k0LM9iaEcAicLttqvQVspNt2AlZtJ+t2udWCV5SApPULBWdr1jDsFpMNmvA6iD
ZBqvqrGVDRm/amzbp281qHxiG7GaFtGEVsZXpuXmJbJXmJyAp4q65lJUNRMR3BzE5AKhY1DoY3H8
uNDmslUciJrcHR/f0nvCKLxkBOlFBAToTbm7pXIiI+1Zub8aHZQfuXSKpJV0iEPwr5Kz3G/y2mIy
k4BJiAFiYpdXyNMaVffRgRext1j/8PiDZjI24wcRxHT4HFRsxkzftfopbtQ3Mk6f4AmvvX1ntvD7
4DVVmAHKbAeM8JFYqqgA8WiM8xRR6W+0TpYAnHM6iNASrIwy7h2YlW+/AmhlOculCjoIzv46Nx3v
dUj/OCUABk63EKfMyUIfLSFkHBcsTnOXeRaGbSt71Rl47OoPHBkGGW4kC1F/QOZ7YXv5GY9BGZGp
AKkQOLWTGNAjZdOlQ16dhXajcO/KhQHnMCEg/9FC1xKkkiqukZfhmg8X0itz8SB3LXpyrzk5izM/
yapz8Yf7DgWBCr0uSjStFJBH+bTUalFPX2TJ6val6NMEKIO02ChLgfZMCRiIsKstmFz6NGlTDDUu
qzMmC9un4EWCmfsg1ouCZPGB6PzCFZs1qNfyJve4ETM3YznIc9g1hg2G/C7HjNksQMXluWptpaZc
qLEcJc2KnNRmwZrOel4qJ4y4+98HZHLiqjA4KVPV1bmOUVDJNploiDl1ul1WSUahBrTk0AaQa458
WtC18Zen3um15MmB90ktcyVajM5B2Wp1AqeYxDQeDJdFJfAnLPWh+kryP3H/UtYbXrXd/i2uaPfx
+DPuGWDGUiA8ZAE2hWWFX4fpyqKEnNdJEcEG9HCCn8CCLup8QvNdH2jqOfu8KPtnCTUc3+ToWbLj
jWIERq2VK8nml67AuOK7HUGZTUQmeGStHG/n1ad4oV8LeQqT3oSf/a7JDaQZlTEz0rcYpjl8Mekm
FG3iUf+dOyitnmarx5vx6/3dfQFYR5EgUPC6k8mZ8OPYdb6MyzP3nhrSU4uEYMVHmsgarL9BnAKI
U2kBL1x2Zr8Bt4jlRCjJBz8Voq11UaAO5r9j4O7Oc6nUUeJbgA827fPjr5yziMjp/fcjJzc0c3Je
DSRsU5FqfU59vK7xJs9QpnUpvMbHwu5bq0b9UHlMPgCVPY5l4l5JXIz5pmWBJ5CCIEvW7AH9Agg0
9f49PPW2ZyD1t1Cvmr0ZVyInelCTJAR7VVmeqxDZRASunrNPAj0gC8HATAHxdm1jsHClcEUdpJg9
/rs2FVQj2bZGW5ygI2tvoC/CBnPpVgDRWWQkoJR+vK+zhzgien9b2kEMeSs6SqKGZHVTnpU1d2jd
iBYDpAT1ISILD+j4GN/p9JWkyQFyQ5upkQdJVQIi+TZhJNMt87fHy5kp44xb+b/1TM7MFQKuEUGm
dkZK7cx8y5cgXyXAcAhbOdHY1PZ2pbOQTJzxAMFVL3KczKkSj7kct1tYt74rkkYCPXXlGQFsY5h9
SMKCjvwGpJPtu5EyMQm10yk+SLLKc7vuqWjUP/nIhZ3p9So3Kj16cjfCd4ekHEdZs6E+/legrd0Y
rN2hD7bbhy9LCPkZ1YHWgNB3rJYp6MG7XbdaSMjcBkx5jto3n2DUdvPcoC3VNwXE0G3T/ZttvhI3
0Z/W96J8YJzynCc/dYrhKsp3FvoL12H2LEU0BI3HKWPOyu2a4IEHQ4XRvOdapaFziQV0U4RLgOA5
IZyi4GVhOST4pclRZlxXM30Q1GfXMVwRE3MrkJ0vtZXNKgxgP2jnQvmFV6ZvCFPIIgNPsT4XemR3
OqeLPx44SAe0pRZokzQU26exrRxCGyGjdwTLOOgNqXAAtMIQV7xeaJfHd3MG+QOIP/L8LFINqPJO
82Bq6yhqnqb1mUu03MrP3Ddb666h0tKskOMiFElpNByLLGg8dGm7QeMVMUW6adAY1mn5Jlp66Oc0
+PqDJqdNwkGtEzGpz4Q7+jJNow3Trv3Q15VAc0VXAxwN6QwzVjReaNfDO2/JGLbxKvcLpnHuAcAA
IxVtcSiAyHeBTMd1hdI0RX3exCi0gzvMbg7Dihz7Q49uaCTXIyPWmq2erbldsfCMz9jlG9mjtl49
Po6QK03I4lQ6FNUHbld16cLbPerz1HRhZNIIdMP0EkImNrkfxDKLh7o+CzGAZt2uyjZOvYrKJ9Ex
F1RsNALXotQRh4MeRtQ4gOLDX9wuxm84hdSi257dVq/eAWcCJMsCsCIB+eMOjZz91gUbjUJbfYXC
4mPhd3kn1B9E9G0AmQQUqUKmqNWhS8Uhi/LmlAb2+4ArVn07B5B9t9t04TWYKu6vJBlVQgxlQQ5o
OuWziWonjQK+PtWRxrfxOmvZnRdgkphXPQe9DeTswsZOleQ/AkFWOMJm0Lw3MVmyz/JBVSj1ieGR
D0bfYCOWC/Z9VsSIG0fpHZicKSgHo8SjJFT95hTFqPTyHppf/qFx/10Emg8BP5JUFMInIZ6sekwS
+0Vz4gbZZNSnXAg1180X1nFXdhjFAEKCoxn7HFlVuNXBWq65ZhjFFLpsFVvFUtbKun1V1u6K0xOd
MYjhY6ZNbnNUtVI729e2t+K1FvZuQSGnD834JUDLiayIshhYvycL5galHOAsNScUWvwVIioFdARa
zGBc0sZjV+yWT+36O92UqH78c9GKirwMhlggMYPvmGwCGwVKoYbdSUYlwTf6XYrp8MG+Pobii1Se
xNpu+J3MP0mJEezBtLcgf2pysHIF2CqkRwU84phdNBGvZl4epHl38n2P5gxwj8oZ1ahStEuyELkK
43ne2pxRloDGDuA4gA+dnLfSikzrujVkEVbD06oGz2KzE1GsY9DTDHuO6hdpYj1ABCcTKxY92lR/
ndKQhULrizevXIfZa1tuIvS6C5uQs9LEcAItq6jMrQHDfeGqtZwaXAi0Yy4uvT33JvP28ycnJRVO
yxQEW1URm0cPLKeh4uceQ/UShZoqaJFKo89/ox0cQLUiwBRQ0Ili+p7ohJ7XdKdQ0atyVRpCvck2
zZoXjewt5V568CSpdhPupY8a6MB/Ix1TZhBcwxNRp44rev0rwg5Vd6qLo9jVtED/ce9ouM6aA9ij
wGl8tkqUAnkYmwkMLqVp+8op3cJ3jBt7qzcqeqHxJMJKwNsUJzoqAzGDwLJjT2wWMjTjxRi+Zp8s
GIEx+riRAgQHgNZg/GfRJ4Iq5O1NyFOe6Tu0ZJ8iJdSEaNf3Zss+cYHxeFPvenVx2yAHNfhfObDi
t3KgRk7o4x+fuoP6khZaue7skqIcfHK2CqMVrtas4+32o7X7jbf2uQXbfvci/ooneHgBpBpTprfi
G9Jgsl4K8dLW7XZ+a2T+R8OhnMiNgNxhYbV35cPf1YrwYmFfJREIzltxfS13iEYgjstOObci+apM
jFjAHKZA80tCqyFbeRiiXMbZLqjrLz8vvzD/iga9lS+Z+dkTBm5SlqFICOQnOy8MYZJy47d0BciL
u8gagl3BPIXC4qrHTZzqEuCRgsyjzw7mfbLJg5SLKJz63EkqDbF/Tk5iQhXmGB/5sb7vIYYpet2t
Dx3DaQAx6WEYL7jsc8eMRiRgZ3jkKkAncLvvsuJkpM0i7hS1l0G1quiZryGSBft8dJJydsHtuctK
jueMfVXQFII5A/LdM5b2Sdg5hAXRIPhQtNcNJth8Hg72yW5ATb19q3WAvbUXD02Uq+fXx1dq7lyv
ZU92OxZKXnW98eZ2+7p8LTY5QP/VYD2WcofP+12iIgHWBudurDHdbmkdxH5bkYQ77bA2sEOKFuIc
jLfTzJRaIPu3rBAM0faJ00Jj0MBmdxYM/Pkau+577bJIIXQXuP7ng+BDgdUHRz1FRzXECaJcdtiT
3oBSOaWnz93n+/supAOtzdbK9WhfWJvVy8t+/wy2rbfH+3FXeBjFw4ZhKqmqYPThXddsCzByF5bc
iZRGeY5B1xDJBRWQfw+SHOMOBY2HB/ncDB8xSdbq04L4uTtGgMjDowiytjsOrrhvXLiWBXcSkNKM
AO8uVoUXAa/0rDafXRujUfnc8ZJRSRhWGOpCe8rjcRLa488Ybcb0po/csTysmyACGHCrFARtSaEn
dtyJl800MvIWVe2v7JUPzaY9+3BmHov7LclP5QGKDyOGFkpU8yY2rKglpcxCjjvJ6T7kMAXVGjoV
r/Ee8+GrFh0Ag7QSIr1zTNXRy+wcvIqYeCeHViefhFiT3a0s0Q7Dh4LBYBuK+XBx8Q1sV2Sn3W4o
E62PjWxp8N9dzWhUFTiXOCxYJMTv/O0u9V0FZo8CVwe+gvc+bHwUxcQVB4atlwuYEB/v0YxiEFQC
gUsep//eEagA9xZGDGbSnoR3INPBQf3z+Pdnjvzm9ydHMMhungh+BQ71v0h/SOjVtZuNIlmrx2Lu
PPOxhvq/ZUz9ERWllaDpsYxPxCB6r9cL93dhm6bAmpj0bp4z+H1Od3R1x308/vy7Qh3O/Ob7J2de
SX3Dyg1+f+SHJPhvuxfXja15Pk0XZM08ADeiJoGFKrQZyVSIcnbfviHtgufHa1naqtFBvcr8ZL4j
Cf34+/zFM1GrX+yzWRIw/vMrAX4f1rU0qlSooR9NG7YK2o30eou++8vIO7DMCregxL+UrVcSB8dL
WmDXRIwfKjHlTdUOnIYIDOCQP8DSGb3Z7VeXJRDVjFNyc06jyl8JRYuiUMQxlonhFTJlvlbK8e/j
k5p7lGBjkF5CehAR0zTGDBm5DLtxeNaO3SUvHE3XjVY/BRgit2kXql4zF/RG1EQrAt/viJj0GOX2
EW6IIfoav1kiWl2SMVEMtUG2whMgg81pSTVvXy9t2PhATR4UBdEVAgJ0viAmn9wdLyJsxUTcqHpA
1FGABixQ1Pbakpy76HlsIbuSM9ktTILgRQbP6MlF2Vr8sl1bsMInQGj3SywP4y89WtFkz5gwc4rE
x4rAxu8shKKz53G1iokPiABJSsMAvx2XGrCx7XYxH7S0T5M7IqZSkZXjPKUT5roeAR0XTQF9Bclx
6TLOWICbAxkv69VllAFrLwYPgjbu0fwOqWC0+oJzNHPfb0SMn3AlwpXQrRAw4PaX1zt34+iN0drs
wjM5Y/uvZUwBVgHYUeUAVIgn/1hb0auqL43lnBUAFxtUQ/CxydTNJYHLOwBWwZ3QON0F8PmxxVr6
+UmAjJlFWSrG+PnyEjyl1tBjNPpjCXPeF7Bn/1vB5CVWHI6vHBiAsWE/1aBVx077WavWyypaOPCl
xUyMCenTpOmQ6TzpErInNU1PC0uZvR0YMIvKI/pB7pI0URh7Tc2Bzx4crqnmaz+lzi/OdZt5jcfk
93+FTI6kSvq8iVoI8fTMUP9xGnE0hFe/PjkNluRS3tf49RSRMk9N0O1IGFK15AXfFfjhf93ImZyF
G/hNWCbgd9cxFfj5NbElk1tx7SIZ8qwduVrPxLC3g9DCaGE9o+8SYyL8KbP0hWOfNbtXMiYmHefB
pn6Atby+Ii0P5Af8FczyrlyN3z4/Py9BVe+wfdO9G/X8ynCpsl85HV73k7+yd+RIzy+YkbR53+vb
8+Xx0mZN5NXKJuY+HbKi9UMVruVzZIr2dgCH29JylnZvYulFL0wDpcJqArvU/O368vx4DXOu/o2q
Tex8j7ZkjNHF8ew27j6xT6djBb4HbUHMvKKpID8DNSQPHP7toQyhkhSVJI2TSRN0R/6gMeacLrHs
zQnhJJTV8MiDVW6KrmvAMhIoqQdiXapYvcEhMgILgFYs+BFzhvJazPTSZOgw62tMRFAsf4VY3XIX
gMdzenUtYHJjnNIlTDVAAFAwl/zMv/8J1v3StZyzxtdCJtfESduq71gIYSPMYyw14Tm15QO3dvVy
lf6Ld/5a1uSiBDm4juQOsniL2zqr1F5y5+ePBDVAgloYkBcTqw/eI7A6d5jvMajoI9VEOxjgEy3c
lDn1AvGFhAwiMjjqb3velWGp5CYIC0cQEAG9C3rxlmyQjaEZRU4UVmyDsaiv/0Yici4KsOdIv0/z
/QPr9lWKsQonX0t3mrtOO6tbN3u6AvLwWdL/MmZNu8PSad3NwBgtKJh6/it2ohp96gQOEygCZlHo
EqsFLwla38Bup1+ewe92uaDzEP8pVwqwqRI4zZa8299s7DQKuP6Aib6wmInakBQfgJ0eTDyBr6+V
Hu6IoT09HY/c/uXiGZ5xWf19vN/8+HzfyR0hKuiaHbtOJjc7aZw2ZrNgfA4hGb2V8VkGZ24Gaub1
nhocjts5BajXAUOsLa56Lpr7Ban8P+mTay81vB9UPKS/vkL6xuRC6tiy7Vofa7TJvYDz1tcTawng
NutrXIudnDamWnCVXEKsA1ow5W+yxsDScYLL472dvTxXWzs50s7PRNYtIIWV9cPIQtppCCM5b8GJ
nc0hXK9m8l6SsqqZqIGccg1OxFTbtcd6J0U6sFXPfxdsqDj3OF8Lm7xqYRVWjBRBmLgbE2VtpAkr
50k9foNh7LM1gjdHh7s+dnx3WHGzieWnlBs5mDPqZxjiVGnMU/IDClBXf7msz19nlBoWHl5pdBXv
dBr1V5SBUeCR5IlprJxWlkKl/Y+L9/4e2QRJKqIp1sgH2q3GozjZtvjUc4CgszSMDe3PnxBk5RgD
XKwyowLcstQDQ4H6r1d/L2NCyzUTesmsy+Xvos2bNz5I/gPSIAHRMQXhCLwbpX2MJFBp8M/ZtsMw
nFNqeab3VthmaZWaazt/Ekuga/8AfkU91dGybT9W1jsc9q8FvPqIiRYFXZyGQ4SPEA7RVkAza/QS
78KzusshzTW9Tf60RK042pa7cwJIATVHdLshRLr1kPKWFEKWD0jpZk1GR2IoCkcqW7iGs+6ewAks
fDCMowId4K2YrFVSNPHlmBz1juZXe7BbEfAMHeAqY0HzZh3xa1ETw8K3jCDHJBVPgKgNtvSW2B7l
ckv9vJAAIExeA83ORTFdXV6gPprzn64FT2xNo4CQVRgy8VRsfQO3j8poGFgyaPdAOEzgwiPFA5ym
ssBCTWK0ogx8YI/IcMrKXJP6t6B66QMrFyXrrYsATeYKTUyWSlYzS0O7EOrfAODh/6fQ3aQT+6Cp
Gva0USWjtJw/oA1KD0sM3TMv0Y2UiV2LxCpreMRtp0C6uF9MTRtMeRnMqPvb/61AV0G8xSrT/dOL
2z72ooC1WJJ4MrlxYdxEREA4esowbsSJBFMdXksPtXa027kJzZriBWDrUqSOdPZ4c+G+3y/4Vvpk
wVmV113ecO2JbfQB3Q95JZhO6muZaGeVSGWyKkJ+A0qmBbn3DwjkKhKozASwMbLixOFoo75WeiUF
LKk3o2bNkFIb0gGozcwQw73XXwrVDFzQh3UbScLMDpUcAeW1qpQ6zd+qXnjPZlwBfA5IAMeOYuBY
f9+SKw9XdF2ehGrRncifUnweiud8WKXMZ3ORG9AuvOANrVdL9JAzZuJW6GQPfBF+LycCmsWwlaFw
pVHUWtNtc4LhlMGq79+ZCjRBtpK236neB4eWAy0h42tD8tWLuyo5L5zJ+CDeGuLb75lYSDZvWh/a
352GXO+TDQnxMKaGnKDZ89nlnnqND1J9ESf161veiwVJDegTkGKatl4OUZvmXNN2J3bNu5SIR1J2
lstLVpl9BsqHQMxcjvdBBE7+FxX9iF26y0o7HGyh2QkRjfOnjmu1yjsJvSWLB8XPF1yrcd2PPnBy
To2HlraSBQIwaIX3TGU8y6+9DZPww8JtvGsEBjIWavi/rZicAAl7jwGdZ3dyi9fQeSHge0YWFH34
YWYy8omgebDXBcCesAXxusgp7+yY8hhwz0X0wvEm634s6MScdSKA8aFhAsVwNKzdvpqSP2SK4HLd
SY18pTOSOAupK4bil9org5lI+U8FbPihkHLHYLluwwRASaKM/dVGSryQhBxt0dU5oM0BvPljRwWI
5DDq7hdlcH1JvdIri7SotlFkSvnqsw8tZ1WiD0Y0/H+YE/6VhX5F4GYARAKkeLpuDJrseqeqtyHL
aBGnUjVRaWyKbr+gXKPyTBYF+wdICAhIxwzO5DF1uhJNKRxfb6u6eXWVPjZVlREWhKgzWwfOWxk7
iJ0b245vj7Ee6QTcuhy2hZQyDZWFPkLXQdKI35ETZZUuBUwi7DsM+Ys2AXpXjqrgKaoVNnJEdqmT
oo1FKQRl0EQVo93wGnXyX6HKpMxwJOJ/KlLAnVKH5UAz1KkVevbLWtwLbRvWes5w+TEuEnS3Vlmq
vqadJ1zSPs3/SBU/HAAkDk9JyBfPUdUzRuQ6mG4iEiF7afiuEbRaSKNUz4a6PQZ9HR/QkwRGx4Co
TG00Qpv/4ZM0/I57xz8FjhclmpRk6bMTDmJEs0GSd0LG5p7RNyAZoHnhe+9eyLOosTWoJKONvu1N
figb1QIiLgKRapOG/klMEy8FnFLtd4VYMKLp+TyzBi5H+JadgAVncVoJLPhY/ei5iZkh2Sc+gyE0
A9u7leEhqQiGghhkwy7rh+8DadLPlpTEDti8f4cdDEGxEdRJSoWkUL6SIIpyo4zTBrydQP77RoRZ
XS9uzjcsWlPR86bHEpcHtKoSPM2RV5Wxlte8fAaRY1cbZRKkwLeice7L81MpXNVdj24BpwYFb8MG
eQzO1rxKdbVEwGuEeaA6GtiU2g8/cdPBrrF3siY1Lea+9J0bL2E3p8HieJfQ5TrO3cSwapAvjjbm
6t76fOCVfNu1WxAlJx3l+iYtkWmVW89kB7WNdAdG41gXKdjB4kj1X6q0Ij42RMBE3KZOcRRcrjaY
3dFz8ZeTRcAOkRBkkjwGpACTyYHcEbsiibLOZ7LSGBHYdkOayX4MoFtIqp0SEiSO/B40A9QRyEhj
hMdoB1a72CiyIf9TO0OR6yo3VD9M5iahnjSKDy7ZFkyCIzLb26C9EQbZj2NmxdVRXJto4i86q1IL
IBSFKOoSDfhNcuzKlmV1ppdcEKh3Q4+Z4FLpDpkGojyChvqiUPoFr3+8vBMTgsYiZJfH3hjQyk1M
SNA3mZfIfbtt5YxWrSULntnkP0y0BDae5hjGkwQFChJyHOgTRWEaoioMCmU163ZbJXC548DInaaq
pWyCHIrF25ADjFt3VaDliYIgG7xIeu0QxkxJn6OdUQXHqZgHS80AMxYUXAIS8t5g7IPzNnFhO6EL
5UqMu62A7DQVCEb4RbJ8efwQTvxVrByRKbYXLaBoPwJL160Od3VdprUvDluZSCZGoVKPVOu6lJH9
6H8wonfBYM+JG/sq4I3KKuGnGPZhkBsxHVx2mwIZfKgdESNzMihvXPTNUxoPhAoYQG88XuO9HuEJ
GssUiETQfDR9JCKlJG3ZMcPWzwLVkOo6XuG9rdd4zlM9RUPMQhAwvqG3ejvKw5EhhsRgDzLR26bs
Uhyqx269wCfUdcVspzZMgypswywEdpPo8ff40MHBsjDR6JRhJy4caZGgK/iA3bKS09uSnHzxldJa
nQ/qBdEZhn0icxWNOCY3H+/pzJUZadDRDYoXfsyejwHYlfFjGcwpS3lh2HZdTtWcN1ilWbW1+oyu
cNqL4LvsTk0F9Ktg+2mJmWADRm9lzhIYbJpZHndgpN5FpQlVf+R5J98Bn7NUmyrhtqDnZ2mTwr3S
SCs3GJeRgAIBkwNByl/IFKYSBPGDj0xM0KA50q9D/Cudq8Vt85P7RKQ1VyWbuGaZHcsOw7lqSzRg
e3GhoxgR2UnRqask97IXFKQrrU96x0ziIN8rblq9PN7c+5uPNY0UUIIKpwbth5O9zXw+K/ma3Qpd
v8/4/K3KBPGfK6kMNVWxbQhPUGi5lZH1foHRM0O3Hdyq2vGYKKVDn/1vwtfq6vFy7u8DkF/IBXDA
fyKrMu2xiIXGTz0h47dpmIuaKlX9qoyHmIpd1S3chzlRyIMhmQb+LLwY051L5DTo4D1skUyRW1o6
FqDHj1dz73Jiy8ZqCjqCR7T1xCxjXJ43xjrCtmD9fMNXJdo1G0k+JkC+b+ARAN9byyDD7GSXqkOP
ufGP5U9jemj8+AFojRv/gMlokgwr1KiQBFSttlxnSmHba46KeQ/hNyOKutobJUhtxAH8L2xrNm5K
k97+Nx8AmnYkNZHcxIjzW9VRYkVQY3ncATHW6841MNKWRmy+JuLwyrHnnMvthAjbgFEObFtqjV8u
WPSZY4brhfAN8sk4IPz2C/Ia8vuGg9lL4+ZccGK6DkikiKC6cJCle7zemQMfvQO0yo3XRfhNd1xZ
ulYgQRWIFbuNWaFI4aIPmPrViKJJwrJ9bRnfMUq+Cc2EoL4kDEgtPJZ//3yhLVcQ4EeMI3OAMr9d
rOJ1jANtYsE5zKkbqfcbA1pewqeVo88kYf5hl+6oX/wvoQ+HEqUC9oZbeQ7HsEOuSuzWTwJ5Rbgk
WbuOEpmKyzdPUejEe8ZpkY9ISb6UYB6XcvtyYn+xz7yIROzIGXormo8cpVUaLDXiPeqk6nMf9K/p
SPVZt+hRUp+91DuVAXrLxaXM3f1LOopWFIST44M2fUlBhuF1Cti/tjmbjE4B8nH/R9p57UaOJVv0
iwjQm1cyjQxlS6UyL0RZeu/59XdRfTGtZBJJaGYaPQNMARV5DOOE2bH3tzxyVT22gTM7YX28fKrL
avO8zScG5zv+7lopIZrlaotBq+xtofwWm/GhVtIHdBRtiNluwiC8yUoo9XtD2rC98vnARKNzvsRi
JATyqekpTpRAF0rZ1VMz3cmxL9El6lJutRZvmDp/ylTVUHWmr+c2O1WHU1Mjg6xA5zPZPSB9shFM
LstK8xa+/8uXb1hYMM9Gxi+7Q56ThNvZ0N6YmX43eclvMazvG8YShbi8LsrwuZ+Cvfyz77svkVXD
EiXsvZhZIBGYdfRXLqGS7fXHy0e88uGqhO5EZXPQyRN4unZz1I0iGhrZ1RRmZ/XcCcvvUdY7MVRH
ly3NLn/x3ZxYWtyldvJTL+uxZAT7QoDqhzZkkNx+vmxlaz2LrxPQl44oYC+7cdztxO6u0ZuDp10X
1pam1KohaoZ4eFoykMyfbhzseFY9eJXsZrV131ffo6Y4mL3GVOQGaHzNEA8oyh6wmjAfuAgXtGgY
GI82ZTeJkl2m/8gL/UpR+r0QGxt3de07ILUkl6NzC6574VQtz4BrR/UVV4ua7Mo30s/EEVsE3Suh
AVI7rAc6AhjJ0AU73TgJwL3kJ7HkKrXnO73Z9td1IvmTXelyizC6Nu11ZJOuKnMWWUHaeD8ShsIf
azWfLdXoNrb3fNG0tGZPTq+ad3MZxzaBoHZBFYtuXcuT3dVTfaQJFe8uX8tzb4Y0McIKZHdQwUOs
eLroODZ4PTlIN+2i60n37pqmvfb1jcjy/H0ggMVVKog3UJVYst80YyrEYjBJbizDaobccVloVPGm
W7TIfsAp9qRsEYieX07aZsjlQXGPwAL+83RdqWr1Vkf92lWzbHqSoF/fxZmn35h6O7lCr2/x+6yc
Ft15hcCOHiirXHx1AgUfM58qwrpGzm6DXEfLRQ+Yib58XOdmdNpi5OKzpA7InEU4E1U0kENxUN08
VRE3UuP62Of+x783gGOE6UBd6axyL043LxGquAtqrARqCp5poKKTt6m58VWfXz2szLya+KiZ1mTx
vU1GmnlDo6iuOXilS+oINxBB61NZ11tgtXMXzzXG2iyoxTjNMiqrU2kKoyTSXKFooqNWpLxYYiZe
pYmsHGkhj6+B0G693mvrmyf3eGepskOYdbqLjBB7aZY3mhtWKtOTQRtFKN1SYVZttc597cNXgxF4
GJ3x+ThJkptTc3k2tsXUl5o7paXmmN3UHtq62SKFWVvULJRCKkq94IyxxSribiqZL3ANP7Pz6cGK
YTiJ5A2vtHZeZO+Qa/ApyfJy1D5VYcCUm1R3QzNERKBTk2s9Ufor08uDK6uhGQCBkb+//G2tLI3B
gpmMk46SxiTwYgNVfeisVtXcWC+6nRkEdJnjvrBHyWo2TK3Er6AkZrpJVjdTiCwOSxm1uFI9S3NL
00iOeToKtzDh6Fe6VLVua1T+dZYE7dUo6Iqj9nJ0mw6jtInZmL+w08gHJVERqjCVQibsZIsvMBw6
X+y8THctMSMrGG4a1d+r2Tc9gTlPsnMJhmWdzoWtpJ+MzaRhbb95zyFNgsKAusP85+9i+KKyRN+b
RM0NYoMh3joYdmqAKhmxd7Gx36umyLXpFUIwS45yasofBENoW1N3TZ3h+ltNqYf+MRrDBKV1oRuU
jZ7kuZdGzoWCuAptkq4aSyxMmiRBqSJE4Ao5SsxVYtR/isETN7KD80XNVogONHqFxCyLiLKedAHv
KuquXJnVD7mzlEOi0O6yw7jewkKsrog4T4Y7BRe6JDrPDYB9iQA/pNUEPVyjSt0jwIgerbrxKKwa
gtSCZi5MXrAwnJ6UVJpaVnecFI919pp4RnqFVHyxQSmxZC4h+Zlft5mc7A3dYS5ggHVEwyfXQ8/V
fCv/ahWpZUM2LjxUfdXdtL0m3vrDJN1kgzDuI3jnD3Ekpsc6TdvnUkqu1ShKHDH2kFWOSu9oCp36
XQT++CUqxuLBCHp911VN/Nugtbjh5ldOHRVNxkI5CojPlnqIRl+R+oe15xqp7zm5TzlVT7VPWrIJ
iT+vJ/BxvukJApekrrCIultjoAOryZ7b8HyhGyMGwVedtxpK0kwIf5W5Xr4gn1qiLqN3AUqTcZ+/
drEmbS15iT+cT4sAlXCYG0FLfNnMyRMZ/rwoMF3PjKJdEYnDSyUEVrMz/fhQRoZ31aG+vYtTwroK
ZqN9M3r3YWpVD33Qx3dJbL6qVaTcJjj+jTR15TgIX4jHmNHlwi4V10Sp7aym9U3XbPXxRfdpS+ap
XzxNFFs2Po3zR5FsDpVH1HshMmKI7/TTaNq5ypUV8V1vpY6e/lKYGapaZl3RUPyo6BVbbjF5DEUR
1H2gI5dMkqPi162WG+ldbt7rVmVLEzxW3z/64M4tB6qDVNHxU8tiMEuhuxZDZz5ldGbTQfqtwqLm
6D41q8uWzrIBxoHpTzIKwXcDj8LCVSqxlSmBnyd3Ho/pQxKHc+k1MJzE06IbPp3ucNne/HyfPKwz
EAWCJQ6M7iC+7PSoglmru6W7fpelovpppMyy69SWafig/zN5jQY6pZl2UqBYz7I4ZBvWz7ItrBO4
U+jGP9CdWKy2Lb1GqZouv+tiX72LMqiQCnkYjnXQ/ImFIHzIA7FyAiuWPl1e9tkNnQ0T6M7IIN6K
Ze9OaVPFn1IrvwM9aE22ovioeAme58NjDuvIcEinpvoTFcP40a8QwzgoKs3kevR9Fq4qRBSjy6Sg
uGunDJwJEeWe6xTaZtI3G6/ueeg224LFFZgiHhjY0enZRloGqZsCx5NW9t4uqwrLbQbCNCmXpMcp
EIO/JoD7G68ZQKcZfig/StaQXV3e6SVMkJiCXzGrMdBEnJX25qN4Fzz1ph8AZSiKu0mq9E+qAGxF
1IYZvWCg9iujwhX1Y3YQIfn8lGqt1tshRGNPY94k9mTF+g1QfePQeNZP2Z+yw2RBk6BXaIHFTfHj
8m89c5FvP5WOA40XCm1L712EnWYVYVXcxV6k7hNEqTOi7GORmcrPy5bOggcs4YfpZoIbpOe+yI5p
+8SSLoCDmywp3JV6B7+tOKQbfnj+fE4/7vnrmmf3gKrObcDTrQ/N2itDvVTogHpNvCu7TKb6W+np
U1OLUe/oWaMN15dXdr6HMEDARzUHsHNZY+H7ycXHhK9ad0t18qdPWRkjNJOBLyofiiFHy+uj5lTa
wiI3i+/5nPRLa5V+atrEdOO+BWhl0LU172CFFjU7FAO//jBaY4af8UXNCn28YstaV6FWdSmMpuH6
coz2mSeaUXfIIO/0NyLz832EtGdmWYLRZcb0Lj5ersxUxVlougMQP4dxiyC0gYrFn3ov0LaIpc+v
46mxxStABS/QMqid3BZ8j01GBcfpEJkf9vakboD4KAmBvgEcfHodzToPprQTDDcsO/moTBXSztyi
zg5VAON9j7KDrjXMsFaKHm+AjM4dPmEoFS86PwQLhNSntmsvGqteCyx3Modd0Xm34RCCDqhfpk46
lsLL5Vu5sp9wg0GPBuE6Q7rLWqXfjHkfESG6bZmMhj1qYiI4janH1ka4cHZLYL8ix4FGFRDmXDI6
XZZqlhI5SJG7oh5fhQbvtdxKwt6St/pmW4YWL7VemoqXaTkCfHqH9MXfvH8yinDjrTjbNlZDhihq
8E3SFnibgXn3VHjeWAehN+TAhproEOX5Sya26UaFd9XIG9yKwjmDzfOfvzNSBUIieCZSgm0XAmTU
/Da8F/0syzac76od+Gv/EYRHe/3UjmYllIwsM3cHP/Su+xQpHvrKW6zBy3vNq86dJowB1MUcwrLH
FzSpOdOTabf66BQMHrZtZHvRvjLG4+B/0LVjC5gexGvyzNkOtv90Rb0+GlqhedptIj6azeCUO6Np
dpe/nLNw4c2IPjf8LAogwEhOjYzJOFcqLP1WjHQBDGsQvU6qkb12pEQ35Wj5Xxty1ZsJjN7RV6bQ
MZVa/SK2uv+kDxVafIKZ2ZXq1zdZkVTOkKq/8txS0M2LVF/fCBiW8ev8Y5m6IDl/o+Nfprjkd15k
Tpl+678axf6gHaV9d9d9u7wly8k6ACD0pqg0oMhKQ4L67OmWFMo0VmaamLeA+1LHU7Oc+UtLcOj5
VEc6gsMuGyt0FobS3EVmGN/rNSMIQqNnPiXB1rvJZbPce0Ye3Bt17d0ZQpi/VGLePCepWez6sReO
0xR40a6qfXHXNJLV2vrYzjyaBvhuO5BA9G54rmVswqJgMDSAloH5pG66cCiAq9NpmHTzVk1GEsOj
JNfXQvs9pr5xefu2DC3iz0IcwXXUhnnbTbdAG9BbVew0fIi71//CDs8oFUKq2jQ1T09pkrOmCVXs
GNpoC5O+t7Lwe6GW+2EyDpdNrXz0pIf/mlq4llFvczENTPO2sdpHL9VfjfLQjHeNJtqy3G/4yy1j
i4MSDGjSZJgEb2OW5e/uhOr5qtliy1g7JIsHEbIBMgXKVKebJydtqHSgvmGZnjKnV9Lsus4r88oc
23vVGKWNs1r65vnyAf8wmJefJyqXJOhipwSelGOur6zBjvWs3VVymG3cvOVoEBkEUkAEcJLBXBzU
FosrEVPziiyjDNxeDgs0iDTfQzMnaLovtd8ZCNkYvfyj7uvZl45JMDhDzfiMIw5yMzpxbrUvrSlm
wa7yofC2qasrvmKPeawqtuKP089OT5MnPUMke5/FquwRPvmK9EssKvQyxLGtenNH04d0NpT9cqsr
dub8dImWGNO+uKQZGbr4sFJFHSYt0oRbIPzl586w9SsUyIQI9aeNjTzLZNlIIlyI0uf5D4Nyxen1
KGo9ykyz9V2oLJtDeV/a2c95+DV9KLben7OrAZiXxqVMqYzk+wyOLY1t6BnS4LtWBCanM59A9F+p
FTKrYibYjfS9K1F3USI6Y+mXif8r4nNX224/ClvYzbMv7/SnGItVp5RrpDzsfbcRblL0TOW2PCaw
3/bIfQnZ8YM+5c0YE1LIxgNBW/Zr+yYftaAZfTdMvoSKsO/Gv13wkqA60g1fL5taxpKcpiHOjSuD
05yHek5PU2hiBTj65LtSVO5k72ZgzmEMNrhYzjwKE6lUPXheyH/nkPLUiKXlnSzmRuhWqXnXeq+e
FB/7AALhdiOzOIMnsRwssRZGb/Fd5sJBdpbleQESOa4qCbeakfd7hTyjKZX8U18y1BcP+bBPJM0/
6L4UPw6BWR/GAL7zPjC7I/M48pPYA1vPJULrksjl0SOsf2gz5TnvGBwFoNxvssyvbA9i68S/DG3N
RzDXBd9FwarH7EjYh5EbMHqjXku+O2jX9HvTR+tGinfaj/q35+0O3lP2h998+fznv/t9WQKD2CaD
xv9yOMtqqp55QS3RmHBbRLvRD87d6Ql6BSs6Dj1COpeNnYFlTq2dURaPIRD2UsFaGf0O/PI6LMad
PKlH3MzBsJhEGm87iP6zL/jSxJg21rpqnuYwkwCzAhf1mNONLhn/qUZRi1wp7Wy1zAGlebQvtc5m
VMkuxYFnQXvUtG9+9aWt1V0QgdC7vAUrfsR6/xMWn0IuxbEWazr7Pf7wo1djbOA/33WN6ChbSKuV
N2HmigKRQZ9vTvNPVxsMhgq3Fqv1xqu+/Dt4kJt231OmHGX/sxa3GznW+S2GNYidnTsARA5vo1vv
bnGfKU1SyW3gSqHbmbpTmTCtgAnX0p+Xt3DlBcKSTPoDtAuo/jItMb3QlyMiaLc7aBDIlXeJXTqB
jsRZvXFhz70jVbNZCwFIC2/rsmrbC4Vo5qoSUNGS54kLFFE+p1tGlnQShCZYwQvPtRiKdMuWbCTV
Ex1EP3T7/eB6N7rzrKt7fyfsqt2WbvvaIb03tYgToiRjNjTBVJn/EQTHf8qs26bayMTOBlXmBQEo
hkZKJuZSlj0nPRrrMM/q0JWP5bPyVdwzjWdXxuGp/JkMM13L58s3Yu2Y3ttbRKxxOWpy1GIvl2on
KXZJQOtp3CpvnrvK01UtvqdYG2s07LASTvtwfwDjJO2rJ+vPps7KedgDvp40E49sUMBdBuCC4SuG
p2shsyhfDCV9FP38mBvBs1nFh2KynDCrnUr9avlwCZhN9TCNwt+SOVShvbq8rysOkwyKxJDUGlgC
yz91ISVhdGGkaeQaD9KD/mr+1ne/8p14hYAn/1w2tnY139uaD/md/5iGsbBmuJVbZzeFzECT8bMq
W7sftjii1m4L3zMRAgkHye7sN98ZSsIyKBOzj1xdiJwMSbtWg1ko2oh5ztrP80fAqAQFf1RZ58zj
1MwMB/CzeopcGs5P0aN+AyY0fU6fkQRw0evd5TFc81fthsda28VZ1YRxAsr+lDxPrQZqLgSTqkau
L7Y2akM24842NZpO3Qi1Vr3WjPeblQ/gwFkGqQZ5vMQ1Dd2v2kEf7em2R7w72dfXJEAb8fDqPXxv
a/FqFlM0SImArR7iS8v+XttfiBIgJWycfuOBXvv43ptaBMR1BXEa1eHQrffa/r/6ywFO0VEGgcPr
dXo6otTJge8x41BHDSxWaW/Pgdnu4x8SmNz/GFmsgOxQ0qehIpxECVsvmodCye3YevKrLXLu1b2i
im9YpGlU3haXTYZwxLLiNnIjI4VlRogeRAE+rsvLWX3uAV8RVCCaRRl/YWUo86KqEr7XUe6GYxVI
PJPWpO0qAMK0J8xfo6CI9Ey1ZN9kg7X3emtLsO88aiNGBuIHVQSfMjnM6bmRzg86/UP8YKgFO8Ey
byvG0PeBqPwd60LbDSq5xeVlr3kpC+/BhDA8eiBpTk16k1oNXjx/yJF1pFgzXZH8xk4Eq+3GBq+4
DKIbYA7g+ZjFXrbB9UJsyz7zY1fS/ubsHyGBElfOPEj74SWdGFocpB+0baFGQuRqcrIHo37j9ZoL
Icb+spmVd3rONRl/gWVkHoE83TmfKf0uDePYDXur3Bde5vf2OFk/9QhRSZqRyF/DCG03mdn7TPn3
mxColaM7+QGLo5uEsCK5yWO3lsSvsiAeW1F7SEbhyhP13h5M9T7SlS+lX16Ns2YZLU7wk1EJ/0wE
peuQpMiagkzeXd6WtV9FjQ23Q5ub2d3Fr8pysHiwO8RuUCGxMET7ZHo2Cm2jQrl2mWi30XWmrEeR
aJHLlpEStGDY5rXXd2X5I1AeJDm8sijUfHw56KFRigKZicNefJIhdahQtBKWo1R7SWU82PhZlx9u
6UDI/97K0mG3itF7dRq77V4HAxFkn6X6T86M9efLq5nv5GkaPovZoAloga0FP7VYTa90VtRXU+IK
spU5VVfkpKT9/rKRtRvw3shiMaPWFKqfi4kbJBC7ypn9X3zfBuU6SmHMgBP+nH54qV+h56wVPAf1
Vzl5jeSrKvp7eQlr14tOFDkmHLLQKCzyF6lMPQglSkz496n3PMTXrbfT0+vLVtZOAxAsjw2gAlR7
FhtVtp5WDRoeUYGe+g/Da7Wjacw5bzjetTwJYOy/dhYvdVUXudBLQewWXxOiQSGwPQSPvc6zRb9x
qlI8emlykxSlPY1uYgT3maRufK9rr+vJb1gcWl4nbWGI/AaKYNlvulb6H/NbcVuZuyDfB0+XN3bl
HZ0VBOYxZvDy1OdObwhZYVhrfRS7ueCOYfowJChX1ld9DBVtsTWatXLdKaBSKkCdm0d0icxvq1D1
jUiKkcye7Eb/6yPulBjaxke1ciMZ4QE9S8+fCpq0uJGdUAa9V42coflTRJ1U8A/w0HCIW3jW1eVQ
DGY6DMTamfBV5JttWQ8yz3Rb2XLuO9N0M2ZbmMeVqz83Uefpp3mOUlkspy+zsI4MA7dq6txG3xHr
6r/YMY6enjXYHRV0/eklSPo68ptaj92y+hVOT10HExmsgHH16fJlWzsZBvMYm+aqEbgtniJEMRCO
0yyWQhys9AE8Qb6jJEeoujY+5LWjwVHM2E0SPugxTldEoweh0NZPXA1B4lb9YsHUY0Qfz+xmVzHj
eGeikyXGPe7Kzku7GiN6aPvm3vIfpOCuTLbQJSvhE62kGck1N5NA2C4Ww1TJUKfYqWPPDsN4X1Xh
dayXyK+6Xe7fBK15wyDE8fJhraV42GOyhWvBi342PZa21Tj1Eo+TKz8xMdDa4jF7MGFX2bW/uxhI
3sahnZdHZ/zEvwYX16MQIwas4tngi7xPdsLnaZ/tlY2XZM3IjE4DDUeSxFjh6WbG2iSmaTcm7iQ9
xgPC9XIB3u/wWy2+bOzfHCEsIgiNV5H6ITh/6r2LryqCtB/oopIwrGKnexO5nAOqvMbr9AeJu3Gr
Z7H2bb23trjxmViUAnVTLmPngyr/qfrwTYq1s10cnf+mS+uaHda7as2U+1KgCSo72N5ORnI1fOdp
zPp9ozt57HTxbRgd6mLXljfx4fKWzq7ukuX5q39nudAVJR0smammuyJwh339u25t8+f/ZmTxtXX+
NIW+wbEN9fF79CP+NkFL+nzZxpp7YhCa1JngH8jK0oZYBa01JqlbN9HvnOGbemKaSa93/5uZxdMh
1OIQjEKaukWtXWVZcD0l43dDjbbCprXlEAK+gdXJMpaOEKibp2RTnLo9U9B2y3jNIe79udGgbVXT
1l5D3g9ATjOvIqH56RUANQIASspS11Ii3ZE8BnV1NK8v79vKtwTknowMHCmFoWUEMfiVZfUTPoLa
shNoEAnUskNrFEzchqW31HdxpZkExulJNO9p0iw+W8MszaQ1h8SN2pu2DmytuZeTL2V+bAuQF7/E
7mYMf6b+D1rPpaQ5Y7MVXqyudSbxoZgz8+gsIuvIq3Jl6LnuuXhlkLQV4aH3QsffCpbe7vTZSump
EP4BXGNm8vTkghpuR/5NXbgXD6oz7X6mN4g+2Qp162yvOTHtlcvHuL6570wuLssU+2Os9mFK16M7
iDf9XtyHdtDYj9JNeT0cM0fbsLjyIeiiwfS4RTIE5mO+ve8clCTlmtWJuEYvSY85fGB0p4Tg8fKy
Vrwg/CzqTB43n9eSeajVC+Y+Gi9xEbBjdPc4JZJTKU+N9yrUGyXzlceSsBbmDpX5E3ieFg63gZm5
1GK+tgzyG7tL/QhKwCg9pqM6XBct+WTKDOZdyATmf7GTs3rzPHMwFxQWzzTFGllO+Y9rqG7X/Wnd
qPs4gIRxM/Dq9PhxJRCnnR6W0nl5EfhB4LbNzwIYvqgxCtnepIyuWjSiLx/ays2gIgtwBPzbPF62
+M7hMKt1YRpDdwoKJytval9FcHsjmVv5lokOCaEB8JKOL+uykHymcqyp9MPUp3Rqd6L2V7foaXwc
PTLPef1rZ3EtQiMgMFRphxnas+4Zu1b4EeXPgLo3vOPKTcfH03ebXSN3cBEQmpI2VNDWhi6Up3uT
hGEXahKteYngM42/T10hbRzT6g7+xyKY4dM7odaSUjB3ELqFkTgq6b8cPWdwrOrICf0XF+KdpaU7
TIookzKPlmLtAaXqRRao/xhaYyNJWb147+wsfKDVlsNMGRi6aUkHT4l2WkoauUUMMn8rC+dOIEN5
RgU6SIFu8S0xv+bFmpkBoqi04WhJ8VWn9Ftp6roRkIkM64BKXB5O3Nea2EdUs+jCTrr/F0bt35cP
ZcXfsYx/LSwOpfP9uE0kLMRivU/UHzD4OpVoXAnSHbwFO1I757LBtSWRCdOVf0vxlwQJrRUxAqxj
kFbvQwYzgjhWr5dNnF8AZX5tATLNEA027/RKw/njDVKKDxcK08mD2G6an8NWb+R842YjUMPNbMBg
0xdGutqIp5Y6uZsX3iGxtPtI+Rzq6m0wDA9B2kDXYlxdXtb5lwq0nweCXi7OCJ96uqzKE1QLDHfq
MqRtdzxEw6NvvnTRhx3CqZnF56O2VtIIbZ66TBDAr2y091Nxr2+h5LYWs3gdwsJrgioreGf1fZJo
oR3WVBjTMrEr68/lfTv3qSxobizRvTNoEy8WJFtCYkZin4IIevDC4rWB26YYapYFhjbQd5etrd0L
qAYooM/yZQwmnJ6SJ7YCjQIi6SCisx9SHBOG11JtnLJq/jLvtF2UObvu89dLy4xodh5SXLLnCb7R
DOJUtK6aRNWuBqK5g6krv1LaYYsraMUUsQPMDeAWCOCXaYIBtiofA6lz49BDKmlIvg4osx4mQ2uP
l7fxzE3wpAOLmCk+5lEmcfEQVp4uC2XZdS4t1Z1gFLsg2SiLzH/DiQM/tbDERqReotdVwVr4WgW7
bcV2j8XqMGVxcwV4L3IEsZIPqlZbuyEepM+XF3hebJrt88TTNwX4ilrH6UUJzFzKCEI7t/ulyk+q
cy0ZSCJlYDxhznQqp95Y79nFfLNHwYSci+bOcs7JTHM9Lk3WO9RO/icADQUPfbubhI1n/uxzW9hZ
rKsrvYCRTxk7w8HXStuQX/xdpdzLm0351dto/LuixaemtGokexYr4saXrxDLXod/LHSuqn3ofP4r
7uLDxpltLW3+83fJju+HAWI6GLybfj0GOzQWNx7HM6847x3s31Q+6RrzhJ0aIGL3675k76ZfeehM
Ti7v9pev3ZaFhTPMCyqO6XwLav02gdbUqzWoTWFI/nXZznkmuljKwsEzvd3KpabweYXPUb0Lq0dV
tZsr1+vsIrHRhvgyoD2uIX34PxqePcu7Qyq00p8SH8Pag2wVyNT2h6B0vvQHRbzSbr5VPwp7Y09X
7+G7U5v//J3FqSljKZA4tUZ8jZU71X9NlA3aly0Ti6uee6E4hpHKbiqP3fCzN+9y5fvGxp1Vbxcn
trjd4BanNJ0vXxykO2i/rMBRvxa1He+aZys7evKGo1hz8TAiMpBO/ExOulgTLOmRAvdq54rhYIse
j7GypZK2tm3vTSyWVAeMU0d+2LvyYPfX+m248dhvLWH2ue9OHjGGDBssoYm+y81D1D1vnMmWgcUz
GCiSUJdq0Lse1YfimsGBMrhXfvQv3Z15L95+Dh8iJ3m6bHRj05YU70njA501/N5NsnKXS6WTg0/M
trTdVq3AtwHR4VxtMec/f7d1RQj3QJJxNN7gyDZAgGrDl669d5BM/cfA4npBotMndRP3bvYb7IYT
aS91euy6fRUe1a1WxKq3I0VDF8Sk2Qc5zOlqgizxZJiEeneUvoszDfmBCpUd2Eismo76nUPaWN1a
9PIfg/OM9MJgFw9NZcwGnUJxxNAxfjawtPRIy1Ah27jm61v5/6vD2Nmz1Ma9GeU9hczxr2Xbw98f
G0jOldsAERI5LvMYhMfLGN1sjZ5hNu5cUT1l0UsS3I3Ry+VrvbKIExOLBynPi8KIITt1Zelbnvzm
cy3zh5r5/0cp3/hs56u1CC1PTM1f9bu7LbcFU8dIvLhpUlPo+KGY3wYURKStHHTdDs1eWrFvGhen
dmbn1ncK3xBXwOpNJzMp5KEMo1pbN2Al8mFF/1paOLqZAUMaDT6mJo+cGL0eNRP2seII3mDrG7u3
4vMgjTYpqSCiaYHlOV2VL47yaBZJD8a9tTN1snuqX5fvwurGod3zlkbDZ7hwPpqkTE1ccKF78SYt
/QOUibaqX6lDenXZ0Nq+UbCmo8wUDH35xU0wy0Hr1aQdGPpv7XC4ToovZvZtrq9J7cfje8rjtOdn
/YgZB3K6bUke9WGo5AM4+e6lFuxM2helA94k/jA0CSK995YWi0I2z+9FtR5cFA9golKiwGmrbCuR
PkcFzWaAGvAvnUMC49MFQffkG1qIgmCjOIUr7r38KApXg25PybG8zremc9f8w3tzi2vXm0icCgNH
FSjxrf5bkP1dOH6R/b0kHUEZf5DOhXzvZHGL0xqpS1pDzOK0LtqluWinqDZ/kPsQkBoNPV4l8MIA
aRjnON3ByBKGLKqn4QVkF3qCWqZem76+1bhYbNyZlcXbl8VBEioJmnra16g/QqXSS9AsPiOqJ/Rf
L39Oy4GGpa3l9JweVUoq1NiKBVdIv5kppGTf9e9y5oZ01ZrODuKr6D4fPsnjPZntVrdriZb7xz7N
WEisyNzPmpdBaJYKnG/DC/PhMMvt0m5vwzGnXUd3TP2ah9fL633DIb17Sc7sLT61TM+MkEMeXtRj
0nzSpl2HkOYBxeaMXl527K/Gn/x7FR5G/lu4To47fX/5J7zJEF76CQtf2c01p1pD1scUvyXmQ8OQ
T551+zy6qhlZjW4NBi96KXxo42ZX5d/05scIaG/KrmkYOmZ+Gwd/8nKvIzY43DZFQ3TyPGXHuNbu
TQG9Q7N3CuGxbsrrRpduerV3xo1+wPqlAbFkUvUHf7D09l6j620bGMML6hKi4x3nf6prhGH538AZ
qsMgH4Ob3eV9W3j+f04OSN4bSy0tnYX3KkaLGUtZGF4GYG7qrshLGjr+qIZ2D5PzzjPGCc43htYv
m12/Me/sLtzYUPqNrsb68FLLZPfdLsz6g0Z8oHqPNHhiNT70whepOPrdXWtd9z4EYJYdyrbea7tA
/5rGoH613glR4sxu841ftxzY+WdXDDq5sGLqJH2LsDUxEd+aOo6iUiNbD38nxT31vcSk63QNR5HR
C3Z14202HZasqf/YnZl35lIikN1FIpgIKkOoPqehBd0h0mF/gWlE9xBwN7OdZ4227yfI3u0F77ai
ZiDdFcULVQsJDoipDe10Um4NxNL1xzG/KWBWvnxoa9tCFgTojLIqTCHLkKfT+0z3CrN9qYb7FOmi
Inzmrg5q6MRdhk7gi1/Y/ehuyaOv3FFGtBT4ABlrgTZouStGmaGSJnQvk/haS/lx0o91Xh6GLN0r
/ccSlvkEsAVxGTwltHaWQAHLShl1UM3uRR0eCjWwu/41Fg66TFX+llkZ9XljSxfVjH/szfhR4Czw
zi3pTTtVyLRJUrqXMW7zT8Pgy/sCu4x4q47ImNBeSRCyCTnMT7LfGzdJhn7l5d+w8jBC0gsACCZN
EpulKHShJolchVb38mwGMhVm1RYZohR+J1PlJFtTtW8Nx4WfBgIMJgkfJ0IluXgqkslqhSzV+5dY
H7P7SdWE58RoBNQLY1+HQqXJb4aWG68U1bjzG9iWM/r+2Wi1+3CcZFeYTEQWdWV0Rg+SLcLj4tAa
kem0TdnetqH5Gd1IZWfIo+5MBozfnVdkTmnhzBC5bfYK0p+VVBdHoQ2kg9Cj+6mOjWq3sHcfVHGk
FFy3Cv5GU8ppw8WvXWR8HlQg9EAA9C4u8hCIpR+mMWWRJPsC//qTKvw0+qeuvK+Vz5cPdVm3f7tY
AIZBHNBfRGpsEbklZtPDzZL3L6q3t9RrtEqvLQm9raCwi/5vB+kgaLAvY907qSGAKt5qoy9hRf//
AwiLkdelGbhEWRZd60+GUPYvpXrwBvPYlsFhloAt8h3kh7fVdJ2FNymdfF39Jbaf8haC41KHLuZr
FvmPl3dj7Yrr8DmjVYmqA2ngaYSpZZPWqVrRvwj/x9l17TiOLMsvIkBvXotWrqXuFtvMC9FmhmTR
e/P1N9iLu0eieETMwQKzAwygZNnMyoyM8H4VzdegHaOclDJRsofVAH2W8vhn3Cg8oRYO4DYQ1de2
QDaWdEHadGe+pp+AYZJIkRGDhUf5q2VyHQrADb+CBlpe7AubM2/qlz2fZ3zbnQWP+RJUm3p2lsOF
+tssrmzAW4yhAZsO1xMvHQ2+XkXLTRN4c6rRx6JNpWYWLNLXgx7zGmyWXN2dE3En0k3R7KX4EDVH
qPXWZtjrGbp0ynzHUVyho5EexjUmpsUVvviA2dEqm6QQh2m3CQFjSnFCeim1vJMI8vAG1GJKKq7E
+Gsjnj7oInkCFy5TKmOZ6cA99Fy1KRJtLzVr+cdFn4sD/O/Mzp4tTAcJNY1iZgemcrioMFi8ynN5
EzI9gYwdsjWT3ltgUYkkkn3/2PyXffWv8XmO1et5pRtEDLKOrYMs67mJbLv6Zo7uc+WsBF3LKwhl
RLj6SbJhtocZr0SSvYItJXkvWKeOnlPgO4cnwXvRVkwtT+pEPChM1vDuvF68MPB7PmTL7tylv7vw
IIOp2sPrPTXQvoZcWOZZf7L6z/8ymejEAl/1RI5/Ez1ldcrWLQ5pA9+lgm7HkvBcyqG1rDMaaSVH
bepNUzvB7/uGf6iKbw7nheGZK4BelRpnUofDOYKB7wlUle7IAm6S4w7EPRhM+sUZJWwIMTsfMhmb
rjvktepoCO66muqQJd1Q8RwUp4J95r0G9Mc2cl09kmoN35JIdNR25UU53Rf3PnkWJVRFV/dNhrkC
t1C8UZFh8zunZtZ6FpemBmk1sFxOnJoI92b3VtB3WTNCrOJMtYNkBWba6EKVk+TFk2zZh7y1EYMX
AMzD8WflauWZSdH4MHok07wTzxzwgpezA4jMtiWwJ6d+tDvB6fG+v7+CC0cD+B0WTUDgWMdrZPaV
6EQOuJyZZsNOxm3vPUrCBiLoxiAeC2mN4XDZGIQJQDcMbznvw/DCsY+YRMI5TEGA7PhCB2UCIkdf
LHrw05auRJ8LK42x/cfc7H4DZJwDlbvYnTVS7j3bUob/afL+NTAHUNBekqA1znbnPK70gpXNIf3w
t74tjehx69aI6aeNOdu4l8P5uXku3ELB5J1YDRjOTiLtylT94Fbu/fjsihRzoY7SFj/O02cPQDhe
qZBvETepXxilWBtVfWRqotQbFSfF61kQNYlA8pTH0iu3fFgfomEtRT1Pf07hDgaMPjug89CLNG/H
Bf8y76N/DXuTzU6a4uUPwRBPCvI1r+hqN0TvLSf9RnCvbCValSmRmvQvgdf/fAP6JPEBQL9CC+r6
Om/FvNECAVs2Lx4D/gm1dEiDy76vi/zm/klc8ogTucu/pmZxBi36TCsFGaejUI5F6tRvBfKhQ1jt
WWYbfpWSQQ8eeFi8NRX4xY2Fl8NPdgDFrdmNKESeV5YcA8NNphJG66BV3NN6bYsthDXTs/dfM9O/
X+zfqk9zOqhed2YHRw0Hq612md7nJWne/cYum2OzU0cCaqJ4APlk+sGtTPBP89rNHr/4gNla1jlH
y1gKkAze9FZ7hvxGSCKzsSu9Ph0lS7B+MWQ0DpQlg/HQxk6t93at4xWROY8raz2t5c2niCK6zdUp
9TCnbfG9IWlQTUJCLn7ooVMODAoLMtHSiMs3Sm3Ef6QSn4q3uqqJMOre+KA1T7XeeO/3P2ROyPnP
/r74kNmTooiybEzCDGmhY5uRN8w/91QlTq1AnMBOoCwaY0WeFKq3eLfy3X6MnrjSqke9ihqjLiww
gETHAB2q6V/SSf3zZcje44E3JZrnRN4VQmBNDcP+LLTZW6gV30O9C5KP++NfXAf0Y02U8mCMnj8u
VKEeJI5iHdKeY5DVBXmyx4aGXKZm5tVgvFzDDy6etamQCNw0HO78rKWoeHRJQ/szyD7oVqjG6GMI
aLrST7541C6szI5arwlerHAF5i5qxD1Ei/1dLgSBlUm19nx/Bn+khG62MkorCHY0SJzPKVLUhk3L
sMYUIp5qrdoatrzN22iadxkrsPM37Bar/zLoht1W5jAcM9vfv0abwdJ+NZa/yc3G4uzOSv8EH5Ki
V80Gf7bmc2jF+lpAsBSca3io//utsxsA/KxAFOS4ASgfkGwgPYesgHeA5k/E80QtHM9/qg//Sybu
yuzsZvfAxxHKNbYykx9C9lfmPbfCRk2PEmBgySnncMvcX5TF9b8Y5+wFmUUqFwVq3J+VNhy2Wd+X
Zta05UZWw7Wu66VkDAaHFNakzohzOhtcCZbnxA/L/pyZ3ba2eDs9cQbzJT9Pqwta/L1spXbl3B/g
4rm9MDobYMv0U1tCivuT6bwdFMFCPS8zcV9WgUSCTPAJAMDKSri37KEvrM4CygRsemoaYKh8l5m9
I9UjoM3H0oGeWpkewHzEe8jqmkyydmssr+e/czx/VHINIk0Ple0zK9VHHu8GFJhUplu5DP/L8fiP
mbkziKEU19Q5Cl0a0vynSFP1lt2GHuGVb/+9TQOicM/MWuy5VJpA2p+fuCTROi3NAeOJx0dcAxq9
c8g6fqLpCnKmdQjF3NDAZbyR+lGvPQvwZLtMfQMIJEPkTlX6rlUfhbJhPnzmD9/vwLmmy+Lak2Wp
dHb1cbPtzZVMm0YCjlLimT61q+axpmdVNIZuk6A1QId4eWZI0Y42KqlBcaT9fWL3yv5spzOhBn1r
Bkufp74emkm2jxSzzktdydfq/4vvJfhdARJ1YGCai8YxQtq2Ygmv4Ylv/ODIzbvMgG3Hvn90/8ty
/8fMLNz0ZD8dJ/DEmTKWCJoGlEJE9blOjmj1MQs0KyHk4QEVUY0Ye03ChlABV8sQfySKw2bHnslJ
HO64qNX5kFs542tzMPOcISMWKt/W/RkccboYBXrqWRKTPTarBIjLF+fFdM+cUe9lSsuxDbxClFk0
3EfaQ1HQ91w7adRJ/Xw3su/C+JSwW1o7XtMY4L3cMuq+0NYA60uDBl0BHMYkRXmj5huqQd1L2YDr
RSn6DzFsJztib/S5zO3bJJHWZnnatPOY4dKgMHsK1JpIgwIgAv+hkk8CWxMQ4TahFWbbhF8rFyz5
CpQWWZA6TyyJcwYSdagFvs88nOAPP/usgg0LuvCmUOzu8/7OXjKEGjuSPbyGluB515XHSJ06MZmd
+6IwxhyXGNO4edk5YxYeVXHttl6o7wHlhKQm5PcmfanZzTBEeJ97LUqjY6bYUeN2fQKRtlZXm62g
7bSc2wrhHy39y67Wn7j80uzMCfpcLURSoAznEAwh1TYs3qI1zoel7XFhYl4jH6V+yFIGmoxt9da1
x7LsobdnhbFI1OhcRmvedWndkDXlgEIAIgMcANe7kQm9QmAyZjjXAdI4EZ59yiPfOGrXOAEqhX+7
SdB4D+o33H8odkNp79qYr5Y9DQKoYIoArJRWy38IvzKeKNGK37g909d25kdMjWgc+rDDaNta+TUq
bzl6QZ/uD+b2NXNtZHaV120MAUYKZAyQDoXOix67ZbKBte5bWXi4wwzE06bqD7Kp8/Q2xA4HtgVU
/iz1nN6rn4h+eh6ctObIGH4FaZF2k73x4TczvCTSThm+B2QQ8oAxJKAGCpE6Qf0VhL9FQBuGbarm
Di9u+Mzw4Wm6poPSxMq03O7f6++dzT3Q4qGkdECdJdlpGB9rpzJamaCVRfZXUMNrlmYLkACognYZ
WCqVTaBuIqkwI/8VfXk6S1mgNVYwewvYGowMDgLpMPSXokv7evdiUEwQ9RpGFsUHoQ2cKjfL9rkX
elJ0zXMKtiDV6iqWdNFIACqhIqujwZaEnl2zm6bVufSDpuAj7FBS2vBrTeq3cbKMax71D3CAqSgP
zz6va0GT2lf8gDoI55lqWQwkysEv3Eb098qeXDhfk0tRgIQDN/QNr5WQcWoFmA9/Fku46F7n0OuV
mcrwrElPkLrJi2MrByRinktfQhckkbLHnHmsATMK/1BpRwP6lajfCvreoNndvEGEkml8K6tXNsjK
Z851QnwuxxXmify5FSPeAiWtWStFuEXCNToFQ73WDvLDaXDt2eH/AHCZqEynYtvsCQEKtjiJgGU9
7zKCdFpBjrL++fkp6p+n/evr6/v7+8PDx9ZFio386Uisf//1ssA+8jjo75t4duatoHkgyx1oWqVz
sAfOgsh2b0kWGJEOvh3a9U6wPUt4SuzRkTecmR1lk7UVSuItdVdpu2/986RCpkz865DduGldDzVf
lWNonp0lABOIVUNwyge5FfNeOWsQxYVUOcqa8CdgIJmgwnPlGS6gSlg2inxmt8G7Zo0OSF0eUlMG
R/j9CeYm9z5f4IluB/SS6Fm5ScsNrECFodHkc0aOgw5mcP3t6JPfIimM0/59G5COvNw3+YNduTGJ
NilwyEzx25yUTEFrRA4ucvls7A7l6Xy0flkHI9YHXQvJp7U5onWanC2Ca+WpOjmOoztb07QJxeCN
x92KX114EGKqL75mFv8EI8rmbJbLZ4WEZtYalQsgX3imjq4X+34bI5u0XYM2rRkVZlVl7GgI0faY
Ajw4X/Rfw2cRm8KrsB8foGjWvtRQkn72n1fmfXJTd+Z9DuBkQ4oneFBg3o2D8etwtI7H1LCOgc6Q
XwX5nCbdSqA2R7JN+WBg3p8p0T94kh2dR+nUEGdlI8x1ZRB6TlMPYhi8UrSJG+/a+5RpLPtDX8ln
79A8HaxyH4fW/pW3NNNG34/O/X4EvvPPsFXW4ImLm/7C8HTLXpQuoAKE9DAPwyNn8Hp20J7L1i4i
vP+tWni7P+0LWSaMEgRRP33RIlqCro31oO/IQrbGCUvIuG81txtB3nHq/YP3qoQ6fQogPLYytbch
MKDBkHgCIxTaDKBDdG0TRMRMF/a+es6xopLp5nbmrAzr1jdfm5hCmYs5TEMoKXeep5xZW9wCcGtS
KzQZvSWvr6imOaKzCsVYszg7qQAiNELsM8q5N1qj032HeSh3kcs98UZmYYM66cFbuR5/qhKzMwMi
VwA9NUgMg3NhtkVlrhh4P64wSnDkt7tA18xC/wwM8JXrMUH538qslDwVdrEt7OoANIQ1zUFi+4S1
nmIjdKjRk5Nkl4Sa9BEs2SQi09c3+Ftuh0ZMGP0V8EW920mb+MBsat23PD3YFODJf2YsdWVEizvj
YkCz3SgnZRIySqmcjdzyH93suNbH91MgmE0ZEOkq6BlBEDop0l5vDAVl+jppFeVcG6Iu7LwT85Rb
1MKMmaMT/QqM0fG3lc29VlZJ1F1mBbuA1HZtR1hE74nHPIDc2/EeunW/unAFolaD1wuwlQt0D1Rt
w1SNQ/UMlTmzMX+VG8Ua97xJ/HMc6t7r/TOykBoDNuLC3OyMwFwSjylVz42J/nRA8y3FRB6IaOZH
ZoQWtQMTMTVRjPt2582b08V6ZXd2UnyvCsRSwDBlW93Wm+whJD1pQSPwWmxau33wzPsGF+7TH7S1
BtEKsJLMezfHEkLcNO7Vs2dTQ3DqHRbWYp1i5c5ZMzMLRgWIhiFrCjMIA51+4z9qNnVyXXm/P5oF
8AS0WQAe///hzJ4dMSSelaLr1PNbukEDjhU9AhH75B/k/Wg3UMhQ4CKR1Hzn1gxPPzw/OmCeg246
WqnA1zoboIxQPoulQT3X+2Irf8jb2ChN0VDs4Tn6kk73hzltvrkxSC8geyEC86vM2XdY6hVc1wba
WSjMUCS4oVBE89EesKbPsRTNIvv8H0uz+fRrIYAYHtXOWmB2uhQA17qvBCNqnmWz43R+JaSbrrDb
gclQtwC7EK7taRtdeKYKrSv1mKTaOd3TZ/mZN9Ykz5Zn7l8D82o/hAS5wZsMyAfGATL8yd+zlriy
2ZdnDQ8NaGVJYAmcp+8BStGUVi60s3hgP4ot/13+AZGZyT/xK2/KRUuIEiZwDppUkcS6nrAm8cRG
qTvtDPqM4ol+KZBPs1DMBLvz+KGsbLvFy+nS2izHUUdyG0peoyE9N8HF0CSTPfqP3KHcKQ9spJe/
ID3JJ2Tthb/g+KZQ6N9Bzjw5RQOzx3Mwqx3Ba/AsfnO/mzX246UL6tLGzLlqWa5wYdRqCGiDlnQf
6Ag7ln8yq14hz1ioNajw4ej9wWsUjUdz2AEXelBhSlLvbEQViU+du+FPg6FLerXnzG14jN37d8VC
oggGAeDikItBk/GcRTJm25RRaxhktwop7ABPUmnXwH8GqAqDZ57wVgIMgKBDsFRvdt3nKgvK4txe
fMFsbqE97EPMCl9QGmjoeiSKGVjCZ2XLm9cH3gC5x3vsUntNXPH2LgEOYiqeAVMC5iZx9lAb1DLh
QAblnRV2tDx+U5TcdvzD1J11f4KX7EAtHXMLpsRJIuH6CJZyUVVNXjFnVsu3iEO/itFXHFC+tWbO
9+xKgDD92tUNKSK5wCGLgRcC2KjmzWODEEHmI4/4c8zgEo66MjUyqDOYvNAIK/GmeLNuSMODsg7l
KKhnTQja65HxAeAxwyhIZ2Z84Iotm+9Uusk1oqATzWNePe87hJIJPbCAmfjPY3+SMiLxLqI0XRHs
/pv1PxpH8Z7zWB9dDhVs/P93+ZFljqY+d6XOoufJ3w09FMc8y/ONpjJqNC/IkE4C/19CmtcoJnVr
ygUC8wQ1MLePdoK/gtC5cQkYJVwo4spJ2PDG54iQZ0nS6UWZBqpnFtUAoVMFaUQK4gQzDmnhBHzu
m0UzeCs7Z8myKk7M/9CgAdnxtLMuvJ0o9WAHZEr5LPcM+rp78Mv7Ap9vqh6THEpaYitVlD5K2rBW
6F9a2qlDCYlZhEootsz8RseUhQ8FBRnwG+AkOMJ40NiItlLqChzJD0lgNdkWROkyPYz+lqrHVIv0
gjuwnc5yTsDoI8iSP7VhN45WVRJfPnEN0Jj5L953ItUUQNVcWUz2Ev8Ji0NSe+jhtJv43U/0ViJN
pKs7/i3dSuIjq45WSInXWaW6F/C3+4fzNo7/2cFgNZOQ+kNz4WygsgjO0npEOg5Stie8n0pgj8El
2RS57+RVPRhlG/NGVArtppCqxzqWwdU1FM++nDQGz3mqLmme0SXpn2QaIfRiMr0WEiUkvJAIpAAf
HmlTpd/c/+5bAMiEtdOATEM8iyHM40kh4Dt59NXYFSo13oDiL3ngGXkTxNA3CAFgb3so5gleb2k5
zhpC4tySEvq34ta4rhRJgkwxHoNTJnl+ubUZgPK0HL1zTiHlUHPZI8WRFcuOgMKEFFjJSK5PgfIS
ciu3z23yBaZVvNxBNQ5RDHYeC4qeLBRsyfpuktlepwtOx1kta3e1EbpdvQUcU/J+i6tdVtOGuL5g
YRZjhmwO3sHSXJJFjjKBjarUd2mjqSbLoFzUeaxnDlkb2FXIQZS3rSpnDDxxywdMa6GvhDR0zA0V
wu2m1hX1Wjh587YQwajCaxK0XaEPgqh/dk+0NXjXaeW7ZSQi00YrXWYjSZ/Esq1SyAarAaTQiOpC
tTWfHaGJVqVWHVK6UQd+DaFwmyTA14BsHmV1CNfg6pj5O5+yYQ6KDd/lntVAT6LD8IcFMdeoo6GU
4p0lGl1npqEpeEdONCvfAjQnEwvCJsc4++L3PPq/cyeB3lZMKKpj30NrS3SbSabC7STB0LQXxfVF
XWHW5nEKT2dLOyUr0ZsDPw1i68nfXdy3iQRxhizpsKNePJkEPt67wj55bJSHQtRIVb9l3e9hR0c7
kceVe+gnQ3tjG69PVKjwJ5hErm0PQsdD2yD3XV59wOXhGf7TwAAaR4J826g63zqReKoli/UM3ig/
4kf2qXsRzaE3JLrjdMUUeSKcpHOiGp1ntIypgX9/7dK5dfhY2ouPnDukppCUoMh8F3SJ2pGp7F4w
BWXrHyTUDesjZ4o76Mq/Cb6jPDK49UuD01lpZZl+CkOzqQIzAk7hBGKd8BvXUyWgM7RrJNV3qy4y
s8eheEkLs/dtL9Nl73fN7NvcLpr3dKREEPfB8FWyhszZCnBBvUS41EaOoTWhjwhlbcLmZtwaImOP
A1oTHuLYpN4JQhliaTKR02iEi03pUfhGhdR71p5quilBJVEjucv8FuXHABQEDXdotmP9rmikh8xr
uAmfowFyLOm2ltYwnD+05/cGP8sjiEzSigmEmlz5UMkWmh1J1T+F/kFr9Wgb0teiIKmTRK9oaYLT
RnP+e3qimRNJxhjs/dqSpVe+N4Zv2d/4zJMIZHi2VQajwY2tVUfZi4lQPuG2IWnvog19mLpH9LA7
KbIFPnvllydulNaNo02RHoEyDCYN8r2sWOJ4SPNdDFxpSFpm46t6jsJx9pKWRq6YRb8r7VB5zN/Q
pHLfEy54cBSaZAD0EaIhtyLNEuKDUtU+y8i+W0eWXOjAxhf+Bkz4rQGwVkz40FZrfThkNdrVTLS/
VXqKfq6trOrycBDXRD2W3NLV50xB3cUlEqcQM+oqz3eHQyKi7deqIqNDET1gSRa81IMuiqbIRobK
r9FpLJzOK8uz66uJ+X5MRMZ3mZQkSQyeo1zXKoVIsgVmpTJNCDrOV2b/9smP2BjRPy77iUMY9FTX
w0V7tyCWpR+4NfvAwPPQsT8EvkqqHHiKdKJJNKNqIGBO2nIImlsVxzEYNpq6Smt3887Clwj/NCJN
+bV5y3VCc74QGyFwM1XqQNIXag9Sw/d20Sqc3g1Vuq+UWD1nXHfya7bepZrfG1kygBQs4Pi3TG40
fWDjyOALLvvOGW8N6n37tMcXQpgUKgM8SPBAv3c9V+hHUsKkCkK38QSnDKmhKaUOKHul2HllBU1r
VswmpS2U5J4o8xKXe620IgVw5c/7Z+a2SIliN5i3EBZi4VRFnl3kci4Kg5xkkSvbESBN3KtiDQdc
VpGo896Gl5yS8O/REVRB7n3LtwChyTLUfAV4WEAYpVms0gKLwVdaELty8ZBqVumDk8fJopPiuYL8
RZVDUhEP7RbsQy2blVoZqce+5fy5B2NAkE5SGhmApm8dC2R17OlqHm5hClqAtS5I34EKrphg5QF4
k16affIUNlycaE6MRQZxV+TyciK4Pa4hi3ZVBRRPDAmRkqa62GfBiq9d2M0owiESgb4Gkrjz7AST
AuMbsmXsloBE7Ks1cptpq83cyNXPz9xIyHclcOr4eW54UIaX7lsRtvlDq+prif2fmtC1JWQh0K8D
MBJy38gxXc+eUiZeJgRR7A7xuPXpQRy2XKkcvGZfuMUoml32ng9OqyO2MBjRO9/fb7cJUKR3gHAB
lwtEBzkos1+bT3hGbLzAC9ySm2iwaEeiAR2fVhsf0pKSpLTZtd6V2/1ybXJ2uOIBXFFcqwXuJCYS
8Q2JBQ4NWO/jKP1mkGS6P8JpALP5RXJXQc0LZEGg1JsdqD7JejBVKqErBF1sBM1YETZjdaZTIv2+
pduiPuYSspBA9mkCbo15ZJ8Vld9zCqVulu4G+dFvR9D+oNeM/42MjvQBvtI4NQuLo6Tby+pRq63x
AH4e0lQk5XfRWgX3FuCC7wFvJFLoYJ+ehAuv11apc0p5JqZuzRy6iV6C1xPmSXr0LGYkebpJjipK
kgOpToKryaeyd/wcaT7IyqUrU3NbV5o+RUT6AHDRiSB9dp5ytk/KDFxZbil+5/m5LR8r5iQkkIQK
TD8ksoemfupKvSGgVixuPcj1IbzkGx7KlOb9ZVraftOFAfwlaj9wNtezEmVF33FQ4nAbQUA4pDWp
XQq0Bi43Gx2qFLGBIGHt/bJkFORM4PTBWsCzzIxKURVwSRBGbhyoqiO2FbvpmneubndAIY144lFt
5cW0kAH54U/AykNgfOKKuB7nUHgQ5xgwq6P4JQ6bQeGgyYD3hliR5LlHMF6FJteY6hoseOnASeDt
QQs+O2XHZmEW3zU5xSOcuorcjgcODCdRgl6XuhxX7q7Jr8xPtgICKg4JFpD4zZtthKZjB0UNIiQ4
IH8khLi8VpzM0uXMX5qYlvXCtXm4m9HlTyM3qDjCqRFpRsTt3wKgCy9s+j4IBJpSVbSnPelXSlNL
O+bS9CwYkn1BQzhURK6aSwqoWXpGpzEHSFKu4LmrZCpop5LE/vuzoeCFj94lGYjHeQQ2BgE3sloV
ufVA0TB79oTCCARfp32O85isbdFbLzuJI4kIeCTghODJZ9ObtVEwZhgj2lU5K+tUHirqfbEdufEJ
oueTkoMSGT5iVYdrciDDKFp1xaAJjZopQYWgjqkZAWNvNZX8rdBBALUVE+6SkV9taZ8uqJvNhnIT
Et1o7wKDz/Wn1iDGyJORw3Iku0ZC2hWtekQVHirowY1btKaylR2t8fUs7j9MEXjVoWCGzMfsBmcz
aRDEQYpcLakMUHlD9/yZGfUkPSPXLZRWgxd6r+4q1kDPL+uvRUHTUZ0PGj10U21UA6nGnG2mZj0+
H/k8dtmsDQ9MpqKFWo3jExUDNwKN/TEdoeAmqV6iD3n3/td7EfkL1N2A0IS6/E+MfnH2JMGP8j6v
YxfUROi23QmS0RWmmIKS5dd9S7et49iCl6ZmVyWYVSEAJVSxyx/Qc7l5U2Kr9szX5i3UQSBgxhaa
MLd5pCuQ+kuOFPpdjn+UV6vRtzEtEL8qLjNIUU6C1rMjDzleYYzCOHGRnq6MjOfAOBZBYvrvHeCV
mdkFXahZnNAuStxkpOhS3oJrKuB3YI/p13KdC++oqxHNg1u+8AO2UWFKeObtMSPKq/oO8WQVKjB6
bSIFFlp9R1D7el5ZUf525wKrDBAgIrFJSXkWb4DHn7ZlmCcu4GYmEu4fg1sdqPWbHitiUUMFuKQz
qpO8g/jrsIP/WAu+FpzT1QdMH3i5ewc5BEwxTdySTTUyyFps+tGQWvfHuZBNwQRfjHMWV/hiBuR+
niVubsjeqekMUMfxUOsFF6bF8E515sutnDorVhd805XV2WUoq1UJxRMMTjl+l18JQW0qMsS3Xkcm
eFPqwlY3h8/H+0YXfAVsggob1HR48P0kWi4mlPV5HxwGdeIyEV6UoEb9hNOAkkXTRnrYhozddHyv
i2m2BihdSD1Pz3FgagAsQ051rvuOCo6PQlETuzHY+Y607nMOrtgXG93PGQ5gLKkY1ecp9/bis9FQ
kz7OSmmfZ1md6eEQJS+BT9vviNGq9hvvvWpAKrptGFByaGoZoH2kAJNsyYl5abBUVsaDL43gEQnL
KpdRjOi0LwbSwZLVR5mYIaWoSSYX98Gn0Id+aDQ9LaMDhLz7VM9SGR5BlOq0M+5P/+JRnkjA4KXh
AFFUut7QfNZKUpEXsYtMQs20hloRzgc9gveoaHq3l1CwVvUoBBtUp6O/F52t9z+AX3BGUGn7zwfM
jrQosimFKBYeytRpJBYQ0iaENHW0raDGLugRGGe/wE7ZWyrgpSiNWEFFpB3TgGG5/lMyb8ELZjmu
n2ofMx4SLXku5AOqLf/DZwLqDHpUMM8jgzO7xDs0vg45HWOwh/0OP1iH7plABClvaYWN0XaWXJJW
JXgk6YXf6KX0xngPCZDYra6Vsd4jOI82nmeiTBnxehlt2n5ThvD4pFAIu6ajcEvtBc8nonwOjC/Q
mniZXa9qgwQ5M/Zc7GaDU8i7pohIFFjIDwroZabC76YLzRq5/ZZypI3eBjDQe9sQCiwR2n9QwCw2
qvCiDbrcoZvtdaBPA+ANiVEWDOnWiu5LNwDeUHjI4z0/Pd2uv5UJyrAbqBa7qOq3ht/IuVEkg0c0
TLmJcqpM4jjJnLJk1tixFp40E1IQvElTQw4Ubq4tQ1vJKyJZxCzJrO9UvVABaDCMD1JS5CvOeSkG
QOER0iOIvsFZNguJc6XwpXIMcaELnAg+62YwqZa9oMyzZaNirVyy6D8Q1ELFGxh9/Dc7VAziy7AB
j4vLJmhz4jSLNqQGLVZ9lgcL9YDwNRqNIVhzW9NlMQsshUuzM+/oqUHo0aJJ3EImcnFSpEPD7lQL
B5SJdnlvD+XKw+YWxYWNDvJeZJZRdAWAbLaEvVRUXADJPndokYMAsghqWZ88wOoVafhXFEPUU4Bo
iJrMYLSVrlgsPClA/Rq4rMc/3LD1xJVPWrrPgJcBza0C6Awq1Nebii04JmwYBrFRoLVb8NACOlJL
zzxTSQeIUAc7Lit8nWWSUG+A2F15Xi6lBwRcURoeXiiNgyvr2nykeAE4zaPUhSgRkembMqC6JzqM
shUEO+1rO/YfS7UywzWpt8VoG0Z5cdKBQO5xdkOKXAIUUQvLnUT64rFiU0ODMIhHzahN9JLN9Ep+
bes9evmJn1iSXOFqxFswN9FmP3Io5AUQ6QSv2EMfvqixwXo6WPjuX+MLxxA6rQjBkRpEzmp+DJmh
liiXcKkLpWqdETZ+1YIT46Ct4WsW6kNAMOHFrU3pSRkgketlKIpGVvNISN14Xz4zm4RUOsSzyNMT
9/RVEn6Ny3EpJ3hlb7brujFt6zKAvYwcAkv8MzVtPP0eH07RXiavOfTM3Qpqiavee+HEX9mdOZo0
5Sp1pHzqtl94B0TiLg0+UsWWshyUGVBxKlXiSQdwdLH9c8XsPHxObsSR2aN1qNlluZnFK0jShfN3
9UXTFrgIKJlRlD08O1MXRfKpSyA3WjbBru8JF/yu+lWykEV7/0fady1HjiTZfhHMoMVrBERKJjVZ
fIGximRAB0RAfv09qN67zUTmEja71jM91U0bOkJ5eLj7OQetajL4KQHqXLILjWMWW00Je+MA+OQG
yVay5UH0MGDN0VlPZULL44yS8bqK0k1P3I98Hzbk+eed/bdTYuF759jkv79jcfzyDpDjyMEO2IOG
hDhEQ0GYgM4V++6z/RU07qFAS2tJdk8P/e+7u7X067VU8Jn9xTXeFJ1WKdU87wTtrOAgrA94tfAk
GHY8xPAjPApj9479/nnc1yod3+0umYfisQXLRIxxt3Q0CED2eGTTLIS8ReBq25+NXXkgndlaXqt6
H2d2hDHa1r4DC2wibsPxeWCfq40x11JEZ6YWV2lupzofNQxLO+WA1yATA2Rwt296PG1Jrd8kbz1a
FI/hWkb7uuf6dx8tCysGYwgqIpzoUdnwirScykf5WZ526Sc6c6bUlUC7wr3qQTVX8jVXnfM3ywsf
hu3T99mE2ZW1O1NBK13iDxCeWw2Or/qsOZUNklc0TizZNOrelHSToafTkPZzz6Ph5wrADmDA30rQ
Hbbm2k7q1+/qi2y0VLZ9J7lBfjJHkdCp19jL5y1zeWz//ZiFuypaJYsGBeuclMcu8ga8ayQK1QXA
4DP07exzV1rLi13fxf+anH/+zUPOj16Qy2CeNeOgJL4AL6r+ir5iZZVKZHk4UREC2/83fajFktbD
0DujJoaDWt+gpcakeFR2N3J+xCNO6jxpBSezdEIX9hbXUR8qZt8bEIjiXgdQfXLiT8hduCERRAH6
MCIfuRsdnc3PbmFxBfyXVfSEgr8HyYTlkakVNNA1oh4OY7WPwxpEwciFVb/qimjhh535ehutxDGL
JZwtWkAfgW1+7gBFyH2+hFNVp1lb9NDdcqtjSd53a5jHeWG+bcsLA4vbpNHMTpLiYTj02pEbEanD
/3zOzkawuC40JJ1lvcUIzHTw+jShbUnAPpAaGslUC/dFyUr352VaPPeWY/q7Wb/t+wE0JGkrwaRS
QYvPOOJhADGOlZVZOu4LK4s7YmRZ6JQ6VMPQBehrr5ovfh+M3fgqvBDZSP7y85iW1/5/mcODAyKd
SOgvVS0FqI9zvceO72l0C2mvLWQtiU6MoPGNQHdjZEmbAOSKh5tpgESbBCxqDnDxx8+fce2gYzn/
/2c4y2dHAtCXXULM/JAm225kZNJMWgGu0LUmSRNXZi2xJqrJ5krYM+/Dy336r93lbGdynbIOw8+2
5WPvhb/aQ3kvr+zV5Z24mGRHXlzGIFhJptyBmp7dgCLfVVqi9vGs4P5Wta9azD0ZHZbc+a2nBhmR
BkLBq0/XUgjXt++/Q108KUIw9YLwHEN9vKVrJIIr2whpo3OHEvKiBss1fjlTdSJBuxhkLK4ZHQWG
mki0QRw/WW6Y31eRB5qjqfAbaKlUJEOnMpS926CrfN6FWz0t6TQFQC8I56aB5sbP++y630MWDQWk
WZxqcVuiP70bhYMj3MpBgzY2wK4d1Ba9UPH+b4YWDrY2E7sGURpOsQ+9q+2u3awJO/0Pm+rfsSxc
rDRAsySNcGQEGBsSnFrFt4jiRu8dKA3vXGh+05/HdP2QIleC4hu08dA/cr7ItsJaPUzk4RAraFGE
+kItapJ1ny0aNizAqcObRPhtvNaysIjr/jk938wuXP0ESgwjjzCXg/zgME6yF6aHRGJrp/TqAflv
Oxepj8gxbbnWYUdz3u0syG6lLhifACecd3D0q2NvjVt2GpmEiv+N6Roq+EoYgBymjAAAySg0fi1S
L2ppsAQ4GXiJWAZmR/L68gsaHP4EQno17nxpeJLC7cqazqf+wgF+M7pwgFnbCzRAwSi0mu9sCV2C
ETBafIdeBsPYM5Dtqc+6lW1lnNeowKuIr8Rcy/aof5YX7h3JKwv4h2UJXYEmVa9OCly/kReBJh5b
LfVE2Lwpla/Lndda47bqK6RW3QjUdQWkcFLloQNYSo34NmVQQ3qznGObhbucrVwPy3TYxcfNe+bb
nd/XUJQDzx38mmn4Rpi7wrkN20Ab3LA+9piSe2XclhC8/3lZ5pN0sSozFxycMiK15aO0yHkeTv1s
NmR0YoHQaJazYy0579NgeLYt/Yd5v38G+s3iYh9oY6TWUwuLxoO0eQxvld2wU28r19nGKyHHdcf1
zdTyNszjLKoGmGpyT/EfQ9d0jeDGg+hrkN0c1pgYrnutb+YW915RxUWCtufhICnuOFEoepoH6UvK
3fKuoGvpnGWz8sU8Li7CyHbSGHD74VAWxnaa2g2r0GGrEuNggtwiOja6gh89a0hnFsgAMIghopgz
4Tqqtf9NvDrjH0Ga5UB5e7GkJhTEeMlUfEobqN3RUB9LbWXbXO5TE0g6iPLYeA0DyLZwzbwpB41x
ZTy8ojXCg0dcCywufSIMoFKPHCj+gHrr+fmbxkaLxxIGLFY8SjVtQEKHfEase1XFoRz9Sy27lVj0
6phmrTP4YIDDljiZEEyMYkId56C99ujfSihkC27bub3j5zP+F192fsgxpG+GFuujygKSeSMM4XSr
VPxGilHbjM+aq5B4Z3mDF28b/7P2IIFWAYjgOrf974c1jazrowUyD4U+XCZ/K0HfHBwAAeZg1Jhg
1aSM1lTfS+5a08PlBY6BQhlyxgLj9y15G5ywagozM8dDbtMQih925SmJ26wSDl8dyzc7i7OXQhpv
qnVjPCSPskmKOpByUr/U8l2r8pVYaFn9xzk/H9PiYpCULC6FbI2HwU+J7Qkf3D4BxHJ3Nh1vyASK
KWf+i9Ye2FFoGpTwb7uC7Go6s9uEqxH4ZfBy/j2LyLZKHZ4quY3vwVMpS/zQbKDQtzLq60ZAMYmA
ASQLy97RaugyjfUwYuq+QJl3nLCKYsVtXXHY81D+tbKInR20/pWmBCt68lJY931QQFgYMVCmvfXM
c6ycaoOxMrLLhwHQgxB7BuUfjgLOwbmf0SN7hBYPbFqpnzh/+iSwxE3pUAdg5J+P/ZVNivLaTKI8
TyMqPOeWRiXXtbKphkOYkvoxBDXjPjzVO+f2ZzNXlgoUa+ZMC413PbTiz80IxR6dtEmnQ5nImLP2
VDqHKa68n61ciY+QtELvx3zHwMjyAmhLIYZ+SqaDxU/8vj6UGFVebrSWoA1wAGE8CM4z/NOK2cvl
mpkFQECBTaiYF+VwCwGjlRYYnX2UyKnYCl/2uDfhESR5n62vRXQE7cdaUuty6c6tzj//5iuB/Jn6
0oDVRjeoyvcFemoGamiPLEmoiDcrg5wDk/P74dzcYqfoMyzEEDA3pX4YHfUa/DP1Y9fvwvs0C1pL
8nTNk2aW5Qhyht3v/5v55Q5iqQn9RJFPB/HHfurRccRRBfahGVQHzAehRIwAfK16sLKuS3JVUQH7
wYtiOhRxSXX5tTJfxlcZuaC+//p5eNctQd4ViGv0jtgLf6k3bYbbQsI2aR8S6UkO36L6Sws/+RoD
zpWEHpZx1iRHfwE2619R32+7xna6Ni7HaDokreVWSeylVUxw4UpIJDadX3Fahhmgx4dRke7Kt040
K5zGyuX9O38BZKlUY+5RXnbETxmadUeRTYdoyz0RuTzaoFet9sKH6N7ZhfQBvMZ30Wf68vMUX8Zu
s9kZ84KWf/AtLKZYzWUhOwz7d0Q3h4l+ikCZoIdAhMhoZe3U+5/NXbk3zu3NS/5totW8FXltwxeN
8lGaHpp3TpE/BYg5tkk5bZEvWbk0rk8sJhTs9OgDuuBtBUVEzq2Sg8PSB2GBd6xPaDqc/9rqJCQf
CYq3bOV2vOqDvplcOAW71YaG9eV0kKmyBxHazthaZC0TsWyLwV7BVP5rZcnGWlss7aIJVlqvOKn0
cSIRnTan+98d+cWATsc7nWYBGPtcja6E31c36zfTi5vYApZUpDJcgJgqGuuoQU81SEFOQL+u7JfL
K/J8kOpivzimUAwOSzoIO1XmmvnkGpOfyo88ewWtUhkZoP4OVJnRslS2eCnQsdmKdsXRzlHphZv/
NuD5Gvi2beumsJvBwSZywl+x8zsdVs7FVU/37ffP9r/9fnsCiimKqnkt8/LeDp8z7aRWbqqvvX2v
ZHKATEGLOv4LFmO8O88tFbURNlmNXTP4oHR5njYDKTdik7mWfyqItlMoHIEPfhqAY15WrV+7Lr9b
X8xjz9qmkxJYN3eGj+oBzSkkFY71xvJiOlB8AA1p7erHBJyi+h4pdrKSylp20fw9Nmglm+NIPFpN
Z+GBQD+mcNZgqoXfeNIJPace8w238cqtOiI3i3ZIYRGknNXMhx4op6vJjmvuAXx1gNVB5Aal6cUk
oPw1Nl3UTQf+LFqa3tePxa36bnVucdO/qHugfSE9Bm3SfX9aw2mbVxfgm+3FRrOMzC50uZ0OlVeR
ET3A9ba+HbbhF5g+75B20V30EQWMvv8q6bOBV1BLP0D26T0FN09PNompQ+8z8s7or+CxIVtQHREJ
fU/e+4HRwTvc1Deqb1ARPDz1e/N+Laa85ne+z9zsLb4dk3bKLJXnmDmwqh/EPj9AjGPF4cz7f3nS
0S6KfnXwWeIBuYgfy6bIxqyZ4LtZdjR4lIPyqLE3kixn6DycpGPeA/OpFU1HuQmCDYtX27xuE5SH
mOb//DHXvA6wcXiBoLsM6JLF5SzkThmrWJ0OcfXHik5FtuJdL70OBgnWVTRJoGtVXsYcGRr8Qj0y
7IPQKZrI2kMB4vCfh3ClWo/GfxUEjdjuyD4tA4xYbfTM6pPwYD9VzzLY79AiSDN/oLKvbkfXJGDh
y7z+5WezV9wczIL7D/3uijJztp/vFCMC9V+j1uHBLyNveskrsu1+648IqSCSG5Rk3OovaPcH5Qyo
VKTbYeVld+Vyhn0TkRUOONzMkj5bypnWtyD/OuydjJo79Vm6Sd+Kj4GoW+fNOfYuf6xuBYhgm41B
tVv5Zg22e+lkwEQAKn7dltF1rS1b1tDBFIalaoYHloOQAxoI460h3SJBhoRmr648Mf+mKc9Pzbm1
xalRRKk43LBCVKg5kU7xu0RmGh016D3Dj+/B9uingekOBGlB8nhvuozc3ryga/FGofltvx082VX9
LpDRFDB5EKJxf94PlycJWs9InQHjjY5dNGyebwcnmlKLpyw8REVFdACW18RWlhgLXCvnFhYbDsSE
WSgGyTnogeQbr03An0qveepenKf6hj8UgXIbrWUnr0TT50YXl3mYA+QKwvTw0NyL/QRe5skraEoK
utZWccVTIB0CSjYQYEEudHlp2n0Z5YON9w9k5aFadZN7WnqnKyk8/c8Lde3gOjL0O2EM66T+Dee/
ufiQi15ADVw65GAlOka33VbbZw/8WMpE38rbcBPdjAfjSd+zU3gjHdaYM5cDRUVxBpYDQuuAdgcA
4vONouRmN1SlJh0kpOhY/FGUHcmg0VlrDeXVymCvGUMQgCwdxopU9sJYKI+qyaeEHUWzLW5xu2xy
NhG7AHB3WqFSWLqDeVzfTS12ihjrGmDQlB21MNxC1Q4Y/UryqwaJOgZNuwRZApmtPVGWj8ul0UWg
M4ysBDUPxlc/nuzEjY/mNoW3xRb9/fOuuQjq/rGkz+4eNUp06J4vG1KRWgGpJewHiJkeVFr6mZu4
9R4p3QxBC/RVvZpwPz85t2sioBeHcGl7XuVvO9ZsWj1pgQY4ONAfatmjOQV9v2HHeDuUX2wCp2T8
8fNwr84rwnd0naOeA/D1ucWRq6HVSJhXRQSq4VaDTOTXhDNihffj1or/05D57wjhNFHxhg/FtXJu
j6e9mk0pNs8UZw/ZwN2qK4jSMKTVttpTlD+o8RMLZzRzxU9JdpdZJW3A2D6TaAF/VH6qU0x+noKL
uGLxTUsSmUwZashzYA6ciCDBeAp37TF9Gnt4ifTADwBE3LTbWeiWrDYgXjtL4J5AuQ4B0pxTPZ+O
SPRFG6UlqOHQTnlM/pQv4a/y1AYWZZBemTS/iYh00J5GX9quabAsKcFwe8HyN+OLtVf6qh3tEsYr
KAHk3rAXp/zdpJymx/hgRBTB+bjvPPnhRrrtgORaA/4vQ3DY11V0Asw0Aw7i40UIznW4xxZSzkdW
BHl7aqK7IbxVlTXY1pqZxYHWin5UqhZmmq9uN9EVb7gMB/4OAtS3gOfPYO2/r6RvR1Y2lLhAgATH
a3e/wrjesjZdSej9Tb98D4lmG5oBJlOUEMDetYRnRdA5wTu7i46gogxK395Nbr5rjsbmKHnmR3Pk
QDTuHHc6lnfggD2FyNJsNig3oEiVHR3U9P/zA3P2PYsbICts4FXA43ps6ufOfkMdkHBQ5IGz7Jdd
PY2Ni81TQza4/mgOaUs6cK3mTwZyOz9/x5XDc/YZizvBdmJLilVMSwbaXQet7Y52p0tg1d9paZAY
K9Yu6rdYBQMFFqj1zCpRePafn9U6j4DK40N8jDhEolKqvIiCjCMBhy/UA6YcTcOlp58GDwmHr3Ev
u1FFOKAbdPPzsC+KMP98CNK7oOBE+uVv3PNty/VWNmqR2cdHZ3hQDVJoNz2DfG48kGiTnpD8PBpr
T4C/aKzFFjQQQoEJfO6DR87nfPDKAATZ4IwxiMcOll8NAPH7tbVLdD++G4qN5vh6Bew5REQ+mJ+T
yD7gPcTtlTW4SK7PQ//+GfNp/DZ0CVpsPTOn+Kix915paIl+0bA55bchyM6GfVs+qqVbQicMsGzJ
ePl54q/clUB+zj3UYA1HjW3hL4c6AhcFs5Jjar7YoKsNQR6rhCR941Bci6HPV5SrLDoXcR36EuBa
AMlVkaG9gAtB2agq06wajjnhSJCAs5Y2xKSq192adHrFv377fftrdMEgTCfyUpPUhZYM8icl+hgm
RCuffxWJJjpRNBRvWuK4PR5G1JUR3O+ZWyJRBiIqaPL8PFfLZCueyjae6qh7IjFlgiT7fKGm0knb
Fi2wx658jCVGoO9sRCsH4cL1zjYQ4c+IfLA4LRGEWRR1LOTdcGytkvQgb0wBW/15GMoSpmjNA0Fu
T3YAGdUwjsWit0LqMyeKxuNI3477zt3Q19qd/oBOYoOsp0p/D+QlJm85ZvBV98jJL1ww8qOvl54e
T+BFJWT79rj9AxUV92UWoHm4u9OIuzt09NdXTna9rxOT3CI1hAdsRjdzU82NEuCPtfvV0fev1ksh
+5fRnn6ZJx2QLA3/+NH5Bv6/tPYfbDJQm6TbjNwgyWackKIPDlrw0ru/CvJ0yIjX0p/n5OIYLGZk
EcLZtYxO1JFhRoKpeTQkV/4zFNiaMjhKtk6xkg/Q5gk+8zzn5pZ1SanjfatbMLc/vh1l6qbkmZPt
8eNtG9wf3eNpW3v4z8Hb7d6Dw2cdvG7cn8f7V3f4py9YvK3yeEjyXsEXmG/CrQ8m3b6d/E/fv/Vc
Dz6fPHgdCUwSEG/j3Rzo8+bgEXJLdiR4d226tiWveYRvG3KpWGqOus6sCV+Tksp7tegqNevK+i65
3rvIjBOnhwEBcQv0K+CS+2o/pT9m6wGFWWDTbyev2eunLL4DQlR2i1fImf8855cx+WLVF46+sW1w
hFf4CF7eymjORa+zOgPoCGJ06ChHH1K45+BvAEiUofcHpeO0ADZ4Lbhbm+xFiFp0YcgKHZ/hPxc4
1MfXEycy3afkCDYX+khw+Cj2wKvv3wvc/4fAu90Fh4cXjdL90x1O4Mfa8l/exKBUB5U7yg1ILAM3
rp571rDrnLGMQcyYq+iP2TbNU8MLt3qLixewqvMmcXP5AEKQYjz2IZUbdNs3APMTABGcZE2KfCmP
OrtHiFjOfOroPAS57eJsWJKV9IY0ZcdXCapurtiyfeFKN9lpcAubGBB/g+CBqwT1xt5igkQARtsQ
ztIF77Vb+V/JUTwVa23/V+ZIxasCcRo4d9Fk/Del+j1MqKSiUYqoOcYFRxMzEPRHXEapG5ahHDhq
KDzVYFWgjIPwwEgn/uiF6mzBSZzfpFaWudlYRH5hq7FXOGMe9A2XjrJlMm+K5TW0yOVNiW/VwZA/
p1eRrVrs9EHVJ4urSXMs+a9Wg7By/pAMa4DvSyc6G8FKzUS2Jp4q55umspyo6hwYMees7SOA9hNI
aWxirnGFgTxg/l3n7hL1BewJU0Pj67w/zm0NXOWVVkvDI6IacJ5kaNGbIE0CdXW9Zco707vkzxQN
mUwh6wNIqiSJz3GEtGwAaFIIvdUxLw51D75UN4b4zFtdVMrNOErxF89Sc9ae7R08jTVgH7MS4Xjv
8PA0IdX3XBd9CY6u3gAtSVd36KLsaqljGw1FlaCXVDYESjsVjxEI0wyamNEA6YkwQ6ONAWnFYJyw
l0g4cEnZZkaXvVRdb4MFW6sHALJ7XXxUQ2I/17yKtG0J6tmWgroRBMWqlU3PctU0DcjBqpyP5cEo
G5ATERDayclXpFkhA8bPDiFohRbTpp98rhsF38atk49+nNq9Cshz2ya/x1YyEMxpWi3cxOgmRBLx
CLIdk4lprMmYajGoY8pUB/GOGZmVmzVxYtzo3Ob5tnEKAOKUMgZLXqi1IIIyjWwK6Tgl6L5Mu0aT
vW7WDKNaldp5oE5mG2/wKWi/kRgXH4Jh96BLWecZRXUXlO2ZjJY428IvBvuLKV64HQ441IaIzb3e
S+Azz0GpsQXKebivsrQGTp8b5SHKTNG5Xak0d0Mus5cpycXvWs9VmXKQ6h7VJHUEuphAmVRZqlMF
iSxziWSjLnpXGTvDNXgKTidWNgkI9Es7Bf1g29efA8i+FNeweJ250IeqcEFpY5L4Y6ylId5+srEt
Ra5+VhAckYJCLyTUnwsJHCbcHia/sOblHrTWMoid5SIC9ZkkWAARiPwxtGTgkdTYYKBmSqJacgXA
+hMytmmvU+EUcu7NkI5j1szM3H2dlqeiiLIHQ2Q8Iwy48tjP6zIUZBqz+o6HsZLsJ0gRYkxlJIK4
L0OFcklWx41VOWLfD/I4K8Ar7DM1eSxtNQ62yW1cC7XxOZAnCRm5bHwkvLYgHNLzzPFUScs0Ug+A
Pdca+DJo1BnhsGkhl9ySumpkxXX0NPrDc7v942gdAEmJ1Ahgs40BcBpe2OJZapQOnIHmhPViTLQQ
NTfVGvQH9tTlXlaCINc19c5BplpP66c0VS0ZKi0OOPClvIk1t3ZMBoGvDhlCcGYpIx3HDhwhSSRH
XwZgkqAsqUcjKJNIUagmWRwmZTRC2TFWw+cKEA9uG9volNcmpR13PdSepaMFbKx9bCTg1jyliDky
GMakqxSVmO596GvncQhl867HNN61snCCrEAvMwUZ+PDRgRgRumkxUuRUkSfU4mIutOdJj5OnXAKd
ODPMKCTq4CCX1XYM4+chthixhtZ8kfPewopC9vAT2IgCb6QahI4siXH0BW6/lGgCWCJ074sG+ksh
WL3AWlI6GbGajAMzNPTps9KmIqXIVde/h2IYtoqUjzHIS4xoX1iRU3ml3TGHzli1TZ9AoIH0gOMw
yD6HMq2TCG6rtUvrVaq0ot4oSZt1yMMm4eROYR55clXPNzw3pOOYKEg+gFK1eipLI28Pna1mmK00
lmY1HTX/yERfgTKmbfGh8WRmNhVGrsTg9IhVyNNyGXROAopwj+jsqFAQCQEeANGmgbcaEO3Gh1GH
PQgp+sjBoE0zRzNiWCtPFuCLo4sUhPm7tgTivqnhEC2J5Dh9LOJ8eC/7Ko2Azk0sqJNE86JmToya
pJWUILXqQToybzI4BEcV9U4KgUIhaWHCYQk1MwpvsiZZ2yTAaf5uIeBkAfgVyoanKRWLD2iAbUCA
NIao3eA92JNe1lIFWgEjFqLrnd70FCUZDUgOOT3eyfokSiqDUPHVVATXQYve8o449Sg7XjEwFcyD
cWPftUmBGDNJWbstzCh5jvLKkgKrLfIXp9Ckems7DQ8meWjLADRtXCFYEyn1M5479jGKnDi5g8IL
U12pycFkjUJMvx9alsz5IUC5SJ2Z2bGZKm4G0yCJB6dMpRukhNPsoQfTD8jB5JYr6BTUZxEijQFm
B6//ioJ0PxJNmcTvprUc4SFFEL8PaEt9GHnSaETtbOMO7KiionZh1Y+TyFAV0crBMChQxRrwS1Yu
d4GNoHHyMqdFRjlmQ5tvdT1swLtjs7IIpDgzO5Kwij/WKQrvG8VsJTNojDE8DQpuGmqmHQYt6bn1
e2iKKj1NRtUJmmfAGDzIRo1qha6FVXkcmtI+liZkjuCJLB65Gs/UlPZ2JVpX7Q027iEdF0E+WFYg
CdSMWlF4BRMOiukhvp4q2J8lNdHBhGlMkgxshgMklhFpQF4LurXGtM+jCmoEeq3boChXBSupoiKL
TCOtbn6hEdq653Ef/cKbrU9wQSugBDaceKgPTR9W7SbNpeEuRZNm4lexjBgoMxyOqs40Sp4st5DH
AOdWDxr0yFZxxlPb2KpMlJBOUhPZeQZUZJKIzaBD4xpF3XbElsT0xgwZkxBiosHPJvX6u9aVkkYL
oP+hhFjmqh8VyOOSUJHDYWtUNZRIUB6MY0To7cgekIZ3UjdvG/DmdRG4iOCWuJnt2Jgy666LHeyi
MpctQbtS7kA8Nndnu/DnBpqcZCsqgNbD5qah05TPNjNlcKo3g4QW6YyJJNBFqReezGr2NRjpUHp5
YlgnNBTNmRPN6lM366VMkMbsKxzQGN1ibohkaO1KPVdbCD1bkgxhZg1WgpZV6HdQJYQ0Q11HYoe1
kE+SmYzhvlHaPNpAUUJiwRA6nRl0ChePVmwXCe3CspH9yszTas/iWNpLISs/isTI7kejg0iPiDK0
FZisbGPPYaIHF1jF9WbrTLqeH7g0zuwIrAArBGgAkPrkmtopPujWu7tMFx174Fpa1Se7bCL2aAih
PuWC2+C4Ru2s2ZtCHTvc5iPInoCyq+T4uRCDjGyuHqLMhMgD7kYM1dhD6QZRKh3FJNDYIcr2hYMs
/GvqsrIAbYyu9ht0wcaMIHB3FD8UVYZYDzEoOnlyrYvwSuZm57epEkPdBtSfHrcquwT0WPTGhqlg
RL2fCkeNXLusCrzVUvB6PIRDqDBXHkNQtcsW710mh5l+sDprStypaUsWTFHN0QEKEkRniwcNHsHK
kHbFu8Qciz2EOEM5kSS0hbl9a/cyIqwU8ROiBdvqxwee8k69KfBV3O2sQXsR2B1vamgqpR9O+Fsf
CZbf8RhPTOKgnfdVU6QhohoANfeNxKY/hpDtyIOeW36Xo3K4452Nt0oXZ+kDC40EtJ9tLt9rg40i
8HzpIqzMVPsDCYXoDYWucbzPw9RmfpGzCuFDWxuRL0fFVNKoVSLQ45ecJTQuuioiHBHDEUpcwx89
62yb9HFTOdDnikM025k11rDGJaYRqPDp+KnK8o8IigKVn/O2/sozHj5VVqc0XgXXmFEtNmxoFtvA
66HaVLPYC3NLi0g35SjzjkUHjrFakxsaJxa7SdBthMBFrtRb3CFmRlJ7LH7xEWEOaZwOj4ox7nGO
hnQCdX7OMMvE7uPIwfsj68ZPRVjJnZKGE8B+Iv/jwKvNqogdHCO0EEFnglDDeVELw0QQIJlFC2iB
Nh6duInwdpG1KffUBLdBKSLnrh2s/LkclDBICxUVHckxgnSS7RcGNu5DJxXdHSTewpBmegixMK2r
lTcnkpG5idoqwXIIWwenqKGnG6irWVhQ3ppRYDG5El5UtUOxU1u57LzYgEgbGeQJDCSo8+u62+ii
7m8wRYi/Y7tGWj0DCxuqTVUp7ZiBh7FnDGn1HKotkuCRjTCfTBlECIgUDcDTNUK1B08MqWN5ac0j
PO8qcE8hGAn12DVaLnMXj5mpQOg+oVCEhDpQXJkVlRGVEsupPsfewpxrDYvAk5nEeRJ0idMIuC1c
P0c8v3gd1ImRbw1Wx+lGkzpddVW5Lps7C72ZOQ4m7qws0JnUJS7w3mB6sTIto4XcgvCl05FKkdkc
aahahhhNHqD4SCEQb9mEKzZkNXF3mq9tURgvmkjw4Cj1Hpq9kp1U6I8RXX8jtbWTk95MUwM1ALTa
od+/G2o6ckgPEs7KyTPgqSH0XKPgDiEdo0D6vYdQBDFVrd0zA4jr3MgxKkfv+UFt49xBZKXYuypu
B3RKmmi0JZMtlRNJZWdAsTG2Xpkag7WrKcYWjbfDCFZ/Qy+c06BxvSRZxUwUplojNYne5CnEIrOZ
sROVkfFPyKxMBvuskyVuJMyOA+1RFnc8TaUP2W4t5NicLgcFoqizgoKbDuTFHfYTR6gag6vMqPW7
JuuF7elNbTWkktjASJ2r1lGKHCOmo45CCQFoG/WRSsSIRHu0sX/VKN2AB0Lv9H2Fn0HsrjOyEzBm
eLbnWpp/dmqf3ihpxArPLmscycQs7Jhm/4+iM1mOGweC6BcxguDOa7M3SZYlS7Jk+cLwNlwBkuAC
gF8/r09zcIzd3QQLVZlZmXRNVdE3XZjiA5/G7FC0is8UR5t79v261Wc/oNBQUab0jZNXv26mzsDq
/LryjiLv8XbuVaCfrB0qfep3NpKxpeIH4O8YzLOsIr89VVPXMEJtGck6e9D1hZ+MyhSJWdXXNYFc
qESLKSqN214xxtoNm/DN+GR4sovwsYR9+4KtfgLO1NAO+0NHlp+8BYUQT+dPxDvxNhBaFwl+LBmM
3b9WakFwdlxRBusty90pT/b6j1vn/WVpTOSOYQnEwf/Stg/8shqPW5EMX2XM0MqvnnqvLuijX2II
B//k6zZhz1J0YXIM0BxUB0FY3jvV2spjV7Xdci3T2iXHjMnuM+vLyCffLZFPstltcsq9vv50TKvA
Qmu8xIdppB3CybfPnljMVTgS9I6qG2ivyV9MvIbDJWq6GuvFJPbXk1njhnw9SvBVwqSirNdDLw5B
lFWfIoo2dc8wMQhawhXcssk8xlWElTthBmU/DafUiUqcqjDprqNpXXrC3qv+M/WbfB7Ao+trMHXh
dJ3kPI2vY171XNarPw+F2RQikn6SsiK3SunmnNX7Eh2zoZPb3SKk/oFncsbNOMeYM0s57sXtCk0P
0e6PjMEkAddFJaNRXPfeTt2FLOAlPIuafjdr8MUtBkxjdi6PUJAw7QnxlFQtldsqf37SgRhorjsv
4L0nLQo3u8EL6i+DFnp9iPXKwMiKIPwIAtmcXh8A/8racb3jkyLWW6UM2JId6wjD5HqR4XhIOIJA
7bYt+bmCaNyOc22jrNANc8ARbPidv85eWLYBcaqreP3Ys2GwxTLpgWHMg6p8kp4/g8AswFGH3LLd
cR/GwjZ0VIvOjgRppOx0cRKCQuioEuRXsJdwSNOWLIOK8XmiQs2BekjaoPSPg2/6r2Eu8/HAcES1
230VhYUJq6gtwrRC797N1ZCeymHv8FiRakKfSfCIoPQ14cmItttflRnoJdVtqeXgwtKbirlP4BBA
2CHuM8aTf/4+eJ/7FC/inNBdL1yaXRQSlMx2+0El65I/jXWVl4D9Xfo06srkwIRWKLrLjq9BihKO
JIOuguzah7H8mYtpfw+8wLHxsXn2v0DullkmXAVm5RFu1Vnpypd88jjxJui4/9Kw4hpfURR8eG22
MV/EHfBXDmQ18SYrdx4zSvQhxwCHqrezZ3lmnh4Rh/XRnDyuGHzhhe76lICQoKHGrkS+Z6e+9UgI
qV26zoVprZ8VbYn/R1HbZPkMZ4VNXt1WOjowXoP21Gbdf2VmDf8qFybANyoOXrfJzRiTzfRG2J1G
vMxDWg8h1vJDxx2ah/LP1iW5KpJbhw84qCUFfK7CmxxjWFWxLIJtgD7vqWOmYXgqpfM85q4tZcMn
6Ian0rhsP2W+Hasj4SJh+CRsaZeioxz868cu9w9b5A+Pg1Yh0GAzzB+BiHvsYv19ecyyaWiObgCn
OTQ1rq6Pedcl9TVJt1mcA2fC4Nx6G3xw3UnFSybKcDvD9Ri8SOKb91sXaL86epsI2+tGbX/O47b3
jkGTADABJaVNMe3x0DzFzmubBxO2qjrMQuCgog3pRkRXZU1UuGld/oT1IsZjPPoyO+UBgtBiFLLJ
8NaMgt8Zi648m72bNgzadRSc9rCadbHpwHxkW7p9lcTVcgtgrb8WQTXpn97q5XSv8xrj4q16Aj1V
3RLrZMSY/DDxDYK0KCHvhtwbzN04+PVUjE6Ew8lTa3zNQXPcUbIWIA6qkuKargwgpzzvZXNRTsrs
APWTU0srL/s6LR4BSFNNVzUcNktpOJIvGLIf6riwPQc+s1a6f5lk1wMZmyFJL+2Cq2fR0lhlh81l
VgP3DyELOqw+kVHSRllZCFn5gMsSZvWcTxpkeGIuq4l7xK8Qd2mvOyLmlGB6uo4e5mhK9bWqbqPF
1FlesZIrArE7gCZ6uVTqpRCTTafjqgL7s+WUDWSU9x1N75g1AJ95PR7NFrT33ppID7GMFwLC8CNi
2t5xA9JmReMDKTBAORaw9CvG6uSa50xtV01m/ExEpfUN2Lccviz16vMR4hVBASYS2PPsQ/MnqzNq
YOX8d0Cdzh0FZpg0TIqlT1qZaSDoknXLhdg+ujaQoiX7TzQ5JuzesM3+JRhTrtbWIfU/YuLhqyuN
iBwKwRn9s/G46ApcVKeX1IEL/1hDXf6iI3N1Ube2Id1znMZgvg5WEOWeTr707luhJnPeN/5zgEmC
g8vCdQpw9wGbuvndZMBCbnXpEXV/ps+xmpPXbhLdvan6hDXjMZpi0inZkX2vNtuN37x+q4R/MLvf
BIeszcl+sR0C6sla56Cs1pLQXVCVAnwljA9+P2z7UXcllrYpEPEP11g6pGFozQux3OWPuN7jP1PZ
7upHp2gzn2eukPgt4NJ2d3vZifqZT2nJBvPnmKsNn7rgwY/LoPxpBr3zwNQ0fhGjkVuh8r4aCt6v
DXOzMJ2I68Ep5FOzOMVhiFT2NpmMdYHS3yTNiW9L9erGzlDWpMRll9bIVZkp+mWQmCdkc4KdZeln
0fBkIjsPd1WwDAKjqyGZ1GvvPMGzGLekeeratvWOMW0uT1oPzUvfDw0qLKal7W+v2iUDIIcsYMxH
5CGTLzpURAWV9e7Lc1nWXl5w7xncRdYtrtb7pfXSgIKtau/o0a2ae+xBxHfQ8eVxShngLh1dBHFl
emvjR7cb/bvqM+1YCFfR8jXsfVwSwtpJEGymRUbvfMhg6fmb5J3stm26Lom1/XGdU7vdb7BVlOmb
vwSdm1gf5azd+D67pG9AHoaE9V0QeDY/5zG69nb15XXZBvTJhzizS3lB2NuJ09SWGT5+mCXUJNTs
PK518/xPet2kPbRZ5+P0kckYPkiE++0zkcBemNHHYkUOho+3yiR9ALCb5xOdaYwRulqT+RAJjbrL
C4A8im7ZkvFFMyP1pyajjh7J5imnMxbZVXlhPyT8HqV0KfxsWeMdm6V3P2sSTekh17Est9OOhox4
WbP17d2Sz5F6sCJbk2PdkpZ3TLpFNh9mpyTetSXtTQnG50QtDlwTS/wv9BMfVd0ukrulipbkkA9h
9smWr/ghvXl0f5ulSss/IHU2/cb1GjKEOHVTJmpJk1QLAqWiYUjhrpqeLlaB1NDa1951jqIBoEvX
A/6mJdAWrABiRWcBx3SU71cqlfaLPSdV5D+9Dbt88OJamnM9puqJMPMJWZy3h3Rpet5xFKx10BfN
NKr9paMPefdaGrzCJUn/BokOlYNj6+C8+7zJt+xj7AOckKadXmLHGKu/czuPpxgzX47HavaH9JJI
M8RPuRENXiJjN/8WTZigyHWm7w4jQV7JNcPX+Ck1c5sc3LyIU9KSNVwGjQpOY0nLdwoHuT/YwdfJ
oSpz5JERyY5/g7rz08dtmFYfLAogjCY1sUlBwZlrPOA3rV/iIbDwHIP0WbBsO5rdqpMRkLTNJAjn
ktWMIgFbFZuS+10wZe1bfTO5PvVegvxz3YjbmNbBvWx0180dkgbgBcXdmBzGcWAiqks/eOfHzJ6Z
MOxjt5jk55bzsA5DVG+XtNnL7JAmcv7c43wJDzLuabnqKQkrTkE6IdIfmwWA1OjkmwDHlOAFScrW
xzRl9gAI4Eg1MIn31gG5ewdUnCXlXhE+gPFixficj468CliMSPNpBrZRUu5o3qIpcKeUav1m3Kh+
aeC753Zb6MM8Xw9FRFjlXdODPZ1Gx6RXiG7hMzVRryfyAzf/PyVFuByicRI/+tobflVB562HcbPy
JaLBio4rQ7c9zYHW3wzuI+R5kZf3sfaKVm3MVHzaazeR2nhrMOEvku69TnaGcpnUUD1JUJfvXU9W
QKNuQP3C4H2yiB4aetmpNcfabo05bl2f5LwPkX7N4aDBqJbGoSQESFHFXI/5D1ejrLzraf6/7iwR
vlbNBodXiol0ptJs7qn3NBC0cPX2qypT2v266RFuCJCz+1m1XXI2QrV35WzwB2ZBasejAiiT58gg
zxn1ovwKBRTT0LQyeXZgAO9cDuEfdD4wQxlsOBxbuUdvXsvtzsS0ju8hPyRe8JI7/eBpSShDrJrg
V7LO2de5n0YYDDFNXeFly0YRCwP9vuR++U1E+C9ky56/uazsfKidDTNq0WiA/n7tQexsI/Q31tri
9kR1pCuRVRV/rIGpm8uUYvteR7FPHA881BdrFAFcXucI0bX5AjszRO2mi4QO8M7mkRwwu8yXv1UK
B3IA/JTfk0oogDBAwxesIJQ5If2f86IbnI+tnajnsIh7mmhmiK3kSdcuvE+xfGsPk222P7Wv2KPk
UgaoFbGZzJUecosA6aGyC7blJaTZGNn2PM6l/zyVk58ejAXnKrLB8nzXyDfLRY/E9ZDCzk6QNYGE
S956+73byvY/M+aTKiq1pLBI7ZK8KU8NIRZt4fAO208mdW6YgQs199lw4VsHX6s6avbDbJr80oZ0
DHAQJYvPsmle9LQH893ULRyqiKyjgSER1zdecjdcx6klLpqIlu61nuZdErGZW3WKV0yiCj902Z+9
DVk8W2VpXhAIdM+Sj/m0VrHhRMw3VoOhePkxeMvwBWCg+uu2emZ0pGv7tUzh/ii7AAgnc8m9FLfd
lW3J49ewrmM2NlSf/KfsHuSnrV0T9WpDqDbOoBvv1oVjpf0o+GC2uEHmW4rGbKvU8DCtdT8DuAUz
/ZAf3NW9K9PTHMYOJVrS1b/y3i7fSKbjqy5My+4MPmnLwprQ/vIipdTZrXr8gUqCrier4iY50lZ6
eIeDB9ybwGGpaUyFx7/yG/JzOunMeG5peV/TOtynTySnKwk2Oh5meQk9NLSFTL3p7NlKTw/rnMM0
J6G7nbJ22vZrYoI6usJXBDV0uS/l3TpuJI3ZxJLkUS/eHlzbPpcfLa9aBFKr4/A3WOwivrNUG+pP
essKdYXBxQf+O6zPgdcOoqBwi08AeJVcFjs3/qkfzMIPqG3iMUbxTwPmp4jL1lXg3IAEeomffXQB
tINNOU738U4newxghD8TBTV+LKlR/kn1XYRkAnofKTnTR3NlLitNkVlT5ud9X3BmijrgqUvein5i
v8xNgBSpGf5lOQQUyFu7vKcMZRmnPeGH3BAudgUvxPKnzzIpEYfvrDPlq/HE/URvr8+hXAHBD7Kd
1HdVQdL8yfjj9GFsfK8p9EjK6InEtmyFjqhkeNwJj/Oag4P6SI965y/8Qk2L8oexnFuCwMDPqSdl
+hy7JPpvnZxfnpZMjOJQuSb9mRF3ARbhrz5sMEz8OYlbz1zbmj0R5NAMpIiZfCyQ3Rxt5GrqZQAy
IMvUm0+xsRRZ6wFPnllPTuYTxw5UAK46Qke3O8VC/ebxoirnyedw6JrmaY4HsNEE9AQlRIS65p6+
NcIgrBlKDFubCAVRyZUriz6OGlWEOnB0rlMWv/oi3wmfGh2jZDxPHby9TCfDsJfXQGmh3/VnZDBs
ybsIyRGsZ6qg6tZMfO8CceM5ejx27qwzZXoYsi0R1O08Xoq+zhl+Vjr67OClQKQmh+MtgOOz37zH
FtHIuC4wknaZqyMuJZn7HnSaGz+TZvFOSKfG9l43fsvB3GtosQ0ZRXLaEqbWgoKarmxJVS484pve
8AO5Vg7HTgahfarMLGB4NfzcfvKCud1P6yhd/Wx1leBqNMNAPcchwr+aerql67MBTTNHFQ97fT+M
m+yedOLX/mWL+sDc5doA18u59b1nJFW2vjZJn6eMm1Y9ZvNQLTThXr613wHwuo1BZ9TDS6hd4zsY
n2hs3kQZd/ldNqSQLmvvxTG/MDDzR1WPYrooIcHo8903byHjWXKocdm/me/Wc3+0LjfukpdDCn7X
emyfD95o/6IVAw4jQDjdzsj8yMADrQyHc9ft2XwuHWTrEDnzewu9dT0Lr1TDUQ2Zs4W3a4I3TDQg
0HN8LggWprtnWW9rdd0wcOV+Uqa0DwjvFiIlMpjZoo434AgfCArkUhqVF+stfLGg/zDsIcmAPTm5
7CCy2aLH8aWSNUg9F63ZT6KL2ZuYmvwmLPJN4i7dlC2fTDnVt9RW8CFB2sxBMaNjmEA+sN86LZ3a
HjU8/36W3lRVmCjQWPxot3RhQ68Zs/LMQ0YIp3rYX3LTxmo5jmYcclQVwZ4Dfahy+pK35C4fiIcy
7amxA4dJLqFFVKanwf7okSqSHKeDeXvf+ZbDt7lEmXdaYxnWL9sKe/6jyrwuQoRWYuAdi6Gn57a9
3J40awOPEwFNy4cI9m3EbymZeNs2Lt+inBrMYysxY2U7VniT5oeSYLjmVUoYmqKMWC8ABobcBdSq
9/LRqSGCLkrTrj7AYyTqDq2kje7VjMz2BGDd2PO45uyCbmNuxZkONUtOgDiKFQMeeXnnmko/eZBY
w9WxztK+rjlg1rufjXVwr7h66r+rSrPlQTjWlg9t6sf26kyXfBFDutSXqrRyL1TtBC6lCUKUx9L2
7GijqsSrat130Lnay3bmbUiF5rvnp+FMYkM65F+X3MvWz2gMW05XVJngfqfPwfC1jLQuNF9WHvfF
tNCRCEZWfKF6wa3VlWn2BXelNL+sFn7x2vdL3oGVJnRzxTLz/lxgguf1EMogEmdsLFt3msK4zDll
S4ogI56j+l5lhlNpEFnZyzT4ifonJn9v0GuFCN2WMc8lnNg8WO97FnUyPrWrV7YXVBq2O3rxJsYn
qnL/PErBNTiIdDTPPV8vvypt+/JdEde4vfj4u/PRua7Kx86UtLdWbtUf4bGX/UV0KZU5AaP2HmAP
iSnowXsxaRhr0f41NgkIfZiHUJ8qO0Swp+Dw5V3bAAyg2NgtjBSF2/an3ZpekD+WxcubB6Wz3Ggb
+D76zQxNIiB1Wd+t5GH+AYkwyjsgugndUWlXJocNDq+/W2ECYJNzqYOzp3LPnGM/xoLdBW1W3Sfe
sASXmJTlt1SVzX71XBvUl22D/z7MOir/dEmFPGdl67yHJeHaHg5gMQC7SF4YNpiPV9asUm9cjzDj
qPG9bUm4PnIua8RpOrhJSeZ0uXrD6ukHXnOEDNkuo+636pnHDi6YRHwy+RYkx2hbY2AiEYwJtmlW
tQ/JkG4P+dQyArrFw5ZpifbIEoXYkvbiE8/enD3XIRgJ4yGKimCOUfxyS3Kt+qNjLNAlvfTUwcJe
BrTH9iBpevTB37LFO0qlML1eywABXgPoA42BQIsNmxzq89SqKWk/u2Hxf6po2iYwB40OD91Frg/a
pOknDHFEclU2iFfmIzyO3NRGlL52npqvkCbSXKyC6rlrVXh7lxff8u630ibQVonlmtZRMhVTpzX5
lLvvLwxubIDfe5UXcAj2GHA7iLt2P4zRbb7SaxA6dCtKZHeKBQB39fahhZKVFQ2ZF8XhrYOYmUVZ
v47zoyqRTTAG9hl2ROteET85zvN/ciDJrkraNjlJuJVv+5CA1uSr8lkDLtP9ncrBptHEHPotzCFD
L1M52+/Gq1nwzwc1vwDoj095NjUlI9DsXhsMPcylmZTezz3D/Y6acAr/KU5TfADmobNpROgiKNM9
gVxMjEBdlGfLf7E3u+haJavgy+P50YEOuQbfjjT2fkGiLA2quzF5mR1MW7HmrZZFqRYUZbryt0c8
MjbcV+hQxFW4PMercHGOyEy71B9+kwefTGfj102i8T6sJve7YkNtLK4a2u2vF0TtiHA8kbrwSdeu
jvCuMzuFaTs9YnJcsVhVt4h8HMTB9xQh4HBNHRqh3xq4e0UamHJs0Y/L5h6YIppwvpSbf1jtkKEq
qzjzJzRjZqEDDDhwnZ580IU5sf/Srd8JFiTZ1Tsv1YaqwhItv19QkvlfNt6e7qjy2NDC8ixgnuKQ
5lXPTXDBADRHGqAyGZxUCLZ2XJHscs9EoWuupT/oAfihW9RFDQ3ef7yubFanydIC6WS1f7eHmce9
mYb9hl1DFj/4fo5OUY8EkXAXcGmhMLB1dU7WNguKLaDp4AWb1Xha/AA5ok0gcBmxbvrBJFgtq2kD
uiVYBSMcyR0lB7zcHAMPvZFvr7Nst681SnEFFEcHgRlWixOGBlo2J1rj9urluRgfodDztxz+vz+l
0eqhk59lEher1+/hXYsc1d7DHPA2eDuy6pNsDL2ACSeFjrUFFiqSppoIDhxT+z1LmI8KUE6yaU3S
w+F3c66bk05kJAp/33xYPrlOL7olTvMQp5n6NEk8Iql1W5lcgzXjM2s7fw2XLvsXD633iiQnfd5K
jdZgnFH73fNhwL9sG/R9MSZmQ20+ZXg5MQa4P0s6xeqH1aM/HlLlgvnQJW0VP0NWhDVGetKTATRL
FYngroej49hBLgtU+GiNT9qf4/17nQHfHkCgGiyplxCX0y4a1/48J3v8VfB08mKIdTN9uWlpfgGJ
y76Q+9TMRaiG6qVsNR295GTdQ5Rw9sOYmfKsmnl+rQnpIfXFQSZelqXyQDtnv/xBvd+zMy3oXh5l
OQLN6Zk3vEh31fmPKg3dNdznCq2tWxStdrMAL/PNO+9Hmu6aybNrWJrZTBiVPxeYoOstRCJGqMER
dpfYlzMaf93ZV8+LFldsGZDHT7WEmnllnDDgw8fWE7jvU4mBMjr3TZZOofFKNPkT6cheyTkUgbb3
khL3Bg+T/dEx6sa7PpvXnxMaivo4xRFvV4C+2FwbnUpWpNPZbd8GYoqIlqrdXH+kkanNmd9WUQaX
0Hvf5ilNTm1FHS6mfontvRmqUqdoO6Lwi2GbY0OMpUNWHJs4zQ+gCPt2TrsyT85b0w03WKbLf6aj
yH6rNbAjKmAVvnlSzz+iySPdkhAm155UUq6uWJs9+zaPXct9S6XR5z5phccCe4XHFAKOEXpWZV1Y
fkWQ2czHZcuwKqPtiKdX2JQEj72BRrRITYKlvD+OINqLk/7PNdrq53auQ+KzQgfU2PeMa1+DfCdW
eqwaixrGeBPu4mrJguNt02MCwbD6PTAqmAr0IeWbIRhrRADbNBVXAoXsxGQsH2S6ZFxqUQUKTV/F
AgZwcv+h/HH5S//c2ceh02A2qdnW7OTpYKjvGp7CvyUeu+5n5LMOAiZF5TluqwGtCLXmCs1HsoeP
c1zVyymp56r7xQOskWYzoa5Hywo87rfcxvKYhFH3a+R6fPKNb3+iwe3iIttj9EuT2OK52Gc/+bXa
cIrPC5WzYTBMJu+76G5bclDP3NJqKHP3O2SH4akb0Zr91rq13t2MKto/otdrpocWX8H9da+gMosm
aUEVYHnBg08s0cj+DjS5nP/SBkX+eckSG9x31qrxyRNaU9fsbsLDFhr4kVjrUKB0EGUXPiwunssj
AsE1wR9n2aKXeLQRth4tReC6cy8QvlGZBi3eGGz1Re+z6c51NE/9NZ4rmd5vXNHeHRgxBCipsPDw
iYgWceR2rP1zFcTw4xXDGJhHVi0vzZwzrftxNL2bekzcYUwyGF+BZuo1yZdGHLkMe0xTA9bakVbU
0KGLzCaK+56MX0dHxDrtlI62MxJswacuHbJ4UjgsArs9pGhAhm/qMmlviL5wHNPqZBfm+KISAOGH
iU2L6EId3NdCsj/rXXNfoOJbUIXx83Yj0em+8X5i4jC99nrR67d87sPoNBi//J3MKE6aPu7Lo1Fl
/beyURkeqiVsmkebOg9AhpWs+kuAJfJvkI389zakjMCd9ePspWfa95GaoGjrLh10GRJjmML1tWT/
CSlGLWfazzi2vIt7WvrnuVlcfWdi5L/UKb82R1+Hkzv3Zs7KL75fBtxcJgvGZ+JRavLW9XzT77VJ
Omc/I49ZgUPauw8zLJ24CKERvGflmIsvW7LD/li1u/CxjBDAnEUa7DQaQgRbOp4USxbTisKnR+AG
CqbsWF/ixsUjgoZBjOABUZzi7tjujn/JQ2SsZB55j0IAy1a8vSJmDRkienyTUI7qLAEE9mKay4Da
kMvub8N5Q08Jd5oy/ohlPUlPdR733C2EqfVbE/5Ku3BmGSgPDdtrZLzP+FfM9Q7+TC9mzKZ/j/Bg
/3IXKZYIA4wNXzzrVFUfRi/rgTFGp9+6dvFzmnAv8IaHxe86SlRfjR+apTfIo80fPvfRbm/ad2v4
ktuKKKhhXNWPQMs1Kja5GP8QExOb/CBZYEQ52qDmPQS1lRzA3UxAiS3NVFAYG7vsHGYYYbCrk+7D
2brZPgSRZvxBprbXTwakSjAyNyA0Ky7Ew59o3AGOl2xYCFZneyOUp9lk+7ur8+xZsqyk6ZeDNn30
gSslYc/lUn3ZgrrNTqi4mu4x8rWqvtlQ7aGmfcobiZKB9sohoBxs9s0hcd6+Q4yLz9mHITrh4eH1
p3pB60KZrlMuWvAFc6jUim+IEnH9httct103gcoamsda+RSWwW3fhp07wwBIVsap7D1ujbKv2z8Q
6z7wHqKBNX9ONGZxr32GYWTBSeR+QV6dfS5zK9+6FI6HTRopgWWZX8V57vKE01TWS1AghF2+QP0y
vc5DJL+if76tVts5MIdAuPhTp/4un+E/6Z4sRsvVMRWz/AluFXKLwUWi/Vnjgc0JAfC+JS2pyPHe
JOxMqJvA2W+Eyb6gR4Bq69d0Rh3FENYXVdd0OffyCPdfxvzpf8C/VXWXgCIN5yZBqkTXgdCeKraI
6cjip5CPJbmX4tTQ8SKCyfoNUWTvh9I8VXSMzZ1J2329+L7SP1vYa6xX99BtzP1iaw5pW0//bGyT
n7U/jZQJJdqi3bLueShN9kOwCvIz9VqNELFi2/ko0myOj2odWA/VYuh+arN64qGJBXsSSNmb7RRU
+XzXmSUmrxitXPwlXEyz/mh1vJYHXuGUTA/IVH1MkwaF8xp5qH/HPMSRv1V9CBc+2eyDtpoA0YSl
BFyeyoq9NBT/6CHz0lmeULqW9raz4eoDPz391tYt8VSw/r34NOkx+ZvjLIX5XOcQeJDUe1tds2iM
2BnNb5t3kEk09IUHhVSz/+hkwH5cpr/FegsfQSuWFYy1X/4om6Xs28QgocBNrNHs/+iX7LuFbFvP
1TjSjp6rFP2sOjBLmWOQ1D0ub8x3DN9RZ9cia0riJ+ZpUMGxrDVrFiqq5euQJ/WIdEQmuli2dsK2
X2zegF6jVN/Y2+Sw5cHm39Ool9nR96b6lYSDyHvYAyn0sbVr6b7OSS3pffWYR8cckL+iBUuoVbwU
iDu0FssHUVpzUqwpjF+JVc0GQ5fZj7JZa/Ox2x0wWgdJsyLtuh1TU3XRP+AankPL/mV59Uk4pffm
teYp2T0MCsjDmCcZbaSKRCizjukUeXhtmBvAUe63VmmqQjZ15xxWE0F94z+4/0k7r+W4laRbPxEi
4M1tA23JdjSipBuEREnw3uPp/w86ETMk2IeIvedm/DC7UFVZadZaGVhQ2+UkUJ8KryiY32jKAHF0
z6uop3mC0DCQqGmeaPymYHJiOAjU/wPXdQy57O4YDxNSFuVLnsnOo7Neu1CKqERlia1lTdesGZ0t
tqummljSmiDS0g2ge6or2pryHbWR5nsbSW236ttwOCYkfQEPoOv227SdIJt0ocVrL/JRTm1Nx2JP
W63NEQms0lfA8zlpuqalJz5g2FOlA9tKGyRQyo1kRRl9hlaVIBgBa4QjkY3lpRKaPHa8OCPjFyx+
xFpTS/OHojTQDSiFgkJPVLkhFPcQn2Vy5wjnm+uQFKATJmhnJySkj6KZitB3AQnalDWtF92w9J+p
GGb8e6raL3UsivekscFoZ3SdvnguIbOtdmMGdaBxo2sFiU1amaAWqfJSnFsBJ6e+wqME5jenzPyK
9y28DUh6KINsSa9s+sDtpZWmxAP33bOQAidaaoxjMIr1xQuE4eLLUio6tKiTYqsnVv8nKWCkrEKt
pn9okqI+08fIn6Eg8UyZShxpO6kChX9X0rl8TSIX1sIYKa229nU/ekBWtSXlL5TmpOW06Sc4AM9w
XxXJo9qXsbxGJQ3kpDf24cFlThuMvFRE10XPNYPkX1LcNMUFB7l1xAcLgL9cTTbBEkhCkH9XwSOh
gAPLpwp/BCAiASxyIpKDpApF55SaZkEc8Zi3cBVF8vCLWqRmecB3tX9QHVCLexKtxt8WiZa+9ExB
08B3hVn1FOZqJmyCNDZPAfVJ3tZAZGNZCKC6VqQ0gpSAAhQhD1UaeqSptXonwYksoDvFvdqtk5RK
5pcx0bxL19PYu6fUKT5EohmXd6GlU9WulVwJTp1RaeWdmyoTMLuxJH8d90TvEJGi8RUaMf0j8hwC
G9JAGs80ir1vZkXsxP/C1f4oBnVddtfPGIuIGVq7NaDDXTl2pmWnseyeEZcKmnXbW9W1E5iivNfo
Fktf3dJVntQ6rH6MqtQV4JSa3F+pcU7KCmDBqg0AFEkk+KsmsphDaBiuPuxLMRbHO9gwmXmFXz08
KmkEIKIPC2j3U2BWH6rc8Hu2MYbmB9uDblofh6bghHlZAKAMOsVdy2LCYwGQyt3RKmifazlVXii9
hMwNauoQYfVKN03b873y+2iaCiDvVhzEFaSP4Ec5WvU3i0iOC9ir0FF6wKe/ZCIk2ogVdRwbeHTf
vnRC1NDKa/CKGzo/inpfST15MZyi+j6G/ApFzvJwRyTxkWMNWa+uPDMBMt1SiMh4E0ZahI2iirAm
UMfUN6pInH+1us6yLgasIVB+Ruc9CFQN23OvdxbiDAqpTUrVXQBwC6HTRZZKSAHVJJBUa1ssslLZ
qYoPEi0ipzCcgcaeZReqVz2lkdbCn2ugCdH5Ndx1qyqiui+qLKdl4xvlt7wUqmrbJjFcVr9pYkcq
A13He7tpATqfeYKEW+K3vB1F+tFpnlFwDZVkJ1HvnWhsZbKmMqFV3J9+TOw2lMnjGlX2d12MszjA
h3fBtweR0H0l2kmQXaLZFZwiADT1b9K4FBGN2EUcaEWNNDZ41/3hlMMi+NLJNeDZtCaWWCmy3BWP
g2qp4PlGMKX8XFOLvxCTNsEeba/2V+RDUFoBWCrwD7mhfNNSYThF4sAhzIIsjzZt0eTPfdgnj0YQ
j5QkumL43vBY/2qBqegTUaq5pH4g5A4a3YMMul8E1WuYvfaouQMYQq00lZfYzydXMBhuYkO6S2P2
g1APHCDYylVQ1Cjp1CqwMMfidxqrAV/0RUNrAsRVGXhfatePgkcFPBf9f/xq/FjIvf8cJWY/gFWs
mwvV4TLnKI6QaRpPNNsdDSEK8ZpXJ9pGlKDrrnIKkL+NgTjTqZQxPNWDC0MXxlkF4gVq3FOMBp0L
RldGuoVRowMkmyGIv9djbkK47ATgqjyNP0Sud+kAIk2/G9TfUZ+Ci9g6kDnQMUg70bBpUXcvKMQN
KlzEMDyj128xfM8UBXFbE2IewUb4L6CRQNRr+Rgir4p0xwsUr7bcIFHsFVsX1JMHULyKih8j7zgx
mBgpj+SZpm8nSgq2Xwyq8gr2pA8O4JY8/mO969O9jrhMdj/GSbMrxrLklNBSCji7qg4QmsbAC8r9
bIFR1e0pGjP1eykDOl0ZzD5GRLfsKHULFoQeAEU6qClKw9WTSpL+CtMjqbeJW0p/0O0o5HXP7Cem
AtGjZ2pm60270cgBCHtEzcaGDp84apBF8pwGb5HLmWIbUT4gn84ChJNRjtkXCmS0fjy3S19wuump
JyYQbeq0JtFSFTTTmHs/eMUDNNIKUlhv3Q+oVtAwlkPrQL1Y0XZAYZPoQUUVoGWZGdXAsqlNwkQr
6o6GCjoLl5ejIhoUhFSrIIpxOG2sVfpziy6b/wPaiudvU70N74FPKRb1RZSNOLRgM3IKlv2O4kpR
7Cq/QVZBCwFR2rocMlNrUEVDtsfc6OAGaKn1a0JYHVu6COJ2rMxOI2AvhvJuqiX/CBCsiIAoGMpz
pMkWtfO+881zJnVV8UC3Co5ZYk7SBkIQSeUpVtI6WjdGqn2tQ29AdJjo7OzSeSKWB/j0NZcGSC2t
nI40zYVgSBlxPJAiW23U0gHIvDilcjRhN6jCcxC4CgUUR7EtifeNYpBOaTV6Z5R7wvtG0uFhr3Bw
ZfSYQNuzTrrRpRJRWh3C/LZFVRQk8YQIC2nEJgsLzTWB9jZa9XNMmMdXOlRvgcuuElM1un7DvNdW
aK7A8aVCuphDA79qK/lykMDpgQ+YeA/WgMJCcWcqIIPJFMm3FG+tw6jXDAgqsMODPdP8TIG5zZoU
C8SppV/80HN9FMkAQT05UdDmENNT3XA3gcv4nNTJSllGljQ0ib5RgGrF9E9eeQXITLrWXXcUMku1
HsGoj+ZazrqOyEsMkFFQstpwV40iDb8VtFuyw+gScNBiUPP0qQvcJD/4eELNaZg+8d1CvEm8VPTz
J7Y2Tt78JbRJ511kY7Do3JhyZKFQ2Qdxs4+ExBi3qdIx/3nSE6Hw0nmJ92Mc9DLZD3nnK7uamqd3
tDrEPw+o/uEz5Wr0E6cTQ6N/rLnTDCJODV2Hm4EiwpeikcPxrjIjzT3CMIJvJZOgwuKiJwoYQuL2
1/IKQB60rFXK7dKIW6GQrKl8lMIDxROoO31EA/cgILHZr0Q0YLg9IxoF6BjFgHO82hr4s7TS2xWZ
dzcV+grmYXZJCiTOkqQLIr4RyPqml0aoxBZtAnAX4bPWlvoPGRIN70XeWQ9SPqYMNJYpeQ40GCEL
xUlIZMO7k5KIW662igx3uKiuprZnGlS8YdxI9blSTEZwetzxUyu0LYIHbLd1ELTSeu39wvsZ8QHG
tQ8wXKTQQGVn3ZR69Zr4HeFjpwYUQo2ELpKrdPzNwB07mHOqPH7LR09wd3KUC+WOJl7/pU2NbpPq
ulxt68rt21Pal0ivmKAKHluLQh/gCZjAu97NYZ2i/tNxVowI9dOWE3gaM17YO98AAAR4Eu+AYFDo
rml3l7sxGetindVF9jAMf987ReqfC4VWnFPKPr1MCDSpbvvYNWy/s6SeSrkWwTUpGrXfuVnkvyA6
EpA1NIl1D50VxZNOjbN1rEqasQJvAVY10ACjryjgNtkO957js9QW9Z/R968Uu6RyRdpOua4SycCm
wpWkrCuYmI808mlQK0UsnAffp3BbegnUdbe1mj9dp9ekp1ygfB2CqiBVp16cUSSEl3byoIi6CD9k
UrPvqaHcmWMNdLpnRjsDVNHwke8aJTcBW3sVCAqRBm3BhUr6cO0recXSPLce72WDYijk9NJt7a6i
No26iDSSkFTID1/iUumDrVmZ/kTTKgrxXm5hF9BAEKjb5WXf9o6YkHHZ5L8iCIohBJFlZBWEEq9F
aIG+XLjyKlnJHDnyut8A6Mn9XGCniGT6RqNus8rwIJLwXm8zpEXHNepg2oNfoJngoNzRXsXOpNHd
uC6JEyg9zlkM6u25dguVlrFVVY6hUnEGQCeWVwRgAupZEBfKewOhsS9D1vXuKWPq7IspDqUTyXLT
fhsUGt9U0wcrJO6la8/9plsLXRZBUFCOZWutaO6IqY1MKAIvUkgpcg3yBKSrgsQAsAtSMwnGZqm9
5FPa47gaOsH8Yj1P9pY6us+laMB6pn2rPRq5ODhQy9tz0ZbxZgTu6oGm1+tfkPhB8MAPoQqPTh/J
xkjxV1yTxYtn5Gasia9Mt3RFBTKCsQ6FW1oLsJyQ7gCNDJIQ5ATk0nyk3S4nZfwSJV3s3plxLPQg
vWPRSUIduQBLMvnXVq6hctZp3XgsSNpfM8gGUNWFLnzwx1KTodJBjlmBQ24UupUgjDehRJ+fc2ZV
d5kouTKTT6wyfchVjzpKKqbVn1Rq858ZpWF+QZmaJOlUDIafrZaUxtq0iv6cUNrqVkHqKtZvXRRo
JCl06LeeFFmMbxqk+hERCT2HOW4mZEV1nibgBQrl0KslnZQq1Xxvn+mVOToWjah8bTYyc3VMsPd3
0iQ0tB4yvz3jWNtoTbsJLJqEOxC20+Q25ZQnzdDdwQeANtGhQCLtiwCGmEVSDRpQrKqfumFY/T28
EUu/UL+2VNixEDuM3kJQqhVirhxcQ18Id3rSQAULVMP/AW8gBBdcWV199r1er45K00/otFYKjioc
Cv8cNUmiHsXW7WmbQGgJog1oBpOD20UQAyU4wK8BNeAfFsyLC+ghMN8EFK2BTJAF45F/LWdHA4KD
sCdraWXYwXUWrwt6URmKEBBpKEoEINVWLrGUYFvMGIs2ZUzixM0K6A3aQakIsqPHruke8HIoeWqK
MEGJENdDjaYdu+YCLB8hcw5+biJp4o3g/mpbC9RGOXsVPQN/BZ846HjUfBgapS3hrJMHakAjDE1G
j2mbrra8bGdpEfREWm6NshnR5lTvho7W21QJljm8PL8Oqeno20Es1b+6plAuiYqudWxbDVWe48Cg
QaSoUl10cZneUBd3QG0S9auEoAStYE0QuislKr/8AmbSh1BtgCVQnRDQC5gYmSYhtUF0VdIvgdHq
rzGOBgyIQo/CGFuVrk+nI/4IsM2Ina4EjA4mnPbrJsmj2t3Hnd4aW7R6ymprdQQsPIggOSxbDMso
B/GsWyhq9mXYHLI0gZPst6Vy7HtP9Cyq1L6k/BxTtbyXU6r7Xw1gXdKlBoCIzNc41OZDmNeFe29B
laR6kQsCOukjZrYFtFvhq6RWbcY8X/7aY2xQ799ZRUlLHw6MDAgPknikJo7sesW1FupU3jfUFkwk
mGT5MZQDDyl4USa4LqIOfI8wESJTmhHigZjXC/e9x43d+ezKQ11KZJlWWSM1kBim/50Es6+2yGY2
l1Y2imoddHrTAlauBW8Ps9gT7bzNBjhdUBEk4c6keI9ol2v57tWNcvk1zAWv2OdmkZvg0y2yEAi+
+ndcSo2+UE3LDjUnz2wjig2GYtJCqwDGFF+zkQcwh0WX+NHB90Ox/m6KxNvUBuDBr7NgKJSThjqd
v8tC8AgIo6EetdIo5DEgOA696AWhls6bkLqa+JAVVZ6dmQHMiIlSUavqUlkFoLeRLRP3sIU8YnZZ
0JTiSW1ynUZ1U1H0aDsU35yk8tXkQtm87w+KDvhHaBUdPoChZi5ktqZViRR7rTsiOj3+Us1WCwDn
1uHPBRHcjwLXMhKGYEk0Ueb5lWfiqlGbSCb4p/oIergJHuU4WScg8TAIxElcjYL35I3xpsmkvbmr
bZudWlBflm6pk5oyICOR4SBMCZn9hEJPjby3+AlMtRuQu/bWCIk4oEOOyZ6BFba3WZwuMAnYzvVD
GZesTZLeCpTFmSCqwLLa2PCaYxcXw7otmYBSAsSiK9wxXhA2AdAKC68W9UWzEXTjWwpxbS+2vnz2
ICq4C1LEH8ZHSLIFppR594aIhOpcyVxrUNPxs6w50v5Yt8MuTH5b3ldkuhY2+6PU8GQHsXc+Nto/
5uxLj53UyDCUmqN57eunzB76vXHUhHVtG9JTkB5LR/G2CXIMdsY0x3OyNJnlxk6/sz/TFaYA4sto
LMBA/UFGnddMNNXWkPqGX9qx2wAw39E58aWNby18YOnmyiliWkzHlln7fOVGwCg+sW6Yv5LbY3Ma
Uc0g2fHELQoEFg+llsMr+EPaSdl5nU/A43o/KH/kTtjkWbRw5D9+Bwpwojht9zRp+u8k+DfawWUN
zbNFuexId+fsFRtaaMewePh8t28akRjewPk2dGl+qOjRKn0MjeEoqckVRN+d0jyE6uO/MEKqShuA
yEyejx6PUk+pddVtj4jZfrF06Tfc9avpKwsi2fO1cC0IQSAFGhZ1Rc2c3VddsCrR1HK0lIKXUnqQ
jWezWDAxPyGYkEQgJqgJa8SM0mzmmpS3FpPF5fAMGjWv1yWkUn1XxjswFp9/svllnxuaHUVCaK02
icrOYX6to4fI/SNbP8vm/LmVG1/s3XJmVy1gZsEYl1J4rsqfcvDLtM7j0pCupS82E3zW/CimV8kX
i1W7as4Kj9ewBgaulwt+Y2kts93Phd71+0AJz0bw7GonV/2lZgtzHpY2ZfoJb24kUmy9arV8rs69
aN6JTRHDh6H6h7dlvvWz8S5+q0C1ErGCkqAdS4hlmF9V/fq/7fy0bW+WEsAWUIGBhmcFAkok/EZE
EPrlwvGaPvnbB/T/rYTAUpFEmZszWwn4gFzIRT08T1pkKxpnB7GGjvv5Sm5uikkzXuNR1MG6vV8J
iRyoZgainP38bKIoGyI5KgW/yi5fMPTheZiWI2s4GMWgkKIos9titKkk+kMUn4P6nupGUN2bDXLO
oAjH/NugUbWjz4VK5maUz67xNULgW0lMu6cz44PAtBAD+3zpczH1+Q+a3a2+HtVBcPlB/iivY0TQ
Ak2m1es5pZBDrGOYysvnBm9967dfYHbHGIHh6hVFoXNrbeUfKfqSiUlfc/FLT3s2Pzhv7cwu2mgU
FE0LLz5HqJgmIJfh24EOQvTN2iKqZ0HAjPqNAQPi8/X9PZFzw6Zi8OopEmDv+YltzEgSYYfEZysV
ztAnwdVdkNiDD4B8n/AYPRg/yRTb++Sg3yeINlEGX5ozcusbm6o5TTMg2FP12TcOFV9rBhB859zx
m7UvMEsFfr+WLi11ekE+LFWTdBmegcZkn9k3HiTTBXpYx+eifqDku0IzLSZJk765K+OqbpDVAtAX
2wsfeD7Tw5CZ3EQ4o4sEWLqsz1xCBMSrpMA0XGTkPETy2AptCAY0h+2D3j1J2R2FwZCCTWNsTfln
X8SXaS8AwAyIhOU7qh4brU0WftWHN2r2o2bOsA6CoUf4bbg00C+H/ilADsFCYKyheiFlm88/wQen
OBkjtlaQ17FkZme891c5GqBa4vIFDO+Bys+qLH//cwM6f38aDYUM0zxTomQJxEjLh0tHF09REOoW
vn1u4W+Y8+7ssIa3JmZrENpeM0nNhwvx0Eo37331F2s+qdG6Q7ybtvgeIZC2sBb26f9jl0zMMDQC
MGt2N6j5ooCYtsMlSk9t/g1RREeYyHvWWTARQ/rZN4hOLk13+3AhWSyf0WBCIINOCGHfb1gFoaWg
pz9eBCSl6wSCBHcS5MpR9Rfu5C1LjMaWyDYZkcHgkPeWzMJ1y84rxIvqIcCOsJQb7lEPByi1MMF6
ydD8O1ppH6leLF4aNAZOqP0KlCvRz+Xixvt6sEzn8wNz054hU5//m8yYszd6oLhARtyLF7mKVnH9
aBE/oZFfJPvP7Xx4EGV9qhGoskx51JDl2VZpHtgkcC8iNHjjXGvRti6evKJEWEmlPSNf2kx8/Nyi
/NF3YNIgtqEqQdIxd2gJDPdK7QbxYmSoq8aq8LNydfM5GWn1JKh+3Wmqkh0q2nYHtRqlX1T7ip1K
FdRBMbY6JSEtrVGCJbxyvTC562uw7mi4aQf0RFZNnX+v4b1A0NbqXYs8xaqm9WELnXBKTC3co+zp
f4No7i/ctFsfUoELgywWJ17WZicRME0GDUUWL1L3mH4LI/ygPbZOXZ7yhaN4406T26IUSZ0FdyjN
B7HSjhGyKre4XmiHR7m0yXV9HYwHxeztHI2dHqZON6LuNA7rz/fu49ZNboSZ5iZO0iCwe3/dsiqS
GdvRjxdDFzZoIKABImza5OCDX6uU758b+zsM8b3PfG9t9kkh+0u8fO14KV8Bptffxl/So3iwNuHG
ddS9vG89dBBX1o/k3ntqnvJDufn8B/wdd/PhB8ik3+Stmqb/HTD3JuRXBQR8AKOOl+7gPdBOuGNY
pHDSHnRn3OZfTsElYbarta924RFE1oLxD9GGzOpVxWSkuMY/yJOHeGM8QhwJhLAxXrwKCScYVne+
ru3UMPkqJfR+UXtGIa7+mcGXhjnm1Mr49d/8AotCK+daVigSvP8FvayBhkd95FJVAper/ELddu/2
Thdqe+jq3yFLg8XXzWjVENd+bvzWSSPiYfS2Jk3arDO/1ATeGFZ0/S9KWj2Zh8qwrTR9TMY/Zr79
nyz9PYVvvrNP1x36iv73TGcrFeY8/fhDMsZ7oYPnZKZfPrf30bNPZSNidQqdGs/jbF9TBdiTFXni
hRUeGt3dIAWNMkT+YLYLlm46Csq/sH55jHn8Z6YoOvujKib4pHOhZxA/XsPqiblwIZQ3wc1XRSyu
i8xY8k83V/jG7OzcoDCoJFGJWcGoNmW7DeoSAkt+jEP3yXVlMOVr36uOXl6iFO2g9dUI3SGwonVO
db5cGj8+ReXzS8xrQ4XS0JBo02cnqZezNkOlVbykXRxsrbb/w7ihbtdHyAR8vrO3ziwZkCZaEoOM
tPlJSuRUA83KulX6b9GITPMO4GTePWtwmD839beUOV/VW1uzatdY9nmhxpF46bQG1heTZWzazztV
SJ8BVZw6WRHsUO3vx6K80tS6S0b1MYnH+xBNKxud6XBdJYChNUT2V4aFZlcqKVC6xLOHWLQ/1lcv
kFAxFMrRyaggonBBY8aVfvmmtpWBN9qF7K71tgOULVcLjl/6GPDTqkX7wrREmeqnNVucUYQB8NOS
oETW0DVW6lMTNS+iNoZ2Eqe5DX7yJ4LI+6xQv9MbPAamf4jLTIZHrOzAZY8Lb/vN36PwAlAsZYiw
NQvGCD2pgLuNeKmJJVadJoc22Fp1wcqN62oSIGhMv1FI96hVvve3eWMxbysSpEu2Qtf10G2zbh2e
wQOHxQbpu89P0MdL+t7YLJktYfILiuLJF7OEP5HL94lxGhmxBnJb3H1u6vbCGByg0xdSRNmaOQQF
KUglh9BzgRfS6ZvQMb77J+S4IMw/9/9qYZpiybJI8GyJs4UBiB6Dhoo0N4N8FE1FH/1UgAZQcT5f
1kfHwhckhMWTW3S85hEf0kLxqA8YGpsK1Ra5GLc10622XqZ4C1H6TVO6SOPcQjZFl6fg880bJUhD
kjckQJeS/vcfKGOB7QVd+qoH+uvni/row1jUlA4A9ZMt0ZxvFbLUmuVhKQWQAWTDjtsDcIoEJa0s
XmgNSFMA996JYcxCq9nSTYlEZOaao1iNKsaWyIAmciSBQd0ZzwyX2qnGU218TwARBMEXWJAIru4i
eJ6KvzCe/ePFpm2uk4Xgrk1ahLOzkvowCIuOQSHmAJSdECeh257o/+KgkMUZKqGMBHZzZgWJM4nW
dCdfCOpFkDEqeEI5teWHz7fu1o1+a2b22qslhHxGN8uXLMYJHoTgiqorWLDPrUgf41K+2RTCsCLO
/bzHm1djLrhI0l1C5fcANlKInmoEVdNkF8W/ASyt1ITp6mC8r58bvnUH3tqdfcUhp/6uGIN88Wjg
qol6Z3Q7Ka83n1uR5Btn8q2Z2VdU9FzpxkSSL2mGsoHpKk7GLLJ1VVL9n1ChTPSo2z1ZUHlCzDs4
IECZHCMjCu4HJAoWfs1kbHZBGFlvqSpvD8+CPruNap1C++884zKA3KHWQOaLys7KKw1ljQRxs/58
8dN9m5mzDHJzi+eHnZ2bc2mj6JGKCGAbfldQFadWZnv9Vc45sTXMHq+584tq4Q5+NGqJEO411dQp
75Fm8KPe+DaoNC00tsi4BIW0E9LV+Bgrl26Q7qPwwdQPlr5g78YOo1ihWoSCCoksY1vfG1TcsAdT
2VkXWWrWBQogVXAtoj1C7kjSlauiBXbSPKuKZBtwfnEeC1/5Rl4LSNmEkjl5PuLS6Qi+WbEFhcYM
1cG/Js0PzTpDWV2p4VYCEhf1dgO8p0eFkU/OlAMhuYJfHIejAWsKQagC8bBGTxhM+cvSCufz7b/1
ZQyTrMRSGCRKzjs7+xnMaaA8knuJoNwApRIr4scDwPQWYLzPZFUKQ5CNv+qbYGlc8we0yvQQIAou
TZk28dR8WHs7KjXIW8+7do38JS/3eWTXzYYCIyr4R6Pp1xYCraWACJU1brPkqAUXSdh5QbVw5W48
SgA4COJJzghZSMLf7w7sG0hSUuRd4Uw6ivZFHKmqlI/Zqwx24wiAV8w8G60dp8u/Gd7C8/uxivTe
+Oyhz1OtbtHO8K5Ram6KAZlzRBcs9Tui73YO6k9yl6b+Tqf9/Z3nYyO2r/A+iSiOz25DwDAT6GSK
d0XCCeJhAKoNOUlrh2jKUp/mxk2fgguuHchC1Zj3aZjfNQ7GYHhX/Yi4pBrs0/5kdNYq1qN1VnwT
zIWLtmRvtjQ1ZJYKo9q8a95MzSjUZdL7hkF9sPkdpEQ/vzwfy5oKwBOwRhRryLeJct+fG7B8so4O
Sngdh5O3i9X94B3V8E/LBkbhU6PSZUcXP98MuneKO0rIttS/hg7aTIItC1tLuKsQRXbRUS1ywS66
LUxBH0XzOAyWEo0Pe/7+pyqzfIaRiujzR014zb7439hw81L8Lp77dbOPD6DRnl2g6guf50OkNTM5
8/Idw2OZXtiF16r7pjDSu/n9+ef/8FLO/v7MpyIuZ1S6y99XW0RHzMKGKFwEP9rm2z+3Y8o6VV6d
91GZh6xmW9bpMA7hte5e1LI6mTkuKdGHa+B1wsI+fYjFWZOpcl8IHHmXxdk2pYXW1ULksiYjSbdi
n8VIkBbkwGOe7aqhaffwPheirI+5mgIciGgDd4A3pkT//hiLA4kpAnLjsbGZZbLutpzOPdyHYBG2
9uF6YoniqjIl1BRo5mFxokFUDFpPPFKxdvq9cApscyPugoVX7ePJeG9m9qgNluEnocC06+bQO9EO
8Kq8lN9+PNyTCYumBqiKKX56/82swEhEQQ3EY72nOu1AXlpVzqt3sQ9ITt3/+qcn8J2xeWeIeiVz
80Y+W7TzHcuW76X95wY+Hrv3BmZXNZ7io0H8uy/d2rfNe+ADC3sif/RA723MrmshWkgkdb54NB7h
hSSQWuDfPPT3fL4X9xzYLivrnOBC0fvUvVpXd9Xt4aBsjPtm4ZJ9eHH/nsL/7J2pvN+7mtG/RdKF
4rFaW/QVLNs6BI6xsN6PSdPMynSC3oR8HeyaCqFRTojTrVGt25iO+rqSV9SyFtZz+1b9dz2zRw/h
s6RpQ9YD/+wudATbuMo7wVkyc9NPvDnz5uxaIWEM2zhlB6s1aB6HgiB+Iv3RbpeOo7S0QzOPhC4G
WsItltyrtWvW0yWGX3KNnvM76yTvFbvYyC/M/rIcZeHRWroJs2iMAfboqMlYlm3fzu+Utbf8HZdW
N/MdY9FGBXwu8ThurE3S75SfhN92eqeuJBu5Uls/WRcEW63G8RbXd/tYUtEkIAPMStTy/lgWaagG
mh9Px7JZu4fYkfeFA45kw+ynBa/yMbmYrsAbWzO3IssugwgZ2HCcNnFYRztj5zrpzt8p68yJ15/7
sJv+5Y2xmX9JNVMZJ+LUcf+wW3ohp//vu4h5tpCZxygpWhUKUIBjy0kM1gnnvnP6tU1e7gQvn6/j
9jXTdQP0CEUAOmHvdwg9nEQQ0kIEQx7tUGxZ53fRJT+6drjgNxYtzVyUKqBI7ytYmi5YtXId9L8O
6cG1l27VoqWZi5IQOxaLaU3dut1Xq2BNPOio9+U2WwC43vSFbz7ezEflzKaJvSGffFTvqPb0XBqH
+n//dHMPlTZDZmosCHXEfb8PnXol/bER9Hr4H0/DzCGhB2JJocKCyg06DqtqZZ0iW7KZLrVwGpa+
3MwrNQy9T92IFTW8ijGkEWJAu76KCwu66fz+u0HzxoqbC42iW6ynd6bHV97TxLeXPM8NLw4qkIBd
wsnRy57tDlB92qMQnDHi2yFGhvvkX1zTdzZmGzOGKgPIzL9HGp0hZ1WvVtle2C+9uje+1zszs23J
LQZgQTSZtoXJvbbI48dMioW9/9h+A2j35oPps1fBQwMhGAMmeBcr6Pt2fc+cUSfEVwfIj0MmiW1z
yaTy0ae+Mzl7HBjSpSI3xcKUs36d/KpgpyjJrxpHdA5/lvzCrXePdrBFdkPNA9TY7DtKaAOGWWtM
716/z7/ldz23yPgROEztW1jax2rf9DX/a2uOtu6YPWrk9V9byalFufmhwxtVlCOYJXYvP7pnyc5+
yav4IN65D4vOdnLbs9fqnfnZl2VEXwk38q/5ya3HDvDRv7e52DCbwfbJ8xac1PQXP1gE7AhSk+8L
NJj//k2sK0u6FCPRx8cNVvDL7/K1uuptRr7baBwvePibZ5VsFVwoBURN1WYPfV1Rfq+rSDomCSRr
n7a+ftVIwb6O3VXzDlVylUEoKU+MyF11UL4NQV9a740Ec0qY//MTprP9Zr2SXwQRWrMSz5lsx451
Sn9CsO6+uTv6qrZ5Eu5dO/spigt2/1II59/5rd3Zgz32moAkBnartXBGWbx0Ase0x/vuxLt6L38J
7AQJbYbXOe65/oEmlVMtNfBuPBM0ziydvJdW6IdqCNovfHuwnuTWGrN9Hf8peAgeJi/LxKVNcs/s
NiaP+Q/pqVxFzpKjunm13pifPx9CFVNwY/To0b/XzrVzLO/VQ30f7DYb6bRlOO8Pprr9GTl66Xbh
jN+6VZqlq1A8ITfwz7M917pMFoeKPb82a21XHX3efHc3uRF5Jd8t5wl/a3IfdvuNxZnLEvV28JSg
lo5o6zGneN3ZxmO3nUKadFfZw5rEkoINqlV3/b7bTomsuxttC0H3VyYrxqtis5wfyTdCYaAu//kM
2uylCIUAcvHIZ7B22tm80t2/NodxwxQYgi3G1Kc/q1dG0W9zm7kWJPQFicXCTtyI9N/9hJl/69wg
RBuNn9A7scNsAic7uhd5P9rhLj0ymNoWnv6PtO9ablxZsv0iRMCb14Ih6EWJkHtBSC0J3nt8/Syo
J2aTRVzinn36RRGtjk5UVVZmVpq1lgKKuafMlUzK6OC5VskM+LFxDHlOIlv4fWhjZt5Au0r3pNkL
a5y28c7Z050GSilInaCW3P5d2PqIy3soWa5rxqKgpfOkTEoNrvgkZrEwAdcpO1Q6owMTVgc4SmeA
S3u9sK6FWyRRD4ESYCzuOK2rM6d3vYsgI9m0WF7y4MJeeP/qEXp1ctSLAO8spUzC6eRwWaZnaL+r
dOUxtQcDvelLUfSiolCh58QPIzIulNPftUZyAKHR7+l1BrCINvmSQ1jaTsoo9fWEGq/ARDRwRO0a
Y2pgYzNqA1hVJr92bRdGgDlJCLFzXYHygCMcua7FU511ChdGgbJUqgcYg1LGqYKR9zcvBJQpvT1O
xko0AH2tVw+THdAMZjGZJ0y+9s5NoUNXGcyF4H7C+aond1McYApNMG0evJfaQJs0dv2INN8RLW+2
Bl5Z0m7iZ7k0Rh1c9S1RNo0RH+IDCFz/ZQ7wUvdkylKBJl3VpBbKkJnPlVkhx/mwkk4sWXKLs9Et
uoY1Tsa8B8JqSskxZR+FTdRxe3k//lF+LQbYik1whNiLidy5YO9SFqXhJdN0cgX0k980IPfUW92q
XYNNF/Y/tb2Hmiir+DC5xRAXGpAx5L4JmVT69rz/WSql8sAOb8B0APHNBjiYOhLHcHrhUkPr0iIp
jQ5lwQ0A9Q47pSNy19NjcJrMImgMjv/qJXSxobRLha3ngDcPWai6I6/anl2jnbwnjo8n4r977KHN
EiMLaJFFcxmllbEQI8E0cH9va7hT94CNh73A4a1b3AfV8s37RzYbtSFklIHHIALTUqbOLOkUL0lB
7LgHeeJPb/DPQr0+Fwa3KnbMYAJuyc73meXvMzw0mZW0FLPOHSasE6AhFB7AfPQGNwNgkBLwqe01
3AwVGoq+Vx1YWQai9KXXyZzjvpRFbW7RqGxcA3tqP6zwYt9rev9Yk3Tz//EOmu4ZfREuJVEhCUAB
+0oMsSrlCLD4j/as2CEcqrqrf8qP9FBYIooArj483j/M27aNaSjvYjepxw/sDEBzW6wQ5KCn7NAi
JpW2rlH+KBtPF75ZUgNpZEHm7Amij27qigKtJ23kXdflolJqePg5hrTHbOOZOMUV5qTZ7b8xMNqF
LOoEOUDIBMVYQ1vsqRgafFdrNLQvBLFzHvNSCHV4rSSVXARAwt87P5lOhPUrCQHe/Y1bEkOdlVRW
3cQIM+1bhNx7uwEaPEEX98IFn/U/l8uZ4pSLB3E55DwK1i2Pwm57rE7C1jMzZKralfgSLMzLLy2J
iiBrvuOVESTevzVkUGtXBviSoe1LJ7S4JsqnBvBxKsrxPHzqFO975mSWe90l3L54uX9Mc/lxzFj9
o9+UT43AlZlxHhZVGhi2OQSmj/KCbyN4+y8VgrLEWToCaWlSbsD176ac1GT3saglMzidwo1xulgQ
5T+zjKvkiVESXnryaZEtfgyH6ZEKMEUDyPrGmK20r/9uFxXqbSq0LldXPoROJVcWiZlEHzdA8NPd
BXv0OwZGLQ9QLayAVLUKWgC6Z1pJgIAciwOPMmF3iGw0M+wE40+NLoDOwGz4h4OLZhZPT55xOi1t
7UwAdCWbOsIKwJoJBiP4/fY1f+DNaDsSYHLrrQ7Bkg70WjOx4tXS3k6W4t6KqQOtlULI+R4rHnco
+wIvF8l70ODskof+ICPIFM4LhzmTY7tcJp3pqQBsx0sxlqmQPWd429w6rh/M/FA9OPbXwp7O2JQr
WZTJD0f0P4shFteY4IzFgy3ahaSxpYXLNxcHXcmhrL7W9wHweLGmV4CHv7E6g7aAcb3+RqMveXvj
LaBtgtwP6rrUqibOnB732+QjK+j0p9s8qyCqea0vsJlic0iK0oniaLVwYDM+mufQvSRiWgHTbuL0
DRc+IEDfDycM1XTl/5Zdon2+rQ9TlX6xuWJ+Pf/IopwAEL4FwCxPsvTfFKxPAH09RXZT6gk1WUNj
Fh9ZcwqJXtWpUVpDvx9Lra8JhrJpuJLfh3KFEUiTYd+U5EdWFkEn5gTxLFpj0TUpTLBq1xvZJE2U
cKHI78VVi5c8qphIrq0f0R1r8hZyjQYLF75weHNG5VImtTgpEsEAE0Mmd3RPyWPznK5ZUzDOIEzS
SzN9jg/JuT4IZmffFzx3kJdyqYPEUyRjwDTE74EyCsIGq5K+7wuYC1cxF/TPblJuHIwxniJGkMAA
i3HCQ1YMN9+yLqhZMjNtD1W7KvPPJmXWufSiFkYJCuCl/vM5+3L5DZR7B4Aml9aYMNizuruJtp+R
6ZnsfvJPAO+EGe0MlDFAu4luk6WbP9dLc7V+yl20fANSuVbg9yCMNaNDuxZ2HEaaW9KSmABDeDBk
SzBLHebuvLD1S0pF+QyRy3kMEUye6nP/CWBacn5crR5QGOhXTx1ZqkLNVUcuV/prfS8MUJJBkcAt
g6eXLq9G47Mgx/fYWAMTBc5Rhmcup/f0tiNf/+0m/37ahWi/BjI1N2CTQeaEOi1DxvXxvHqYsiAf
4E9C8va0lDZY0KnfRP2FSLHklR7l08ncdhAZWgAWRbZ96QVxC+gEHFKgbUwYABg1EmikQ6VkAvBE
SZP+gEki3LXW0ToG5Pu7NEsTVE0fnv6zoDeTG6RjjUuRlJsUauCgBx52E7VatFdkmwJpnnpTPsp2
ri9WtGZN0MUCKXMLQrS68Qss0PeRkbb2Z+/3avCv7B9pwxi5cX91S+Km31+cGy8ySpAEECdFGRnZ
g5iFCxJ+vfm9/aOMqtaGYJ1w/1cbRV00AzPTcV7TDYjtUv8BD9GCzNmrjilWDXRrIoYLKAvHIMUC
3ACZ36evHngJWyN/QdttIZigEL6/f5QkjEahQVqS+KmMjylMibJnPA9QWC3lU8cCKL7DwaIewRxn
3xdCR2p/pUwoMyhpY/CNTqh2bJxzUS6mzjPabsKjjxo6EMpAiKBvgKtJQOBhd/aT3hEuXXpbUHHU
jWhqKzVG8bxYEVJna1jNt2+MaJdKrZGo7ToFyrSu/8T77LPLTc+KKn3hHGkAjBvp1PbKTddFaY2F
l38qMw8wSpuQ5qwLz+jK0BqztE4dOU2FGntJsnh96/9KRtcbCtwYABdk6tYHAuODJjpInFj4A7aq
HtjzcuGTcAzQJ6yqz5UPNMkY4MZrAFqXE0f4EhTf71DtxcX5/QTYOCALyTxKvHSaSRHjDmDiZeL0
4PNSVxXIqgFaYPLmAIx0ffhOImsAh0y0GsW1tor25bEsUGkWLRkk7zvue0xM3q7qbRjYqfRwXyWp
qPDvt2ECU1Ul4M1oIqUWXei1IE9kE0fjwBTOZCqPaaEUosNcB9XgUk1nshE3W4HRdMTxmMtnacie
oeTEQtakxEn6AXQMcUrEEsw5Kre6v6xf8FRaEEwGrjRkYbyUis+EIcrEVq5TR0aJ6hMMdxnzgNEd
YOmwz8BZKwj7XeXAxO9At7SJ1qVvMaU1wh/86fsVxnqU0Ihdc0wArL/xAjBGbaIXfic+YsQXhPQu
Cqc/XmKOkeF3p/ufTs+N/R7J5adTRwK2lQiuo0kdVTa6PsEED1gzSdztWYRTWyZcpwXJ7O64lGT+
BYK52TNlGscVMLBxg1ITRGCF8hTYQFfWFXAEkHOE5s3WeAAIng7crWFVg7qeFF/BqnImxh1wYNZI
DvwBLHa1C8R1Iy0cI90X8HcvLj6J8jno+PP9tscn1ZYxmKI5fFtr+WGVwpf+yX9EG547sTDetMLE
2eP9cxDmLAcm2v5vOygV8rla8QtuTJ1wLZ+ij1fx5xg8Klt5newCvdx64ao2f5Ao1DfJU2BJ6wNm
XI/oEcHfW7yxlKCkE4e/WwH7pWGWHmO8NwBbLJMN9VAkmSMCCLNYg+4LgP2gh0xe25Zjn+sAdJ2G
AIh0vPT5IH1qxoR9Bs588poJWuwt+JM5u4EklSRg1h1vEDpOHHz8DgwMmdPU/mixVZaCmD75U9Ws
9NSW7NKw+KTzlGoCjxkoPqKAdCbG7PH7i/BG6xXQnldK5mCiXFyrAcdbOVtwhsKAu0kowPEYl7G4
oH30I2facqCu47WMjk8RMOxUAocfuIjLmzpz+NiQJVKGJq5kmdnCY4kmnRU3PIpGsS/lrcDZCvo3
ShRHlgJyOlL++xGob4mAcVUE4BhdL10Y/IGX8iZzGFvm9jzYiUVS7AqAMQ4Eu47GxnUlmikolBoL
cKD5H2V9/yLMaR6MKKaRgBuJiiIN1iX6Hq/4UpE5n3hiFnrynp1rzEoEnwtyZnQKciYgWRFEvzfO
IU95YWR9rNRFnwgWWo3nwgczPbSpiMCFC9IMkNNxEoBeGdKUnj6OpvQcAXSmkP7T0cbfbUcnGgcw
hwn26GbRoOqMPTHF2ZdWnW2czRNjbMSdTxCkfD0vZArnbD4mhAFSwwqsDLS+yRZd6HfZ+kHvSUPm
RASBCUKAbQnSk1SXDqCQbYiSWjlDlkIjqqj4d4kwJ4D9BgQ5xqWvhYJ/geEaMIE6HZt3BlMMCuEb
TrRz8AUSJksHorSgAYt99dxpnrsaW3apBMfPXGxcLhw2Qg+VvUHWb7kidHHz8Q2uy770gcd8pb2g
CUYK6kXgJJQZsOYRQHVn8EyipKtlaqUc3EjSwFPqtlFkRBjNBTVeH3ugOx+aJtxhsK2KDHaI+Jc0
F8QXUKViHp71qw7z8UrAwWcoGbfzupjViMZ3/rOb89JzmVYteg0VRnSENs2XhojnfBnmPMGPCSxG
jEnTrX4xiFBLV5voYtHXKJvgc1NagCJFBAw3OlN88m/4HGbDCyR76AqQHHG6/Nm9Fpbs6iqnAyyN
yGy98O6h+14nJQBYAr4HA+oIA2mAeB7El2Xjc54zcfAo6PuLeDQ9ysqqB4fYxsNESgcytrg3R+Fw
/77/vt6ujTrmNSVg06PpE7DOv5bvQumLxhPVCPzSjvH6PpjpGh0D9Zoh7xl5x0aQY4VRsELPUMZU
1/D3hOhPxs/ppG8wxGfsdjCDKJ3F5E3X7RP+2AN5ekr1p1wHqTo6kzabjf609J64tVG4MAJ6YtCj
im+n/R5QIZNC0Fz3zBVv4I4jVb2O/Ae/X3A9t9fiWgyVPfDdTFIbAEyfkWYzvfhQAUIEAEKY2N0K
oHK/fxD0ECV04FoaZX28rIDjiSDN64xBz9cKQePNT77b7/cWWCjW338GjfSbXie78Sd6WOqkmLkZ
1/IpQ8S1ddkBr8o9G/IKvd5767PSQTxE1uLDwwtr5URGQAW2Ix2Y/wtxzO2D5Fo0FeSpfKQq0SQa
tIVi/sNFxwhkqvf39zaQvJYxHfaFnoPSxktgVtyzHztFU5CgXrhJdGrm7wFKwgSng1QJ0FWuJTBg
NetGIWPOie0+fK/6Tbs5ANDyC9XsrWQMC/pymyvBeiRExhA3cTJQe8YWstcKZcOcAZ1F+no9Ua8N
IBEtPmv5pZMWKvOzJwTbNLkpBTQY/PXaXL4UR2ZoIU3C1EG1SpRnAe3g949oJsbRWEB8wQjicrMI
a6+lDCPq/2rKMOfMjMxkpe5Usvnx0PW7lNSdMyDYFxF97oCwwEPrWpCM5j2l6l3m3HuJ1eebsBJI
Ve2L+j8PmbGiC0HUvgmVmIEaFoK0tMPbDS0UIgseWYUE7J84Hpc2cM5iXYqjLFZVNWLllhpz3oJD
EpMp/AndogTv6z+cbqamvpG3Cw/luWuFkBTAO4iXADBG7WQpFEI8ilhgrLWmDLI8Ce/2+2oxo3sI
ALkpN4gKJ3C9rw8rj6saLLqJ58Ry+VIG5Q6stQ3xg8S8L2fmRqGOCvIULAdPjt/23wsLoSphF7Zj
5TlplW0AnHN0pehVS4NPoRhIkbQWx7ML12omK6VdyaQOrBd73xfUzHP21hFY+wAbwI8eGfg1Wa0J
nK2+sd1DjDft00K0+zupRDn+K9GUueJKSa7qDqJfX1n9WTafOx18j7ZEDMtaayY+4RPpco8g31CC
/20rGjIGuPR6hSxhZW9zw/hZyMzOaO/VF02KcHEACiNooVQXnhMEmi2P4BqX2F3Rc0ZS1npV8Qub
PysORmZ6VYFUSqb0KuRy1eUTz3MikCrzZtBIwOSyo3qbZ8nCxZxzrqgvc6KAUWWkP3+d/8XS+Daq
6l5UPafZFKpeedhQgaQqwXjpsX5IDcnVK5fUGNkmHmZBXSK6Z8DXfnRFSbI3t1r4HrqVffJVV99D
eQ+w9QJem+E9B5Pi3Os+RGuEBdq8nxBdQ7q74BmpctaNMMr1gmFXilrQ2jvVuCoe2x3LbT8kJJKk
/fCfAk/9lQWwUcxwoYaArOO1DjF9zSZFFPvONiH7kXCcOXx9bZ9j5Ka+OltYgqeci9pQSPhHHpVT
D11faln0qTtduG7rLSAPo63fWgoYl1kSuDbyA8EILPvYiH3BEMRtGxw59jXR1ny9RScTS3Jmo6Qm
GLKNPt1FrrIQ9/w+IOl7fvmFVNZm8OPRZdvQdzAzDY5DC0UPIMUShJdf3kY/cO/8NOFcm9/n49F6
3DHo8NafTsbrfms/iZ/BMTBS3XbNL8XoSEfspf64+avxzw7SHbypoOSj6Ee+w0vbkCf1SwUCWMyR
y3qobIBNnW0GgBzz5Zo34tMg74tzxZH+o35kUn1QTrm/kIyfSTjhblx8EGUXkBsJgq7CkUqgO3Df
OIYzJc0W3Nzoas2RMisDaqyA3BNbArN7U+UG+HW171Ldg6mexO5SVWzmdYgPAkwBCEOQlQDc/rVO
A8SnLwBk6Tusrm5Es1qNL/xDoLOvnZEYrotBTHbhxs65wkuJlFsaUl5Laj/zHaW05UIfKkyNp8M7
UvP+Ug5zfrtRiBBAaDGBFVI3qEGGt5UGbHchWgLgFxJDfCoPPuYdNbM7xCQ1FP9YsSgGrEbQRpMY
c3Dn+55/3hxK8sQDB/I7hITXO9xMzOPgAMWR16tRLtH/I2xC76Pz9IJHfjcN14karXhXAVt8pUtL
Jcm5wBdVagAZArJNgCuirJbUyqCoTiF/WEmk+AFBfUjAHM3pemQt+H26aebXQmKzkesB2QDAASn1
bkcQ4xbp4DuYtbW86hmM4YnrGy174oNtKE9813oAPk/+rciJxxisokvK88KGz8V0lx9BqfSYaxNQ
3eg7jfLUqLqm2hymFXqiZsZwivzTMFQGlwUAdrOGNY8nvlzyCz7wt3GDNozo7wRlBcw34Nyob4jy
kYvHGt+AUqiVxAZXkzcMlx7Sg+M4iRUZGFsgPzB5p3+z+CmTDPxk0HnSM+R9Jam1x8qweHpiKoCY
YjDosmpN80PSv7JPaSF1POujEOT8nzzqxINKEYtegrxmg2bW8pw+RGa9U+xsLxv+R2kLh3HDrA5g
fQBr1sYnzSdmyfSlI5+2k95uNBAAnQbvVQnguNd3rPTKhk/iKgCH6xN4r4OTUpogd+O9jaIdkmjn
fTEbYYlJazbKvZRKeb/Al4Ab2EKqL+jW6/ve/9OsKr0i1uQHX/EyT9eDrqCzRw7MB5nIZAhQTDs4
B/B6kZI4T8PLtlnQvDnrqmK+HXwQULwbbEENxMZaori+E+Qrvz6XzTbl3xQMg/YZWdr1yVLTuz4Z
FeT2FA7EE1RMDerJfIwFFum9zgyItxn2AVHBUHvgiQKeuH/jO2FYJr5YzHMACfb6kLUSDahCxARO
1nimJP7xFCLwZt4D20SzGvmBzfQAA+7ZTw2Mwl0SGiDw1mVRT8pVrC09vidh1Nqxu2DGE1XUD2+A
3FAGK4rA40NHq1dybHPsqXNXobQQYM08IzA0jkwMBExAo5SG9UIoCODLDp223jCCXgtGZA7+gzp+
3Tcb0/9DrQbtKooIpUEkgPj2emt5sVHVWmJiJ2pyA93GQJklYrMO9qVgB7xH0OW88PCe2T8BRUUR
o2QAgMDT7FpiwLWyH/VaDDt1rDeDtThuNKOcVwIoC1xW4eCmDQRkh3GbGvx3vkXvB+I99BVr5+6T
se5v4fyCkOlGJIVWEBrUs0gRAtQi5IkDaasXSTmk4yZMP+5LmSmnIDEtCzJsO3AUbli6uCQp+aoI
EweDoVlJakMh4bnetTuAse7wph7JY0ty8yEFqkyamvUzhzT5k33/K6bnO60ulx9BXXwfDU5e2+Aj
wBhvipimyrzP+xJmdhM1QnQPsohNBViYa/Xo+EbhuqpAo1YPxz2uAyCidsXJW9DCmYXAaYiIVQDD
CsKW6TMuns5l6sb5kGEhZZs8K2ytWlxZ5ub9tcxFYFdSqMUAiUn0RXCeO7F2bNuNsHODWAc7T8zt
h+xVGFdVDwbGpVjstviHys/F2iif2JSgUh5zP0FkHylP0vhTjaewOKTemavwHlqH3UIsMGNEEOGK
MCKAuERzCZVhLbNAa9MoSpxOIk0dkTB6HPq3srZ6Ho2D/mnpPX6jIzCIEARQYiSN8XKhDq9VePAK
ylnqBEMIhNw4R9l4BZqkQI8jfkFRbgwxJYs6QlEtk54Lo9ThKsUIQczns1aCFvAAJEcN++e+wtxo
JYQhiJ7SkoChwuKutTJLlaFSAvQHgStJ89rPtqy+7ku4ffZNIqbGB8wJINdPlyrzCXeH41r0KaKx
wkdNqH195QAVJ1neA7/dMkvKeBOTY+4B1wstFqCjA5ssdVZCDqIWkDjkKH/DYGHsmwEkmUe+ZUx9
j4D7QDB8f4W3T39KInViqMPLfcQIubPN++0n+CFWLbqBv0OrJSA7008N+bL16I+RLd32mdObkn5w
akAVZNERSJ1e4AZR6AWFg9eN8a5tASXkWsTjjY96pYXGYhP5zbXDQtFMAYR4OFIJj41reV6Qyarb
d4UjrjIUu03fAhfHGJH8u19Iat7ElpSkyeVeWMsw0ZBmVCCpCb5i2XhqWPI0DAs3bWk50/ZeCJFC
hk/bSUhCxEFPRVvWiKO6xsJDaUkM7cJkJuJLlyucwpwaj0MkojUz8gn3Jp2DwLqvjLfdH9POASse
RQYVBuvXq18sCnGiBPJbuYD6y+/qu5W8a9WhWQMD9akjcbukgjexD8SJqPezGHoWwWBALU6u/arO
0XfpoO9VIdvgo8isSjRe5JRgtFBOFmecbhMtk8SJtpnnEUjCsFyfGuuKeQVc69JBdW0gI1574OwB
oc5RQdYKQwbiGSOGmaG4ehs/1cxj/D0uRZS3iRbqGyjNaQMwsVVgEHMwTdFMwOFGnpDa14HRsdn0
0oKeTnt4FQNR0qg9zhWldQutL53SAob7dgmWdM5CX+0oZTHZyleFTK5KpwjWuNfE2FtqQdjqrY8M
W3hQzoschlPIfW9FlMXEcFzEZ15TOqm2l+RV+8rw0J4wORXuRqvQNkuWUoGLakPFKKGSS1EtQG2E
bM8xxpig/fRFNPPECv/kGLrByD5A+BMe3dJoDCQcE+nCG1plpMUrcxMt4TinCb2JQRGZUInyuXUX
oQORSSqH8x4TAESpKVG4zejqNWATu9NoLtXYbzvm4QXB1vzLn4S7/5tLu7AJiOGHJojcyunL1wjt
cE78IiElmUxt6uFBJco+3YI0bdyoloBE0X2LNBPPgCQK9gj0cyLw6am7wrKtEMaaVjl58xo2emvI
7VOSE1VckDPjMkCFNrUSKIhoMORB2QW/SVQuS2onDB9HwVYcr9xDkTri9wtoHcJ0ISj1BS0Mh7qM
huoMOE+vRSEnUoAdUKgd1myQg/lEn5FieZvAOe/DEhPWHxse2RegywBsbOUdU103H5/K7y1majE9
tzSgOBd/4HOQiwITHCBT6B6KsRg0ye3k2okb3Qf7p5UUZroLtkr/g5O1AVi5GrVtVK+l0eZ90iHf
zhjiQf2JX8towSHcpiOha5cfQ11tbwzCtivVGk61/cIgIWD/0OZKACSNMAwVD0Ii9KX5pkI6INJt
l1I3kzbRRyPx0AEEmmDBYamj4apcbpl8aJxSBuuTqwmjnuQgtL6v0/yM25PR6YhX8dRpiADvWgPK
LhHcBmhrTjmWBAxB/HNcriciR1IlZgjYTtsHdJNCvNEUu1WBZuoK/O8haT/U7sVXt6G4bRo989/u
f9dv1vt6+RwamjHvPz0x8ZNyFXjMh42S8L1TckR+dMEHvWpLU/gDmCMbbH2jt/JFMuR6V+xG3ugy
kxOOcUgS1lZSo4u2aAZvVgNn5NWXa4BOWtTAy2m641fEj/r9b53Zw+tvpfYwiaMs4jy2dyqyh1Yi
wfCOqsHUOTDBBQTmOd3mB0l/inVEEl8Lwm+DsmvhlJoiyxioWTH2eLK+x/p+MJGzjED58DklT897
jby/BOTtQ1pxuqMfXj4W5N92Yk+0axMzAx5H0/OLSkoxmtinaiH1CNPAMhCZo52g/TAqjRSEAp4h
kQ4z9q6+IPbWcF1LpW5HImi1Kkpa79T9YZAQn8UVmDTthFvqTBJu7+G1JCpK48FEKQYV1mclxDoa
74PeW405YlSsRvuFqe+Qpf4EJCNJVhjfxsR4SXR2q8Nak6U89e0sCrXX07deuD8tTXq54NzeSZ7T
nfAiAkZ8tB9jiPJhjwq9hsJ5X1pIjBPKBkDFWPBMNHYKENSuN4O6lSOHtiOuwQd4xRdXb1Of1OIu
akTCp29RmE+Nn4AEJwsqfmujIJVDXmYi/gasMJUkYQIPcKAcg2UT7o/lPz28r5k/9Tq0ZJJ/fAgK
umHdo3sQSLxiPTKhUi58wK1HxgeAKBXpSLh9WKTrfZe8QONH1RsciB9issdM7jnaeOTxW/xaPa7j
pxVmBTF5/CkevuwfQPEuFeVvJ7emjUdrEtiGMVuC1qvrL2CYOBTdJBmc5+3rcR9sP8G/cziiVBWQ
x3y7Wq0O5tNANpuPan1wNrHpEzT9nuzn+xsxHS9tlC+/gjp+Lq75zOVj7AMQEMsXpYoIEOIWjnvu
wuE4ceITtgX6wq+XitaDXCmrfHCC0XQrxYw5zby/jLnjvJRAXemycjPZL4vBqRJAzkkxEQRc3Gjl
cYohRXhuDossybex41S+/2dR1PlxQ9gDYzkbnNx43u9RLMjIdji9vu7fff14LvZnuHgj5fTHnqxH
snbXHjkL23WirwgxTSfjiOMD0hLtqw/2U0g2ZnrAcKzzk+pfxv3NmbOswsTOhpFMjIfSGUKRmQq0
CS5bl0xkvKdwfM8x1ZyoC8c8Kwct1ng7oF0W/GjXxxy64xgm053KkQufUp8qgitWRgNF/XN/RXNa
OxXWMUKDRi8QPl5Lyl0hbwctGhz8o45IEgYGZb4jLTKg/5WgGxidDnsXT5dUS95cfluzjsC93hcx
u2v/rOWGu7krKlDVhgNoqIH87O0SPAy46MXLl2p1C5tGNxi3jeRp8KaD04g9Hlgp7mEKOtIi8tf3
VzR33S9OR6Muo1RnAzMoEOR2eFNpqPNn9b84F/BfIsSF6Zwmiq4VoFF5MWPjcnDaqDG4GM2j3kEK
F9K1NIT0r2+8lEI5iU4BB22RQgpSRbtkepy87o+sebQecrslj/328RG4Ua359iHy5IMlBuYz7m/l
b72Mts+Xn0CZTvROtK5YQgFz43WbEUWDmdlb1vERrmo1Hh6EU0p2HyCEebLRRxHrC6Zj7ih/B2cE
zAWiv4G60gOPycFf/W96NIlnKVGj9/srnNPKSwmTZb8IgKo8lL2wxwKrCD0LviF7zzm31KH3/zhJ
TLP87zpogyElvFLFkBKEdkKe99nUnXBcP0rIiDuP3cMfkXSIPVqAPABgRZ/2EjMYC/ZxYam/odjF
UpUuBLGrio+oJ/uofUtO7Fn/+W6iiIe3HwYoASdB3Quu7YtG8QbcC0xvV6lkuYW6LrSlfvGZlzSK
hejpAVoV0hoYFLo+tTgKRaHh2xH9LsC9hk72awyfG+toT0zQn3l6uVE+ct1eGi6byW5eCaarayBz
S2VQfo6OQEp/JX8E0bZ6Zx+KlrgYlBNt7SH7vL+lc6EFgkQw7sJ9oqZHKSjLlWEtZNXoJGhiGlJT
RFNA2DzinfwehQvZm2nb6NsOOZjlxwgqi0fy9bamA1h+qo4fHXVISRM/NVxu5AJhX5nwpAn5JimW
ZnZmH3uXIqmTDOs0y5JKGPHY2w7A+Ea7kO7Z7wCvsjyHJI2eou9hqWdo9tWBrBuwbEGhirHq6apc
XIWOT6NQbdXRGSNLi62iZ0kfZUYivAQM6dhd05iYVl3fP8mZ+gOHkOEfqZMrvpDqNVqfaoU7Oi1I
HmSStiaaiBVRb5sfTteSBzDkAgIgeXV5+77k2XO9EEyZ0TJuC5bPIZjXHoINB+6S6I3N3nxhVW6S
JQS0ucD0cpWUEmWKKylaOgnzTh0o4aXvPFvF/Wmpt4TGDv91j1NnHwsroCCGpPx8hMFaLxGk0dnv
K31rIYtkt+fCYcwVphj1wGINh9P/DJb5cUpgIho7X/2EZrM9LTip2QUDm1jEDDMu6u9L6+JYucIV
gk7TRgeZekG1alvwdXBAL1VWZg/xQgy9r1XWiNoAMWm+b49DQToYghQIb6r2XIPA5L7KzKagZMA+
ozMIATXQAK6VtWo40BrnPutwZL1mzEfPPB8/3yUMjR4/1+vHNcBVLI9Z7Eu+9fgKmtlQMkOODmVU
mj+taJq0aWqmddiRdxgp1yVhycoJt45wkoGxUqAqIFBkKcXJSs8vyibsHEQ08MSyrn1yW3hikh7X
36n95wWk5uif21Q1ebIdl/j2x8YGcI5ieC8Lu3wbfV9/CrXL6DDIldiLOudZIMIR4B+Es/CAQwtR
spqI6tj16uUNM3KH6vh0Kpb6VG/7mHAVL3eCsoMqA9zfIYJ41XkdfjD7rx85Yk3CEd/Juz8v4hHY
lodDrQ/Ef/9Btf7++udP+5+ToCziGImVHNU4iXx4SepjoSzUyme0+HqBlOWruy5WPBELzA3gs1uv
lqiP0/RV7ZEHM0WZZ7fRbftLNRepOSYluval15Kp66o2bKeUWdwhsKwAPcXiRWponpFokR4DyEWp
bC1e+dyxlB7idJvki9PGSx9AedaxVtmxi7C3AnmNDu8oxvjGWbDXayIaK5O1NvnmCRZxKcqcic2u
Fk7HgIo/9hE3yd22CM2A8xVb5+/H8AWA+BvdN23mwcaw7H09mknuXwulnkoJo4QJn0Fop0sNAfDc
+/6zfTpHp3O2Wa9XkvkSI3mdEtZ6Q3BIGm4qwXdkER9uxildfwj1YBqkLs2CX9tSmNN17sz39/qs
kXZK0Oxl/Rwaj6t0S5Ld7i2TzANsOHmaxm4A+rvg9Zdu9288cuGYeK0psiyF8jP28yvwLgrEVrJu
rYHjDCj9x2/F3JkKpvx5wjmbk2acFm734gdM1//iA5q+HZLEx6lMYIBAIkN0B/+BTQgIgB1Xuf3A
KPqLaW6wA/H+5K8WXtC3nvn6MCjzNgyqlLQM5PsYL3S7rZo7HKBN3FQPi4V35C3m3LUp/Z0dv1hr
qGpNr02mtDATlPT2onlcg8XlweQ2B52HIzGWlH5xeynjJlR53jQ5RKIrQbL+h7TranIeSY6/CBHw
5hWWFuQMh+NeEGPhTcMDv16JWUlLNiEiJO3ufXexEzeFdtXVVVmZnLkOTr7eTnEB3pWPgDvtdqkJ
x71BR//L94PwLT8u9fXPpJGvp5hyc0rsMZDcnU47SA22E1ABaAV2U+6w0BO5db+NDcU4vrxAmgIU
EpYw6BZ0AjPdOxQ6IOpY+tVqYdlpgm9EhtcfRbm+OEuJX7bTR0Gp6IBcI+52pD8fnS8dji88wueD
2/tbWN/3Qn/Phjs+/2+PXOyBUQuYNJ7sxrq4T3Wz3u1tBb22nvn42D/udOYBWwEoO7xLF47awk7/
c8oXlj0w63gxC8sCIWvkq+yhyLdh7RtRPNp5y1v3RzoDm7iaYRruVpZVHqQF7JXmK/nYCzvEg7rT
2SjRHTHEk2+bC4s682a7NklHbVrAM3ECk4Xp7T1HssONtxIP3nZY8psL8eHf9rqYzCT9rxts6tXa
79vdmOuHQwbCX1/3ds4RKbdM1sGnfMI2WlSwWFpKymnVWl/l2nSi5NSpK8dDx30KKcZxzcSLeZTp
dN7bsFT8FateUZQabA2OGYX6K64ootsoP2Gg68ejYnypp7ccfsw8/z6A3mC7sG2F2Q9QQEgEIZtJ
3ZNaVHVIqijKECWJIMRvkNokhv0Y7x/Vp7AzIEC1jh/WgV1vhUdULXIcndA2sofpslqp44TZWwRy
zkBGsM8uPom6tIgfqmUd4ZOGBzEGEcoerlxfKyPwo579pbtI0Z0MvAUWpmJ22S/MUsuO1sCUpAKW
AvRUpmwU6lsaFoZHnJQz7h/ePxTVzapfmKJWPVckLWk13BvgO35ov6bHMYvgnzc+M3SBYunxH277
VGIXrHGqXZc3UfzNUQFEl65dPu9eBMB4WZAFtfpPWeuP/Pqlsd8iV9pYIAkyH9AmAMbunTwsTdI0
9/e+nLrx+CTge1FMu3Pj8W4Ts2eGE5bq8zM18WkDAM0LCBM71UivoxbiZSTU1ClsQkZKmSIWZKM8
nH7FGl0g0tDVYaGHZZWheLb1P1dksX3sdi+oLM9qsiIghzo1rF5/wUj4qlVqFCwbNjGjul43HlMa
rJe6vKroGask5v0twU1jup7YK4t0oYlkLddFQTacTYbX458oghq2uH1gTGzGBVO33vXaFDW9A3iq
4jHA4DqDdaTDdqsa2z24sBCzBCZZOFW372sYQ5EUHmbKf9EIO67N67LtMS4vMEKio9/VXDhNM+jJ
yYSMOhBWCzSGVM47rNDtN4woxIJeY2q6f3/3V6AlGPWX4aA2ums8jJl9fw5nfBSQ8yARAzM++gvR
bnm9QTTU7Pqo9kfMIZRFARj7PDyOK9msbOB887VunCOr03+jRXXkmVsYaHoRjRGgCULbAt3H7MV4
UTCNNJyjZjN0VqHIoCZyqxqQLvC+KvUXCBv0rFhKKt7eE9dmp59fXMktzwd8SGAWmVMLv51BkLmL
fINZCOFuuRSka0PU0YtIqbQButXPz0iyZeYB+ZB4+wSePPT8advK+KycQwgxQA7Zxkmb+bDeWfwW
8oNn0A0759yWV62z2bQORI1OtYF/Nrl9YnVWH9B7uwRkmdveoDhCumzqMgb5yPW0yHU0JoUUjGdu
OGVbQs5aaMddsLDFZx4amJQLM5Nbvph9TqyIVnbYbvymeSAiuji+Et2xLHcqVP2eEstY1fbqtPqI
zcS5v9XnXCHygXDFoopyj0rtdJ4UaZEK2Xj2Pd+otYMnAI8WbRkhRTukumBs5uEwCQRrPDiaURJX
JOr1rnkRqpA56gLZjtkWIMnDFmDweHhUjE/U6F5UrCJEKffInpTOEhZq2lq0D740Ti0m71Vl2SRI
8PrJSn4uZAQ7CrK8/G8Ft1USBCD1IvHEnN+/tEmtbKsFWuunGDC369HCW6wUxQgZ8B+Xgj6gGvpC
lIf7CzrnQdCAJEPODygNPEWoQIfrsqQVEq49Ky9w+aA0zm0imqK2b89eusadft/ezKxemaOCnaaE
Opffs+1Z3EQmeuLAucmlBlMd/cDx6gVWjZndemVs+vnFQRGTUaqTCmMTDYWxh8wk5Ss51P5CnW52
DhEZTEhelGzRmHxtR2trGSoBdXfu2SQ5ylK8V7uc6IE3SFZDSmbdRSmni2CwTptAcyRxWJIi46ad
Qe1WHBTw+INfbULUUtc4EKqQmRa09hz2Jhs5UjExWTKb9IV/zD/Jp9Dp6ef9lZRnIocrk9So01Dm
itaDSZF1ivKt+WS4TzE0inDLZjpHzDDWQ24d9G8slrk3pWJPsocCPLaZ02v7xHtOh0MNOKUEztuf
WIPWabZRIQs67HPvUcT/W0ssGVEJFk96GN5BXSD3djCaaW5UELFQnSRzGijFn8aNgKpk/R2BNXeT
sQapX4LkS5a+su5RbgyhW0tVZaTeTi6sXlmHGxK14DipDRC7ysOSPs3MJYBpgbNCUxN6+yTKb7R9
gxpJiZKJWGzHU8UZjN2Ih3iYWqryYNP0IHK2BBXc7McMLdgv/RIWbeZyvvoAyokg8TAkQhYi7dGZ
4qCnv0PwixJ12jqNvLDzZ/oLwKsAMdCpOQRB198euThhAlvUfI3L6MwTW9ILyDQXEG+zo0Nrl3bm
JOutGhiBPW7Ts2ePCdKKguHZKZ6wJ+X9TxkbPBjMwr0xFwNefRXlZJKiZ6Agg68CveWr5Ol7wGYn
+CxjvTIg6qvCbRM4RnFe8KUz7gacOqwqg65cgt4FFaykciGDTjjpz9koY4uyRgaB8wwpZYK2vej1
/vGbOfACp6AbFkW5iSyACsFQgFWTvCP9WamZ8LnF61QX5d5b2M0z5QNV4FRw9IHwEiwidK+KpOUB
76mA6SsQrIGOgZ14ptYHJqiailYvlfOI8iqq9B4i3NQMBYAiOiPpFEMcTnK5qSpw15XMqggsTrDv
z8At/ye43RTo4AL1hwsMIJdrtxupPjfEo9KfI3RB9XaZ7kSp0B9I8MODCwPFSjAK4y1dmR5jEOL4
rH7/A2aeptcfQB/1NArhkAEdT5/B8GW/d9ar6X/G+sPvCpWVFXhdiW/wby2rp8MW/2YpBzdz0sEC
MAGmJyle9HxfTwBPWjy2SjynSmDXkS3yOhPymvZh1NmDfOh24bFaR5vVwqhnrvArq9TOq7sRfE48
gEvb2k6AmNBjl+gClIyeHlPnp9Z3nb37UgzAWrv1pt+fjYUPmHsdX30Adc4wFwhPxel1jHuAs0Hp
05r9B+8DonUy7w92boZR+BZBGoB2epBiXs/wkLOM7A8sIlD0n0koVPTP2fg0pqtBWyvq0mGbuVEF
9NoBSAwlDOxpynPLCBWyqufGc5AawmvzEQNGgeTbUZfNr5cXt7XQHgvqxJ9TGWOkS9O6ZH36+YUv
VwKGqJ0C6zXZg4MTflNA44+ueaM+CAZBKANil3ilBAb/FBB3Sdh6Bo8DZiZgqCFZo4AiloY4JHEs
x0U9AFql2GQfcLrq/wIIsA3wkk28nS8dxnblQ5aQtf7Xi3xlmB542Snga+rxnopWPLfxZZ1Xd4rY
6jlvBPnC620mPEAnDbRGAEpFZ7pG3U0aKRpGLfGsqIVd+ylqv2X/pCkLI5JmriKRn9ICqiKBMoR+
pxG8ELlaw+0g6M8DZB2l1+hb/u13nA22e0Oyif4+2q3JGuNOdboPDkpdDqANo1F84JYmu9bavaHN
YWM5u531Maw5S4Rs0/plNHZvm83vkg7rzDETRQVk/DzIHeDKKEeqZC3bRTk/nJPiAXSVGjG1GJ02
NQRnEDTfX+2ZshCkRC6MUaesRFMrq4Qwtt0f5I/EBN36WVce69WX41joigaBJAPOdf6lW3TYM67z
yjS101pNaADB5IYz7xCERaH+aW+/n/cVusiSZ83ZfDBracGDzXnLK5vUhuuqIvNqCTZTnTwr+mu0
3nNu8RwtuI+5x7oIBLYig3oEKQJ6YydiXTFji2nNkQDLzNyQ8eYApTS7xgO2Qvzl2bWlvqYmOTBr
5fgtPYH24mlJzmemFIbVvfgM6k5svcgbgg6fAcJ4Djy+bo3J5TfjqyUemHP7iV7LHs174Hxdnzj0
E0oL22vaPdRDDBB0/C2jxQJ0A9QSi16VYxZw8ob8p4rcSn28v33/wLS3BvC44NGdfYtAHaMRxdS+
6s+Ac7xDgdIcd+KzugF2XwacIIFqve+UVrwmpak45xNKI5r5O4kEgFyNObZoYKyhHgStSn3pFM8P
/d8vo+5lPIEJm/Z1fw4VttrGvqS6kpqc7o9/mr87w//Ddl/cUnWn1QJXlDDi8W887zfPJEN0ia6l
bH/f0uxw0O4GqDto2G9yq/6AxoWGYKKDKDgRFb32wtKFv2Ri8osXgxGkSmojr+nPz81gpBCAwJIe
CvsPE7RL12g/lAXjbXNCjfr+2GZPq3QxOHqt+J4ZuT/Lr/xmb0+CornzGDoI3E1iWm889sfqV1sn
qKosZdZml/Bf23S6XM4EtSVN259bWVp17DOrfbLyaN0f4dw9ezFAhYrc2JrpwU+EzejnP7VnKv0L
F9pRkJr/BzNoOZmoRdBBSNMf9xUIfFqh789F4Rtq/ekLdlucKjy979uZe+wgXvjXELVV0jEGjwo/
9GeVq6w0Q7e25JU6dlCuZ2jcDgAcjkMk0yL+V4gUowDzXtuiPOVJok2Ufu3z4rPWpws7eLJ6cxov
voraRoIEMLzGYilHFDGf+EqN7SApAZSsgT8JAhI/DK34WTKqsAAlnAtwJAlVD/QQom9Tmk7WxclJ
IQ3iSQy6oquifuj40CLkYRifpYzfstpSxn0GFo/qDloNeLyA0R5KJ6L7jMGrnyAv61UAy4SmXOqZ
BsS4XkFEb/wWa7T2bZKXGkwuoOvof+XUGAUwHy7kM2fvcqRb0Avwp6hInxxJajUI1wAFTH5T/9Xj
RDMRrLzdR8KHItpRDxEdqOqM2uvC5pvS+vQyTyRmU1FNFVG/u57tIOBbiDz7LMAerJEjTbxn3EJP
j95LsJBDmculgsYSeTMZEgfAIFDhSjb0rZ/x6Xg2uRcOpCafToNid6ZXL82CD5wJxnCDQogHRUIJ
cTJlSYjlsfQy1DKidd0YvVkBAQcN5+Rx6WUD4ujb+QN6Gh2vElgYRCTar+eviSuxjgsE/RoUS/Za
P3qyVdVIBtugN+ZUPSE1Hxhk9MTeTniF+SS96L0Oed8yDqtmvaz708NQjwMcCSMXAgk0sq3M5D+9
ENTxU5NB2BA9Eqro66wP8LsBGfA4e1RkvwLoqCTIQ4RJXiQ7tVZC2ZILUcutPEX29hvq9R5rQ02O
UZFgVfPQUEWJHcxSbNns0AepNEmOoWPZmlpKMztrgGTVeQgLM5YGUQhB9+NhCM2+8yN53Y2d9iCk
bSIcciXvk6045Ly/L4OwZEw5YDxBh3Z3wTpjjjrKFsQKfHRIs1oqX5VcafNjG4Wltu5roCWdskqE
Ale7HAIjOnaJaGt9InDbvBiGcsOnsjfVEHhP3vMcS9Cc0nkCZ2dJ5T/BBwb9KR3CpNoHkhQoRgnO
b6jZSQSEs3kZRnjlaSJIzzVZDOtjnHZFZI9AjDVOmmtqaYpjMaA1Y0ihfhd6TAwmHj5hG0vyeCFY
caXah6B1Imx8zsWkzb4kKQWSXQ9GZMk+U77goWUWezkTuKgPiMWDnHaauFJ6EPM/KKQJ0FM2lAKj
8zVPciuplGTA1Jd9OBpql+bpewbGKtkKkTCovmqV98svsWpSH+xVY8VkqyYXtW7jM4wUPYPRJois
AF2wyVMeR3xM9LJCJx0UDdJIdttWkcIz5Bd8tLGhBoQmei3uC9R7ylZDUt73GwW63pWccY9+3jWj
meB/k1onUoM/Cy3LzrEGDV+rK/zW31YlEiO/ic+FSbep2kQKXKZpZOkNv6YAPCJVuva9Fuq6hnxd
pj0lYzIMeg8xQ94iTZrkpkdAyGzxmGl8kRYpvVuXDDSjmyHiZcfPkzDaNbwWQCeMF71Y2iFBw4Rb
r/TYbM8kSIg5cCAqfik6zLfCKDaMnrZt3ltDmGcQhM+9iqRGVeZSbKgE/cCgv6qyoXzyoW4oRFBO
0brsVBSFMu4yhUBwJOH7hDFEBu1RKyGLecgtK5gkTi+QrOhMfEvtr2voq2Zg684yzmqYUki3JGcz
TF7Q1RLUUhHVcGh9q2O119EsqTF6W3UpWadpx5EjGAgSBfDegQzDyguZij1Jag/IzKjJpfrud4oS
fY55WUiOPzByhcKHHLZW6yXaYPB82AY2J/uxgKUSetEdZbAk4Ww0ZMMFgwzSigIC9U5SlUkGxhbC
aV9MlkIQgfUbXzJH6L39aEjxBDZULP3gEJRFwLhcmXGxlaQ+qS1GDfvc5kKeLUq9ZZlkNH00o6i/
XZYxFuhaxpce1D4+VI+6/mfhkpm50kGXjIovuNLQC0JzP4ljG+MWzsdzWENjO9K2bXRm2bUSnlGj
1DVp32fvrfpE4k/gcXQShL99X5ia9xOm4HnVfhc+Z+bO+4f5SgCDGwre1PVQpmMGoMlU6vZtptYh
Wsc5SCerOieZKnHuW5t+GXXBoqqO5B9qRhg93SSdaZzHgHeVPWeymtoCoz5LamhnbBOZETuk9n1r
M88OXHmQsULUAkYPiYqNhXIKwFs0MQ6RRMysDn0LuJm3+0bmSpKg00L5AIAYULX8gQ0vQjShbtSI
DdC+mDBoMMdzvClcrsH01UjOS0/SiEaMWsfDq7YSH5QaWmnmqmrKi/2p1EWPdBIY+C701KnQOW7y
ThMI9NQFTk9HQ5bwRg55k/1qvsMlZAy1kDe2qICYlcuy5DOV3yMWj3aPXQFk9f15pUJu2gIdA1aV
P4pyiNEUCFrwTAO4+VvVwNaoF0vYu4WJo99QUugnkhIo/F7ehymCvhHiKYMu+MawQrb9/rDowO+f
cU1FU2QAkbGkGVAEKEVWuRQJ+zTy7DbYCaUJ6lzbG3P43m8tdFW2NgWw4C3YnXKLF0fvxu4Uu11s
U7nqMi1VYRfFhHEno0YPEYoQrSkq/ub21aF7WQL60n3L/9gEPA1FNZCg3dSIJbZLCi4OhH03WOmq
k3Wo22pG9YUrC9wB3F57WzI5u5QixCfwVAIfHE3lVwFJJTZRLOyRW1UTnRXNTNLD7+EpOvfR0lJO
/uNmSvEqBNsrgl7+hqs3rNSkgQjpvvkFceCqXTGu4PbP8VNsA452f/1mB/bftsCjdr18XduMUqdl
mEpJB0SAe5IRkD7537mpft63RN1P/yzahSXKazI+lGKUDpZU1ZBaG+SPvwVB2LC0IanHwo0d/npE
sVjKfDzZYXR2H76r0SROAtbO1oiPw6o8V5/KulN0+Xx/eEsTSeXgq5L11FFIhX2bGlGYWUT4SSFN
CsKAYMdEiHNe/n/2qBd8ADBL4SUYJhjbkclgC1sp9fgYPZYb5vj/M0UdcTbUEtJH2I/MKX4Er5Pl
gQn+aWD1JZ7jpTmcbocLX+IxLcv5df43JvWZewHNcRiiz4TzDU5Y2Pi39wC0CUCF/af6gGiJ2vhB
N8YJyJa1fV+r6Cth9SQpLL44JADWMlCr98nSxrz1lKDpRRIAbATTy/wvO3ExuphEhQoIr7eXAkgP
l7VFPHWdceBHHBozw7kDgCcuW52JYkgYHxto2QyMuEQfdXs8rr+COh4FEzV+PqbeXuF/htjJM/Sp
LkRjSyaoo8DwIN9hhsTbNyJvR8ka76xOXOrVmjWC/BWIvxGLgYngeq9wmjYgvmy9feVXelsca7Jr
tAWEwO1+BBgNf4HpUkQCgnaOojQwkNwZA1eNN9IrdygEi42+K+2QoGOmKheSgVRYCcd1bY1ykEMO
kTvAhALXF3zNaNKM05lKLI37h5lG98CMivq4DIECEOojFXaz8YM0KpQwcusxW6f5KRRRHjbyRMez
yoyKZzzDdehoWNqol+O6EwDEUwodTOuHqC2sSG4tb1hikJsW6/rGu/4mauiEL5g6RgLEjURtQ7KT
0GlrP3los6XdT1fJ/0YPxVGQG4A1G8gfatskzUQeh0ZiVw1rkygvRQapaASZfmBqD6weuHyo9z+a
tOBCac6cyS6EaAFNAEUfkPU3b4YxhLxL3iRuA6ZOFCsslEwzM7J9x7c4k7EqUzUB6NJLJ0XlFmBZ
R4aiU22fuW91IQ1Ko85uvoVyAaMW1eALaRM34fU2OKIfLKzRUCy0etZsW+6TizMj+xYkJ1IVQ4Ui
wVDrTLICCJBnXmsozb+Hqak2W4axOqJL0UuSndLA5KJI9w8lMSNyGCQ9eRfKdYz0AfuiLSrH3p4V
aAwgAoQcJoTRb9oUojEeeFLKiUuS/BtswAiM+tP9g3LrYK5NUHsyKEC2UidK4vrAY+btupdNZM3u
25jbjlfjoJZCVFof1JwwguYRKD2Ntc5GVp+thP1oaZLR1DpfWMNS0Lc0NMpBC20oDfwAqxBxjNlt
FVo8v/DMonPt0yaDjNPEUwywAJK2lJthO9+XvKrKXaYkdqUcufIkxo3RAZiaDWYirTUwKHdV7ATN
gunbQPPaMrVwXtc3wpjXuZuqp3chLy01Mabt2y0pss28ua4tUatXabycFX6Tu0VsK5zpqxaJgH7Q
O9Wp94PeBQshxOzIoP2qqmjRmVzJ9Z1XCGkaaXWOkYlvTI0Uk4L8Z/GGHKEe8ksB0oxPBpnGv8Yo
T8n2YhpyaYHBNa0RRQeh+VBypwRv28IZmGaJcv4wBMQvhJtQuqBdshKRsYwbrFfQEaPi1nKwQdCu
oD2Aifacd+rlIwBbwXQIFzzh/AKqSLLwUJcFeoZKbWhj1nA5Q3LXG9dlwJiQ02H1Mken6llhj6W3
66OFi4CuhU3nAsgGcEqjugqhGTovBk7QolMDuXDDj9HOjp+M0R1FyBdaKvw+vzWaVXJWlhVEbsPd
a7PT1roIPtkqVJEcVgp3aD7En7QFNMtLEF9YFYOG4JXcWd4XHzmiuu8OQ6ydW9Xo+zcFGtmyb91f
cLp4fjMF1KzXvY+EviwULrNiDcGO7PjMg1O730ItIzHqCJoqowGiGqsEnUSnDyjKQEnUyl/ERV3h
2wjvelqmn19MyzgUgCcWWI1oPYIxFigQ5LiMbIWG0FdtT3bR6hedkcxRtbj1/VmYXRAUXycGb/Sz
s9QkRDxRWSXLCjcvcmOQ8DodfCPu7YhHcghClqAW+D8YlCdVPRAKoBuIMtgNtR8gbVy4lfQKYn2D
7faR55uob1Q5oEZL6N4Z9wHOa7x1oIKOtDTdw0+UkfGGhi/cdAjc2MscxiN6jrdxoy1FtNNVQjkQ
SYRDnGQWkKO5aTAV2JQLy5BMtDCeGTtIzuhn/8AvAFrmYrhLO3Tk7MtCwI0R7LR28lQ/jWD55/To
wFjEbCE3zlgI5vaoDpie3Rsfg+6fAktdpQDyQ6HypK2X1DVmgiB8jwZlVElQFeAXrjcvK2cRnFdK
3LKIjDyPjK5amNo5C3j4QHgILlK4UYbjiybqJSEjbhWm3LZX1MCKFJRd7+9MugH0zyEAyzlpsk1K
TrS2jJYXLVeSmrjFmjcmMHS8Yi3Rkra9vvMNeTVayWNhnLsJkZUYS7m9+UH+a5266HKNQdWfb2Bd
rUpgQwruyAfhsOD1/uov9C69HCS1WqLUpWVTYpD8JntiXsMVnnesHpkgnhd3qh1CQfdt4f06OzKe
x/wq2CFA+l9vkDJrIWCKIqsbj2CMSreoWi44FbpK8c/SXZigQhLJl4haxz1xtRW/ib5A5Oa9yWZp
VTvO8rYylFmXGqdmb1BwOv73qKj1GitODPMKowrW0pfwigl9jszyM9uGa9SmtU30qNqBNSky3t+m
c9EC0r+AcCD/K0/Z5+vpDP0orAIN51/Kcl2oDCSLPJOFApeT+XsOrwQ1IgsH8H+wCZ5pCR2rKkeH
fFIGzZ4Y6We3hhw6b9nHBJSqmyWaq/k5lRGlY3yahgra9dCSHj35wtARkMTLTrxKbMZCJBR4RrUT
IG/SbIXvibH/N1oSpJ97AUlw2/9l+W8CLm7gEpRtKTfCsnTozRJEStIjUA+H0fjQzGarLKzhtB2v
DqEIVkOoGEOXBxEY8n/X45SKvCkqEOq46A3KjVIJmpUMMW+rxEvMvL9daLY2KNhe26Iu3MDjtCjz
Y+Km/VMaff8M7wG0uU2m3g6ar6vioUKppHjwQMVS61J9iN7x38Nn2W/as7+uBjvx+aXttDR+ap27
svE5ouKbZOEVJMScsg64ExO8kTEw2ECP123sRGAGRE/p4IydoXALvv72XXg1K0jeXa+AoAm9wgv4
grr79Vae95tCkY0cRqEzq9GGcnc+PnNkidJ+WterdZ+yLiiLosMUoQhQ8pTVgq3DVm4aF9gQq5Af
Wm7DK5mRQMG49r/vL/zNHEMdTcG1zMNJQI+BJn0MFaEhRJZLl6TJaxH7dlZA/6Jpnu+bmdwcNSSU
1UHuAS1fPAbpen/WS52UQPzdrQbfyoVTiKbVLkdJbKnlYm48l4YofxtXmNq0gSFghZ6ivDDUVNuP
Yr4wbTPjQUPHlBybuC0gyXy9RIpYFYAAhRhP4RYQL1WDs1LYubZUYp7ZCtgIiDMQ5CJ9THtxLhTB
t9wNpTs8i4kuGuWRiFaj2fdXZ2bSrqxQh7+Qu1bNxbF0FTYzqugYWiNyxvdt3J4lCXsadKZIJ7IQ
hKc1kMDrUwCdEFUuJzNo+22JAK5PrmxNvGvMPJJkI6682CjamBga7xO9r5jYaut4qQo8N6cyDhj6
ZaY/ZMqtsGlbdoUkEJdVWj2RRIcNv2IxMzwlRC/8UhL31rNi3LgywGuEZicAEKmtEmVRxyeqX7pj
8Tb6XznhUeM2BR6FNtSghS5fMcUxyYNzX9jae1f7Tg3qOM4N2JXEtwZqEbLSAOsJyqWD1oOW4P66
0Ox5yGVM34f0JJiDUWSit3Jcxm3Gdipxm1Jb1VlmyF+BMMlovHObqDLip0LRA2HFsJskDm1VWBf9
vgoUR/WsQdyXUIJNnu9/knjrLNBRgVQpiC9ATqXy14eraca47lUFMe5AXogWGnUsLgSbMzte4QHK
Qq1E0KCMRu0BdFMFfdaR2i240eTDTY9GsFhecBIzGw290irIMyCmNJ3h63GETaWQMa5qN4833PhL
NM2MIs3gg1FXhGQhOzvjka6MUWc4yX1OzuSydqVSNfjmEBRfbfETyu/312b6NZQjx5rgWhJE1Hdw
Q12PCRWWvi2DvHHl+pMBmk3V0HrjQ1iO3/PsWUIp5r692+cWHgPgIEEaUUBFAhvi2qDQ+YUgyl3j
Bqoj1BHqD35qStVrXfO6oLnVGnixULGGr/yJ3cbr/AkkBVq8wU515W0lru5/zu2+EZF8Q+AJlRMO
2Nhp614EgEmaDEwiho2bZsda/lHTXaTkCydyzgbSi9DhQu8gannU9g/EPGHAu9K4JTCdIYT6cuSZ
2v9t3hlDmPIdWMSpm59uwCwyVq6ipmjc0a7xPgB5ILgawUe69Fy+3S/XdqbBXkwY2s0l4KFhRx2Q
PWMtNXKi1GlHKMQsHOlbrzFZwpnG2xwwlL+NdGEpEDqxQLGocRtBDoya6w88+GAX1mZmOEhlcyzC
ZTCUgaH7ejgV8f0RjQOtm5l2bCDVrIsLad5pP18fMIhtXFigVr+RiRYBxNy6gLiAkg+Sc2vVfljK
l9Pt7PD60Gie2ARYfhIKpB1gqGh52QhR6yZiuu+e5A4RfL3WSrQqhuc0eBib4pXt0/VQeZsE4p/g
fexFu5JFA4r3/lMAeDD6/5N9nhkCOeVhvpPHxEZPE+M93j9yM+uKL1UQoPLQ/Llpb1WHhsPjhLSu
p1bMuk7a0Gqr4ee+Ebrl5j/n418r1MIWZdmXxVC1bjruGx+yy0YS4H4WP4KjmPaGdPA7dKdq+bFn
s+fiVw7saLR8PlnwLzOD/VNQgoQHUALcH9nyxSZuc9kr1KwaXECjda1tQOF/f6A0ycM0UFiAT0VE
CToxGq/VZkLHFmk7ICGBPnfhNX6MnprnflcfQZviyGYCGtHwqAZmMFrVmte/Zev+F0wnntrgEoug
GbBfhIFoc7o+QkwQdzFT8YNbQV9CTgODy7dJVZv3rdxehxgm2jJFdAzh6v2Lyi4mUk7yNB97b3C5
rF/JII2QwFORZS/8UkLuFqKACeUxlgnWAfFncVrSC0tdnclsXZWjOxij2a+FbXHywT7cG52ZWcMW
HcZH3/iNnPF0f4Rz83hpd/r5hd0wDZuMZcjovprHpZf3tNvpNbr83dPsXvxukY9qHp0ko6vpovPZ
bmtw20nGQ2wvoU5nouPr2aNipKFUGNAxwNJgfKZOZOZ7dS2us9XoVK+V+VGtBoexZRdZaWhPlqZn
5QsnbuZAICxHgy2qDWj7goO5HuuojkpGupx3+6GLDeD7dY95idhQF38k1oIMCoqXhuKBJvsx55/L
ys7LwI6z7hB64JJHkrKQx1Wb78bB4pd01W6vG2CwJp1AVCfwzPx7U12sQxmAeIn3OcD/Ac838hFN
YCMvB6ukL0DIIqayzchsgzK8IDv3d9e8ZcTIYC8AHRudg1DUHBlaJC/dEhiTDtiLTE11tnf8dV69
hlCgvm/u1u8B4CJAoA5YH8T+tFdSFTZixigS3bCU9xJT2CC6WYh4ZiJJsGywSKchIFclSaC2Gjco
KWqKmujWgVUcIw9V2/Wo6qqT/iRuuitcntFjXu92ZWoKol1DPJA7cnZocka7mEm89U/XH0PtusiD
/mfsqaI7PLAgJZC3HKivEIWFRtivq2alQi75aXyGXNtQr3hba9b3J/w2iQoRJ8CqUIVip96A/yDt
ypYjx5HkF9GMN8BXkMxToqTUXS+0kkrF+wbPr1+nHmYzIW7SptZ6enqm26wjiSMiEOHhLpbbC1r1
IzgldK/SJQA+bU15wMwNyZ/LWGVme0jDW7U9JPRgKIxM1KbpJjY+wC3Vf1z/JT87Vd+/BKEXOi4o
V4tVY8moSGVOGKAknzQF6pvp/JQEd5Id3RvRXQYuEmmbVbfVUT2EB92LH8y7+pCepi/Fd1Wmvipk
B+iVtdOoDRqgaSWQ/MzHwLhkUDTBLQRlUH9euoekbtSijPHrRv7Zgv6SWw+Z9vevDv3oSsKz/PX6
avzsUWA1zu0J7x0JzHG9mcHe0G3Job/xLMgEPP/2Hv+sfJg2B9pLJw9L4BPCmgOC/wPlFWTpLMaU
GJ52B7FfigmN+2HaBCeMuhkbTL2m256yfjgB31cXLDhWL5ayUW+79+kX6W6lzaS7Kt9M5MEwd7k0
2CVkpauNtI30NUGNn6Hu8pcKKQNPat4RMzMAkumYWUETfjoY+hrY4WfQgxVUQwDthpvA6OvlTquh
MgSk6Q3PH+2knpil4xVxijBNNoQ100Om6xhhSZLNWkb0c0Rg3nPkuOD3UuaRY8GyhcHuMZM6w4uq
T+MozeKhTt44HYg2xx2P7kaAwlv5NEUrn7y4rmd2hdTFGH2lNRpuwPO91NFTjh0v/2nv6DyTQ+ic
dAoFg5r30pgUk+G1Efcmkuw6yreaMay8/mbn/eMwn5kR8nc0C0PTGgbDM1Jja/SpaZOx/KxRlE2t
LnOjtC1XQtZChJwDFWrm2DsVhe3L46JklQ81W9nw0vI9qcH4v2kS44RRddZL0S4cJPe6Z1j6Qqgz
YWRz5mSFfPGlvcJMiDYFpuH1Q8704NVQ+23sP+YYmxzqbOXjluLxDLhFCQ7JM0RiL41lEWZTQddq
eOCZNJk0gbWoyHOy4oIWsj+AWr/JvtEuxOtOCMlhKxkYZ1Z1zwS5WE7B4pycsvRFNzCTo7smDsrg
WhCIc3vw/hNwU30k+aay5hlujMxZ2nsMsBUH52SbuasFhcWEwaQK+ObwSMY0jbAIRhtNrZqYupfH
6YFXlEG02ZGwvxjQCE2VYerYNsA35/t+YU+/IV6AudOZNF7TngJrVxqvFlS9HyHh3bU3abRWGvvZ
pIfbwODrTFU+z/eJSIR6nLjWU4Rw8B8yQ7NVaPzWzc53wJT523cAjW6NU3QPJVtnlJ+btSmuxQN5
Zl5YnkFHwQ7HHcnpgKFMHoKTOoqrymkCDJBhNYGNsEZt5RYsHUwgzyE6RwCeAS768mCCg5L0ZETQ
8tWm2aLAFYP3EjqCK3dt/u2iO4E2FuI+XpGA1QvuhJQaBoJ7DbniEzJ819XZybJvTgHb/LLY5nMb
sVvZhq7zhniSY7vuzeHV/WK/b34/P7ZHcE3/CcFS/whGrffd7mG3e3v6+/AI3kDn6ATe2/Hg28eH
NcjU0nac/2QhSJa073gz4rTyidtD/EzGY0+qTafcKYBrXF+fxSzl3JgQsfwsmBo66rqnAWJf1gcA
HlXyrOcb5UOqNrruZs/agd7E5dEHEft140tR69y2ELVmvesmzrE3Wvquo3jZ1w6m2K/b+Nb2vHYA
BO8e+HJZ8oHo3hFci8NmZuwBgRpomFQQnZJZz8lN3IFRBwo7Aeb6D80NnseQHHfWnshLCSgl4DAD
GB8VYfGWJ3qraWmCOBOMv4ph181xOmB8uouao2xs6jxbWd+lK4aeCHit4P2REAlnv+K0kmbOBK/y
ZWZghCpc6SF8vy3ExUWRFr5LwQsDb5DLSwxEQQ4YV2p6G+gb2vuniX2Zjs4+iUvsL9/5uo/syjGZ
GwPF8bgj+/TtJWNQzDj9WRuEW7rn579E8GF0HHR16uZvNY6j52s9XmC/AIRYOU7fm3Tti4VAB36G
cMwJvjhj4wH8nW8WdAM+Gmax+ubtY/O0p87Xt8aNY9n3n/0bRJpYyVBgBive5vdM45VsHo4FJDRf
WnuNNm7pQoHwUoH4CMikUWi93I6pCmkelS24I8DY0Y6HTtsVWbdyqhZX+syIsAKSwWvICDWmN8BX
UCAsQYXSglG0+H395i6e3jM7QoBoCKrFnONj2mCA+BZpMChSJeNKfrS8ZJh1nwMRJgbmX3FWmJFr
mltTN5geeITwULjpxp0Cfo/rn7KUYVrYEuCuCeoiunppBMQgXRDmuemNFJDJF8wklM9kwKQoihPF
x3Vbi9tzZktw6KoM7qg6zkwvsI7Tpxw7ZVXbSrOWNC85MxC2frecEb2/NSDO1k3p2r42w8r0SpB5
x9q+aWR7DCtnGB6QTA1oJlrW6fqXLcRF7BOetwjjFvAHwummYGUOylQzPcsYxyNVwsrlkbKdSvO2
QZUITDzRisWFIwixWOhj66BEmPHEl/tmjToEOSQ4Fa0Gr1GMCk/XPF3/qIXtujAhVAlIVKggjIA/
URKdaYD16iibTJssW9OMWTjoBPMGeATI85+WcNDTKQp4osBQVf0BMiTEtPw4rMwSrtmY//nZoZi4
TAJSwwZPfuFbWrJThhU49OJ6oZipGyh0GEjeLk1Y5tilfMTxHlIzB7/H+GSaeOLrEji+EoxxXN+d
pSOHYS8A9wzwYeDpcGlNDfIMsuG96UlqEbpdWICzeqIJ85sQo1NZFG7bIly5wN/650KIQZmYENDG
YVYS23VptC39sFUyGZ8IguhbAq7ml3j7Ujs9pB8rCGlU9l3AIDy5Pd3fv99T58RGaMbdKNCMs3um
ggGwZ2u5y+JCnP0mYSEyCaBCcD3g9Fj8iUcDtRPaQpoBjRgIKrPOKHV2femXztL5KqiXqxDXYEHB
NJwJtahHrT7F6j6NVjq0iybgTkAFhHuBPb400edDBkYhxfT06a4PHieMUfV05X4vuRAAzP5jQ3Ba
VgAi9Yjr8JNT/zko/FMqGvf6SpnzUvw4MGc2hDvBNbluUcnHSMVhPLw0Lt7UNsfZwWsafySsfoM+
VHt401i9QRL89FXY0nywQOXKMLxQ2Kev/QnXZ29iICiyoU0DuUk/ZAP+50xKCqoq5DCvnQ1pJJnt
DOfhX46XqaEgAvoJgFHEW901+jiMBcFmG4G+UYMUdFJZ8VaO5l5t1ezOxMyUs7JqC4uGminEnwD8
AwmasGjI0xOlJynxDPI8pnu8gAoodqlF8t8nGBj3J7O6Oub6QXJ+eciysR37WokI0hiMMMi5Vjhp
h+5739B+5cosXdL/NYVm6aWpNDfqyjAknOemfoz17kUf1FcSKZyBDt2wQ2jJbq4voqhqhCb0PAIC
JA0QXt81z0uTQUphM8qI98YhGFzjQfWCco6T2jHeWZj2stO7hoFPa8Md6vb2m+pCG9usd2gGXP8l
S3cZyRV01lH1/TnYlBtGNaR6TTxLOkjmgyx/Wch9rttYXF/AUkyMcCOTE6UiJJIYYxcUxKvCKbbR
A7uHnjxKMwZqytr9FG+vm1v8JKj8oOc9a1OJ/NoALk1q5HPigQ6OGZhHK+hvPj1fN6IuBVR0TVEn
xyAMAISCZydjqEvR2BKvhqpP2B97sGYhbo9/B34vp6yjG4tiOFK+r0xU6PQtGPtS/5hPDct3kXQa
uoShz8EGKWCj398GIciTIOrV3str0OOfUwnzYcMlAuwUgD9MjV0etn7gdVPzkXh+mAEqrm1Cfuzx
0Av2KncMxTYxnmE3qvUP+0CwCfo864V+o+DC616jYO3QiKf0UKAmhD9IYGjb+ig2rnQ2vzsToic/
NzWfwLMEqu4xJyDFMNXa3WbAHwaa5SP4/FGuwIgSUGSnfD9ABtpCJnCHNGBgiR2A+H3C7GLK7oPt
V+CymwirwELLDg8PD61t/UOWRwD7AKIT2CNZDJsooOdGCgYRL5rMJyRBT2ZNKtsfVHnlvn2nVz+W
A8k+ZFmAHoVE4OVyhBBmA5WjBR+NSJXuE9Y5ymZ0G3aHNtZOce4i9tWxz5TdFPsSJG8giUDXV3Hh
6xg+/PpN+X5fXPs1wstKmSmrywC/JjVHpreOBa7PP1K/NfjWz49m5sVhY2smanYW5nMgrAT4PeRX
mv1YuHqvgmV22IBkCSpLgGVLR0vbA7fslOZxbHZafKQxntOJzXkCguA3JTxkQ8Ta5K5pN40EamC8
fm2TMtmLoGqmZ43TmxB7CPZGOdpmt/axWNlr3zqnNWcHUYrBCD4NBF6hw7AhiHoxunl9OZf8DlrF
6FfPbzrUZy8tNElS4o4H1CPDPZ/A2Rk9UQ0MiO1KiFqq2GBoC6TuM3gIAAzhTqFpEURhjm2rcW8K
9gZOJocgN0JPjiEqgRbDwuyfaeMwnSBY4X59Uvb5qTPzW1GBu7b8Oac/I6PuQ+KgEsGc2F5roCxU
CKAFAxWNWa3H1EzhpdlVKidaGFNPC37L4+98aMBo9rvKf1tG5eo0W4mWP8k44ErP7QlZSVwNlcZL
2CP0Qw5ufW1TQTCv6T0SImqXFZMrO+uZnjrWMYp72xo2fr4PkRSa4wNXE/DQDHaquNqo4QBCFB6o
e1RNs8emclLlfVTsCVqDmcTK6pR2L7R7THxmTMkukdYmKxbDwrxu8xAHMCEilHNo+yKojIx66Z4O
7z449UI0m/b6roN4uu4NK73WpZI5ObcneiWSmFZYwV4HqtSpyF4N61VuQ9u8Mwo7sB5KCk8NcoQp
cs3kAfSFvjGtZHqiYMJ33nX+G0RfFIKoYJ5G8Ab/Tg5tP38EzTiLoDOjOJa1xfSHqj8gg7E1spky
EJ0OLpF/y1F9qkPoOvlMWZ3anY+M6DLQtwU1EtpFACILYZLLoVxHCY5Uj/33tAoVoOKzLG3TPKTB
ropX/MfCGMrcZ0cLFdk7ZBBV4QhXkMiQiqCkHtQgtMY17g1gz7xgeK9snjVsAv9Hsb/us5Yaiec2
xR44quylbwYFlh0IaFD4bEJ72EkuyHvYPWWvOfwE6NAcCFx6GMR2spXe+M+xRVzbs28W6xGjWTVh
M9s3hg1vzGNXDkBedlDLc8xmG46NzZs7EOVm+VFXnaZYGwydfeXPPf7Pmn8jUc7CQjsEMTd62K+s
8qBJb1SzibyXNcxPhuHKGV88T8h8IRGG/iC6C5cBItZDY6R+jWs9KgzsUbbVOCky0pgcJfNe1So7
WWsWLbuSM5tC2ANxNWhWAdz1NM3Vtz2BXjUWF41gIB+YyV/LZ8X/e/1MLWX56L3jeQhGIcxFCJ9J
jbgCc2xPvciQHZ6/yUDjFMnTdSOL+4ZaLbiKwV4JkMPlWo51q+hFTYkXx5kdqTu/Tx3iu1xvbGlN
WPP75fzjkOCMgDEdFTq8ei+NmVIHvHoDR4Dpbyfex3sZsui4kCxgOrpEAXuyEIdDsEChCzc5EvtA
F2xn3twXN73zPmOkfJbtb5579ie1c6RyIEdBF0XdPP+5viqLJwxvORQesDA/3suhZKpN3sORG2Hu
UR8neEyOSevgFbJJxuFXUlegcH+7bnQp0kOWBChjwEGByBDSEVkpWvTDYZQ2GssTZCM32ba1QL1W
ICdRVp53i6frzJqwFxWvk7gycKBNuMRS/dDVPyNea9c/afENiXwC441QM8U5Fs7waGVJrkohXL/0
krUNS82Prtm3/VMQvKV8l3LWAtgnR4hGt3HuZcpuMAjIPwpgQT5i63aciQJa0FCNpVtr5SsP+LaO
tiXdlv3u+m9duAnIEMD6A7ZxcKB8F1/PPFiia1PYgx7eC5oRzPnvun/C5CBL+vs6XiO8WphFABwP
cHKA89BassSXUmKRsbDS2YUh0UdeUu3CcDuR3VjrLIbUa07YxBMnQZGuY8OEv6mCEvjJ6Feu/6Jf
m7GB4CxTUGQT9YIDZeJVKXXUUwI3NNyi2GantrYNFBZCQKOVU7MWnpeO+blFIRsgmR7EcTi7tQhv
9WCS3oM8cQufY8brs076tx4pyfWtXTMp3KzWL9o4HWFyTBJ30pHX86chvSswpRykvatLxsqk3prB
+Z+fnaUMnzc13TAbPPiHrIluEv9PFZwg1uDkUbe7/nlL3mqWSIRjRUz80ak0WlVralRwvAxCJVJ9
VOiul5gJFCMIdOlbK60kWIu1PUxgzyxq89Dedx589nl93edATwCnpgIiQw8DXk3BrrzXNmAOZL90
t2LmYe5JKOwpAXlSx54aeyJ4+rp5urK182kRQgpFicrCZ2O+FYQtlyutBN0IwXHUh3GQXRJ8qGWz
44Syol/jZlryD+eWhD1NpTIF1wYspf4vLtdsfgsptHXSBNUxaWVLFz9Lh04rpvcQ/MUVDrowgKpx
SDw0n5BBxRtdhUyLWdiKvFYb/gY6/VjC7xEN4E/Q0pwjxdluJmU3BVUVkRl9EsV7DAJMZG8Wn5PT
Se/J4CZh6STPUGTgH6NyEzWjDR4IwGHavTY8jeZWTdY6kkteCXqKgL6hlgSnLGKzqsSqcylD8Tjr
obU7PdfKSaduaP4qpWxPinstKF407fX6NVrc4DOjwustQW/BHHIY7eBzpeELyEWHF18t5kTQv1yJ
jHNe9WPRERDRcEXER+X4ctFlSTPzCMoanhxlqp2mQBBKabXG+bF4jM6sCLejnaJU7qYSBTnlMGbo
xKEb1GEKvoeW97gGmFh6d4EXBnFtlt8E0lMI9r0GMkCEbpTB3rjsfExQ8fZBuhPf0FPwkq4gjBY/
DUuHO4IXPjQBLhdwUqo4zeMGZf34nXI4cf2jaV5VaQ3UsrRRJjIyAGfmWegfCTKJUq3LRuIN9Cma
PMpXUs2lUzcjbL/zYSjOC99Rk87nmI4gHriYmVG9DyCBsPKXCtI/vfH7+gmfXZR46DBnMy8XRnF+
jMRXWh/HMcbcMBHqTmrNCvUxndCDeWhQvl7zzEvlNUBH/2PNFJpO6IekKvDTxMsbuteKW7kAs1T8
Xkt7Jf8dglTLt2sDni1Mj3EaOmWtgONnOgxp7UKQnU3J69BAL77Z0/CFDBnzrTu/fwgLCKjYEtju
BxS5o2MCtRR5P48BT80BvBN7cJ3TDhf3hBFhsIOwXMLkSH4DEut2ZFJ2IkHE1NG5vrILIfjiW4Wa
Jaif/QjkF8Rr1PDU8y01JRuQeExSHTHy0++5stZyWjqXkObEnCdKl/Ajwur2yB4heYW9zEhsx7l8
S6Vyf/2jlq4YhBswMIdbjULK/NFngcHy23YETSXxkkLXWZeqlk00EAHIGSpKZRCQlaCnzQ7ix/m0
0HiF0gCIPkU0FJHDJGu5T7zbN4M5wLoAivkyV/jfft1+xM4HVLnZG/47YGhJ23NdX8cfWzO1u+fr
n74w8okEHTNTeIyh8Qxe78tvD8Me0+Yqfoo+uFrLMuJk5jEJd2a7l6d9NyR27/EGTN8HGWC3KcS7
ZYPcHSyJfI2+YwkEfvFYEH6LRSMtUGhFPanamTzaSZVr4nEyngqwu1pb1Dvy+K+v2TXeV18gExnX
OtVL1aWLXyDEkUoZINQ14rkSpr8Ksmmadt9F4IszNsRgXf8wz35MX2WasKzYD2tojKVXJCbxKeYj
UT7EgRQyFNqmnVR0nIIMG/PMtbpps+lRB+6Gp4+xdqf6t1CID+JPnv01tKe434+fE1jYDXQb43c5
Gu2hZIrWsFqFVCwSQ0X9w9+zx2FNp3npWYfeF1reaE3JJsCWl6em1SXoaVUN9XzrDe/YIPOdDqOG
NK9vjTGzqZ4wKz5m3A7vNSu3S383Tg7mZxxlbc0W3IMFjgGCHjHSJzQOLn9JFyhZVPYKHt4TqEjy
Q7qm97AU7WEB/2aQIVhgABZOZRhoRWk2EIXldNtClXYn8QfFuJ35ZKqH0tRZ1RyjNQaIeacFD3Fh
VDiIfRs1lZ/r1LPyJ8P6mBtdXNus3P0FN2TNxTAQWUFNCajMy7XDKelKWkioBMgxQMoZmOf1TK+A
Tiiec7gnuwuHeDMAdIye7xDvQNNY38pxSx9MIplMKa1/qK7CGQG+iw0l4MAQ3h6NWuWZwrGbXLpV
qq1/LxnHFCX87HT90xcSBNQBAWkkqAaAzkhY3oZXsV4lWN4ERSEZeb+aHNtmh5ZFgGwuXKs+LO3m
uTnhs0alGP0G6lUgv7/l6u8yujVAx/3/+yThSlpSUrbTiE+KW1T/IfhVbpRaY2rlkpv4H/JtDJhj
mxRt5lmShZNDVZ4mrV5YXoZx4kR50lo0CKW3Vl07EEvzhBeWBJeog96qSPIc7Dhq+ZpiBmiEkmmt
bxt/Q/rmWFiMVL+bFk85h6+BlhfdHJSHCNwxKjnAyF1eEKXQGquNKstTt/q0TZL7FOIBfmtr6l2i
WOjs7Y32xK1DqT1JYPSNnzUMWq/pfc7+RXQFs4ND3VqVQSYqbKw+6lrUGI3ldZjp5yD0mAy0yevA
buhKNWchRQfQAGBPA1kzGH0FS3mhRjyeJAsDSbljBDdj1jIe75XogfYv10/r0o34X1M/2AhzKCEM
Vhf4XiYfGh8EBRgZBzDgupGF5AZ+TUXVEfOamA0XQXWFH8WjFOPwROljZTh5ahvtm9LgQRDdBv0+
BRIh2vfZLyIBslO5FngR2y3wb1zakRXIyM9dRIlDQZaFvyCQiIWOFEA73pm4MWkpvxdK9QaQC9Ro
SL9JtWbt0b1QV8CEN+Z/UeycdYa/C1tnGa1cKUBc9gp2UjFssEuV9Vx0NZCi06i0x3QjM710r6/2
zy2FTYza4AUJfWP1G6N5ZrNPUOsfeOx7HJlhwDctpGH7FXjQ8oedGRHCfcPVUY5o6HtN+jeOT9Ym
zxkIM03IGX9Kmuzk09q7+GeogJYCVG3AHIGmBRWXEoP0o+yjheKFGiC4/nsRmV4d6Nsu/JPmN8Cl
/PerOO8a6J8AJ/xBwdLpZQjSh9jyZMxpjtOh2stVvNZEnd9Mly4F33RmRHCqjQYWhFoLLU83WlfR
bgqoNBALo1/qNo8fBuvV9P+MUrly5xcyKZhFvDChkIxiptgkyRGPm2TCHehzr1Djgw9RN2hisHrf
zjAhsunDblsHkbOKQV54WlyaFgKWlRXcolJteTXamEPy/DBAr243OFCE8uNt7tA/FgdxQLchhSsZ
T9f39P/4cJSRAQzAd4t+iOgQAUjDeb2VvGV5/xUD0XSrqbt8QjSbUOy0tSB4biZ95TQtECOgSqUA
EqqDGRCRWqi6mEbJ6yhH8IB8zOkJBEXAOn8S24TqjWQP6EhC5M4N2K+J4f+ihL2tT854tBxgraCW
CIj75vpSLN2m898j3N+4yjToZOP3mM9GD/rPwFZNt0PxU1Hf9VU+nPnrxHOug7EaHPUAZCDPvYzf
QQT4mUk5LhOFzkKEB1FkbCv5rfetTV2HkC3e+DqclULt2kc/Crq82i0ZJjzvjMaGOLTc/pHrDUlR
OwLdZbMla7QF87n7+QtBiYy5XIhSyHPYOHOaVNGSwAwny4MS9n0ohZA2roPT9TX/GdZxBjR4X3D1
AxosKlQWSsqbfkQwsEAt3YDpIx5OTQEpWrxtV4mOFzcYncW5R4NpSCKkTBj4LygUaHDRGs1OlD1e
hAEAtZQWrFFzFmOeW5Pu5GQbSQOT1MGm5rYoJ4xMJW5DCdPpUwDR5esrsBB8MXWmWaBFwjAoYKyX
q6yndaiTyEc4BMzNOPoorClQvmj4ynVbsyM8K1q1bqZKRgIltfptE+U7jAkedDzd4pW5jTVDwoMi
qkPQz9YwNA6uYTGebcPQXsPaLJ7Ns1UT0sFIKbLSahBrzS75TcMEGB/os1zfmcWAfrY1hlDe0/Fk
AUk+vmTybR8oO30b4Nw8f5LYCdr7kWyu21ugacBloBhCwF+QEor4IYPEcqqMme8lTHqUAXwMnwZn
Bmc8gQKdo8pGtiYYwm7IwetAVHPd+tJNBGPdPNWkgx3lG1x1dttTfdBnnJ7vESNkOXI/TI1q+avc
AKvcrYyJLaVj57YET4v5eUXqshzpWL8l+q8qe6iMFRNLd33mvyPI94AnEIHzUeOnPjohvgfJegIq
4Fhh7XD0tb2iHcy1nZtPm+gpMawCS+i8QKxbOI1mlWMYamoAK8vkGyQnNiZXHCmUvkwUwmuq3qj9
Z92vvIhWjIoUsRyS3qU5lr7XjjlQyyiLWsdaxssP7Nh8SjEBTYAxV8O1pHPRLoQPUR8GnTnmgS4d
lo8rUSR17QNApB94iQvOptH2Fac5GGvvy8WDcmZLCJKtnpdZLGNhg/xvmTxR/U8l/UvCif7uf75H
cMCZ3wSSHuN7DBOw3oO6r11oLw3jrzi5BflkERgrHn+hboBn35lFwRVrGgctqAqLpj/cdfxWB7ZF
pgG6KbdBcSpRUwbFrqncDH22qdVwd/2iLxSSZ/NgAAMP+Aw3EU5rkZnlNGYwT9GJYorpjtlHqfzW
ggerfFSyncU1JmssTQ7JqDn5P0T8M+vfTvfMz0zTjAIpuQ80ksIqgIyMgexI72TQADZXYt5SlADb
Pv4DsgrkWcJRjWs9T5QAzz60tqBgEG6vr+TiTcAMPCYIITEPzNLlTRjhCIzWgBuLkM3ZhDfOEBnE
Ljp/23Xu8MYLGzJPK0YXCj/YvvlfjREPLImYMDR9ZdEyU3B6Im4X4BIFPkraDZOTQjRKr9443ZSh
HQW/IkyWbeLCrqrXVlmVDF1c27OfIRxiGT3mxOzxM5JWg4YTa83HqXQDd9wY28EB050P7Amo/iqs
irRyhpacO8FkG4oVOp0zucuFb2gUDEUE5z7GO568Q9sKGGNWpjVrFLsw1pg6Fm/MtwoRmXNh1Pwu
7cUhAbu8jI0GdMMezOy50/eVZeu+aRf5DeeRLYOlt5YTt0QvRgaxZvsP4WweclcxfgnSZRHanJdj
LEsTnD2GJm0l3ljlFqMpfuWo6g0tVyLLktc9NybkyVTt2t5QZmPT8zzBVd9CJuxfnOC5EfVyTWk6
jUEmwbUj3fDr2knUX6kGMm7lNfIzW+mDXYYBY9b206bMnXxI1+7RvGli0MbhwXrKkGUB9+blD/Bb
rUnDjPhejNplqtsA4DiYgQBqCQW37Mi7TZt+0PI2jyBjFG2I9PLfe48z+2L8BpcoJiVT04cYpps2
eGwO6amyR3lTGt2jjMd/tDqLsXRnAW/A1QFWC5htYWNHOY6lTrVwb3pzmyWeoX5O9WvtH+Ui3fp6
D9dFHMjtKfyjCmIX1Jy3prVauZ6tiAuPHBepA6gpUAEQAq7KZV6C81qC28QkyPgYtntagXQMpIMB
B7Xk0DECvoBKi72iUB6vr/rCbMbcEwAhDsQWQfRjCjFBpX3VwKdLXnwzqy0OG3Bpo9yCDYAehpds
6T5ypcxV+01uV7u1d8vSm4Ii1UABG+MIePcKWxC2fVMnqi7Nx95MEyeMNpl+6tzkzsIAneur9yvf
u1BPg0GQy2Ia0ILwnuArB59kaZKqktcQ2eaV5ALi0o5QpG8Y9bek/Ctbva2t3q6FTb4wK7wClUzR
S+ye5BXp46Dcqy1IjQkFMpKB5WIDGkvkrY1Th2vM8csLDOAa8MMKeEjEYrYSRqE2lS1iPhh1lYhh
TiqbXE6BHmf82OpgXV1j8ZsPrHCgISEE0RXAk2bpEcGVRbhqA61hcpTAXQ5trBC6HoFxBPvE/vpu
LgQ+ipwNZAggkzfB1n7ps3jR9mYsIeh2Bd1TVClodMwyuqNmZCvaKwGT6HWDi9dlpsYBNwkGBjSx
61nGQ1ONugo3LaENgsYS6OcwoDSY+4hmGCN7gN66DbEGVynAg0dA4Qxcm44KDrJqJ1bf8uBRDZ61
tQxgKYcGiedMqAtk+0wgd7kSYWBEqpbHktelUKqSXCPHnzexBseFN5+Ss2Zst0GzVbPerYo1OMh8
acQdP7cu7IOhBEHbtKHkEX/KWNMAXmR4ZsmqzgBR2hoUc3HXwSCho18CtLrY5Y/SWoVwTAlrkAIN
YxzrrN2NWoQ0AxMKaQldJGW1Dr8QKzDCBuIAdBbmgpnw9Mp5K7XYTwl4DyjoqWrr5HcW3xT+Xe6X
DGMSoLJF3SwEg2pxVKu7PDsWw0qIXPxwcybHNDEAAkWry03Wkj5tpSiXvMHc0opvSBU5BC1j3OZa
+wOxrpXTvpD4gIgDspag4oRIjy6kBI0J/u8BFR9oN5uyY5Vo4ESSkjsdKdYIVBb9lILFhVg57jHK
TJffxgfZD5KggS3UKmyc5Z0UysO+A/zKoWlxG1iY2U/Swjj0RTjaoWKuBeLF1UWvA08XNHDRILv8
BdIYpmMbypLn4+RaKaoGIVpWxxaMMTF/D9PXFVeyFIlgTYHSEKZb0fa8tDdZ/Tj4GXazyY5+nDjN
X920DW7cQfGBGAnD81te6zYuXdRzm8KOJqCPajUFNrOamVPJSrfFLEf64dvXP25pLSEVPRNYo2Gs
i9/W113HJcOSvNr03/Oq2JQpKDNBfZT+wvCGzoOVlu2SPTTD0XnH2xPBTnh6FomitlmCvWuJHfNo
K901W6VVbbl6GrLd9W9b8gTntoRzkkSR7BfzOemHiUUtEPdr7nQpgJ5bEO55lXOS83KUvJeQq65p
N5HkSgCLXv+Oea9Fpw2wBKIFCpyo1Ak3zqxNrmQWUi+zMm8HuguGJ+rvywr880qFAOKGD9cNLn4W
UGgz/zsabN9Qy7NSh6EXcTODFrx8giSVZNnchxCMJm/lNfmfJceFhjpGL1Dm0KCAdnm1qlYp1TxD
klcaL715k5O3cG0ScjHintsQrlKV4jTWKNx6Pvirfbd5meiOJDaWMGfEibQv64uuteRWvosIx3yg
PPWnDjYt9W/a/qXWXdm9X9+kRUd89l2iGzQ1CYUUE8dbgw+S06MCAmTNk/0d6sX1V/A61WvMqksX
CiOzAA4DT4aZUiElt6qeRy2VgzuS9rIzacbIpjxfY8RY6isj/wWm3UDBAFqxQgTPIl8N6rIEOMep
WGijwwh6MuKW7vtzCZ5Lebdmcem8nxuc//nZea8av/QVDZCWKrfAz+x21kdXK2B3t1Yu1uKnge8F
uGBU3YEJElaQliGnNDLRqrVaJ8GUVTT9rg6Yesh7gOjLQ1LfhtZmQpAZFVTg/Rszfs+m08rJWQou
579CuHVGEVqTFBJAsLKvFjQNB/5WW894fgDzPjDQocvQDXGGwhsi21dv8Euk9mZK1hCvS8s+kyBC
5cdUAVAULmYqg1e8VwffA4sQKxPAQOPbarJYl/AVD7pUCEMR6j+mxLBjBhPNUjoB4gJ9UQoqMuAS
DrkZ7zDGetdbHcpRpyQHkzhVbg39VLcrGJulmwOBiJnrZ9ZtEh+zTVw2Rp7j/dPIt6MUgkpixRss
bCku5owymzFmCLCXR7gzSUHolAd3jQW6sSiAQ0DMS36FFZ50zWoSuLB1Fp5xGHYFBzwSe8FcWipN
0GppeJf91Q8Ytr4DScYhc5Pb4YRhCv8xAGFtjMngzfWTO5+Ii0gIidNZZwPAIRlUWWIHIBjTWKs6
Et6BDn7QnBl18D+cnVdv5ECypX8RAXrzSrKMXJWk7labF6Itvff89fejdveuikUUMfMwg8EI6KhM
ZkaGOXGOWqMHYmvhY2Hsy34jWtmw9+6CPzqGccr6JseeFGZIWf4I5MQWxrNVv6GA6FbZfRU9317h
1XecRVwp7rE+SwOuvriardT4ee+p/rmrk12ZqceqPyTxS2mpXzzBvW3r6iPOtsANgYqa2cCW00lp
WfxfW6CwgMocSmjHGkM4bGJGtgwtHLo5pK0fxaZ/br3nslfguUSpOJXtcouQYNUQ6RYHcsYhL4mj
TSpUFRmDfx46xY2YETLV52iy7nL51+2tu3Yo895xBVTeJ2T+tPnCfzgZSSRCvdsHwRmCpqpHdjIa
XYocrprm94MSPiQJ2Da4CBjl4YyI+Y/Nta6dzY+/YLGpMwtA3g5xcAZ/MXjxndDd1zpigGrqxjXa
g0nqSv7f28te299ZdVIixaR7sWwcGUpRJ4qVBmeR5BJWCbWHPMq72+xtrtsxINcHsMddmP/+YXe7
mqFrbSiCs5ocRf/vTLwCeUXwH1P/8hFJz//XzMKLRSWjsnqDmc4fd0WIml4MM1pcO3UJD8vW4bwO
2GZzM9wYqAKl7OV9K0o0ocnCMNeMjoQP+x6Fve0FJ9/sdtqXUfgWR9LGHb+Gyc1GUdEjdyCFvUKQ
ZuNYNsmIp4Yt7CAc+5foMbgL6pNy0Ldaa7NvWnpnUzcp0c/CIFTIL79aWTTdEEh9ANswQyqPPhfh
yQu/CPIh2DqI1pzzXNmazwYcJzMkd/HpfEEzu7HpgvPDtx+GXe/OZ8k+W/af/f58t2f267w/26+7
VyQY7NfXyN3//QzRoUM46X7+u3v+/OP59PUvlIT2I4w69yfn+2n3PDmnYPfn38ubdffyMDpHw27t
e/hvvx8/vfyBZf7F+fTi7O43PtCaw5/rKP9vIQuHn+QM/hnzQvyT+tzY1VG1p62CybzxtzZrdiUf
rlOsTKHS5QM2/IjYR291Aj1/Kyh4D6KuzfA0E7cDEF+O8EKRqFcxdKRnSYtsPf/ZqaEdxKDvxt+o
Q09q6MjpcOiKHXW5sj82U+XAIOqI8edKf80Q4OmFnIEwxQXzdbjtuGZneOunLY4mIzDgrYQKx3WP
dNLPDSjG6v7C3Um6rOIZl+U+XRiSMJKm4BxD2BcnTPdvROxrBhhbRVR2DvB4sS8/YNvHatfnFjcr
0XDtJa4qGKvSvb1JK153lvwkEkB0hxh1kbTqeQy83TMJ6l7tZ82RN4LwtfNx8e8v6zFeSD2vmf99
pk6nIIXmX9oZzZmGgW0c/xbGZ1Ny9fBNSBOovu1BdYvRjos7UfoXJAlRw38BFaVj9nHJ8uXGdk2r
lebIxnZdqp7NQpPuFK/fmDZfc/z0IOhEsD44AqyFlaDLupAmF091HDA8BEXgEfHYSHlBIDu2ybq2
pumvIcrzuj5YXJSMekMxEsnD4vQbOLL92XQ//zo/x07s1M43gRlY0jy7uf/6+H03OLs/pnNv/zwq
w8atu569XPyMxbWDyKSJA8ULzkr8KJpoVTCCOVHInPtNZaKDDX9Sx8hNjNY2WvNBUoLDgJSF9CCY
fxopd7TxVyF/D/zP/cCg5qGL3FaDqisIHbwEHmgj+F55wC52bXHNorTvO18XOKAl3IOiGwElbGHr
sJKveVIyQ57vbt+4Fed/YXAR58SpX4upyv7Q4nsOLM+txQfLC1wh3ziCK8EihtAjp+MEM8aS1U7p
azkM2hipOPF72QHJzFxFgk+udlMFKTTtuzZ9u720937lwuXOEQeTOaS8jD4tvImqV1lU5Ul4Vqpv
kolnlxr0sAP5IAsQhXvWHfRkO0sY7vTwiyoITts8TzLAoH6Lm2nFeTLmJTHoNTeFAB5d3vE6rMQ6
91n7YEgBNJIjlJFp8R8zvMxH/YOVxdlpMnHMGqStzl30Qz1E2qEN3ppsB2X27X1d+5JQSWCNORZo
axbxQtiSkzTtGJ2biSmvU+7fe10GcWb3K0sD22Le1CHvuW1z7V58tLmIHzzdC4VUwKZF/MjQ607d
+e1THmgOogz/uSkQtszmIQjIKPR8Yz6EKno5hmSIeXSWGqebNcd3IDVL9dlrnoTNstCqm9Rk6hiw
aNGV1RcL67pOgqigwVoq7gQkHLto7g32n4Xi4PnSU9ihvYqSrv4iBPsSjEXFZJQVfh4itrzvT2X3
txeU3+kv9bGunWr4icJvGX5taTQOBD9RfRfoRwPem+Yukn9E6hb9zpr/ACTIfhF1kzos/EeoT+0k
RGV0DqfmQCMMIJuePqYSXJVbHfy1WwSljsSRY44e5NHlh/GaME4EK4nOcviHAnO0VaZfO9c6LVsQ
gu9lssW/X5fhqFkxn8IiMBW66S6ansrkEe0hG0xi3yBB0fzH2pPcIspJDNvTnybgWbzLkVHD7oW8
0znTGRlSOjuK7imMbtye1Z37YGXxFqtkRPSEenZOjyw7bcw/VOq3xP5Wt++DkYWTY9MyXbLa6Czm
/4b0SbNcKXsTzWOgx7aZf4+2pq/XYkWoj9/hHMD+3/OzD/dU6pWRcI6tk3w3iB8TMbINFeajbIuT
du2IfzS0WFgzaDVCkxiSjU+iVu8kg/f/HBr1PlPd275n1RRtKOKmuYS6xCoyJTyEwlRzm5rKlbtX
q6XRKzhW9RYJf2+bWkvL4QMDvKfMmuKUvy+vkwiJH4qd5Eqyrz2nY3Y0K9GetYC8eNzF3uQqGsTG
jil8CcMtHPfKt8O2QY5GTDBThF7aVhO1TwQZ253yWhTHDKEBXPqWQvjKbl5YWfgm3R8Ei0p+cG5N
KbcLkKd69KggWD1M+mus3m1s6PyjF+EGRDag+ullM5y2FCkb5VBNqKyH5zaSxQcvTkpXTAxI7ous
3flikuy0vp8Og1RCplsY3oNRh9FToBventGqjDZnnr+NPZlnY7ThxslauZ2IJFH8x0fP+dXC0SDv
JnmEwoRfln+oIbqgrP6nUVN7SBkFVzxXqpsfyKn/vL0pa3vyTtXE4z3DyJefQEDPXB14TPuh+BzH
6acMQjhF2Ypi1/IbiNBnxrkZ2qUsy+SaXPtNZMTJGXKe8QC1fmm3U4TmqH8SABHIjU/Al9uoHrVE
nsWW8u3KMpE95A79H6qt5SvYKbKSlmmXnCu47uPB0b9PCFbf3srrLrI+ayv+fyOL9ymeDENorDY5
96NdjtC8q4IN52hpRz9zF+6wfbC7bXHl/mCQCVtmLaFnXFZTIjELPY95mHNVmfGOwyI+1aZkAZnL
gm+GVJfPvppucYsujVKeBH04U20DPuFxXLilQBe9NIT24tzLHTjeg+GfNEBopW4cImWjanJVQ5+N
Mb4CYRPD9DO09NIPKUKgT42CMV/8XrRwX0uCLRco2sNuY54tw+2k7y0CValoe4bkxPpGU255bmb7
GsofOqRAqkzx5tL+oHvWkFVecla8xKaaPQATibX/xsjMvsJnhEx+Cd5IaX5YMYjxc6XVtq59HarG
FjYFV1eX8sHK4pX0J+QsxDhMzyP9m579y2fuDoi7b5/Jq6Ru3jL+A/R8Tj74fIstU/s66hspOcex
tK9NxAaD7AsDTqp3lO4N6SBq2Z2UmntVaFAKqWG8Q4p66you05H3HwHrIbjCmUF0iQaXpEroWpMt
BcFouo3nwrLlNA7od1u4//Tnz7/03IPsuL30tZsxKykQns6UE8sOMm1VPzUTDkveBK8wzVHo5Hx6
eynZ5eIW4mf1aszqOeTNFO95zi732YjlQFSqeYkTSh2F2xFeUfSbm+QJRYk6Hu5Ca7BLcpIJiYUi
+JfCc/xfrFgmbZ6ZS4BqLX4DYixeWaGJcxZ5Qxyz51n1CY92o8HssVfUnp3kQ3i8bfRqSoiPi5oG
iR9VfSaLl00SmCAmrzexqsHGIng/8ukoD/n3RHasHm4PWP97F0ZPxfolaqlrjw2qGbS4FW2jYnL1
vec2OuCnWRLSJMea//4hwBXb3EsCsKovpiKIO9ETHR3FUGcaJ58ClQYRZp7Wh9uLn2/pxxgGMmdC
MtCrvNaUat7nbD/YFLRAGGLFCl/yZgzcOpAlcPXytPGwXB+u2Qzce7yXCrQfSxiPWs2EXCpmIG5p
+r9NUTrKKO2zJtzrBTQF/deyeQjCDnbMU1iemqTZ8IlXleD3hX74BUvPC6JN6xszfNETmGoSVxgf
uvhRU4vvdMPaTrJpLyZDit7Q74GhBuZ679sCsjPdbuQnwTsyXqNs/aY5DbvY/PeyAy8t8ZkBOntx
3IsJgvm05YP3qZTfhXnUH+JEku4VjwHt0q8Ue4pqCVCr1MDrrelPcZE3blOH8l5EGfVZDcx5Vrdp
+vupkSbbir3EEQpEMUUeb7dIm7dAU38JLerwpRVGuyCgGHb7AC0j+5mght9PfxGnocnLL4sYbJmM
etI8tZLX7jJV1N2OF+gQDRGyEWjI3t22d3Vb3w0CCMMNM4rEubm8JdoUBILQlM1TQPsqS1/N5lUm
Ouqq164abKP7UfXSnZD1B+9rfdcHD632C/c1BcbGw/ReF/r49eYfAg8IZBwSvTR8x+UP8a0uM/u8
bp6Q9rjzpfum/4rsD8rfZeD4frhTSyj9vAerQ5tbQF+le/aDnfectL98rdsX/lOm6se8+s7sYcD/
4TPH09Xn8U0XpEO/Rfh5NTD//mvR/uTHkKnAJXT5a4eQml2TDM0TJZ37IbetVoU62bDHBJHF5rMf
t2jr/tUZOqE8fK9k065uNBftjVS/64v7tJpJ1k9BrTkZrLKa9Ukbh5nTdAP+8p7xLneVWYV3gBaB
/VIDR6yqBsbXpH1KjLSY7KrXipdMmkV55SlowVD5Yqi6SaUnlt36RvAgj0no2eWAqLsY0uk2GZmF
tlCt5PBzWQCjtvVWNe+j0huyXZtW0imKW2Y8Sy/KQEUJZvp7inzg64XfRr/LUut9eLKr4mkgofgR
xJVI8VauosFVs8ac9pkSKyAEpnSLjG0ZY8xfSKXexWvPTA4zlJdfSFVDaKc0qo417KWFF7pa9y+T
fjTBCJnIo7k1KbF8bd7NwaWiMqPJXO67y/7g+aVpbHXfwBxwLa/kpLp7m299+7ZerQmOcx5CxvNA
9eIoFkGiLg1QUQe58OSH3lOaeJy+6t7QpodYeFLjhtzJk77eNnnlkDBJR1Ei+oQWAqGsy20MJl+p
6OgKT3p0T6/3rm+eBlLEUP1y287y5eStVvgg88oMkA5LMT2p9bsu5uScYsc2N3zL9RqoBzETRjyG
UyWDv1xDO1iloY9kQsJU2YlZHavyHl2oXVeMG8HPMoqfn+WPlhYN0rTos6pOdP80mZMjC5NoC33z
R2jMjT7X1Wlb2Fm4n6QuO59OEXbU9pFA0y0y/0HzU0aBo99JtdU+mF/OCy+CgyOInMn+iO5gq7rc
wLFQY8Mv2MDikWDmafBcuFW0L+QGnbS/fQ6uj/ilqfnvH+5Rp+RKG7SYChLvvn9Vyp3XPsXpDyI8
ooeNw71lbBExCFJuqLQt2cYsvDcRG4EL3y5SjaFqsGD1ZENient5Kx/u404uK5S6306QsWFRTT+F
MR0S03Mn6A8Yvg38f7dtrRz7C1uLw9jpraDGheWfRIAZYe+o3WNGpjHqG4nVyqG/sLM4jENYG52a
YGfKv4MOgPla3kvFxrm4Kt9wtS6sLBwRsfQApwJWeuFrqJtfOy99yzz5Qf6cvJSqK/jhq5wxA6dN
LQqIG3Pp197p0vjC8U55YSmV5HEqjS9W/3dM/8Nc5X1xM/CX0T4i13fKxg+nXs89r08nwT8lFtQN
g6SFn1pd7h1fqop9Vxb5qWyHrSry2neDVABUA3BLeEsXbrFLhWnswyY49YnY2xHI9vvUGDOeZHHL
1JoDoXwyB3dUUOh2Xd5qXa9CkoI6ODVqGQk7uCmIZvM6BfdLMvWc1KlfwS9Z5sOhnMp254l+t8Uh
uHId5mwJAWcG31RG7y9/Q5rgWvwxjE9+34fflNACr996/U4aGsEZi6reaIReFVX5qMjzWsD3mPqh
97BYdG4k1jRYTXwaOmT3ZA/uR0qb6CP6Vb+Lp/gQeZ7T6uFJhnTt9tVftw2ojikPIgVQR5eLLetR
1SZNik/wGydvkZWLh1EpUX+zlNgZQH/DFSEJu9ISvjVS37tlmfsbb+GKcyWMpxpJ1Rwlk2VvrjGK
SBYGJT7lVlem+2GatE91V4EDMq0gL/eBroqJo2RlFrpeGAdbEzxr9nkm0RDhZzBZufjejeFlgp5N
0UkcFTTbojI5aG3dfRFlnyEU8vMHMRCag6Gn8taYzcpRY/iFnu4ccUOotbhZ5SSOUty2KRzxkn/O
YXA7WE3luVlu7ruqVA+3v/aaObJeLhfcBhCQLw7aGLVybVRldvKnDDYy0tk8bZ0SV8x80ZY+61UF
kWPNDCVapHyfeZxy3vcPvirrRLPqgyk/yY3pGn5r94l+54XhMZafUn9yoBXqBdNuJd1JJeGs0muu
U+WhNbaehJUPjHQG00WzxAk50mKX4zpoAlUvi1NJhakwIBUI8oMVm/dFNbROFLWvshDubm/1VduP
1b+zWMD+MlO8L6uI0VwZqOW2PFW5eez8n0L5UqZfDe9sIesLYkCLmmM4fvLlLRb+FW8NHt6g3i3z
pWFBvdx2c8wZO5ey8iSp2b/G8HeR1jNZGiUbD+2aHZAUc8cCpiYAN5d2+tiLO8+0ilMc4yHVJNVt
/c1LNH3DzvzvLGJKqg0zJwhXRGE099JORMMZrdm8PI11uEsrJsmpy2l9uFeTz4q2ES+vvN8mFQ5m
ndEUBjAw36APZ9YPW09gnppSmJ/mL5KQZQcfBsyNQGhtSZT/rPnmMxG5zGFyUO6eYYXVqVAcGJiP
5igdysh/6uovvbiFEFy5h5zAWWab53R+xhdr4qAKVm8hm4cOe1vbAmPx92NLDtictUO604sf3vSY
If2aGj8ia+s4Xq+VbBASBFpM81VYjk+IYp+PuhIVp6Rjhtr/ISo+Ncg7HgPXChX79q27/nyXxhav
WRvnwhgXcXHKGpRfKiD+W8RDV3N9DCTNXKi8mJDw8gUXJoQqbFKjM+MT8nD7/F56gGfpr3asnRzI
JcjzzkZ5u9zq1s3f6PISzFbpR6hM0JH7Ljx3bOo9ghZYlcRkN0AhFTP0FdXeY2oUL7f38PpeX5pa
xM8topazEmEMeV4dha5pvMbJFpppy8YiTBaqSKigFE0YhsyYqe+KMIHTPzVdPW+at9vrWTmAF1u3
+GC0cvq0EK34lPqlPeV3ZcIBNB9EJXcmc4MDa8vW4qpRbtey0OAziS+5vteGt+YXYrtOkm4NVK5k
OZdfaf4lHxyVBrSiiFIsMdmYT84An4uVUF8cleBTEFRuIXxKo8eeJrYPRK2XtoKm1ZXyqgIxBWyp
KIsvaDVeG9B84ED2mZP51deo7vfiGNiJT9Kff7n9Da/TAspZvGacO8oLDIlerrYxxkkfxDg5JSX6
n09tcVBjt9GOQvzk1S+q+Oe2udXd/Whvke8biZyPqYY9aE5tcZe559ffhT3tUhiXNkzNyfXyZn8w
pS6CE3mqE6uKGSJr/J2YP6TBv6FBznV0ILlmNpqRzsa2KA8XQ7dheu0TUiQEFzd/QKbbLjc1rkZT
mRQQ+NUguKHtqyfTpOaZ/Y63Zv9XneZHU4t7EcSloVY5pobp68REgIQar9ztvRxt+GMejwfFcP2p
h9G4gJmndEJvr9eDXaPWfHu7r1QMZ/f98Zcs7k3gqVOr6Tme56489bvOheKxcftd+5qdgWh995/6
52YHrzhyfnFhO9nggOK//SNWT/OHjV+cZuR9Sh8F3+Sk+t94P6ZvMLxBN9V+Tn+L2UZBYsvW4iR7
CdFZbxbJyfAPWVAwTAKcZV+WdvoHjlmt22Izue4TzRs8jwWB9GA2bMkeNlOreJLRJqdJ2E/7mvkD
4VcKVjCdjtL0KrR/lPtuegp1dH5Td6p2Y7vXt8qQK1ktHolcEjCUNhelFxWtGiH5MdLZ4bSEt+Yw
PKTfGEJN6Vf8mQbb36rpr9vDPaE8hZfiNl1epUoQ4tRokhR5ikqRbJL9wbezCBkJx486aS40GWVD
l6zN/6V0PVDgEkVQvGVllP/Fc8fkCWHjnFJfDVTW0TA0YskB19R6L6ZHmTs9Jg9pfh6SYeMgrz3j
H20tLlMpRrQy8HYnmkV+/SURngVrozE134Wle6TWADpgjjr4pJc7Gyt60bY1ntiKexftccoPbmBC
lQYz2/DdjLYKUGv2IEtl/6Dgg8ZyEWjpjahOWVcmJ2968mfZzb+6fud3D6P+o7eOt/3A6jOD3IcB
tboCNH2ZmIZBaOajKGCsfhsjO0XLG/qyqBugtZZsEdiZrztCqe3k6fe4VapcWykkiwo9P/i8KYtf
7myuVFkYdHF6EkTIz9PgSfD3qYGcZBs7grlDSfv2atfszckikAfCBm2J5al8RQkHaWCIOhTvNeEB
bI/jea++6hoZvDMtrD23Da65PtiH5nvA1qI/crlANenEsk3VlEe80CO78V7+jgH/+82vP/vKFoZm
bXnmLMzB2SF/XI7EDkY7wZdipfg9z/Yh7NF9aD4yRwupdGSf8sDbSFWvoBV8O+qfaM/DUcko5nKI
z0h88FG1kJ2mCXgFBco2V05j+UVpHxrlc2f1L4npPfWKXWjKjpkVR370aYaDLiymjsFnzZ3C30J4
3369ve/vkKXFnWWeg/kjELAzh8Pizlp+MXm+l+QnM4vuwk57qJryl2IVfzTAz5BK9hw4jVl2tRYP
pSA7FYloYPsB4auk5nuv0h2xmp6F6ECNe+O3rQQ9qgHWikIQHFhc9MtDoehVr+iDkJ8M/e/gjedJ
jmwTfYp8cn3hNYOOpXrRp9htu8AevKNqto5A9Vno7iYPwQ/q37d/0GxvuVcoK9E11UBisl+XvydK
K9UTej89eabnaCqjsaqRPYV9JLuF/+m2rdW1f7C1cNdVl4m6N6lzLOAK7YFGqFOy8XXipsYWr/XW
uhaXL/XDxKScydOgBDuFQWD5kyA2+6zfyFbXnl6OPwNvwAMpoi4HeyJqRmZu4caqHvmdWC0AUuTo
XcKrE4tOG4tukCj7iVE7I92a8195/7CNAigASdoFy04B7AljlHZhevLbyslD4y4eqy/WJivYFYxr
vummSFea+o0Fh9bCVUtxJxi1V6cnBSB7VQ87MewfW/9Ta/xKfMttdHvSVbf3wqNf9z9V9UuyKS04
39nlOYU5Tpyx34wlG4tkoWwrZZq8DPemq4kjmzmKh5b+9/YBXXsQaRzPDNJge3TgKJe3AaBMHGgV
Cw2zf2bi36VButMG/c+YDfcaWFcjNBzNzx61XnsyRbduB/f2L1g7tjyIPIrAAdUrKlq56DS1TMqU
aTusNWB1EFjymRmq/XHDf68dHs4sdA3zsDCtpsu1ypnCx+qbGdwjSrbZWgIcy5a8k7xxqxS/aur9
lUA/mvLRMhxmOkVnKHQ2le0GH/XZsa4fQ4oGG+513dD8BZEUhmV2sSYy2bIJjZ7vp6gwJX8Je7DJ
8Ua/bM0IQzsANhnAhwpzkTErTO+luUUgIcA5uusM+U9f5aKtN/oWemvt0NNNlilzg4EGvX75ibw0
L8TCI4KohJ5i0UseDhsbthKjaPOtZhBfRAttKWWsdZ1pDWWenaqpy737dGjow3g0bw6FMDbeXSAo
5MqCN1qRK9BBPPBQienu9qFf2VAq0bQrELqam4CLWweL9VgFTZeB0HpVTaqarW0hVXzbyFpUABEk
bWsJ7J5F6ehyM9M8CUyd9uEpTN2v1q6z/0Ki7TyfvnzdMftvv7U2VBIbr+ta7fuj0WV1xSrMVI1S
jMZ15cKHjwbJgD7SmNe7KrprLGfo4CLbeeqxiN+q8F6AsPj2ulfiQihZZLJQ4MWyuNzcLk+YZFLi
7ASiTd8bYeDtKkZ1IH1mEstUin2lI902KcVW4X3t1QAgxRDnPBAEzHpxGdNwyOWA/zrxchU/S7Hp
7/R8UB10Efq7sDHnEyVFh2IMB8akS93pLZAEoRSlL0wYCk6iZPX+P98M+qwGpwzPxw+7PAMDqo1J
gbLIqRRi86HKLWlXExfdy0Up3vul5e+qvhhdTQ3E19uW1844Q0PKrFxEn1me//6hXioGYwcLdVac
BG3ae0V3zCJnLMXDbSsrERZdoxlzxYaTPS5ck2gF09BMeX5qvV1Z/pS749de+7dZDl0zw6QAKEIc
LUWWxZelazvUuVixjUXMV0wiQsdBvOsn5Zx3k+ZShNgael9xVPSQiHLm9AZXsbi9UxoMaRbnBXpI
yr2UMUYNsVdiPOWK5GrJsTuIaPrc3sy1y/vR5hKZmRVKA9EQfdum/2T6T6H4ozNf20S8S6nKJcpZ
RUS6lp8ngKlp9rny80OxVWdfeQHm1tk8NwR/Ok/A5bGxJE+omBsuyKsmRxh+1PlW/CrzLywCK0RC
IBSgQU28sXxjRCA1cVb2NKfjoxTtRFD5BUnjruve+uRNGlvbTz4n8W5LC3Ql0gE6TixA1Qrfv5yi
7EZ98DyF7LFN5HqXqs1PBZkUJzZC0U4Ls3Bvf8y18wOrzTxyRqWZqOdyI0Uhztt0HHMCq3YqbT0U
C9uHs/dF6uj/dNZdGevoGnVRiSCyIG7EWitOmKCVuA4cPEzhy/mznMK2EYUCTUgLcHgdOOgmxcm+
Uo69kM2ueGPEYOXYMMlMHMRECXqjS1yH4o1xpxQVfcj2q9Q2drSlrLWyIKqr0jylz3AHQLDL7YwS
wCgdaLNTpKjV0R8hWM+1YXyulSQ+WbkMakqQfRjJfWOjxbXiSOdKFUKIJp3IqzmAXhn62qym4gRV
HvUqq3ns2vEYTf9FKxdfwxQmeBUwZ8sBB9D0rdSPMW3/aXACX7d9ZXf7SK5lG8AkgKvSUpq704vX
CDKNNJctIBp+JtybOJluapzScE2vsv0ufw2MGtYeo3P70rS9Jtk36ZZQ/dpBkcnuUAKXQB4t53ZH
XfWRyAas4cUhbbTPdfv39iK3DCxy/q42J2awkvJUZw+D+HXIvS0vPR+1hQMD8D1DfNhHgpxFcqoV
QqCkHh8qS/YZArR3kNuobl4f5T1jW1Jpm1v9k5XnzyCUIpyiAAZyamExC8o0Cke/PKUzWXUgPhmw
tau7XIHIdiNgWds+xqbmIS0OClnH5T1Lp0I0i7wuT7lRSbu8nkTHT8KNHs3aeohNJEAFKun98hDo
YizndaGWJ7WonHaSXRGhCr2ObAiqXsiIN3KOFc9PCg/8XJUN4G5LlDscloM5dnmFCDTNL3+4N1r1
oOCh7WBjYWu+gr0jcZrLzFdtGIrKIllNXJ3iyCx3qlWe+7jNj1m4ccjXNnBWG5tRO/No0PzGfgju
JkQChrpVK4K7ZN8LwUkqDswu0uYvXjeJzFeOBKpHpDAgrAAWSIsbpRdVEEd6UiONl79N1uBkUbnR
9FgzQZQFZAdOJWrli2ArTvuxp0cIdqzuoCsxvGjXtclWq2PlHJiENayCwhKRx8L9WR7+L5EAVsmV
+dAZkS1MUDTpqduFh9tOaMUSwSpoGcbt3psdl99HoN+aKMzQnaBEcdXwT5O/idATbpKJXu8bWLRZ
CQSoGGWqJVRMFtIiUztA0PokmudBM/sffkl58/ZqrkMZrNDeBI9DUQ6/cLkaMZSjXvIJZbKge1T7
LINBBG1JxW+sOy+CAWEYzAKV4FrYmc1o7W5bv95LXC0xKQBlHAag7EvrDJUXOS9mfqr7AgmZJNJe
VM9IXC8fqJENRrCx2hUg4+zbKa+C9KCiuQwUBxly9EAtipPS+8CBJ6GRHmsxMu1EEozHoc6i81QT
CphVCkxZrz39m94VSDhlzJDtby/++qLzcfH4/CIOEp/hcvGhnvaB7pHFhdL4Bn/ioyJ+R6uprUvH
MLbc8koCjTWYiiAYpotBmHxpranjoEfXZkY4ynnq1nVRfsfDaL2tdon8MuQ5tW0hK6HgyYRQ/QbN
lSo/9sxPB04fVzBcKp1QohY2GcXGq7t2CuaJZWCtuHDKz5c/rba61AhLsThB+jP6L030UoVO1W/E
emvbjfgZsDPw2WSzi+2OKl+LutQj1qtr/Tj6uXfQvFDaJXGkuYIXfoKRSt6wuboy6qFcYaD35jLp
60Yxi9SIcKKpgr0oCOmslnhvlFHhlHr98/Z5ug6j5+IrHXviLwJ1ZfGFpbTR8kzGWJ2P9twPsSBo
RCp29GK7ja0dFe+Nx3fNeRCuw55C5oXjXXy4nPCZGACnW8efZPFHIe0C417xYWis1T+RvuXjr19g
FvjB3OIL9m1tiTBfAXWJmmekko6D/h1U0Zak2dpBgXRqprY1mZpY1rLVyC9KIyPf4c+HPvH39TA+
DR35gZwAq482Tv+qOd77meqY6cZlTa0dhLAtRk6/GUuHMABLPlnt30kxf4nj7wBekdunZNUFkm7h
BUC2UCtfBJwz4WClqlJxqh7j+F/ryvvKdOPfdYuqlSN9+XLb3No3o6k7t1lo6gKwvrzbcdwKdVer
BVhPBqtr0PEQa1jjFonv2kWDgA1KLV4xPt3i7Ae+V1pGO5J6oCyZ1WLhjpr/fZjUT4Kqv91e0goq
iOFiBtYZcWCshtGeyzVJteEFQixjjDosqljHoM/3g+ww+BgqzqSR4hV7eXwzrE9irCJVRvDWn0Xj
aQz3t3/K2tnBqzCSPQtMXhW7s2bIlaQ0y1M57mT9VIcPdfXZ8I+auGFo9fn4aGlxamIt8XIvMEoq
v7ZuOO0ut5PfWmgz/nyXwwaOfGbtTlssaisNUbYaOgtqneRlqChcbnXYTHFB+FCeJpRgJYq+MDre
JVV/J3qanVgSvdDhS1QkX6ZiqyqxgvObuccJJucGHtWPhbupUrjpkmgqTx0AP5ILJnaq8qmpvqeG
aufRUyK9avJPkQHzxnuIc0heU+EZha+NvGPlG8/TasRnFL4JFhY/Qw6Tkh4RO58ywyjtU0fuuamK
uxEarVxUnDhIgplRcMZgXO40OhxTEnhCeWpl49QAGAzlB/RaP98+sPP3usyvcXIfrCzcwZiXkxwy
9naKkuRe1x0YQ21qL7sm2ziwq8uhDMGG0dIm4LlcTu/noaaFZXUyu3YnmglEHPJdowx/bq9n1Yyh
izpj93C0LtMOofXLwZtYTyIoFqO6MmD2MmkOAbWFDce98tjOecD/mprPyYe8UBDRqYUOtjoFHQcg
ftIi3wki4VPYQFJbWpEdl/AneVtNvfUV0p00oIKiRrbYyLAzvErRoupkEaQmx/C3twWoXT0T4A3p
oEAGCvDhcmGalxN2l8Gc8EY2Exa7nOhXjaxdnG9cpTVL9HHRjCODx2nOa/2whW1Z1+MYVdXJB1kR
JrqrxPcMQe//h7Pz6pEbSbbwLyJAb15JlulusVvevRDSSEPvk/bX34+9D1fFKhShARa7sxigszKZ
JuLEiXMa8fv+trh1b2FaQH5BYww2JduQ1umw4p6isX1WKqV/l1Vze1TqeflZGqo4tXWFyYyiPw2J
tRwXWX0USbXnoHDr2ljpm68EB+hB61r8MdcUjdWWHsf2GYE73yzwWZ4+RtIxkfRj0/+Hw/bnWJut
aUpF2Bdi4LCdBvO3/WINP++v560PR70L6z2yVPoLN8+7VKF8GGZL+1xmn6Icp5fvcDND5dP9UdbL
Z3s5vT4ytG0SQG+bwKLcqMdOU9pnVGmr+qRp3+7//RsBOr2xMLZUJGdQlt7c5KbTSabICFKQkCte
Yub5rZCqRznl/zV2Yh9ykcsu7ql/36tOiZLyCPwC+uiY2+VeiIZOmsyRRrC8P9TONyN+Z3c7RYlb
t9OfQ2yOVjvkfRkbMvFBTtWjRNtKphpbzu91Rxxk+W0uH9TmdH89b23xFYojl7MA8bfgVd+BuPPv
mmdO0GAM/qB/bxx3GXpPb6MdCYObJxodboJY0h3oIJvzJA9Rogy22T63tfpDSmTlOFh25LW60fh0
NClHRUPZoCqi0u8iCG99Pjo//n6+eB5D4CBPpvC8+QlOMUQIIoEMiu6xTpw3JDAfoiQ5KZHyIswd
2G79YNvDQOcleCc+QWydzZFLKZa0Q5IIzH1zDLIM1KzyUNl5026d6z8H2Vz9UVdCnFVj8SwwXx/T
0+K8lUa3Xv7DvY/xPKVPqkswVDbDSHR2xmFfE7A7kxyoSuEVs/XYpY7ux5WW+vc/061JOTBnzdWj
B6P7zW0YipKuD2ycn9kGDdIk6NYLpR393GjOoSnEznA3PhRVz7Uu98p32aL6cmpRy87D7rkVgr1n
2o1HKSiDQRfvOW/dygIo0jv0QLMpcN7eZj5amDlx24tnK65rGi/+LVOI3Umka/48Lc6zoLPpaC+S
fs57WTt2alG+jLFVHuMituHB1sPOl70xeQoNCNys+jmwojfXTpPYc2dNaccrB+0ssl1t6H1T27lo
bh1+CjR0f6/ICpnIBuhw1Knp4zbun82T0zyG9iFpnoTVUVh7qKrqqFoJJ//hr7cRY6JRTZ5O5rVV
4OwsK6VROO+fER6zqTE/59WPv9864IoyaSymjqRZmwulDIuJa6YbXkPK3nhfK5qb9rL39xP5c5TN
eejyqNHapR2ex8Wt58+98Cvl7Uil/P4wN7aCQfy4UkvJyvlKl4+cOqVhLspkfDarX2P8GCueJv65
P8SNk/0qp4v0Pow9e3snooVSydQWxudiCdLkUw2tOszUg4NU8/2BXg/S5vYFDod9AzS/JmSbqLub
5Qn59W587lPo93Ncv2mbLwDj6CtqY0F3JE03wNSac64K5X1rIXHxbYi8XsWQ6Odofl/Ml6pM3YYP
2urgFG/z8sUcPpmJ6SUjLDGRnc20eXf/V99aHmh/lJEwAcQ8Y/OjkwJFjCVUxmcrSf3S8bGocTvj
U2ImO/v29kBsWpSbVyR3E0jNc17nptWPz11dnFDDGRrtfZRUb+coz3aGWnfN1YcgHUZ2EgQXpe7L
XTUt8jRlmTY+z6cofRhN4wSKmpqj2+72e1+Hh3jycQ4N1EkoaG7DmWTIp0lO0SAwB3gyvBfiKfWT
+J9G+beW/r3/qfSraSEggfnC+qmoPG9DXQ2H9YXaD3m4MbkTd/i0Jz5wfRzxwYVfZQNtAqNuN0O7
NGbUFSsanbeqD4jmjjr2pYr+t2aX7DU69LCXQskResX2uU27xST4S8FHclO4ctxBP7ZPcoIuYlZ4
Sy4/jy9Dlu/EgzcWEFTIWIsW9AYSF17ui3Cy8m6ZSVoVvQlQEvyuOOXOJXADqYXOsdqjausqXmm5
THJnm1lCyNkjI+Pni2J5lVW8mCLOfadBQRanstbPWipVamx3/rQUXohkxs4RuDXVV0ItbTA8gc7m
WPd1XtuVDJSCC/ohk8qDHv68vxvXv3B5yKjb0hMHCM7ehwV4uZgUTsIh7oC46rp2i0QrqFcMAF1t
GNS6IvzI1v8NVTidcrPzNl0fb0J5CmPrxAA3tiY70mAY4HxW+5xE+dkAWDHjIFrJa1n0RtM/3J/m
9bUF9w7NFjRHKXcCqFxOU9VhRNMqOzzPkBsfag0nCNWOUz8WYn6wtEre+XA3JsdyQnGE40joYmyi
NawSKqUYKsarxBnO2Jc6RPRHwlnI1efhUc/04/0JXt9gTPCPATc7pc3mIqrVZnguHeus0rMVN74F
u2phh2aheqKb7HR/xM2S8tjDgSOhJaFGwuIqS1H0SBsnu6uCJlXQITWn8sEYc9vTlXR5yoWxV7De
3Gqv44EE0x+j8PzT13H5CbGJtI1QrurAosNPp3iaAPA31vf7s9qSuV6HQb2T3s0V8oXrdzmMpXd2
TuGQYVJ6U7BhNB5RxkXtPa1rb7FG7R8x59n7YUSbUpln6ylU9MlXy3F8nJOw2EkFN/to/TWQhWBV
YjZE1LOFhp2aemWiql0g6XN3VJbkU2mlH00D8RUnKvQHKUTa6/4K3FhnnltYAVTEWOctYlEWXYT5
o9YFGjuY5mMpRho3HglzlnhnC225/K/T4wUEJcZAgHdks9h6VWioNKs4NcVKZh3x8wnh3vY0sDpZ
IhHkJ2aGtmnXtl/iKhvsg6RgzuFWmhT9E2K9+rXvBuld1s+t7Rb90iIWi6W1hvJ5XrWHFu0vurTL
Uo5dOozrHdxlW4x6/fV4Z2mrGyzv7VVMOvJuWI3dBa2S16ObRWlzjqyl8KvKwo2wG0aJ+kRUHrve
rE6ZNMk/oDwK1Y37RjpKTYr0nSz1j2mCPbQeIlc91GG78zm3CdTrr1zrKKsqGojN9ntm2RLPcWl1
gYWuB8IXafuukyLIYVO+eJGdN0ep63PPMGOHMo+J1R8mizsf+vXU/PHM8CPWJBk847WLltTq8lRV
c4iaJ2BYsIQZlo2FGhqRr07L2iAcWhN5VpV0nznfYX+MIRv2xxZuqHDLeYp+jkOoQTAbRUNkpgzN
i13MhtcaRvqIKEsZUS+x55ocdEIG2I5js/yZzNMgvBJBevKEIdI+oqNLqCVr4bIc8qkPO/TCJvnj
3x4dBd4QGnwaCOZKT76cZZsss5mNswgqVakOZdsptCWTOgyGswtzr4H2dkV5V4iPuYGpfmxWtG/W
JFWWGQsVcj+MchVHgy7FCdAJbb+KwvDTZFVQKKV4Prdaz0FQl294Mac7G2wdaPtDuC0QcFkFxJGh
upx0VLVJLRnsr8qaHCxzko+hmWfnckyAelK8Y9Pu7x7X180EIE2v62qNjC/y5YhWpxttpi8iMJca
JWyLsEssOqr+KCIf2GfjCSqceLj/bTeB0v8GhedIcmCiBLHFIZIhwvUzVUSAM2f7jrJhgqxRWflW
088HosHu1CuxfornOfbCxSz/y/CE25zjtT91y4yQkVAq+p7Pbda4MOtGMX7DbEHBMkP/lRVd8WDq
UudlQ6t6YLN7bJNtQXadPeUUYjVexJWNvkn7DJlytx1KQ2DKXfIhNzsskXQZvVp7Mk8JiooHbUrm
w9RXvRcRvR870UgeYc57DeKPJxq18atyjL5Yg9irzm1Cn9ffRqYOCxXKngo+e7kd5H6iNUsZ6yCK
QB5sQRfHoFse2YniNgB372wKaW/r3NF2Itjrl5I3EkCYtlr63q6U66gl1QOlwTYYMPeb3DbqaPZ0
JLOXT6HOwd/ZAtcBF/1ACEsChAFq8yku57lYfTym9JEEFQSId7lOz5dudrNnGzXdHVltJF/ub/n1
D25ONm0W3Iyv9hoIil4OmERpnC6J0waSmi5Had14YN971bKb01rBI7AWcNtt8zNFmxEaWtQF/RSa
hSeUQWszD9iqlt4mYb4Q6UmhNi47WeSNYSmGI9e+Ck+hJrNZTTNZ4ACuk1Pn74oBDQ3ydyGh4xOJ
nRTrxv4kjDLW3Qnd8Mok2aoVpyWb7IIGkziRG55lioOJiW0PX6u2qlNX7qkB3IhiCUpAGCjC0KQG
eHL56eqxLbOh74eAm8n5Ehn5l8nMq0OdF4YfGxjGOZOWewNhq5vhY+aBh1EYTXQDG8oh3JNevLGR
8EOhSZlUmvt62z05pVUddshQB7Tz6u/jKVqO+dDtofE3bmigQbQ5cUyGIblt+q4pMDRJog5Bphcv
vRMeM0v2Zwl1ouWhapEUs7SPox7vROg39hGoEZ3KMDxZ7e3FPClLWVpjOwRt1A9uDCFHEcV3uYvP
jX6+fx5vhMu0Rqy6ZfhC8dZuNRCLiiy8C40hkBWRfNBCqTfPhZQOjpeKMH0x0758n4V27bixxj3t
y3UHb1S0TfFLi/TsOMqV5WY8Yy9RnUxvAb+/NVmnnIlxu4c2k5S3g4ZF6/1ffWuB8OgEUsWcZ21P
uNyKEfywfqqjMRB0xYyGM8A6GX5oU1N7dZuf7g9246yBdK7+GMTkK5x3OVhtjlrRlus7NbWDN7eL
5eZ5/ktE6vd4EH5XQ8rUxV7cd2tUJKJoR6WPxCDjvxw17c3e6utkDFrT+NAVb5bmnyE/ZSFxiDgY
mFrcn+SNjc6dtUJurx1/26TQHtNamkQ1Bt1gnqfIQlr0c4kua50dHK08lb9CHOfuD7ktP62PLIWK
1/eOIiyw3+UU7ZmOn0zOx8BabLRvitl+GHIT2xPEck9Cl4cTYrTVOUrmzC8M+ytxpjgoYJ1u4cQn
Y7b3+sBvbKv1EeSaW/9zxZ5X8L6I0qIbA6yf0if0UcVpBpk+qVwMD1K+7HXw3BoPQVdIHZw/3sR1
D/xB6lj6SZF6nvlA0Re/giXvcvJ+RFr1lVhU/P2Zgd1INAMktxLPNhuqEI4wsUOcgj5KvzVAOM7y
b23MnyKz2aFJvwpRbR55sDc4qRShyPi3Aowpj1AqO0kfzKY6f0RP81Pfpd/kZqh9OV2Wp0jNHT9u
NesjfSqVl49d+4KpV3aw5CTBPjox0sKd6/K32ZtzQ8+CU3/omNgxBMF14zRU3bTKphPqKepxBHXY
OfHbeg07kzeOIt3aWUAWso0fukqy7LbLxiDVrRTFAanPH0gd7A9RpB2zYUjPUSHad3liR+fYQqBZ
UWGdj2ZJppsU1rGOtQm5S1PzBVWTU9ukzrF3DHGuhnLGP00ReNOZoSvn9vu4SCU/dnryHDrZvIJb
yM/q/DEZBting9jTwbjxdfAgp9ZiE33Bt9hyeCf6uZy2EGPQZHi6QSxKPqRDF31MqLkdxnFoCzfu
tE+0Fs+eWLTxWFrzdFDnNvWHflwO/Qw9dOoG8YiEdvhoc0F5LQWuk2NE5qmcjdAt5QRDOq2RD2lf
6Tsb+frl5/evwt2ryAZ31hpC/3FqWlnN+tAwxiBc6pD2ValGpQlL0fu30/XZZBQCSB59rkVU8C9H
sekpl7OSu0AXkvDLTFneRGo1HnNLHnxr6tWdWV3f98DxEFxWjJBwZtsfpJid1i1LPAVmMaheZlvj
GwSsFlePteFgZVXsC2FX2BwYezKMt0ZGbQoUBRo5/LJNXJcNaCSHNbdQN9XhKVGjT+mCZOs4GChA
y+r8RgjtVHfTHp59/eRQcNHWBmGwG5WG78sVNovelOyxXYJBnIjAfBSCpneG2T0q0mmuvW5PBW0F
DS5vpXU89ElegUjDXv/9H/vGoqg0l2myBGM9ntQkcTUFy77oXaPo3lLuyXvcnB0VEGyUCFF45S5H
m/t1wY1+CVB36P3WaeBxOJLGSTccV5mtZwkCpT83K+pkmsvObrqxewHSaURas2tgxM1cJ7AZyIis
7age5+khjYOh/W7/p0HIsmj1RmBqS+MTtZZX5YxiZquI751S+En+fTR/x7ib3T+LN74cs3GQIEMg
H17DJlCgcc1SRrlbAtp94vZFTp+N/pOczR4KYfdHupHkrDxPJsPqr/xc9fKzxVMomXLuzEHUkrto
8I0PSeynmdcBQuie+CJE7rYqxEjD3xl6PWeb/bnafkMJZ9esfYKXQ4dhNQg1WpaASuvgAdOJ0eMN
so/sFuPJmeLGlYwEcM6IC3+2EEiKmyHZST22Vcr16UMfCSjMZA2IrTf3Xq737dRZ/IpS9bUv4UeQ
D990Vd92PRjK96d867v+OdYmso66PrYbnbH6ZPH13F1AdZRHI4893pidL3vjliNNBiYC2+Q8bCUe
F2VSp6nS5QDc5Q0FAHskrjP4Xw3RP/FVrdudiPoayQFX4W5bKd4s6ZZcBfY+VVkzK0Fi5A8SWcNH
jKcTty6lPbLm9TIyEhYzmLRC1+DTXW4cs47rrhtDJeiQslXf2c2vwXyUBdWsOdpZxVuT4rIGMySq
o5SziVjVVmstJ0/UAJ9D8VS2doz5jaQd+1pI3+5vjutnHreZ/z2FlBmufJlFo7RWZMxakA5lfaDa
03vTYu9N6PqihGcGtk7Atx76bVfIZJVlIY+yGvSD/kHFe0NuHTfB877N9xxO1s9web4ZiiuFPi2y
LOjAl5+JzMI058RSA1TU3mqyr8hvMFk5RrN8Qmjh1ILa0O2+A0ldf7CVskhqB6gIq9bePEPoPo2Z
IwYNCfsQSVOKGRL2FAM6mDs740Y2x0irGi4PAaHwllpTtkuUpwXTq02hBMYgvg+CZr6+NOtjUUVv
FR1X10ZCvGmwcE7KlGZxuX5id1malyYRfymQxkVGEQP6DTVOIhuQwMvlBuobRi2UtaDOSrctfmvh
5/sb9AaA/VomWWNolvjKRsU2otZeOkXDnVFOU1fptQ5VkxDVcH3m/pI7tf2cNMlY+uQZ5DWa0eYw
iWHQCa9LpH46jL2YJC9WjSr2cjlG98npRbFzkG5U65C2JZ9Zfato19n2STjNFNfpZGqBVXe6m2e5
deqzdniqIqfxZxo5PGNh12taiOFnY//spX7e2YY3jhkiY2xByktrSWdzRY1GZvVj2+tBav/Q+lVO
61w6xbEI1Z1b98YhQw8JT1MONeIBWzhrDrHHSvtOR4d/htoy4KCaW5LptnVenQy5Tg91M+VHKRfx
aZi0XXXv61uLbAFYFh2aNe7aqmxFUp22yjDpAQ1LT3qVuKmcvp1Fd57k5CnKEDDQHvTkR6Ik1BFQ
4DYUPHnfDvi93d+cN849tDPCMsIZWn225BQrNKYe5EEPuK7pEFEKF1OXJxrJP94f59aHXX3I1uRh
5Wtu4iVHzkSbqrUROAhgO91ymjEBGYcIjfqdkW7O6I+RNtenmrR2FdmVEWRtC5nuS1Ikj5384/50
rp9S8kkarqnAUIMhsr28NNq6pogsJiNAoRy31XEaPZxCPyG0g6ZAT4fbrPTtf/hUSLhAezYgB18x
XfUy7HhHbCOYRuDdcbagfti5fqxFs+eLdONrUXuh0khiSxPmtuSWx5rZ8V96ENX1W9OBTxfLb4z2
V4O29v2FvA639DVGQCAEeH5tGL5cyLlOYqfCOTfAdOlRsh5rLfFjGVV55afW/i7V4/3hboAajAfo
hAYkdVKGvhwPyt1Q92I2gsJY5N4fiBxUtrwyn5R+mVpvamLnKUKM96tdlAiZC4qSJ0sqad2f9QZF
oFGZjedGcRLZHUxcXL3c0FZDJ9oBUeEyRPxLV4sYHr6Vj5UrRYv8Zras2nS11Ep+3p/NjSyE2RCB
MyVicMDnzWxCxcQDXDUCHJfUJnGtcHZzKTvVNEHbspcqmKjILz0k+XmcXGa+8/VuZAHrXQ1eyOj8
wxYs1DWirxXYCawo9fQqfD/m9Lh1X7Q4fRZfLPmx6EdXiGMeq3scvlvPFYgo35GYmRt8W/yfmgzC
HcpQgTr9SBbDgzf4PeveIsxLqZCucy31THWqaT8/3V/2G28HWRUAMIRz4uktG6zI1t4DozGDcIBq
E07RcIgLIZ3LwcEgQpWrg93aCrYr9YR+OtWuw/3xb9xwJpApoeFKuIbacvnVG1SMia8GYlEUjf1o
qnLfgEDsNYnW7WRer3PZBKO8DchBIjFBM9kWIAjjxdDmmGgtXdIDsrV+6nxrkvAlg7IZat4cd/Rr
YosXDUez/Rjpq8z4eS7PtfFcR7/z+eTEiasgO94BoqCeCphytAQaFdrD/UW5tR1WFAOcEho1ik3r
lf0HbBNaoEeamWuBrnwLm8RvOucXlUjfVt+smENfD8d20s5dticIeoOLtVYYXxuOsQRgqTYjL5Vk
pwRORLTRWdWiUxie+Wpf7Xrywhxa2Bu5yc96ZpwsTfhhf44TcQ7L6dga8TmPzff3V+L6bVp/DpEm
rzo/6jUc/WMhErpTizifTXoVDqPtS8/P6vyl2rNCuDkKZwn8g2LXNbpqZYsRIwcb4MxcefWCCH+W
tvqB5JVcBdYvSIj910/7qpgMCXO1nOMO3yQps5badRgmKHZ2y3gKu7D2U1Ut3GKY0/P9Rbw+46tu
FbG6jGwaKewmimjl2jRboZtEEY5X5xraNJ03FtXzMmlHO+rJ+0yiC/H2/rDXDy/DajQErNEvJ3xz
tOvYiGGymWYglR/n9m08/ZNH4K17r+7N2f0xzObdUKUyn+XINgMtrY7g/L8V+Cpa2b+kI20jRKKI
FfqjtNO1tTe5zQnl4JZFTwgQ8K5m58kKrEd7ryR+Y1uygKjZE7PS5rAtKQ1x3zaWiahr067ATWxG
T/FUNw95Xha+LdXiYNdoZ97/atcX8vrV/n/QzVcT8WJacYZM5UA3ok+ZCDh+qL5GTSgO90e6ccsx
FK0b5M1ggFdwcSnC2Rgz9mXp/EiwHrGcMzeTp+byuVSfsvZxiM9xvbdfbk7wj1HVyxuuqQcDEjuj
cplDGibWHdxojxWzXpOXT806tbVfmS/HHb5ZxVoxpTgqDJPKhq8s513LqtuT+P+/v9n0Zq3DWBr4
+6R4bi4+RspnM9yT9dkbZLPH1bztSqlfT9ak+K1lumFqvKn1v04FWCr4eNRoFSjwWyQvclITQTqH
y9eJokMHeuj1RfkL9G843t9wNz8K0QYBJtuOlPXyy0dDPTWqFFtBakCsNJW08WrIGv9hFLQV12oj
4ANN+Jej2I3cZquSUDCWSvVgjwoFYJv47f5crnMNpGwp2BP5rzRGbbPBMnOBaBwKOyjlAu30opG9
3Mlt3L2c7hGpncUdq+ZnjtzNTph8a2Aoo1RR1wfZ2aIaOJPMsyRPdhCOC95lZmEe6SksMBROlsOU
WvlZEWp3MrKyOtyf8tYrDnRr7S5DioyQgNBoK1qkaSMMdGm0A6P+uMifcRE+Fsl4Xgo0GZPvE4zc
TDnrhnQYjMdhxXUokNLu7qb67DpddabB6NFGECuRk0erW0mNu3Xm9dXenHs8bF5DNrBVlPEuP35U
5GltJRLnXuTpbyRc6o+9JIcEbmHzokt65dmNlvnAKPqpNhfAUIxCEOOMPSQLJd+Otf7YKKPxQh1U
9tpUtz+lzmjCBTUbv1ekn1OxZO8TWRp3du2NV5SeEPQzSX5Ig7am33Vf63Y+cytai+Kls+HLpV8N
X2L5Yan+Ec1bxfh2/2veOIxEJIRAFOtoztjygOdkduo5LFGUMqT+oOTW91BAqrs/yA1SA7k4R331
muacbCWFrWaoUIsNzSCfm6ByDoX1BJAv8DFxs8WNnPi4zD/N8HeZxm4Rv0Q0GoXiKTKfNcpuSjke
E3t86kiHWjcbD639sbfPjfqm6mgOPWQxBdXBbHfiplcjrM0mYlFgkUA9pCtwK3Iu6ZQ2Qm7FQF6U
ir2dt+EHxWydj4kwReFNmSaf1N4aCgzYdA64rsZOBDe4nP/t9YTOy4Y633JEriyB1hA31bewdZLI
tdRQRurbyktYziNyULGVqcJXCySTYqMQ/0yLsWByNmaJ5ivZov+TQuCIfVVLStnriMM7tEjDgYa9
SvT5QTJQRvXrOO0LeKbpau1Tzs53o+ks2zWkoglWP+oMQm+IioCaG2h3iFpdcgrCc/dIzBi+xwpR
+arHWQgE0angF5WRKT13WShZbp8rWeohi+qccnvUv0SL1o6uMxntJxEXcuq2Q1d+yfGFEW7UVRFJ
i+H0CGFGdebD3YTQEapS5ElOwuPYFXPX+/OIHt6jOVjkl20LSHsw+spMTig6mfVDJ7r+uzxIinqQ
ULTRT6YxN98rsPBvZjQU5ZElCiPP6stlPGMla2luvqhGfUBPtfwg95SKdu7b157ZP3cDDbugcpSB
YelTztiy1KiiaZLExYItaLoI18yiNnfDDrayp6qpMrlZD5KqIaE0uZJEiVaPnfytJeFO7MaLMz9V
Df2+8mKrR22A8uYqgzL+cto8+lwUVbdTS93GrDRuYAKDwgIv+tojuAlMks5yxNJJAHuJXJ8qBQ1W
pZ5S36mG8CkZVXEIY/lvA+X/DQoxFvAIB2hrk+DIrZLI1ZCYwZyd+892pftLdVC6o0j+Fq5YR0LS
mMedp4g+oM30Wjmmo06ryWkczQ1j87PT9A/gQn+ZXVAN52okb6J3du2n3sQQRVLrtVzIwEESB9bw
1RCdsfGkaXstIFeg1zoSVwzPCbkoncCbaDgv63AZBmEEc/pr6roXLW1O4/AmKQtXDMbLZGsnuXwn
MudHNu6pVG7fHMaGcgbJdN0rzHQzttE4i7SERH7hvMqNpUcqrW5ZGo9W2roKLZ4KQn39TuC0fqHL
43Q56GavaPC1spxGwUCLf8T5Jwnru+Rvc6h1Yux+lhXtUP5hM0bumF0GGdAM+iZ1Y5H6LT0lESYz
O6/bNtpgHGSeoJMCg4AhbIkbfR+HitoqdqBUpX3KO5tGcdjjHm1pylHthepHuRl5SH900GHs5Wtn
dvXRHpyvmaX2T3MxKsEcEinlLdLAsyG0QDKxZpRElj7oA+r6oVGax1CJ91SMt2aJdGGig0VFGHU7
dBbYe5eBUrJgjqh3aRgkeeRq2VK6sVR8GiL5KIdvQvvU6E9Oa3nyqlASSm/GuT2U9QzJrvfqwjek
D9YYHdpIcVs4Iam99/uu0GjgX2BCdBn5aXCW1M3vE20WyeDpYaAov2M+Ytocle5ddtCbyC/lBV8c
wDCNt03p3lTt3pfdBkfr6JD9MAJagRtjS8FXBYY/WpeHQUHLm1slkuzGobkTgd2cI6Kb1A7WM3jl
FCApsVUjKUycMTb/ahaEg1Q9h7+l0NOkIAm7j0Y0Ho1IOSI6jG/uHtt7m14ySexHNKzJQKYQI9+k
MHGlUvwhlA1svXQjuTjKNJJ39KzcPyV7w2yubM0M48geZilQk9kVxkmqfynY1t0f5ArLWCez9i7g
gkA2S9B5uZ+7HOeILHSkoLWzkzoOLmK75gj9wPjWDgiD513o2bXw8jnfeXGvuhnWoVcnJRJB2gLo
ub4cukiFRANKGj2HCrp8li/p1pnRDfNtqAikk1t30YyfuTZ8kHrxFgfWf0b0jYVOiDY9qqUJgP02
yT17fn9/Ta6C79cfBq0LAJ/FoUZ8+cNiIPLMbIroeegOyI/g3uFpiAA11TE3Hix63WkTisr3BSbj
+AQI9B/V6v1qIoQLm68UZwVWbp9+SquD47zv26Oalod6OqfpAA7dekn9aHf6jpnd9ZtEukCSyavI
Wl4pmEBHS7VQrfnN0nGGz81IlL76BEnH1PJsmaWrbRqpaJS+v1rX79I68CqXQ1hB+Xq7WHGqG3Rw
R89Ooj6P1ujOiElgynjIivjhb4d6rfMiwqYC8UO8vfwuuWJFSo7V8HMT2rYvrPTY6cpyiMrvNHoc
/3osZgTFl4bLFQne1ChzkAul0JccayxoCdT3zlEZPlLrW3svdzbc9bdDReWPsTaQuqXmdUNTE1bn
c752sIejX82z7yBFcCxj+2sq6csxlrPkIZLT7vwfJuoQrMEnpjyzDXybkO0EcpE/S+kbOTqa1Zu8
TXyn36ti3YjYYPSuYJlC0wasvs19BprdFk6RFs/kZl4foePbfqr1fwEeDguV3nxwx/jUlJJvVNZO
WHr9LBl4Rry2y6w59VbnW7OnPHQE5rj8MvEBUV/lqTAy7d39ldwiTCQ8qOiT89Apg2jwtguoQWrD
tiYcZI0hTB4nKnQe9NoaQtGkJkxO1j4V4Ig42bdtuLNdb4296iVz/vD/oSK5ORqoY5WThOFpiFjg
iP2X3mReLKFTg2RVpmrvaq3++vfThUwMrMXeWQ2kLodslF6VnF7DtBZ35WRhz2onK/3KOh+zTtCK
/Pn+eNcZGpwVKq408HD+Edm/HM9W56rUJqN4Lgca34E9xjiS/LqaxvJtO1WpenIye2nPsI0y+9f9
sW9toFXuCitZdi8I4uXYYq7ypusWXGsL+giXWVA91fTS//tRVhIqLUZcCLRMXI6i4m0GJ0nGaFyU
BXebrLw4tTLvwJE3wie4KxBr6VWEdM5bcTlMVIxykYmweKay6FpG7ImR1qnhLNNDEMfTUTKigzDd
uLA/SGEf5PZeZHMjiKb3B3IvQeqqO7zdrbJFicExZuxdadNwZTMVx8YqnmWr+KEafXhEdCl2s8ri
OppE6JX68sNqxDlt5fkYYiFxKkX+EXGwwstIxtyVo+hFQu0Pllbox4TS69+/PLBjgOBJ1GF7b3sY
mwWP+wyJnWfhSEeEoV4mXviufdvuKjLfegsQuOcY09IGNXOzBxrZyZxGX5emPZrKY3eKDsn4mNLV
d8Cb9v5+W2/cy5TSoMPCXvuD0ZeBx3C5EeilUntZHopntQ+zzzgHhz4uo9PbMXd0dp6h7uy8WyeY
bJkzjHSQirri5XhWrzmlWXCK5Py342Qu3J+Cx3x8LKM9p+JXB9CruUHfJV0jl73SSzBRvoStLrGO
2PW9ywYEbNRIkc9G5BRvYvr1/UHQziYXUntwColbGhVdH75ZekrNtjpqWuG8IdJPPQjHmmeNyeDn
USu9K6KIZnuls8+zIyy/62LjKTKa7ET59iVqaumgp2V9GlMtepS1ETq+aIbfuh3PpKdV7uG32SCz
qrUPs9qR6FaWfQTVC2mdzMTO237rVQCCo7ud+4RQdvOBhxw+K5Ai3ozS8pvg/2Msh66iZEfOkKd3
kTfLcHr/w6ai9Lv20aDYucXHC8kO1XZqy2eUAp5aZcbo540el4Elvt0f6Ho3cYNxH5Nr0pzK/r3c
TZkQiYQ1EBbbBE1Ywhf/R9qZ7cYNJFn0iwhwX17JWiW5SrIk2/IL4ZX7vvPr51CDmVaxiCI84260
BRitYGZGZkZG3LhXijc1h0c0GuekHV9uW7vel1zqUL3SI0TKB9afS2vuyJvS0vP0pOi/WuMwdQgl
pV12f1Uvvger/hm19NsW3zHmly6MSfjDAD+AkUXG5tKk19dBJ0qIoWg+6mdAloc6syMhsH7XkCGN
dkZ7LQ81xSozh5wDPQQdSmxnxe+zr2KUaa8y5ESDbbT52NhGpiuNnYuRchzrVH7LGjd/tnyt+OGB
Imk3YpJ4tEFqufa9QtFzpwLgXBnQ0oLRGgDq5h2vMr/eWi8twMV16Umo6eHKRZt8ODi14SUyO0dr
wjVW0qUl4xVHrY8p5M/suOl9r4p4emWAKfTjQG/2Jy8ddjH6sr4rHiwlos1zTWv2esdxaIILhYoN
zQj23OWaDa2OlvjgpScdyrDc2qX698LM7oAlVL6/tXhM33aShagag1PXOb0rE3hzFlWbiRwYILSR
ZBeFmloE/ADfEgD6d16Xu6/0u5itkyiR+eyDNteJ0WLSoX2bQQ/naz2Y59vfszh+yDzYILR+0V5w
Of5xjC3y/EXKlRJFjhpSJfTTFkHFNkopIVrZk6fC7oUcrrVieTrL5ruFnCyvFSQdpzj40nJDlUQU
Izao2aubVhecKNorvvjPz2ymmUCfQhRTx71yacWVehQC3SE9ddIBNgU7Dj+3lHq6bHQMsaMvJNqS
1lgB5F9Hn5NRmDOgOwIKNU84yVbUxuIwcvZ08JSoZ17HK5Hn0uRBVTj1P9LZTm7zclhF6lmuZ03y
8ZBEZMR+0ad4tfS/tP+VCa0NwABo4PxJ7RuupBCzpScPDeSIHotC+Ny7zy5IJG/8fNsPr0ObiSEB
zqKpiYIn/CzGrb2+UIZeYcqUeDu2KgFu4yjpuJXbao0xcFrzueeBB4OFi+fjtA9nkxcMZe1PgvSR
kN273rOYv4qqrXrouBDa/BjM75W1xuq25BKg03BCegCR1ZjZpO24Ag2JQDiVTHdXGdq4CSEH2d2e
xYXsIIlByBDZUtAeELNfDm1oaS9U5Co7SX6OugpV40c/LRx3eEkPiMFvclOzo7UIYskZ6etkC9N8
wnU7O9JapY6MUaZ/WjXu8+Ql1u5KcS0bsXROfbQxuxvI46St3yIgX4UDxLXHMacZHk5x6OMUGhpX
vHHJ8z9am77mAxoUmtzSUEoPWTMt3jaR7KRGbiv5l7CqD5qyJrWy5BvAawALwRLP3TDbzGLXhKHQ
8r7TNMAiYU2cBz37WgVuYYfRHwd5sEWQApxuNqa4l4p6TKP85Olpuq1GQymAvjfyfuiT4JBCT7Uy
iQvDYky8jmkwpHdl3pI3WmGcp3GTn5Ak8XcedW8btp9/lIumvkM9Cvjw9G4wQTHMNlZvmkE4mOip
qL3sntsGqiYzF4zNysZa8Iipl54mfphxsDQzIwBqj1AqmFRVyMp2L3nvP0Tii1p2PHDzx5jKc60M
x+lvOLi2CuwmPvI1KFDYWdLuSOVvXF9dSZO9A8kuTjKyjGRzyPfxUbTCz9aUd2erVYz51BpN/xYP
URA6eUin86Yb1OxQF0ogOg1lgXCjBJGwaUNN36sKLXQbqUkKzUYK3vgRgY34UQ8uyiBeUcs2XlhW
zhAO6hN0YiU9CqXlb13khoytWvtd7xQlXcwEn0VNgwSkwb+FRla9nUAzue5Q+Oz+hI3Z97tYd7vm
c5bqdXco8zJS7AL+oso2OksOtp7RTpnL1I340Rt08BQ5pLsrKzcdeVdzRIqNdDdOfyXWJUdW3lm5
rxPFFspRT/KjKyZkvatOPKagGh1jrI3BDny/ku2qhIOktcRJWLALHkxEBVb4W64DQG7tqRsJyA3A
OtIml2cL6k28RUHdnFim2s5i5Zgl9Uax9lKsQF/r3UFevRtp9vKi8Gns3JWA6OqwfjdPsovnJYjY
OdFxkMaS2Rixfuoqb5cWusQ7JXB8NwtWIt2rE3syRNZg0vOk8jbnFSiKsAnbMddPmZkChoFzJi55
QSR2WdN0Xz907soeXTFozLaoVVgKMK9MP9HpYTfweVpwAlf5RtJU24j+CNaXFc+aYpKZZ3Ghg8AG
cs5lOy87Babh153I7gMY3m45qbJ7JVD/jg19HTQTIN4YZKP6UhV0LLSpku3yrtP3wqT8c/tLltYU
1DaLylmInZlLIbettuhmASYrpU1j7VVpS7JuZT2XjQB9YVEJauehBQFaokMqqZ9qgI0VFU5q4pz7
K9t1zcrsVZBYpGw8N8VKdVeT1DTSvaqtBIDXjoLrkwinUEi+gx8vdyAEr3A7ZKpycmkZpRdQlg5u
dITbzFHiL1Jgrvjle0Xm0k/YabSXUEWZdsM88eGLKPaUWqieCKESBxzwCDP1oInbJHiSo8dBfRPl
LyIpalFNnZq8VdkOO5SsP3kq7UPx2o25NPwPnzN/EtW61ytexecoyoPqQvOpP9TWl1re9eF9l67U
WK4jUmBKBB3ACCa5C2b7crLx/Sg0NMFAAlzUH/ooNWwvBw7pEs3tQJuWJznxuAu4Up5aLR+cAtXz
3e39cRWJ8A1oMMFxQhUQQrtZYkZW/AhkqGGcYu5HKl2bKPn27xaoAHAHg0WDAmya8w8BozlRWVlj
ZZ5yUVCdiM2+EeN8TR1mYeVIUQAvJR8DR9P8SK2yqskQu+VIbbqdoPwBAPwgBJ/UI8KXG57p/3ys
kBGhggJwA6ibMuf0aQOEW1shYtpM8U6TSaGn6LWqmb6mSHu96any8XDhf0HOgqG9nD2EmHNJRtQA
xeD2Pq3qgPp88CS51spOvAqBwf5/tDPf+HJFoULETtSNtgkTShR8AYy8zdf0sxcu+ckSkBOKD/z0
XtL54A8BLm62ExFRyqGwM5tKsUXPi+0GLPLGjV3h2Naje4CUGGYztxd2TZNqHD+pub3tmFc8Cjyn
VWT0eF9oyhSEz25FEaJJwfBcBG8Hwe6QXUuSL768TRP1xaXdtNgb46bI+3Oopc95379QH5wAr3FU
rHzJVXZv6gzjspxCDw7BeVOE7hUgYivZOvFGoZ4spdWxiI3uMChptCXwbmk+daVdUXvG0R1k6Xh7
IpbM0wgO8y8ropBmuPQxXy/y0EoxL3QWlKpetckNwsA0NNCSt44jZON6inattjLsq4fDO66KI5DE
5oRAm51/VZmJWghryan5UUQ2CBT3vlftZCXjtDg65vR/rMyuzYDNH3iTFfFJdNrH5rUNHeokf4q1
Os20FWd3GTCx/xiajtoPjg3RT60mI4aUzCZV+CX+c3uZrqeL4gDPYBIYQGyh9rn8/SEXM+0eWnNS
h7MbfNNISgbjHzM9utrK4+l6ylTyc1DbAH2DjGkOvHMHIYJBrOxPowWdrtCgo9I7gvuVFGvRqeQ+
BQfu7JXw5voEwuiE3ELvDhH4eVPL0Cl+p3lyf5K0z+DFiD5g+X9M9WElWFuYRt7Cky00i+BonP79
wzJVjYgslm/0p4LuS9h+7MZMadMHmi89S0GxElC9HyKXXqGS2yLRScKT+vS83A59lhtRqhhO7YbT
9M0s7N7kDHcK1W5UO9IdeGns/dvrc/O13At38XdQ+PU+2Pm9nf/p/+RP+V3qrL38rl2Vj8KRoEUh
z3eVVsk9sancLhxONCg9dCA6cgFhqnSNan1pqsld0s+jUim5es/1ZlgKlCaHU1XRvd49+j7Y/dSu
4d7+d+qA6b3/0djsBmtMGjAQbhlOxujjno6YlRtL9D4pcfI3VX+U1UMr5A9ZfgiEFY9amk2CjolD
Y4L/zduIRUFUWzeqh5OvHwNDOKaRrYNA+ufdD5biP0Zmu39MM3qIxWI4kb3dG2pgx91w3zx4/nYU
1tZtYSuCvua/5MOmvu9ZyNbT12gZUTmelBDQa/CmVLIjij8NZSXoWIiA4c0gCkBzBLQWMJHLvVga
7LtUb8aTUNIeYezNb2JNP9smI8aHXnybxitx2zVgBELtjxZnd13UyREcIVg0mnFnqtnn5nGEjM0h
H4V2cp899GZ+SHtbblcsvz8CZwfBxK4P1h/q3etHIr04TSDK3Xj69u1TYO8+Pd1n9vdzYJ8tO7EL
O7A/9RtCfNt3CsfbHqNtNP1g+7ufPwu7siWbXqnt4+evDy/ZN8e02+2ba7/69mDLdrnnAb33t+S1
7WAj208HttvG2Dxv7c/7h4e7v0/3vv3399/bHvne33hrRLObtbTM3qg6RqTZmX3e3d+3O3k7bAEQ
O9YOeZR7YC5na+s+6Bvre/UA26bmBOf6yTl09h3Qd/ug2CuX/fL6fpjl2SUcRmWv6970TWc3TbZl
vk9IZe3I7evRj/IJWF41fl4LMaZfOpsIlI3UqakVHoGr+A3W+W4oJCTiwpCceCBsozxauZLf99zc
BmwU9DEDy6NNZDYw2kzFyNUy8STZmfMTUSH+g66fE9tfX3/4tmif1M8r67twDNAZ+B+T07n34aZM
ArUdOwuTqvKmO9Eh3ghObSfOy7fJYb/Dw2FXu+SbwhSfnL/mSTmC17P1bQNto7iDn0PPbO4WeffW
rXGqLkQoF582O+ylIYwCQ+LTxFjZakLOsw/V96CsK+KUYFsNwUmp4E1RxZVjeHFOgCWj9KTQ9jFH
T0lU/aVBKcWT0TaPbXZIk2Nl/ozU5u325F8P8F3EkV7Q6XhEB+By7oFdlkMZetIJ1t+qfrDy1k5y
FL83g9w6qaRsjer3bYsLhzG9zIqCJAxnJO1Vs+2cjGpcS5EunWBnU8fEDivJkcO/XQyHV3qvN3dR
2x2hmX5csTsN5dKzpx5qenTIQk8UmTPPVrTG5N2sSaf0QTAPoyqRkEd+ZfgFuz4dsHX6XOjpVjK2
t+1eByeTWeIfAGMU5+aluTBuOKsbUzqFFS+P6D4SvtdoLAfnQFjJgFznJi4tzSLONpdrKewN1rIO
7eaH6L3I4pe0iDb+nQsz5+1hLS8jWDiiIVBLdLBdeo7YGjU85oyrGrbj2SJSgDPG1ZAaDSVYQF2o
sH57XLO3zS6NkfmiQE3pWOVZfWk1sOBe09RUPpkGPZ3Wzq8fDaRzXacJfgjiyoQujREXpfY+KYLA
kTM7mUoxiMbQzORTQgdm122CylZpqizMbcJNWnwS2siOkdG6PcbrvT/1+0+sRSRGFa7wyzHmta8P
YxjLp0L8BM60iaptOrx4TbcSTy7MJXam4RERUTWeHW6FGytBoZfyqc8rx8x++GgShkEO+o4D39Lu
kF25PbArSTMyIBcWZ6sXp307akbF6mWRHcVIf2R22n4DWCMoTtEX+1bYqJWFPqhhk+mzBd+iV2ST
8WPd/6q04t619nVidwW6TbhZFRj71NP3sWw4mkKTi7+7/cWLHgDKk+NiIpbE6y7XIgsTudGbQj7l
wi50yR6E5SbdAUiXCphNC9s1aPNf4/JdyF3BAkOoSo6EoxJo1KVVf5ByUC0tfudrv9Epc3or2IrK
JueNLP7m8YqGQGk3BhT1iXW4PeTpd8+OSa4EvJ3yGA0O835USSu7sSkbmaDc1KAQqrLd6MbRysQu
3DtIvhGgwoEG3401u3e6shjNxHfxhDB9dvvxVIyKkwXNRtBTqBFEllMhG16tHMZLMzsxUJOSAwLJ
cs7WU/fLrhTIlJ+y9hfUpB0WBgGte1shKjbtILWVP5Ugb27P6aLZiW/qfZuBGJJnC9oWcl6VAvUH
erSHclcJw6bXE9vsj7r0LY/yV13YycEDdJMrkerScn60PLttM1ooIiPytFPWFyX9/x2RS40K2e0B
Li0n1wBMIai8oY07m1YlDpQ0dH3tFLpU4CMa9+u/Q3EUEEfw2nbbPRWhsb9tcmlrAneZ2AMtYjRQ
PZdzKo4aVWK27MmrbHFbD88yvLNFuO+yVzE2dt0Y2dJKDHE9mTweCeamdPzENzubzAEWBAEtl/EU
y6GybZpAP1aCUR5vj2zJClgUQqOJ7PFqBw6+OiqZn48neSS+HwKk4SCN/1eBKeIRrlFSJhQX6O+Y
R36li/xDVBTjSRfGZGcGkHWZvRKsnCbXd9mllZnjZ4mlA3bhndSiF/5goI+2RfKV6F42haPlqt3K
3C3Y494k5QRKhF7JOWC2t0Y5dqNIOrmhon/PNGvYSa1JeKC5fmmDKgpXtvYUAlwel8Sx78ym/x3R
zg6ySQK05FlG0AVMhiYLt/ZpuITHUciKul3ZZtM2ujQGY7+J5DQt1WyzeTnIT3uQomhXnspEtI2B
V3vPuzz8rHl/RvNeCVe22PVkXpqb7eq+ELrEAhsOxDF0tHhw2HBOpb2W/w7IuDQ0HS8fXoAylSe1
9kQD+Fr2K87jBz8IR7uRbdnwbcG4FwRtoo5uzqr71iHCdnu/TVHH1axO9RCoLHhqzYl8DDPXrYg4
95TQP/978I76Wx7/iSCNvG3nel+TWZuav2i/phdr7ptxFfiFgJbraSy9nwn9MVx0brJyw137I0Zo
9QQLweudDPTlVEooivZmlpgnK04CB2AvY6LWTGtQ3f1fxvPB1Cya05PU1HOIqCgfm6ltqHm6DXq4
qP8Ps/bByswJO28M22xgQKab7Op6RPZ2jSZuyQE+ztnM/aD5r9LWY2ESY5MKeeokIAEa48XUY3iZ
wtfbA1raVR+szcuBEx1QprtMm6TF1c5q3GbjjfXzYHkPUTmMK/6wUBjAIahZw1NBWvCKblYdqzJo
lcI8DUO6keFHdOvqU2VJWzE0N2N7Z9XNHg3Uoyo3jngXDbEdNNJeyprvVuh+yz9HrfHHilxbGfeK
xOOHUqEfSedE0e3B3RhQnuEF+4FmnEy126glJP18e8Kul2fyY5l0FIEFN+LsDhnLAL550HRwWPYj
2FnudnlT9xvVPaaquXbGLqT2TIM7kRolcSkP9plbq32cWxpNHwTfX0PrQAd6kiHPJdh+CTlu0AyO
29d/FeHRT2S7SYR/JoSgq3giByaoIdSgoHO5gythgpwLuXJqYZvdUCNXbDUU17BhC+ETHRcmtogd
Jvb8WSzjFYJAj16gnwolt9MK0eMtbz7jCzq05Ut3Tv1y5Zi99nvqYLDJmbCYQKf+3n724ZC3Mjq+
PLcEItUiDSGYxdc8IekkRm9CYbUrYe81lRKwfJ4WsE5QeWcWZ8eG2kQQagU6mMNI3hbpSGVfTvcA
v3jfWvJPwJMhkucmJEttfExc9kVdR3uNWpgbHBU5VyBKics7VWqHu6HUft526QVAEl0DiOEQeYGe
JZ68XGSzkWiqc33j5JnSfSfoD2XtPsOgYGfWF5lnEJrsG71qDm4V7+ApTtQHTbmrJHMrtWd5DT3+
Hrde3oDT10yNwiDgJ5TQ5dd0Qt9ZrgvMRP7SE1iYUCG8WZCnO7Saas3P4JfUOdaj0Rxuz8LVxoY6
EVgW883tCkXM7Nxt9Eiu4BKzTmObbgf/G9L2jpA9GuML9Ne3TV27+6Wt+albAOOkHIMtBXK9L+7f
8txnm2rjy/vCtNdajCbnupjPyRhtW5T7QZ6A+ricT5oo1CQNa4wp+rbKnlHBsAVE12NqK9m3tQT6
1caaWZtd+YrUejmnt3VK9b/1UNl0eMKI8DapAN+exKvYAkMInNLSO/Xt47eXw5JKfRBiy3dPsT7Y
Bdew7H+3mjUWtKXhTFkvLDBzmLm0ondeiPZE4J4MeRNZG6D4iX9v5ivBy6JDgI4FVfXOgT2H/JcM
r4sNzIygDZ7GQ13aXuKElLTa2PGe/33myOgBsAIhDqpi5uli2KhhLoQuz5ISep2NlP5UkpUzZZr9
mdPRpM54wFhPLV2z97BM/4cu5p5w0vSk2nRaJthKJyfH2yN55yi4MjOBQ2TIksDxzJanDmM1avxY
OLmv5aP0okoUvZzmz+jZw7C70z9r7ZaGYHjtV+xOnz+zC8KXrN87mhmCkZlbGFoppIoonMTyIaTC
P2iaXUXfkb9u69RW3Y2cA8CTVlz++ojiDWlyUPPAppFizs6Orp0QaLninelyt9vxt1VXdtv8NKRv
SJWt2Lo+Nai/kPPlwGBy8ZXLERZhG0ZCOvrnLv3TB9KL2XwSo2YDGg86R3XTrWkjvwM/L6cUW2TD
+H8DhKcD8NJgU/pVOSLadVY5n5LqR+NE4hnNNZqwIFYZH2rtVwcpZdN8plsKUVq6R4T6Hq6xfTCV
ib4hu2Tk0JhbbJiSKsoaQc/C5AN7JMEzRWO8d2euNg6j7lpBF5xN9yHKPRJk2k6o/uTuNwRLV86D
K8ZZIi4yvPgVnf1sn3n7W6tRYnaR8Tin7XOYvrnd6zg8DBBGu3q17SQ8+nch2AHvDxrS019peZah
41S/trkC1dQo2goiNPXUX+GtIbKvdzbRIH4/UfFyY6gzxxBrOq6GRAnPUgBcukrJnMe9a63ssCvN
BGYAF0fmhkoHEPN5rnscXBK9kKCcNZnNXNebWIyO0ysyh5zPEx7rrDg2ubgxvrp9ZpNJkX0QKOBs
E4/SXfyVfmhH4H0x5Nsh3NXvYO4ePiVtkwRr+3I6MGeuC3J8ku6AGQHOqVn8BGrTNfxBjM6N71Tp
s5qVu2LSc9B/NnJ3cBPknlYOvgVnBH/LQ5TCE/XYeW+Dn8pSPBpmdC6tO798kZrHwLurqwdA+Svn
wPULhLrP9AewIiK2BBKX+xI28QKSZzc9+1m7AzZtB9Fgl4y0kzU798ozSQTc0N1EwxfJTT8VffvP
g2VuIT+gBAVqmy6Syy9ogsjIO7fQToJgOcEA2KKCzoyqhxzvzRXEyvXEQts71bvoo5reBbOl9PQh
KmUz4N5KtXoXJAJgk16TH9xMopNLrdSz2qwKhCwbhXWTCAAkxZU0deyPSWBGwinIJeRAVL8zndTy
pO0Yg/wXh6pyatqZvty+xK5PeEBw5FqBVrCdr3aYlOmtlMu9QAbILEcnzQNNd3i+myUnfFa5djW4
FtXTQKzELXivZE2Fd8G1IDOl54kkIihgBIUuF5b8VKJK3cgXuJ6f2X0MAwzAX/8hpTTgtCkbtY2T
dCNA52unSQRvrF4eCGXlvVbDhnZ7Pq4DShMAJtIJ4BUpQ84faZ0fpKlhivHZF3tpmwpy72ATSEDe
rMUPC6ZImtIeC+iAnPe85yvtyHCXvhWdq15RNtGELe1LWt2KflgjCLzm6mFMsFoBtEYPgEN1cr4P
L91MAGQaNGFyztGPrOkpM4sKBtnSae91YhXODbl/ZR8/cIi0wyYtjUMdJ/u82hlaZpdlvxuS4mdF
17C8steuX3qTJg6xBax3hL5XMy4pbez7dZKcRddCDJurXtq3Q7Jxc/pgvktl4xjaTkG5sN7Xxn2c
CP+84rDemVM7KgpQnC+zzc7pqtZyZiRnV7xTU5U9F2+StdLQ1eamwQSyVDhszEnl/D30/zD/ntqw
BxC/Iq5R73xVdprqyYKWptHOVKB3t334+iExszYbkqYKTeMNXnYezfZoFp0tuse837yG8J1CYKOd
ZGUtUrwOwiebEEJNDyQW0ZjZJByrWqsvs3MFW43tS222DeX0iT7TH6U6VDsuq+A+bAMY5ptk2ChD
Fd5BAAEjs2hlm9wNhR9+KqzVrZfmnSw6LFzw30FbMru3vFYZ6qEdsjOVM7woMGgSr1uDnofwu9/F
xXZU1ykxZTbTRSTAVPAcgUSVhBlB+sxoaYZ61VV6dk47BJq0SpWPnkqveNElHqmsyjuYnsftJQjC
Ro8S9x4V+7dMMopjV9Tm3xVnmELSq68hjTKBtqB0nT9eRbPraHiUs7P2bByU+zAnrWS3dv9Xgcvd
Do5ZbdN7uQakva4vT5PA4HXSeZQm37NhHzw+FyGKNwo1O/djdigk3faeyiHfVG1lW0gxRvpdYyFm
tkGw7vaAF5d8eh/BFyOiuDW7T6xggNhk9PKz2NSvVTOEW7eABUPWRnUfpqIBMeqY/rxt8+ooZ7Cw
L7LDSYSaV/2zmgBmThjH7ByQGaYJK0RiNG8Ep6QDbHvb1FXkPZmiwAwMj9iPR8jlSa6PQ0WsJeVn
w/2uyK+69Xr7918FBLPfP9vHkuBrehqq+Vk2Nu6XsEbHwi4LJ433OMptU9M+mHkm3XFTAxCvTMpt
s5WKUUsP3djIz9Hf/Jg/RpFtborGaV589f9paVq/D87YSeiDxZaSnzXrbJjHrN3UkdNXn4dnQdtI
9cr5u+CBF+OaduQHa4E86l08jUuNn7VgK2lP/g8veVlNQCws1dT4R4TEjT79fWmnQEgu0syBpULW
Hs7d7m9BxCR6z1CROlFfbG4v14LnXZibhv1hWKYlDASBmBtRlA1fmjUow5I7gNoDRgNtAUGYcvn7
LcE004DU/zmWS1uoXvThLnL/usVRKhwdfegWLpbbI7qOPUhr8JznhUl6D8r0mUmYGtvai3B2WpfH
/FOAJA+8Sg8km3+7L1CJZOYxhIFgreFnaSZRT4Jxk1QffJgzszJJSxoOcRAzvfcFb6siZnd7ZGsW
pn//sFaVL0IYZ2KBjkJhm0QenGMDSfzbVpYc8L+JgEBtEL3NzgqiJWAtClbgmpReYvWoVPQIHsJh
3zQre2ry5flZQSlch7Cd+ImU1OWA9DAerCjIirOn73wo5+MnOUnt3lgBOS/N20czs5VpYb3Lqmoy
gyPU6Z0vH25P2ZIBWq/oLIFDCR3raUo/LExf60POg6c4m2blSMmndD3Wn6ZiNlXsINAYJq9I0Eaz
YyFGbFUjT1WejeYOKRR6rfRjt4kI8RVjJwaPknxoB6ff9gereg18dSvbYWR3TtlsNGlHWSVZa7pa
WLyLL5qfHGlYJFVvUOAQ6oMYiZMv2qn/txX/uR5AngzaBYYPtwR9nTO/94SMQE8yqnO/C83XuHvI
12qGC4f7hYXZVRImTY2MCRaUbnDE9q9u3gfEs1LoIV3zdNtZpt81W0maU3mWU6KEG3EuOdWLelzk
SV6fGwRWHHKNPu+GMD7EIRiKfzeFU9LFCdkQ5dBZWNHpLZGjX9XnsZMcVf4khSQehv1tIwt+ABXF
FIlT9WcTz5wfu4M5GnV9TiDHjhLYcKLoh5ENd0WXr0SB12mFKWNqTTJGZKvIo87OprCrOGJRoTgj
1HUvVfvBwPnVZ8V4Nmg9TNRwF0ED7grqoRL0vR+vcTlfjxV+AbLzNAEC6oTj8nKjq1BTIyZSVGc+
BDzun1h+cYVNj2D97Tm99hHezSBz3ylZcfmZP6LCEYQoPldnSUCKIs0g5Jb3QraWAbw+6kHmMSCy
f5PS+pzst0apQU7bsT6namh30ksWHvXRGRT0IYaUls7j7VEtmCMDRtsoeHr+zOuwfa0odRcpNQG1
/kVodoD02soRm5fSGQtxrRR7vafh5fuPtatKbA/c1w+l+lz89Z4g9Tf83Wsbx2vRxrTkl9v50szM
JSUIqNEMGeqznv4aQrpijfuyeJMQu3Q3QUCo4ap2Hf6+PZMLfqggs0Eui7/YE9PYP1w4XVb1lpCo
9VndwyT0uXlYAw9dh22M6oOB2aaGsdNqohADkIY5uiPZ+kbZZ5tgd3scC35+YWb6jA/jcKO4TEpU
kc8BIrlqez/lotx8ZTMtOMKEwealDCELXeCzsUhxkudD5tbnOIc+A7KZjgSom4Luf3KNfOV0X1iZ
SWQFzUkwKKR/ZsbqljyvGXTNeQjT3yN8SyGguHKUNlq39iZeCHQhQ3uH1YIgmrITl7NXD6LeqZ7c
nP2jd8qP7S/xDo3pfX0XPdR/3W/tyjwuZKAu7c1OJTFxhT4UpeZc7+ojkceLesy39Ksd4bf9Z7+4
GNk0yx/8QurEMK8VEUvqq+UVP0cr+t57/45HIXsEzoscOQkucrUzM42mxxlhTHPuwk9ueNYU77nU
toJwp5d/9Q7qHo+SoyUdwjGBVD77nHqH2+N87+yZnR6kbicKaO5P9NhmXzCKLhzYTdacLTOGCNju
RMX2vXs527na4zhuxjh1SsMefEiwH2tycLn1sIZLnVzy1jfMDhNZztxh7NuGW4BUbf3QKPGDWVeH
qizojhnfRnFNX2Zh28PEoJNMA5XDRTA7M7NGrjrQ2s1ZHg7+8CfNfTvPditTu3AwXxiZPS7aFP58
M+qbc9zdtwYIS8npNchgxM9Kv4+9Y6l/DZ5v25xW62omAd3iUwDCroL0TA4TPYGHFrcNHAV1TsT9
0q+utlZeWbQDuTA8kmQjgfpebo9Rt/wk1pXmHITWjw4JRdMXfibh10FdY5BaPGMQzfhfU7MzphmN
uAM13ZzzHWFBvalNOy93WbZrOtuPN7QHlfWmf1uTPlmI9NiaujK17ABURdFlNsQ2lEYxZ4hWmD0E
0ae6SbcFhB2UcjbgabbdSDmcb5BaF7K1/lVMq/PtxZxGdrWYH75g5j9C1Zd6gHjqOW7Lx1CuXzV/
bR0X98EHE7N1bELT6lIgVWe0FraV5NtW+6DqK+N4D8BvDWS2hElTDDBCYkU5BN8rGO5///QlO9jK
EM0XdgIQ6b49xKSPyaJ+oyRfHfI/2c+0d3T6J9C4pAbcO+GfVRzK2gTPrhPF9YPMa3CtQU43rbQ1
urX5XfZeaDNpcQPQi27DpRdJ8AMaiMIh3C7bakSLee9vyuMvud81rR3+iI7y59tOs7gzPxic/v3D
xRUosB0F+jSmu/jY70SnU1bedNdVv+nS+mBidlw3XSCiiWxNV4b6EhefAg/KFwfBwby+I3V/1GL9
Lg0clb4oeqVOkak9eLpna311FHPq+mprq8Jgawg/mt1KpmUhbLz4tln0ExfEc53J8IttXhekJ570
Jyl6pX/S7vXHoZRXXhSLxwRoX1IuBoAVSZz5tl9FTaUIXntu6s/iADDGCj65wYTQkj+N/eeUxP1I
DjARq32piYfez9dIP5ZWnPgBWCt9HQQtsyehDvfboMtjdxa60la8fSV3tlL+UteUWZbOikmqFXkY
Go60OY4wraAAiiypI0ohzUJq/edYDCth11IkgJgjzC8wJU08fpfeq6CjUspG2J+LsdiG4oMhb/v6
se/dTd5v14SUl3yFtmDaTnmkUVKbna+J1QiurCf9WYhap/PDvUZ/Lid6Uaf3bWjYBSzx4rC5vT+X
3gIfjc5O3FKgDB8nUc9r7Y8f7QwDTNU3PTvycLtt6L3OMTt1CSoRKZvQhEA/Z57ZtTDqZzqWjMxz
yqByUrM8NGL9Qvv8xo1+qulbWttFUJ0DWl9R5d7r0lse/MiE9rsemPsREje9TLe9FDu54u4KBHab
57pAWEdM1iL7BScGI04yACSOYVy9JCTN99H0YS0S8dBkG/0bEpFev7WG2Enin/U2+RXQA/8Hzrre
/eUXdruS2JkmYz5ZH+3Pzmk4sPsK0Bm+EMrHwhCezT5bC7Un572yAd+IyPFJgWqeQTXKQIq1oujP
I5cACqXfTeWka/WnJDv7o2lX9HtlzV/g8ltj1NYmeHLmuXFI4aeCNXBtsnGXOytutEZV3G44x43V
ObI5HEQUVOkkV9wXIWh/igrkVV4t7INCLra+iB52Y4SbfpS6lXlY2OMapE7Axcm6k+ef3VCtwKun
TkK+RBXfiuyPaDWPKBM7nUDn23fRWmuQWDi3QDtSpac2Qtpn/vqGAFlTu//i7LuWJNWBbb9IEXjz
CuXbVDHdPe6FGIsTIAkQ5uvPUt+4d3dR3CLmxJ6n3RGVyKVSmSvXauWI0iML9WQ4WGwr3T4cUhpM
KYhRkxOgfSP7UVpfBPfP4keXxCearzGX3bZCYMiAe0PeQFUlbzRHvKrxaNJM47mtzjm44Lo0MMwH
V+49dzu2O+n6ewYOKjCQH1VPr5btNHDT6n8qO1nZ7Uu3FppHgRtBDR3KVdrM9UnPcJNOG8dzUz90
DLEV2/gymAC8fDbk1n2avK9ussa4s7QFUbdB9QDxPCADszMWk2kEKWQ5nRlkWQcoB6cdtHKg9DSh
VABwpYcEoxEUyRQwiMHHrr+WkFtYATRgKJ42iLRiBeZ5fCerB+Ha5nTm+Rfwmj42PzBFDzz3ech7
MEXFLCRayMYA7TKCHJIONFHJb1lVv9Pi5333fOtwwDqI/DFYT7EOaJm9Po+eOULh3NCmczcATuvw
6QhmkbWK4K1XvTYyi9T0orJTyD9MZ9qeajA3MVS4tqtk2EtWgFUHcQS4ZnBpz660VPa2KVqhne08
CWvXCEBw85fK13+fMLQ6Y92AEcZ9rdzKh8DWy6EfahOunZ1xfOgNNwvM0ovu21hIMKHtHbcm3pvo
2/Ln54IIQCjRE6md0+4UDweIrGXkqc2fadygkmtuTD8JU2utLXhpL0BPDxVqAOlUPvx6aAbLIdQT
wypkMMcAnJTF1gVQfCVuX1omkMSC7ALdYoqv8dpKWrg2hWfSzjV+XxTxHvC9Fwh6/2Bptr0/j4sD
+mBqNqDJr6jWUls769a0leMT5AxWBrNmQf39426A/rHJuQUL2ghoIa8D36Qrsf3txYEcyjtQHpUr
7LlZYJ3mmeEKu9QUJqaAmJ/Gn2p9WhnIAqJJWfk/bczohpxHBVkty465OD2VBFWdjzdRF5gnY1Od
2qfqO1sxdztvSElZSGmAkwqInznOx00bqWNQxjmBLkMr9hSqxPfX/nbW8NOIM5DRBNoCMNTrlfEb
Qpq8oeZZm4DVo2Lbo8OvBD7rvpnb3YxICg8uVfDGDTYvQAwCKdq6nazzyMCwox1bdDdN9ikr1vC0
C4bgC9BvpPgj8CyZ+VCXlIbsC906Vy3f5U52YbH312zQS9KWX+6PaWFx8IiDIBwoYtGoMq+W4v1W
lZBNcc+4KYNU+87gSO9bWNhtALABE43yIWq/EBO4Xp12tOxqamvv7AKnVz62fIyaWIfX7v2gybsK
TSDkh531QFwMTz70g1Y+4HY2gU6BB0K7i/JF8wpchjbIYbIy/5w2T12nQd3jyRFI4WUr+N8VO/Pa
2zDKpEll6p9JmodxlgcSWF/DP0r68/6M3kazakDQ/sRsopw+jy6HUTPEKAv/zPyn0TghURDEINzt
qh96oh/RkP7pvr3bfl+1PdQDHE0a6BFzZytYO3ZVgGCHnO20Bd+tcWj0k1b3F+FpaNKWIYhwwBeG
nvEnf4ommgYN+c16E4EM2GMAoc3+Pay7/iC1FB9cse+1hks1j5yNiNOAfLXb4Bi3YfJaneSTeCK7
+xOwMOFAc4GBB1V4SGLMJ9wEv7gqjqcXtyabifwoOvMgCN9mMYRVekDwVqHcN3sJhtDRiJAAoSP0
V1Ue4cMAPbtPYiPhSuzjxR8hoEISpJylS/72UE6/P7plW8qn4WmEDWVc22pFJ8rU653nzrPHU9Y0
b14DtUDBhbvLbZOuTKZyXlevQkXpgiYBYOURF+M1cG1OMGjitsIGG77csA6SAs5eCvliOfFnRxZr
1m4SLqpXWPWEoDQJOKs2c6UJY1bbgKXmuXO/Ou4XyZMHWwSty0GNjtSV5YVWtzahtyOETcRWOKGo
r2Edr0dIRVwjHQPKCyEn8ODy9oLYci9kjMQzHe3Q9tFkdn8Nb4+oGicOhWowQ21p7sf7otJZV7Te
MxeggIbNQ+06zb5ONP0AbMeD2cX5Y1qQdl/U1bcaKYcQNHQssNPJeal9DlnI5gI0UnyOnYluuFyl
B7u5pC2U+nCXqXUHr+EcMuP2xM/AvuM956RFNzAoyZKuBE1B+bIyFebNBoMhsJAjsoW7Ap3E9fSX
RJcQQU3AxP+E8X6e2j34qiUUdds3tMQE2Yv5dzwip2i1axmPm8sUQ1S8a3jgolMYjAzXlhvhW6ns
GEj4c9rvdIHGRXT9eSsx4m2DAszgKY3wEO8GTOcs3LH9hMWCWv6zqwnn+5h0uGv01PK/usbU/ORt
CSc99on/dQJDBQ+6OCuSgMDXsN0w9mAm6bLUpYd0quW+FF6/puOxNA0Q0IGcN7RCkA5Uf//ovJJG
Kzsl7SSmZHqE9lUdpMbY71fWecGMgxsQfQkADaPQMZsGpwYPRWPEaDJ3W/YwIfj3A10UwNVASzZw
JqfeF+7oba2it591E1DpymFJ2PZltyVe7m5ZZ1CILRdr3I83PgfATkWErbKLiq9t5uEaPrBCy4vy
XBoGjaws1fdJTNsoTvQmTDP0OqIzCByeHh/RlwVmjPsTc3PQ3s1D7VTpTAJ+PJ/+FBzVHUvRhuSW
/qaSWrYtpjhDUpP/MxzSgbfxEDnaKP4akIa5XumRZxRUYF56gThM/5uWCPBlpovD2FAN7TNp9+P+
0G4fyzCoJle1Dahn6+xFXjiV3dEsyS5O88saXntoLINgc5e9MQOCbSnfxSQk1hoP2c0NCcljuCxs
MnRjwMPOdlqSQsiNF152qUxLHAxuJDsxtda2cBoWZGO1pkJxE2/M7M1u5B6KcgzPdozSfeD9J+iS
FmgCsZGjDUuIqt2f0/en/tWFDGuIagB6Rm8H2A3mXqttU9ogE33pQ4jDHfwt3cgNCHw33oZuwBMK
EnMS7noURb8Zv8pLp4d2FfZrsGhlZfYVihpTQziLrlyIwF9vJaJDfLJDg/SltJGUqyDPm0vQpFj2
T3Cp/izSxFuJQxYWFSGdqzp7VCPh/JgYnWUR3lF6MbNHfYJk93R5G5s1wqGlHXtlZuYMdN5YUBoq
KYQTkj26wtwqedCTbF8X2zqJQ4rqd2d6B6Z7K8/uGy+EcO7j+GZRCJTB6OAWpLhoEJe3h4ecnvkA
Jr0LalABSPmdnG3v76SlJfxocbaRelK0Fg4nvYjxmfhiAzHR5ImwnYDW/H1LC2uHjDaU5JHSd/F4
nU2qS6ACaWRGebEEEuoy25fZZ7Psnyej2dy3tLB+uGRALaqIhBBjzUkqPJH77WQU9WWsXXCX2SHm
MRtCSHzlZQ6Fo7BCN5GdoyluxbDa8NcHAihm4LRQs0CzG9zP9YHoRZ0ZvTuBsqdpv/MhHKegQdre
3xnpti2POuWB0PZ6Rg/OKpve7fxe256tpE9bsIFpOmwPLyloAml1KLskHL+sjPEGroSOHzxg1Ua1
UTGc81xXed16ecHrC9EvjQ2S2ibZD/Fj7j8gY4ycKJgSLjb5dd/q+0P8dmb/s6pOzof4ZByzwa3q
ur5IOLjiTbzYP4soP8sHawOW2rDeA1X9WO+0B7TunsdH9pxv6X66aJ+MT+O+3dnHtaN66++vpuF9
D374oFKlDtquqS96SzYEvDz2YIWlOOoahFYmEUJl9Nv9Obh1DtcWZzeaSIc80SZMvGyiRIObn56q
ZsezTdY/Q58QrRb7+wZvghJEacCi4BCphD1oQK7nvC1ZJRGx1BdwA4VSJ5vEMw5ltaLUs2QFlwf+
w52GTKB6GnyYSL/hns/riV3MOECURb6v4ndus1kq3MR+hUgk0lmAMF6biJOhwnM95RcSgz0JRQi5
6SGoGphmY25bjv/XDIW2qQdIr1JzKL+g36cMm8Rlx/szunBGUdEEiQV6vd8fVdcfUo1xhqjFZpfM
6vFeU2qnJ/SSgCJ+jbBiYVaRHUD9GMTZqJN7s7WrGQq1SMuxS92NQaUNFwEcWo7GkfsDUjM3O5Z4
OwEpjPsYKY95j4hvlYU9yZJfvIrKHU81EFV305qG+MLOR8MpirLgrUNOcG6lSSdeiGzkF5Std3bc
n0BVEeUPJBu/6cT7MdJpz5OV03Zb+0SQ8dGo+qgP+zLtk7GrvYZfRlIfi/wzF8iKiVNJZFCJIXDt
DkDw48DCipC3RGSX+zO7tIBossWWRU0BGPfZsZCGO6Sl1Pklbu1dN7ShlN22JfXKXbloRuVYkBpH
0Wp+Y8UTclo+s/glJSjocuDsSOvtRub8vj+cBXcJ5PJ/dma3k5dmdg+8A7/Y7tHgAs3wr3oFyvbH
mp7Rl78C71K/Nt+WnqKaU82p6HebrV3SdWWR2kJchqZqI6vOnc9dXfghqoaQo6oNts31fI3kbsnN
ADSBB4fqFLylj3IpUq3cKsXFztOD1uJw88DWfyG3WpifwM6F91U3VXtC17grFyYXfN8oqwKghMqn
PZtcHRAFj4EV6TLZNXQUvVfJvXozVEVko6E1az039AkqofeX9Pbsq+KAAaN4hyCHorbWhwNSAIRQ
UtI0l9EVQEzoNP3cOE4e3beyEMwpmVQEdDayE0jlzjxZxUuNZKWFwZVjcWjS0TnZ3M82JrETUPFo
zaea98PnnHTo33Y6sivw/j2sfIS6W683FD4C+SEI10EDAJWx67E6hdcWVPebiym4EUD7HDk34f/Q
QSd8nEYgG12p+ENiuwxr2tVbmggf2dj8nxs4VQoJ2Um8plGbAWTr+jvqBlT1SJo0lw6ZiC3AI+1h
yku+cvEvrexHK7NIQ3oCRasMyUVQ0PZbvFlAujY27fb+pN4eUjUWXLxK8wxEDTMrMbq5m6zEnOod
fzDbOAeVk/MrN9J9kiR2mDrdCsTn1tfBIAgxYBKIbZyX68kzeFaaxIdBWxuhbZ7qvww9rtGyLtwV
r3p7z+NB7OANYAC4pNAI15aQ4XTRwijaSyN+y+GzCaHN8k3EKz51YQKvrKjXyIcDWCHzO5i8bi9I
3UGhBAyFQQqpYrAcgoi3sgq0hVTuGmHNfG8gHEFRGKUl3MdglJ9n8EaBjj+/s8UFuJk+ZIwLJMhT
a+UhfONL52ZmYzNaVk0D9wBo9xpwQYEMCbrY/Z8YIqJGE7npn3Fsjuh0qf9xj8ztzq7dqWcDRapY
XHznc5/v2/FtyD/f3/fKV3z0Je8m1BwiEkWpYe7QEguVYdokzcUtvhsNxOcBJ4UW+xbtLODyRneN
ZQfQbV7x1u+K0nOz8BwAqyiOA6S8r3cLn0rBWDzCXVu7/Jy9Gd+c1+xJnuLH6q8bJqcaGSOo0ofN
kSanfFhxKfO9aqAxA24LFXIki1RZ59r6CLXBOI5RVsloYP+q+vSYe86G6/bGsfyV0OkGeT43NvPW
jKZGWiZ6e/Epkkg7DUwBkPKrRrSdSYhtBRMpxtMwwDsdrGpwnS0xqiYN206AI9R27Tjbx7ovVfc6
M+gh5o3rhbTI0B3nZBDs3jDZaNPBcChwPiZzGhrySU5/7++TuRPBKAAAxUoB1YiqyJw1C+/KxGnp
JC/mKPM9QflnX4zpA5qQ8kM8imrtjltYInWwcdUimQcEw+zIZazuzZLS/oLOQOMpK1vy1oyle3Sy
Pt3GRDZwL2xCYlFrZGgWjGwYM8Hj6+QyxPPOCOvJOOSMIddIiHHMYQyhV7nacTNPQGBeFCGjgy57
RFlw5ddbKSGjNYC6uL/kXewHjlE/2L5ovtFJF4/UzM1gQJpwy506O6JpRz8JCJSsACNvj7BCf6ny
OuBfuGVn/r3qK5PVtdFfst7qT0j7PBNQKXy1BGu3GRnqc5fFb25iPutMrvGxv5cirw+yKiHB8yOb
jlftHPxOjZGijm4Olzwx+FnQeNjZhjmifJROIWIUbVeYaAnsdCIf/Qliu04p0wNg3mxbJqz/kdO8
ei5a0wjznoCek9o9EhhQfDOHxg2KHvKNNOXws0y4J4jkcbA2yeIZ9Id92PpWHOBBBJLZOrZDRxs/
Odnk76QmkwORzououQzR8LkliA+DvmyhQlVV9cqzc+F6QDUW9L2gblYx/hyAVyWFoKmWDZfU/9nV
xiYZIcaafoaM1sErjMsQA41l7BAIvuAL7x/LhWNyZXp2Q6BIDD2aEaq6lWE/20X8Ihz96+AXz408
FQQp9/vmbuJftd1Reld976iIg5v+ers3DNx3g0aHi57nUCWzNjlIfYGQDalhBjVpQ7Otj4QBtpJY
uxXbt5f9te3ZPrcq2bnCrYaLdEeoi3E05kzGRtJ9R36UsRsafrwZK/B3WE2x77Odq3khINMmXYM+
Lk36++sGbLToLJmHbn6uTZIPAuuddwG6UDXEARI9fWPzF4iLleBjadS4ovCxyACgKD2bcXf0G7OR
Ew5YTlB7jG39YAtf/Ps+As2jytGYeD+hV+Z6XT0zLX0v94aLU9qRTKG8a6FB8Lflg/rlbWUdF6YP
RTgLoE74K/hO9fcPkWLtJi2KSM54yVp+yFI7EN5nPh4tNOaMPQl0fzrZjX+uoCGYou6MsY5+GtTu
oXF/VQB+V4Lu73/SPBaH78ZDFUkHFLGQmJvP8TiI2GY8my5JbOF12g0NWHMBP85GXMT3Td0up8JL
op8Cg8flPX8d+5DzNKupnC7Qce2DDMH/Nq7NanPfykLQgasI7gjcNwDKIwkwm2NpVyTJhH4pEtlu
Kc3aI9OsOmCe1e/7kRjRiMI9SKGTZJdw092gJ97dgF3X29hyknudxu5j4dfVLklL/tTWVN+7Wu+G
qeigHpnqnRn5IPJdCXgX4kIkSuBabKR60WUx59aQjI6e9HLzMiblBhkLa5tuOv+v1QUO29mgXxvD
PIDGIGgwsg0IFquvkzp3ImBrycQFV3f9KWolP2xT1MVdYpf4FOfkhNUu3VzED6jL7vhaqKNCmesr
FFofiKMBylCa93N6FNPvi143K/OC6y8ot/ykb/LdL/MUP1Rh8XJ/YyzsdNjCiw+uFFS383aGqau1
xNFhq0V8X7HPEFQV/hp86TZWfBcvUZBabD+Ag65nDhSpMm3y0ryI4g38fbt8bLa0h6BkujZ1yi3d
TB3CORva4aooMLOUmSb3Wqc2L/SbQw7ulu/HfF+JHXJq5DTVYX+w9aBcI5teOMPIgxpoSAImTKVD
r8eX9xk2aTbZF2E7p5GPVmjbhb/955WCH1bqnwql480Zz02jz6yhEN6l1aXYuEVLg1GIx6nN1kTl
F/YE9t27og0ojxDJXg/HMiQ1hsTwLrlNso3tZu3G6qxy49egtbk/qIWZQ8epBsA+qN7QTja7zDSz
acs0d70L4ZYDKRPDg1rnsKaMtjgg5ctBQQkE3dyKSxqzZQPxLmVjiqNEFJrhFunyLy0kTaL7I7qx
hbhXabMAb4A0Csob15PnkoRRllH/0hhaHRVxUps7YkATPRBozlulEr01B7AMarom6IvVppjFQBna
3zzmugSxPg18yOX48XfX7CHtu++7MjCL6TLynYU+bUfwIBHxHv9rKwnKkskKWvlmLbH/ce5wX6Ij
CCji2VrqvW9njaRJNNagvYCQ1d9iStZEBhaMgHUcpMR4AaLfYJ6W8zhU1YnvpdF5u+I71n55tus1
4uu49vHLiDjCtWvsxgMqGMyHz1Z+68Pd4bZdXaKvMY3G7As8ydG2zuRrAf7sBpxydNqZ1tEuXln6
XCVjaIinxNAeBicUnr8SNC99CFoNsF3wMgH6eLY9Nb1smhzOOGqt/JBmFE00omVojXWroMjWuuwX
rCEPh394CKIcP2+qIrFOKJgZ8ojLKcDBBKhQbrQUtO3b+6du0RCkWhCF4wIBRu16fuFzWdGJOI88
jzxMU3/wy+ln7hWhm6yyIagpurpjzHexG9QVTKAo8NK9tmWX1PLQZJtHWZ5eBvatnPaafOnoXg4/
bQSKmhPkOmSf0MoxIWcGtChKBIGAKnz+xyH0cn/kN+QM8DZIwGAtcYujGO7Phl6VnT42miyiEcHf
Pmvyygx8v2cB69OTn/vVp2GAyrjhI2ud6zV6j+0iPfbS7h8wlWmY2M1qI/TNNYxrQwdeWbUnKu5f
5bU+bnefQRR5sIoo7ukrZD3PhddtR00GxmstzNCs9xXKyogepael4FqfArr2TLoN1xSLHhJUGmpO
KP3qs4gXogQ0baEKFtXOA56wz3kR8WKfWsfaPTYGtiEBzkUrgvvLseCP8QZEhgr9ychlvtdtP4wc
TFyJh6xKESF+DjKlFMD+dukaLmrBV+GGRriBOgiCgfnYZJpowgZUMsp0bwh5peHZKT2yuT+WGwg4
tparKMtBbQv1Z0Cfr5eR5a4V215Po9goofK9EzbS92l7rOy9SSqQDY0hlWDMqIdAb7ON8B4k/Q20
5UYAEGaRpzIuVs75Td37/ZPAeYfYTmUdrdmqOqnN7LgFCJam9MWPvaOsxS+739mV/4szGY5xHJDx
MJp/INjZFuPu/pQsTTzCWEVkrUrS884zQvrKkXVaRtUAHLA+QETJTsDBe9/KgjcDP4WCh0HVEEnE
2ZHOc6vq9bItoxLiVibPjuP0OpX5Cyn/V+MB9gRN7ADAInN3vcIStUuZWg6ms6ohc31sk2FlEy0d
COQgQbeBYhrGMrtWM33qTSPLykigcyBseudXPHTgHSfVWs/e0okH+BI9bpg83ATzuLWggB91nFXR
uNdA5NI7u2I8DE4UZ58640LGV679+2kHHR5ALBge0EhzsmKAX6eyBDw+KqRhQ2xSksAn5lEz3u5v
iJuMLk45JLNxZUOGRDfmG4L5dTLWVl5Flvnagkk41JBQ9N9aMBaKT8LgK8NauOGuzM2Cyljk7kTH
qoo0uwa7x2jKTcfaP9kIUnwqfXEyvYT8+56HTSRBUIOBFq41s+nIRo/1CTZz/c/U0Z1tsdCeouyf
odAqOocyHs4VggVISM2dWhyXxKJNFSVZ2Ob+Th+3wxvazSpkETQ8gu+v3Ds30ixagDn8g3IN3vPe
7G0YV14OuZqyjnI6JY9mZmXbuC3kxWiqYaNNXrPvE23YtAmqiIIZ1o4Lwwhd4kBpJCmGnYXkdVjb
kEsTxGx2kK4y0Whv+eGQM+fIh0FTKhHpxugdO8jTvH7QykY/+HEPyrsEel+V03Y7AX+1y/xh3DI2
FkeRs/yx4ZkdSHQPvFF9csMYkwL8Zw8nnqTVp4LrdC9K6IzLDsVGwttNQoz0hNQ2OxlIb5+bSUCQ
xe26/f0pUy58PmMmiu4QftGQLvCVD/5whQoDtw3+WEejVZZ7M9arHWL+IbRdpJiHkuo7KVzx5tNu
bd/fJu6xNywNJS0EyIin5tFxOvlmU1p4t3WgbbD0UOrG3puOfRYN9r4Q+YZr6rpjO7Q7H++PesHn
40ZBcwtoL/GUu7lriTd5vM3rqPc8tE99lhmLXOWTV87Zkiv5aGd2gRp2Z9RQV6+jmO/M4q06axYJ
3PirpyjD5c92jTV8yZd8tDfb/y362xOAb+pIZN89+akHUb1/Kigyj9g996dw4apB6gdgSiWaoCCb
1xundosEaCK/iriRWUfpZai8eFBS7mn7576lxUkEYyxyTKDSvlGfi2VZ06rEoCz5WA926KFQ7uQp
6PV+Ic39BaixZi0TaiyNDul4dEAh5gNN+mzhiC8ReEoCB5ludHZMsjTwxI/Meu2NLrBpvk3Kg2cX
O68O6zjd9Ai488A+4FUaFOSUdCGibCPbtP7jqNGTI6H1ZgNe4r3en5obLk7lX5FmQfiPtUAlcObI
29Tz09yHw2Mb1awbAkBaixCBdrLVjs1X9LdA+S0VARp9X+6bXlqVj5aN6/V3u8nLYruoo6r1QjY5
u4YVmwm1H+L1OxbzrcbTz2iDWzlRSzscLWmKORZFDPS7Xpv1eKmnZs7qyENbRCPLMK3+Zv4vh77m
/qf7I1xyjR9MzcPPjtWVEAbm1hamwNUAfjqd9k+eA6CnORliC3YMaITTco1JdmWM87TLgJpTRZoa
PnmoXianC0b9kXG2GbKvtPh9f5CLy2jC8atXmxL/up7Pwqy6yZGijtI4Cxg/1+gAL86al28NP3vu
6ZMm1tIzSyYdrB0QfAA4Q7vy2iReWgZzuoJFE/jxQZ3GD5VdloFuciuk6TA++NJOAlTqyT4dpuHQ
pmm94z5UMHpzAjupk/2eer/bNNxqD54u6aGKmTwYuOJjPS039ydo6aoABRPKOAAp4J40r79W+lqM
hCJuqXjwJZrwyvLoUfQFJzVJQM0o1gDOS55HPbfA8YMGTLTBzux5E6MTKVk07I5D+K+d98pffPz1
2amdKB3MLMavm16z0/uXovxG7WMcg4gHfJP7rv4hvWTDPHSqRPfn8b0hax5pQOAEcnZA3kNKe/bO
6ljljzhELGonto2LB5A1vbSmH1qZt+VG99IVv0GX4wynQXzitAv8y0QfRpuGeCoj2u8fUm1PCqjB
9SdQooNy+5TkQUnWOG9uTj0qyoBjqaQ/ECE3PQjalDt1mhMWOe4Iun4eDvGTJx8bTTvwOn9Fcr1a
uUmXntkYA9LtqKOgmDLnJ0itofF9bcDMyETuUzHg0U/RmgTZsinMhUFPKe69YDAGfmhte3w28rHc
Z2bnb1AONNb2iNphNwsFZ4CeKZVdn4NqrI7rXUEYiyyWbLl+aHgQJ8fKPVUknD6Z7ggFxOfi18r2
UMt/YxVtGQYqkCA0MWc7ExmysZ28ikVapu8ArK9BUpH8pikLvMT+I9hQhnzwvhfVrqiGgHjJU9/3
Yc8m3P7kawJaNosnB0b+Nibkm1bJY5acFprRgbnAaxekbLPPY1DWcrShY1HP+u+IVP2QNKCPsLyy
PRoMVChm4QEeJom1JV3drGRC3uON+exgJVC7AfGX4v6+9gqt11XEqzgDM+kEylA+lMg55l7SffPx
3nnsuROrbpYJ6pQ4TwcpOcjSfGk2xzbPDRaMbsIeNKtJvrCqQ5kfG0o+DobFelU9A394aRbf7q/o
Ynz/DkKH80S7xpxHwcm1hDNLwz4yxlNtD0eHx0FeIeztk235YjoPaRxOwgpBX7USJSxlJ/C4ACsX
IkDQzc+pv3Sw5tXFYGC+vhYPNPDwn4na9VpK4v8zxv/szK7PthgKN/dhxyn/uvFT6iklj0+UfZuE
FwK/sPWdQPeaZ38t0r+9JnBKFA27osbB9M68KacNr9wSxyUDHBGcO276u1ztYlgzMruLvIH6yF/j
tjCiZKoD+drET0nvBVKwTZ4fSvpmfnPtxwLxJoBkmxpBKFmJFlQwcL3x8ToEzAf4GPS/3Cwkt3ls
tWOP69CiO7OUr1JbI+1a2Cx4CUL3ADlAYABwuK8PF4jENTmIkkf6mIYF+l5obQVoJTlm5WOagODP
HUOufa7jlbHdxnnXdtXfP7y9tbToga+EXcd5mMRp0PeWv8/d0FwDji2tI7KCCkRqoiF1DpEra9Mj
VVLxqLF9vJ3SLg6JbXL0wyaraO1bP45B4ZqHO0TKB3J614MSA+lAkSt4VEHENWutJwZZeFd18yW4
rjg7sJw8GDHoa/3qsuJxVCw23yyg7ATJEfgRFYrp2jaPp5EPaA6LfMBlwSyAQMPVUgfYwzzw0ZM5
8LHeNA6IevOmodtqyETojX1zrBsBdmKIeK9c7TfBBO4yqN06FsojQNXMUxwxvJ099hqPzMp4ATr2
kyMrzL/7q7bHY2VVB3dY83zqIprPgcrowSh4fHF4rufANiS4KvqaR7LJt24KEQiHHcc+Qhrd4OOm
R2iNQkxYgNG3GiEFGk8rY17abGghU2la1bNmzT7A7NAvguoTNpvTIbKkDjj3HUQOEAZcG+ttbA4a
iQ+m1Kd8OEB5W9ZToUMTRdbT92HIESr8TXr6N2H6aXJFKMz+MXP8ULPGYCjKh0ZaYZK6iF+0/Wgf
BraG/FoaOwpFOmphqLzc0DJ2Bfd54VIegTol0KgWoBIr2VrAuDRscMKq7C1UuvEmuR52YVFIRCDX
Ezmx3DfMCBrN/8MsdgBbwXblSC0cZ+ToAGFTC2qhKffalsU1Mxs6X0ReTLZcY6EmvYi2IhhKZOcm
SV7rmoAomhdPTrq7b3zB9wN77ms4PujRAWLq2jaqDrULYkgBrNtr7fwa3ZUIZWEekeNBI5cBMCCu
UPX3D9uHGVo1aFMnInRQEwOIjunJoE/JGmBpYVNcmZl5xNTqOmbrMCO+mhvr0r3en6XFnwcGHkgG
pOJQn74ehWhGs5u6SUQUTTga3Y6gJofA1//CCEJPZPNRYQav4bWRRnMzyoC6jSZLhDyFRBBK8P2/
trSpJhjAa/6fldlm413i6WMHK2JjBStuaXGx//vteVVHy2QLjQOsQl7KnUtJqJl/ufHDS/83m+qD
nXnMlGgZpz3sTO3Ri0HclIjAz/esWPOzC1gENVtA+UG+AL5+nronVZf3eW3gaFKgH0CeY0rUD8og
I4AgBT6YmsGrW+0RfaZvUnr7+ztieT7/sz7bdjSrip5DIDWCDk9omkgxOiBBlmAGABH1fVNq2WdX
GloscK+jZQgpo/njpxqsLK4b2mDzOdrO5ITuiSHByg24Ce11Bi5IQ1O69eWTA0Db9r71pfNlgosJ
CBRcpxDlut76wHvVeo2moGgUn9Brs6MyD6axXrGykARQbZaAdL3LKgEReG2G6FXTGQ5rIp7paH/k
clebxg66XQ+20e38hDyy8gCKpKPvdJt8Mne2TQ73R/r+sr+ZaHB9QuERjdKon11/g+GCzkr3RBOB
P/wb855s4Po1om1HnwaQl+yQcGEV2di9ERhuUwVc549kMg+pSHbSftXTtWTM4tzjgYOQFURhAN5c
f1AaO149gFM7QqvYZGeBRAN1Oq0kPNSobkb9wchs5pN6RC+oLpuIkGk/OjzwxmdT/PCST7oGnpaV
hV4bkophP1w6XpobhAKzF5GWoT2zK4LRiUqjXjs0S+dTvQ3/79TNwzCqkRyxeBO1cWBVr743Ba3x
tVp1Q+r2up09tLZCGgsssfN4X2rMSju0Xkd4JUHdyNgm6RGUT0GjW9vRXpm85UH9Z2y2QbOytks7
gbHK+ev73xLvDVVrE8nj+wdhyeGoYjX4OYCVdebbbuA1goZhbCOO95FW/ZL2VwmoYD/steLVSB6K
+ut9g7enXwEs8c4E1gaJZm/+nM9MORk2RGMRtfMw66tNY/OAo/ECAHtfOxSPecf3dpEFNpA2/9oM
DeZgBUhR3X5AjxnzFmVvTJKsqJHbov7/kPZlu5HjwLJfJED78kpttdqWbdluvwju7mnt+66vvyHf
c2aqWEIRMwf90AYMOEUySSYzIyN8BHRJ05F2EP/tnCKvCuJ6tNkhnATRJbV0YTcr/KKqSFj0z9M+
3PeqowWuwB2lbLAiFnL1ZpdR1qhIIku5Pp15pQJOzxOC3hzlmNQiC1B9W35bzeAFsvZMYPUM6nzS
CiNIAkOvvJpDHkYb1drMtPowhTxH8AaTn0YpQRMFHpq7XC9KV+REztazXnKauTvitqwJUjyjFa3V
9vsutTkDQJOtr37g8eiIzQAhaBoNQeVFppz+bpZXlcU8d7Pz18FfWKDmeM4SqLwlsNDGeE9WhSPh
vMwUAp3ZsxQyhnObabu2Rsdvfa2ETd/CWlahBRX03XLSmRAjM9NSP/PlQBpkF7skIjgdak3Y3Z/N
m6cIZZ1aaK4bl6xbtMpTuAB0mOoSmLFWseAC6x64OkthBdAtFH9w9Cgg1qLuBgQ5+hBgjHruLtUu
UXYDh87JfY7Sn8bYj5sTimseAlAqwo6bJnCpmpPemNLaU0Cjgcbz31rzUo+CXaXQ/7QaTbDbeezW
mpsN8grv/nze5tzWoUJmCLcGmG8Bw7geajGDWCxvMKGRDE2T8g96HqxS7l4jpfSmhDsPmnwA786z
urDoPW/ukG/La58TeoaRWKTiuaUsc0FJw9rrat7tQJvFfTWt4YKQbn9/jFs7EKAaAQpbkHID5ev1
EJOoARtRg0QIn0HRPKx1yYz0BjAJVBMZu+PWPbG30AwDprtVrISuTgz9PMh6KdRetmSLOWm1iqii
Y2khs6xQoUtZcMrQxWrtTaIVcKSurfsTtuGSSE9+UxDiCYg6JeX/XJapuN+02ote2z4h5aSTMXNB
/T5HkqkGzlQ7ev6QcW/37d6oDaLmBPlLxNwrKxi4OqiTbOpkLRHaGG+ZRgRWJkLYq0wImGK+4lyQ
vYioRqsJ2v7T0RpBX4JeW6ghoTEC0cGQ+QDugpIxbKpnSY4muyn41wX01LsZKqnmyI+5k3O1Uwc8
oiKZfy7lMDqnsyaBZCkbwRQjD07c6KDq1LiG4Rjrl1+fKOvIsMFRcAWnGt3HtCz1oEtZhBSK1NhJ
E9lobnFKUJE/If/XQ9maiP1g35/O21Ps0qZKN1lCMgoaXEvYeNx77qefxltPcrwZGOfXljOiIG+o
IHRF4ZR+qyhockj1vELaA3qJ5sCDjaBb+JrxNrhhV11dAyzu6DAC3gTvovUzLsJ1rmhKEBuVjScq
xzDK3qe5NYHGXqnxkTxyuyqxVM4Andpo8dCDDsPlIVrQJAlpKj3+Jak5fAVNcKVZIdubZo/VCCYC
FLKr+uP+rN8ea+uHor0VihOIxen7MZXyCqX9vPHy9GWZjqEfoC9PYDTb3175MIKIZGWaBZkm3YAO
uMK0GDoycmLwVHfLKYkHs4/kAzLOlhExmBVuz08YW1kAQZ0jqBDuuJ76IjDA+5I2SM9pADal9Y5P
AoRWLH2JTTMoE6L9ei3+0MWRqMMGFVu+8TrQHFlLqcco+Ej8DtwKLGrnzenDOxa1dWAtkbC7HlEj
gShqkoXGa8VDbPCg5dpF6CTLwvewY0ze1sZHxQesIWheRyGGOkrjuK7DBGxcXh9zv/NVxwEv55Hw
DaAdAjLlfPXO1yww6aZRFH/QhATkNDrGrsdXLmWIFgfkhLTeDQJw1g4xAblbaUqIYXLNTfvf953+
tmMZ2xM36/9YVOl3E7/wpcgVKhzSFfYZZ71LpuzMTmoNJLBKczIhFmA3rvSimwHjmNtazEvTlHsG
o9pV+cJhMbmAe1GM+isSOqtq6pxo+ViAYEPSGQWuTZOQsUCWCEcRQsXr+W20OiySNT9Tp3vZznCE
dwJ6MtwwZ7Y63uT9MbHgGAWlM6hvVme9NgW9FQFlQyRF5ukzRrBtJrIjpqolKPtIV5yafzYalm7O
DTP+ethCd2HlNsX5gpDm2mgVtsh4xlHrKYJVftZ+6c9+8hjsOVOzwaD7IXKWxmLH3LpHAJ7E6xeB
NzRZKJt6JHaSUNatB9QFwDadJfxbstbvUeHIBEMNUudokLoeVd6EZSELU4tQ9zkpPqd2l6E3wohs
dILbUViYcsRKMm1dwaBwBIoJVhHZrI50cWvpXJrIcyMhbxYqB+0jKXtXeM7A6Qwimjc8GRlRBsvc
+vsLc22Y9VoQyK3HtzMJoBwz1KBaSouvRjoL4rFCHuP+vt80iNIqyn9o0rhBTGVhqXF9JbSoSimL
E+opFL4hnO6mRZHvjHHq7LJDXSyAMiDjXN26LRAhroka1FbxuL4eqt5ICZgNVcxs268BadQ6oZbk
Vhl2mXV/kFueuTZdrbQjKOXSbLhDVE9zE8Sdl81lbXejWBAtxK1x38pW3HBpZf2Ki7WThEVIeSPp
PDULSJwothw9h6Ev1w1jzTYN4ZJdsV2goaWrbWo3KEYX9J3X8LUpcpElDX4svHcGy9DGvEHC1lgb
xoCFB8PY9YjiymjSTosGT8yTxebTvnjQgjBlgDc2HAFBFl7rEApd0cjUATlkwRiFA2QhcM77wAB5
SwT1TSVy7y/Phhkk5dYmOJD/oJ+eenPlWWE0UqV13hAXBGV1glmTBBaR1MbFAgwwWlshwgZnoFtI
B14OZiPOey9SIRjP9UViVmP7ZwC80snRhHiqRrVlHBqbI0PiDNHbmp6ie/fTJBeFmotgM/7ZRY9S
/sDFjIfdhsvhEkFtF7SSYDPRqWMQ1LXtpAPw5rU8CmHZqIgWVwE/2kPY0GoBSWO4+IbnSQB54LmP
aiwobimfAHzImMVI6b2iNWpn7tQFLEmgYb3vEluLhT0E+mPUS1G3plxCCRYtUNOxR5YIJF9BcyoX
xZSehbpy9Kx4vm9s602OJjEcadhISA3TV0lbDXwUxsroGbkwPURdrlgG14geujGVHYf3rBnVBphB
a050Mj4WD4OoDk6Tgonr/pdsDRs1KXQ4I/hZuZ+ut3UtJ6hza8noCZ1auDIHXHwjTJbaFa+imj7O
cG+Gh25k5QGxQy4Ord7oKQOp7rVJo63a1pC5wVOXGHcnEKpWI8SxY1Rph1pnVT70XcFbiC24B9w3
1TEPDaQseDSN8BrHUlPfiK6vvoa6ejgkk6ZhVAdv6vjKksqgswfV4EyQRxXWlErxoa8k9PH1bX8Q
hpCFLNq4c4EqQjABrPJK+EmZN+ouLvM8H70CF63W6J9ae+5y1Vy6P0u97KKAZ8nUbw74wiJ1kKMR
04DINixmEaSwhh+1nwbNbu2kArGfdpqj9/setnFcIO2K7mtkBVHppS/cEh0HRaCWk7eAzrfwRmMi
wYzcD0vQfePkk5GjQ1szmvZve+4kbVAU6FJMXgJ69B4KeKjKHQrh4/5oNqyglCujd0lB2xG4Pq+d
VwfursnEcfYaRTtJHHqNQzmzua5lceVsnHq4bSGvCwwlGoLphCo/duECdrjFSwaVO0Bno7XqSqwZ
gdetlRXoYMD7cOvif2ov1uo41yCbHTwuLgHQbIjMgpPdThgsAE+LxytaU5DLuJ6wOgq5MAzgbu1c
20aNzghNS0zoB7OOlfVleJ2UWw0hBgKsALEdTxlKEZYOwtSNHj+fOSk61SWIGZfkeS30iaRafhTR
X8H4qx9ZNN23Do4q1foO0aE7hguReuvIcSbKQdZO3vQrNuwBqKfeEiTGJbg1jWs3kYrUNxZMoXat
FA6RgLbayWvmGgrdHZqYS7PT/9z37g13ABAfRRJIOoG/mZauagcOeuSQRvf48LGqEtIvP+8buD3u
4AroVMFfh0QNnhnX3iAMQ9KoRch7jVaOdpXwMnIo6vQEdJ9V5Kv4IYTA7GlUcsaNu2VYR1YTrzeg
7nDxXBvWWkXI0iXmAfXXSTM76gQxNM6ceDMegE3IWNzbG+uF+i9WCv2wyHTSHWCxHqSjPESLV089
4cedmg5kmt37s7nuTsrl0c2EnCEOirXXjNq9KVJUOBPyxSvnXd7+jCTZTKHLjReUUjJMbTj5qj+F
sA/c6yAkp/Iyc1VMo2Q0Czo1dGfKhudlVK0RYoEat+zvj2rDCWUIYSL9jAkEFzYVkiAf3OgxP/De
kGeGqfV8ZDVNzRJg3lgg1OfQJo09i0c9ncMPtAzCLMbEe2E+mkXmLWFtaizWrtWdqQUCAh6Mv/B5
kJDRytVp3HBdwEm8V+f2vDxyqW5CCgrK5a4kgcU1D2yR/7o/exsLBaJB8NeDlAx8RfRCAQsepKnC
8V4/KZBjanPwCSfjQlK13nepwTMWa8MFUVIFnxu4yaCHQhNWBEIty7VaC17+0EABrdY0JxCOOvBM
U8Fi+tiyBTIeUcERiFwBDYope9Go2kAVPGTi43iy2ik24zR6rMTj+HJ/Fm95Y0D4AbIDiBHIBoq5
NB+eNAt90mSt6FWc7AbTOeJC8P01RAVRZ8X/nFsCDn0QxAiOXJTnbAhsPirsZaz2fSQ8VOHg8IHx
fv+jNs6wy2+iKT17Bc2z5VSJXlrF9hJbU+Bw6qGT3Vz3e7ljXai3yco1vYbsGpKGWF26R3OK9AVl
3ZT3OHWXhTkJpNe4ySxwsWn5Q8r5KPKiU9O5P8aNzY/rAaJiq3LrrS52XDby2GmF4HX5HJFRGya0
zAYS4zTb8KQrK+smukjPaLk8aEubCN46rlJB55bQQXRmMUNxJlLCYJXbsoaEOuZRxMsHvaLX1nKk
vKK0HgSvFUBGX5licEZb8NRZecvwkI3Nv76rpPVZtZK6rIfexbhEJa34IJQFL240W0mGFHoFyQCW
dUBYi4yVzt7wR6RORJw2xgr2pktJtTIWozIHgmeMrRWo4QP4OhLlVRg+BQ4ad6N33zU2Ho6IH9FT
BFpC1FwRcV2Pbmy0NCsyoCZEJNTq4XUp/0hFZxbCvFcUeyo5Rw9AVp2ejNQ4DQGLYX+jLLLGr0jk
4rJFxExfGYnWZaoe1th/+e85Cd9nUD1CPGXPdeqh0iQyA4aUNpKLyMlJBP6rnWYzVId9XXqgN/Rj
JzpVz+g4vz8tt7y4OHYxJyubFrSEsP7X09JnkIeqNSQPyq6xpAw25adG94TRyfQfSRLZSP3rKFSl
f/UGCdE60QCmnfkDGK1b/i8QrJ8S9JgFBuvDNtAo64cB5AtooQGCJmq9MiAbQkDGMF94vMxQd0rC
2Uriimhab4e9TmYZBC/Z7LZMZbWNY0RDqII8L4r0AKVQ4YpQj5nc6aPo9T0EcAduqIFM51hVjq3t
hoYskEKB7GVtIr2e+XFUhALwJdGT67dpTCylXZDKkJygYLGlbRwh698HMBzYsNuzuE1iKdKlXPSK
RbLSPLSAdgHVT0hikO9Uun3fpbatIUrWRYTMeOxejysPJwl8J1i4PNE1p1bwrAnRCutMICAlE1IW
f7gxKv59JAE1WRB5oVD1jby/Nhqrahpp2iwCVPGmFJoFeLTdc+ex6121YGV9NjCGuF3wJEX4vL53
aCoSuYn6Dgr2oidwi11CRrIHh4waSvbCzxaIFMxArXZq/BDGX0aVHPrxdyXsRgkUJPPI2MBbXoTE
CKgJ8P5G8yk125M6CvUiLqKnz3ujfR+H10R7mVnqE5tWZKQsNDTh48ahTglhmA1t6kCSzSfZkzBM
Z6nJS1fRu5+BobLAKreYd5xJa2cTKPdQl7hp2ZrVJC9TnFhe3iLz3bhG6gAR7ihtepj49iWMn4vh
V2XYXS+TxeBtMeusLNfws2ZpNatTc2Ps2KFgo0bjMlIDtLzdUoxTkRSZ7JW5a0wjSIJyokyv4LG6
v29um0eAE7s0RE1yGChSkU0pDMlHbgRCJUytuYe0uzGdpCJ9mfVn8Jo0wr4QIWa1ZG95yzGU2Tbe
NWjRRqCBexmvG/rhmWjDUoFOQfaWIgjtuCuHXZA0vFnKaCe4P9yNQ/bSFA2Ogax4zNfJJHt5yZ+4
KXtNwaJ438TWyq29KcD7Ab6Jdyd1KIBAv8pjWfb4olOeWxEl3nwsuf0EzXZHZlcBtuxhCZFJwqsQ
/aWUvQJ6a8qI3eMNc2E3Smepml8pshV2jELX1txdGlo/5CJSE3o+TXAeYO5qMMQUMRl17/7UbTkC
tjqwkjjh0ESwfsGFBb1vsmESW8VDMaiGGLkG2DQDuLS1zVEA+McGNV2QiKo0Pm8UGJjsuTKjdm9w
6VEIWmfm95UILPFSPRiZ1U9PhjIc+uax6v2Rdxo0vdwf7tbKXX4KNaH8Sl+eAz2BGzKzS7E110mN
IclisG79zYnFJYVAHuoKwMldT+ystDPejJjYLAMXWAEiKF9MGHnZrVgXiWxEdahUr9wUlBFDrWsQ
AGiKF+RdlpFUaBFnVgpSm1ozWGUghSdRGJ4HOdcyoN3jvRSgJaXsteqkyxGrzWBzcnExozMWDMU3
BL2KUUhlMQSKN/Vu0R+H9qT4TIdlGaHuQTDXBXMNukOvFCGTtRyD6CkLEvO/rd/FYKhUYNwDY8cP
huI1aUXy5FMGY+LAMaKZTSe5MEIlsZBJy+MUEhygsHDFCZIgz1D4ue/xW0cISrB/Lwq1wcs+LMKo
wTgwV638a9T/dUc0bjOsONTMDBCNCPRVEhiA2PBGo3qR8asRFsBBfyxSj1frn/sD2Vh4FFK+j3cQ
Z95QmgQgyxpiuYCdCNRVLdSMbOg/NnaZxvUZrWOscW0ld9ZsKWpRaPUEko/yAK1quybhY9Ub+R9i
C3Ed7UEbj0VbPGRRaKogw01n9SlW3UQluaLt9G4/+HIKviS7YJE8bw4e+aU1OoH6Lp0i7OVySQpw
vnkBXm95+cw1gaU1D8bM6vXYcBeo9/5jiNpefdPrFQAecBc1JKi8gs7734cecBQkbYAhQqadLqGn
KODzS7CuoziRKkFaHZiz4Pk/OMuFEcrrlRVPGoW16jXiadZOWn4Edcr4r7vLQSYMTA0ytqiKA5FC
WQFDcqcHVa+u2xdleoL9C+5yxpW1gQKAlfUVwqPiAkj3+g67uKKHqouUGbkOr86S+TQqgc+Bv8wa
aoC9tKzgwaFvgGYQr6VqLwy67qZLCrJxYLJS5/6sbhxXeFeKgKvgqlmBptdfIgGtO5dDpnmC4WsK
hLtVp2YWyjaNrPJ3oJ0BYI8OruZ4nMZa6zSk3Pfge5LEY9A+3R/H1m5Cw8HfJuhx9GGVCiVMGBIy
bJHw1VcffYbeF4EBYWcZopYuEqIJzTS15knNjzTSrWXww94belYZmGWHjgO4QOX1voeddr+Mykse
zg9VHP818IyAlLU41NNFKfRsaIJSg8ejtXUibaRD3ObP/eVhGKFfDPE4ZoFQVpqX8Cg1o/14iA95
YN03sk7JddEFuU8UgPEAQgkH7nzty1rfBWo2G0hLQl/Vxrknmmo6S3ZTLoYZo2sjisNoF+kdKx/6
Xem9tIxYEBUDPDBRj0OSkK5cZdC/LacuWHzlcelJENg6BHtI9pKdht3ywdVu+6bvgfY95rqpnttz
IrvTZGkKmOBAKHDoQLFW2W+Rk4MG2et3/25avj8OSIIV4qwhU0h5UlhOvJbFA+8HtdqY44CKWimk
KqmqiCPiFFQkXXqexBNX2/ct3/CsraaB10W1DZ1AyJ9S960BdXmwwY+8HyVE9Bb9eQKJwtf8Uzs0
qWsITgwSoT8TElmmBJHQh/g1ihmxEu14318AhA0SgmAkQdfOtU/IUERP01jj/UzJRmzWfCZiLWhm
FQwRI/K7wVuvtnCQIvEIFCOOVOru4JW6j6a25H2rJJ81+fzo7c/2oyKHyr0/rzcdVrQlytPbHo3B
Ep/zfk4GSyEpKcn6U28DlbJTXYOgk8qsiWQ58UAOBXlS3D4m/etsMfb15gpfjpma3zjTwNGt4Es+
yu+POAtk7z6RxWyt0yExC6YazXoc0Vvt0iB1/lZdWHeF9P8NdpZGrGEgVm2u4xvs0DRN9JSxrust
J7q0Se2gpA1FKYTamH88Oz9/Gg/uIbRMnrzsGEfxTRqJXlfqLI5Hre/Xdnn/ODjWcqwceW/m1nC2
GCmCTVdFSREQxLW3SaHJ/5Ukr/QBtVa/JKCS/4wau3lfntOSqAExZxL11u/kr/tOS5/O69hWvlIc
A6hRIx15vROzJAC5SjvxvqNwpvDMLebBE1ksLiwj1Eqp4oBdmMFItjfIdAI92wDGAWIwbpqbhwQ9
GGqhMshyTXiG834tO+V79kPe628ALUePoBnQ7OxYlkSLTRBbd7odaUT+L46iQvkOpGBr/wp91Y0l
YMz5PAq+lRM8/1OZ1DKZM0f/ePDNlBUUrwcXvefAFaihjAkwLgoD10uHlISuo69y9rlSALnbUch5
575z3DCErxN6aYI60WoNWp0LJ83+8hKk5C39+nQE4uyb40CWZ4CeiHEGC09BHuzdDiAl8pthf72J
7g2ROsfKlEMHLbo8fHBgNHZOrM/X2C5d3YrddDyosIzDZcfhbAls5TeL/Z01wdTe4IVpzDNdmf0q
mx50tdz1XMtSc1hHcG+E1NYAsZkqopI6+2LoRG1n8/xer2qnDerX+3O5aei7nxEgKGBDqL2hNJEi
L1Ky+ELkQzPa6P6UiyOzuqe/GWzp8aDSAPaLtaERCujXTgm18Ckv9WD23ySCe0D4mM2P5sP6eBTI
60RyUwjJ8/gjNm27ImZE5uOL3z6ZrCN762q4/Apq5UBPlydNws3+2nuvnDn1OLKoJ7bm89IEtXBZ
LOR1XmDhIO5AUpBnSuNMmv60iCzJs5t36boLV1ZeKH7I6sp3eD2nXSyJ5VTEi5/slY98JxzBXZL8
zPd5RTJIQv287yibYfOFOZqRTqlHPUpTTN7Qk948nqfImiynsPal6WrmyR4t2/8RPL7/QsBm218v
Hni4GM56U6umhkyzw495HObyEi2+OJ9rbYAQu8froCNfyNgLRGm/kPvh0piFsdlYVNA14PrFcWqs
3XLXMw2K3zBNBX3x8wf1DQg0wekPWnMsnWTZQ5L2ISEc1PVOKQRhQ0Y4c0MdjiFD4QyKPCDHAhEg
jVvVMhADJHXP+0P4NYkvZfYOYlHsUyIvX3ncucv4FKFeF6XySxcP+4QL3Bo5Ru2jV0ibd+jE3tWB
lXdfdVRaSvhHWRbCf973je+nAbW9ESagYIX849pHSLnisqiZmKI/2pfP5w8BAfUR98L0a3LwXskQ
q5SNVTyEpkjMl9Dy3u5b3/KKS+vfv79I0MwhuFjaYl78qT30z6NGcu2d55xJQqOahd3HMdbkJu2/
rgkuVxS6+PUVSedhilIfhkFQFz+YwC4NrZjQsIM4AP3gA8hvBjmCUIJ64F9z0RYlFkHTTVH827qA
CjwiQihC0aRsicrHfdRxi98fWvtjcqxydjPOBsWz+WINI2HRs22urnRhkDo2lxm96Dqop/ypVkgF
OEM3muVQghjCmn72YNXSM7MpwI82/ApD4GoeOOGRW+nsrVB1R9ltYtvoka0wQEDK2JqradrxkPiG
lAIo29HDTkUiKng5Oi7v8GkC+dTB1PbVpox86aYJYHfXNdeQeaVMNF2QGM2ADZgTkB0sO8Of3jL/
vgtvvRFVXL5/G6HuxxQ4jk4VYQSa5JZoliYyLi4OVtW0nMWpTsVeOTmjCuSbBYfqXBwB9Ut04I/F
OXZYOYht/0Y7HNLvABWiY/H6vJOEahBDreL9UJN/JX1si+2+GVOby/7Iwas6Ogn3Vw+Ze2EkhWLd
n4qtZxVSrWCRR1QCIA3dj6eVxZRIS83748SRqf+ICd/zJrQu0+zQT1D3zEYSFYJTQmaGq96yhJGc
3HouoAliJT0EQBf4JMrd+2wBX1WEtQiSl179qCpPdfs3PTSjyJFf5RdpAvd9y4Pi3G1BUgb1v/4R
PSaMQ2Y9MmnPRq/7qlCGY/WGmgGHQKXGmcr7kLWR+Kf6rTGseN9GltxYzczIk24ERoAhI98EvnH0
9dKdvZreLvKYhYIv6KifYB9JMulbxjto6xa9NEJdEnNdi1MywIjRupP6ljQEzNj58MHwHxoQux6P
F2boCzMd6laUOQ7+M2umZvzohrc8OUaRpyvnbLKHsSTC/r7NzekDGAG09AihJZoouJw0yM8ukeBL
om08DCHjz99Iu30P6Z+/Tw+pAyx16vlS9KUwBNNoy8uxB0RwJTohr2YFFJYXKMQAPLN8CWOTg20b
+U8SDqA9txI8FSciGwNuJjmMY8MZ5yqzEyWYMjIaeH/bRQ8k5iSVLW4wcAGBPqLr8aKBRA20Bnm9
hs5rFXRQmchHLv0NYbT+M0LFEwidZsGNgJQSGJ/RrKZ/dfO8aKADmlPo1bejULiCMoydCXAGUqwL
h4ewWVS58sgPiE3sXMrkt1IodNmaAVxvUcYDFMat5gWYeHVRMqhL19xHMzbT5Nxfss2gYQWQ/M+a
SdQZ1w5lbuRAgftWBzgE0Xa5myMrtZgANBfufWNbD2YkGf8xJl4fqPwozTU3JILfnATLac3ByvaL
E+/0vxzR7B6XZ5F0D/NJd3grOvavCckYSIUb+CntQlSluwcNuKrUq4vyTzpnc6Dnbh8V6VRndrU8
hbw9VTsdSplZ4/D1B3oErUEtLDnw5shJu8Eu9CcjY/F0ro+hmzPuYlrWl/ZF4BZBbbAuVZwIWWvj
4OEXMwveRVLv7k//1g1+OfvUDT63UN2ZK5gJZ5JIJy2yB8OVkGnKW8ZO3YzW0WcGrnCEw6AkoqbZ
gJ4U5Guw0ApRBjNGVvcYvw373s1xoCakPvEneQfSt112SLzxZ2Vm9ZpxZiZBV++9ndl/voOa2bSK
ipIPcsHPB6t76qCfddRPxUJsU2/e78/uZjy6Ag/Wvm8BnOWULT7Kpn4uC8HnZ1t1w2wnQEdSsAwv
/DgEv9rHajHzF8aSboYol0apNQ2WOp9ntRT8aI+oDIRU6jrFQC+3lv44+E3lQHH8/kA37y8gytFm
sTbSGFSMJoYRNIq7SkDWSzyUoCJtbfHfknt8b9MLG1TsEYZVm1cCbHCSyXtqYfOFX1olQNgzI6zd
vLOA1cNthfcamoOu9x7WrFBatPP7euYG2U9FPfIlI6pYL/QbJwRtGI+eNLRE0hPWlVDknfBc9MvS
RqcvykpJeKpUwj9BECdWGHuPZY2aujkK+0wqYa0J3Ekj4mOwpkHSznxhNaVtnicX41qPtYtji1+6
NBQHWNIzq0MIHD3ViT0MP4GluO9xW+cjGtJW4hwQraLB+NqQ2Mxh1CFs8uM/aUgctYuJkPwoeahg
q//lPry0RQ2qRGZsLPpG9JdHHsGEERNO+CVBOd2AzONjc6hYWZUtB7w0uK7nxSyqfaxoswGDqTxA
GmknKR/ZX/fnb8slLkzQKSt9EYYSvGOi35tybi+nz+FYvOmCFTHyH5un0aUhKpioxmmYwdEq+kq9
7LlQhwTmWyACQ/y1YM3q8GGSX/qXOurJFKsMv9+MZC6NU8GFPpXgYikL0Y+MwxJA2QTgLDgIKbzC
jCvGnmYOlbrhAmNqQZCMobagg+/MMtuH1RPXHqpTXD4v/GRmnRP3u5bVW7F5zaCKAlXqtW0KXafX
/iK3cp2L6PXzc2hvrNkdS9fQ1r9rqsfpFTLOxX7qQluvLJCcqM7Cwv9vVeHQDQ2ckQQmZyiyUhtE
bEsuwB5FIq4zm+6lqMzZglawLZUHIXF59dTK+0m2jCcjZjyctrLnV6aprcKJc9N1eLD6yi8n3SnO
ssf2bE4cWazMcTgzQEsnWIjNYK958q6MSHYQjyJPRPzjXM6VTwuoCpE2uL+9ti7Ef2YEaKHrFUmU
Nh+RnOZ91A0I0q+exsgFbO3fFagGnXV0KgAWcG0g5OpqCsZG8NHSObsVtGYrwIXM8BVJV0aAvJl2
gGwS+iGQhUEDGbW8c6l0WShPiEUt4WdgPXTmARUkLzBZymJbg8LlgeocqFWgp0dtIPBaZWk4CoIP
5MmYAvdvlBYQ4PY4pGsHNYm7p6xi0rmsU0XfxUCXgwgISEqohFPBSxVo/DBXOh7fuxyCGUAu2u2T
8haQ/MlOX47lkRXbb5UnoFkGukdETAYqPpTFAb3Ty5wagp+SY3M6j26mkdoxQ0t+vu+GmycDypEK
1HIwOHQeXrsJpFnSKKoDwY/nz5H7i9P2Y/hbbfeFXblNYopgpOHtpjHjH8l4rAXGJb25nhfWqXFy
cjsbQblaV4996cpfdfie6vsmfFSQFWap7m29MLS1gRChGx7x4Fe+HuwUt/jVHIv+DJyhKQLOb5B6
+ZAKG1zvpE2RJ7Kbc5Hu8l9tbb+A9qREwqysdspeQLt3+KcIAfRYftxfgw33AmRnBSKjGAIeKOoC
bBeIr5W6MPvQNSdLDZogqJjeN7G1Q69sUPdcP+eDKqKN1AfzkjNyuSNz8klt/bHfTc05Cc8TZ0WQ
HqzK0SnrR6H5P38BtXWLZhb7JUXdu5ztuB3cBmy3WSvbE6IzsPl3QXgcaomAnYi04+TIRr6vWwZG
anOmBRGZaAAK8Bah3A1N2e3UT/zsz9LwOYGtmUsSxmLeEP/iFaIjA/u3DSru1DWA/+oFMz27s5uc
on20b+3Px5Dgn9uR6RnJpb38qJIfhxdIglv3F3qr3gDz0BEDeOF7X1+7eNIrwpRNKLB/nD9/hqQ0
OTN3u11quijs+7h3yUjaXeR6LIHtde6oQ/LSMF3nmzvgNKA1NPv94rbqg9Z/jcVHpjJeXiwr1F7R
QRU7Dg28CGJxkKir+6c213dLgpQb33POf5pMAxltsOjhIKZ2TRX972T2Zmedz4+F07rgJSDPBLP5
Qyf9vnZevN+stuItN8XDD6gkA9f3jVZ5MvHKDP0/4ArUQxo+iyqrPeD7oKMX68ICHdwL0oSGORkW
cjLOpn5WXXTckMdXOGdGkjfjbJwnsyO/cnOC38aksER72kfmK8oqf70T7tC5iimYyK6bnERGVv7+
O+l77/uoZeayTgmLGN8HsB3yi8j6ZU7ilG55Dp6CfW669oOf2KnTuLkD5TJSmCPhnMJE0HHfBbZu
Yrwe/14Lmv0j10cDsIdl8YE3lE1Arj+hV3peHubkvzjbpSXqgFS1RmhrA3XgHENu10nHkPV9BEpi
gHJ+hKhRviBKRBeHm5n3R/kdDN6b79UjL96TKU6T3FC/bX++gr+e1IBZRnswEuMnLPpEnn71TmUP
pNv9dXqHchZ5QarXhOqd1R6ZKKHN6woFHKCbUbj/f+R9WXPzSJLkX2mrd/TgPsamx2wzcfEmRVGU
9ALTifu+8evXoeqeIiEusduvW/VQ9ZVKiLwzMsLDHbU5k/aIYikIjjf0GIviMQ3t9KDqbbEVhWPM
cbpvJiitD3uqLO6Pw63nIFjP/rI78YYSWarVKoJd3oKw/HP55WiExqY9c0rP2hmPuYvxbvxWaF0o
MsO/q0x2qaMegZ5a8jnTnVunJUgcQIWHPCTeXZPuNI7g8yBAY2FG+tjtHnNrAXnJQB+e0gT3gO1s
Z15bN7fLpcVJxwYXOQOuhcU82ydSBbAebSOEExeS3qy9jSZtUe8208sbSStQVSBIjaTnWNQ6uXEZ
VpShWg0o5KbREfp79UPLhdoZqUM6Rxtwc+IubU1eOj7iwiof9ni21WTz3KrgCleGjW5Ic/XlPzmU
6ZYcia9AeQGXEN7K9RJRvd7R8pYDxppVaW3lyhq0gntuGS8s8oDyJmKWJv1ONqpLIuuwEh6fxO2T
pqcljsK5WR232++2IA4JiQCQkkzv9qAchoQT0etN8OweFMotaWWBu4Z8Y/PPLNofSq97xiZnf6uA
IdctxulcDeb7q/laW62lLk0s3YcHjTYkWu0fv4yz8ZbTc2F1p4jakaHp7nH+vfmLEGX05hCAZVEE
i1JpaYqRaDs1jDQGuYCqEZNVH8Z6oUVQbAJqxyiBrF9CZM/TtaFLdyzj4rJyemUVJnL65MsJu5CQ
mrMCdlC2TepH+LWstYRBVHYl/kKxnavNnGA3/b9RbBNvYyg3o9nXy4YZfC8boFOLuILuWApLxJY6
rB7YOu5GbXFI378Z3V5Ji5qodA7tMu606dSBER38aaP/+wtsnSeZ6rUpIvDlYAzcu8A99ozpERT1
zuz5OUPjgr04P9UA5MIOgv2nRjm9inUGirtDhgHNuBlDN935yy5NxjOQhRRdQhhFSYj+vII/UiP1
axQvKB6SDMRUJFQl7NUV1L4Z8mk/zZxtt3beWDk65kygwj2dzrhoNDeKYT4rXEiEbSThSwxCUvs+
FZlvB7ovLEPFJkfGkZTZknONUBwe7zfi5ppCfADFc8haAzw7OdSrJHMiNay4U+Ja4Wog2tu5NK3K
JXvLMNyX7XJ5UF5w6kBR875l7sYFpo17Dwls0ExjTU3mOWYEZSgAHqyXIdkg7NIaQ4/xLhBgOgj7
msy4e7emW0PQBWGXcdB/sXN3oRqJEEPhTivBg44QORffCWo8MrIlSIUkVNPzVUKFxZNt3+/q2JPJ
1hkZtPHQALwNbBCT4z7vcP4IBc+ektbUktfc/ajaNYSga+DrhUBv+Ln8yLhw7xmcbCGJTyS1Q6Dt
FHxw6UbhCl1W58B+N7YpHtooioWSnCjjQLqevphnGTnNYSNuNn1jDNQf9KSao2iYszJZnqKclpnn
w8pQUne58w+hzRoC4T54Dfx1umzjTrTj9onNjJnlciuuPUYSEKIDdxFKaSd3lS97ELxocNqqoGJw
1aPGrdPYiEMDwJK8q/UCQn3dlwJVLYZG5Sl9v79obsCtcDhwP5RJo9c6pZ71M5GLm6HigR3lD8rH
CMUIDYtTtuwz+NdsoBBKwzGG/X2zNwAR12Yn8zqIHpOoKcxC0UfuXZ1PAKrbaKba2kVDVFQ9Zoqp
6WhC7L1JDyziHJIurpsnLdTzYsY7+X1GoDH8SCEBKkOEPCY7p3HbMsRblof7t/CJt5pL2oy/f71R
rr8/2SgIoQttVA/oLFhuZGUh+h5FaJFKwyopjiIk6tlyowV63i/SYVM1c2vs90a9tj8ZbAQhQOYz
9g/Efem525fSoxPqTvwQOm/DWyjvlJYqnynpCfCr9yf6hrt7bXuytTKlb4RcQt+jiCJn1ZQZYdJ9
d85LuwBO2hDLuVTC6ED/Gm3Q4YDYHwWmUFa5PjJqvupDKUesXQirCGhNtgFnklJHKKBUWlk8hg7P
HuvSb3QIeYG/vk08SSBREcoygeg8oIVNLAk9FDZUfzXEYZaR3mu793Bo+7eUjYfPVHHBVXp/oH4f
QRini1ZPngVDD4ZkTQZCqIAqIVvKtgDcduitpK6E1uScSsuNFYGihRG3O2I9f8ndcFyVqSmKpU6+
dBbzhRo8xrV5v0O/ryMU5Y/aZcBygopgikupI7UVkr4ZMTAx0IwR7fNywXihrmRPQqS3UUzTdC4E
8tvZQbgL4FXwcEg/ss3Xc69otVbXYCY/DWERWF4cvXWNN6eVecOngBVI240czZATmVIKJ60Yu47v
8Se5BLw/WpYF8cVNDUaZMHLMpgE3V1kMulqbfvwMLtQ6PsRJTqTgYw5bdSP5gqYI4APBFQLdkSlX
tFuGNViTY/7kbLLHnOa6ZCz8ZbYqdUMlg5GIRJjx5W6koGESKwf3MZR7kXa4HmPGU/ualZCq6w8p
KREbjqmoc9uObkNd+jf8N0ShUZCNDCQK1jGx19bwaFIUv40AIohwEwHGmH2ybzyNqU9VjjgeqZ9l
/MeH9jzHS3zj5YZsJEYWiCMedYPTsfV7GfJacD5OXkqQx+qJbzuLaqVsKwRvV5Wx/MoXgN2f8HSc
eYPdOMIuLf/cnhePE5RlxpHLZ8KJa8BMnFlsC0YvQDeNIdIdb+bkmesnP3FBGH4AWxiDfrLfmZ5v
BX3hLmOKalBnVxgiysMcBBArK/RIPpdPu7mVLsb45+Fw0dNKHcTYCWE723cVAXGS7q4E1NxR1jMo
FGjrFcaXxud/I+RzNblTb7mCBw8tFhhWMj18E2m0k7q1RNlHOBhRMONg3LoFEVcCcyFCgygWmwoD
JRWCa6rWAaHSrbqGNhr5dCUz03Rgo1vvbSjnIDG3DvgLg1PGHH7gtMFrGly7APD3pOMJDz92jRJ3
admu35zzMsIbZO71Pmd1spIQ6O6qvIPVLl6zCS1rq5b/rZ6BNgKUHjjkfxHcMi1fV2EgAG/DP1WM
uICMlF5xAZH4Uy4QlVnErPrKJd+lY0a8yQc249jtnILQjctNAncwoKa4RcEhOP78YtlGXphmrJ8I
p5Z2i+i9XrgmxnPOd+LxlYknc2llOolZ2kWoP4QVcRMT8bXToaX2mj+nC6Tx5wL4N96tuO/xcB3L
3MGyOX2i9xWumUj+6ZIe22IFl5x2D+rjR/uhfpx4onFEXvGbYYeCX88UMiI+JHOvvRvn3lUbJq5b
Vw5SmEpoQ4jyG/CQ+HthCdHr9t2bky2+8e667u7kXvEjNlDqsbu7gciflmuRMxGW36mh2eVcMurG
tkAFCUBT49CO4djr1cIUvRN0o62NZHzOrpLbX8cbDqKoACr+QBYu1mLNy26qCalwKkzoEVEzth98
q9RZ00hfsEz0+24dd+Mxg878ZW5szoW5IlSgfKeOc0QKs/xuLQCrcR2yu3p9rO1mjrLwlruBQ3PE
cwM/A4q1cZNc2JNULs/CpBZOThyQdtkIBq9ugnf/AAoXIu6b4oEd1mWSzvXz5lrUEK3GQQNohThZ
i3WAYFobtvxJf+aXA54qAd16pDu1RwSODnN4nRsgszFGhVsApDwgfhJHz/aim5Ua1r1XZQCWxEbG
6qFGndrXIzZCDWNouJGqJ06EMVhnGXgwMyjBCwdOgQPmtUbTn7ho5Q3LKOVpmdoVQCDZOuR1xTu2
HBULKr8KHp6XOtt8RsijRNbMorg1WCOTEBisEcQAJf51670MqOlWqvnTkz7wpLEXIW1sFocjXng5
qk8f+JVeKogXg1DnvukbtXsYuAvTk40ctLkErmfcOf0BTLqo36t059DoGpF8IpzZwjBeEHujok9e
Xqxts7GT2cL2m2sUDwGQKY3a7ngaXHe/c1HUpfG43gUSIIqTUocjFUU96GGW3/3Wbr80NRlp2fGB
Ex5g6knXn8Vl7pKQIdyGhYNm2+IM2uWH9Hd6A4GZADJsoB5E2cnEGqJviluEuFql5/KNfVJWnd48
CtvQeFSoteZAIQOmtUNxOh6F06kgxDgn9pognns8uObMjrwRpQHx9V9tmUy00vVCIjAq4NgoNAUl
kymJmG5xLmJxaylDiR2V/cDOsb+UbhspV8JeHYRTJT0EGokTyzU6uIaJ4Yen+2v3luctXdqaXAw9
0/FOn7I4unUUx2hHkQ7v/okxenOdvKlkubQz+k1nrN6KvV1ZnZyoDbIdZdDywmlMAfSEWztLedk8
ElnfG+t1QXjzbRioZ0u0/Lzf4VuLF3w2iArIoGIBmvd6n/hOlQx1KOOlodKmcUl7DNqX+yZurRLh
p3SVB/RF+nkwX5yjxeBzPl+ic1EPUC4UPoV6HcRLb8ajv1FTNj5bQKYx6nAgyjRZjXzlqkrMoCst
ysn6J/eM0uF9CUKGxiYkXn9ggeJJ/NGQL8Z4F0ri9RY3M5ryreG8bMPECy0l0XM5XxVOqZQyKGsK
y0iyEmHQzlru5acqTPtHF5obXzLoy2s9rR1Ui4uMp2w6d0AtoJY3VQx51z7hUCGS9wKRQrgYRM5C
9p2PRQBz0gZJJZLnTAmhR5fxsN0DJ0HdLRdEiFO5UvIRyWIcmbITK0bB1O8DSk62vVdnDWmLoX4B
Hr9eDFxXQ5JLY6STwpfyY5ol0Z5PC0gO5BWf5TTpweVEhUQWXKMEosnFv3v9S5AqBWKlXJbZjBjD
MasUDYBzL1A3oSREdhYp0P/LZPeTl5DzpbUopTRKqoQjQ9xUSzXhmUWUJYpPIi5TGprxUQ09hSRi
WyMpUIZJQCUA6HTiFW8stGtYIrdt7VAU6obvMYaqJKPo5pzq6c0b46+p+6Ue3voNCjtB9X8KHnMI
hFPpqPWgW0sJs/BWjqG5puvNBORuuryXNqenjSqXfYKU68lby9Q77gLdPXAWB16IyIgsaWYj3sj5
YYcgg4wCauz2XxUDagsB2SBxsDoNb6035mYT2jmASSl5lnZgQHtLMyrmuhxRyqSWPnNb3O6tjNgm
ciojfcdkc0ii7/RyF4snsdEb5jCkh/BJRKFQQdgF1pQigLCo3NTdtp/Dxo1fnl6aEIb7l+VpvbCb
8nE2SL540p75jIZEKCw+XaeNVTb7w/3T7uYJAN8C3OU4UyHmcX2goiYUGt9dIuLB/az1m7oBaGAm
e3H7pLuwIV7biLOe9yUWNgpzswK5CDiDPP3hyzHddUOJsbSP37ayeFJn3783OwfIpMgBU4230/jz
i6OcEQam59xBPK18mLk/cKPj8muOLr498dhqGTWGwvjt/mQsTx4AgPe/f3uDXxiYeE6K1AWylsGA
GtiO5QFY+Jw2SOmJSOcpGRmEQ1rLREvXbTXjtP14m/f6NrmaciXGAsxhOjU2m9edCbQWaXPgfcA2
uF7ni+12yRP9qATE1eeuxVve0whz/decTXZd5wZZ4HqsOJYdbPrvV7xHiGigQGjxEK2s7Pv8Ej9u
lycgSA42Ygj/1qb/y/wUlcpwGSu0AbrePHPr3fgAcPQHhfa7YwX0oxXMrKKbhwwebPD78TwFyH4y
1N2Qlhzn40gNgXbc9BQSxZXRPy7Bs/PpzPE53hrbS2OTsYUoR+AOvYQwgmiES4VGDzb3MrNsxztg
unYwdzhRRnJqsB1e77mkCV0opUciQhVmtmJNah8+7XruzXYrhoAnPeIVkI4DzfvUA8W+UCUFJ6Rf
UOfbfM9JAl5+8q6tdouXxvAe1ELfUiEkp+YU6sf7fbzlIY7S9pAkgkQoWnDdxUipYyFvePEUyO95
/9anjzHz1s9JZd8AxOINcWFm0kdGgMqJXAo4vZ7HU9OjzT4AYion748u8bAfRELWzAG83GtagXwX
5JW+2RNG13Rwd9XIONzv9s3VA2wI0KncqKAzWT2Zx+cs3yviiX1ldlFryfUCQtmooJBncvu3DY36
whqejZje6/FV+JzTUtWTTpWuyqbwzjp2khhNaGfa9/0uCTfXEfJeoGQfdRynqEKI5jJZHMNUapSG
QpjjYA4CjRavGxOCIUcU7X65Y3AK6g+H6NtISPgIKs14j6pkXwe13+l+e25lM5BvBg/SqDMGJM7Y
3osby4kZjXM9LC1909IN5NEJ0vq0OEereC0tPZnWdG7H8rduskubk+tZlRyPqaCuiyNIQPQD9Fsj
oW53NLHMiPVB1kaVU8MeKVgP+tNMh29NAIqOAF8B2gnw2clxUVbiyHSA85Y5ZpFmCtGz6j0IoAnq
EgO8Z0GXUTW34H4xWN1zQfibd+yl9ckdK/rNkIpqP3Z9oxd77axAEh58WAH9BvudPdPX3yBhHBcI
B444YcTHpxG6QXU6jvFl8RSjHKZa5JZb0MRT9DBoUBeu6l2gV97HfaM37/JLoxMfqPb7pMzg3sJn
f3p2NoBykc2uJIuvdr/fn9P1WqBbatv0ae64uLGswBkAfAD8d/CsyZNdHOaBE8hlLJ34b5CUtAjz
6uCq6Rjrfgdv+HhXZiY7JhXdKKy6DIeFNGTWEKgYU8YPaO8gA3Hf1K1oC6Dd8GRBIwhy3emT3ZXD
TBqaXDohFklGxtQHa2/RgnjkCDzrzNYYt93VRYrLDdawL0aSdUQor4+CcGAhrye57Qmc8a7u1ehY
3Xq1MdOnX4ftaAYiHZCgG6/TaT1ai0i8VLhqc+p24ZbTBTveICz+Bbouy6fS5lwZol7qWnOY6d4P
C/2v/l0Ynuw9yZeCBIw27cmVt06xYo7VQogXvmcC1dpUbwr/GffUo/IaRTepGXrmu/YWiUaM57kG
PZGSQNnzIdf9TX7q60Xon8FPEfE0WntW4ZCyQXVGqZdwmw33Md2lEW3W2okLzmpMPT12SRHtusyS
clr6oAOzs6Oc7wsIlEI6tGdIYCdvOThQSs10ebxzRTtDme/SBwg0WMec3vJ6TEPkKEkChJ+kGq0A
OApfkXDbjdX7m1yKCQqDkGyvmDPYTBAXEA1vI74H5Wxp+7iV7g3lOMcXt4bm+EhGq0pzklDQ/1Tm
VKhAh7zmQOaHxigHiTFKz1Af7i+d2ysHOSkOiXBIdU7vjdDrG2WcQM70dgpiVY5L5qjs5mxMTq8m
RXK/yGBjJVqofstW/Nye/nUo/6z/v3oxuYC6LuvV3MU2A1m9nuwqQBWeQiwRkq+ct/sD9htrM7E1
WfJtnydSw422CIoFpdQWIkM6bB2SEY7mZrvi6FGLZ8oVbw4hIDB4A8N5A2f+9eKIezkvKzaE0aqs
zdqBzlXPhZ2RtosiBuKoq7qnxGPnGKt+40LHziKZMUrRj+ork4GN0yBWkgZTFwSv7IB6NR7VMNvE
50Y8cckSAYyTnSV/+vw6+2J3hapDVoCI9YwzOXqlv/bGRTMmYw7cZJ+wSdCO2f7EZJAGL9Blx/CR
z8l3sSKY9yf5J1t6z+BkMwZSOohdhfEWc7PyiKRBMcAPFoWoVx+pBMktCAikoHyj8l71jXgRKnb6
wX01re7hiW2wnxxQhOn5fqtmZ2PivJeeX6eKH41LL43ssH6QOOq9u9mjRuOUiIv6ufXXIYYkIaWs
h8zK72eOi995tvF6ATsDXD0IdyC5er0QEz4u6ziT2lMpr3wZMeJ9stcEWqU4cl8kJyGdLSUkWuQS
tBVQMhIQ7YHzz51g9ipOdqND8YuEWG4L7WhLaDeyuJBmcTa3jtLxHhwJLOGET6P/PbJjIp/IaCRU
yJdBhwmUD4m4kCvL7azIX4bSa6ntJeE4M0G3rntQIIxMGYLC4uVzPToCXpUlI1cd1DvWnP9QDh0d
oGws5P4+EF47mQWlz7LgTc4JDAa6UrL2WtQzyNfpUwBFjtAnUFGrx+HxheftZO2GjKOUUo0iq2fR
esYKUQOivuBhaaUWFJpqCqRab0NkFEWXzgOQVbq8SQAlkX7+vj8g4/FwsY1+NWUyHgwgZUDzD+yJ
BaxdCFsSsluAuZ14ps/TN8DUEDc5HwVQMDQhA0MFGA597rNz9mqeQa+cN6RCMquYxiuhrkCW89rX
ycxpMTmdfhmfOHmuPzRiWrLsqUof0zcnPg7s0m9sn9O5ypSZmeDa5Cr4ZW1c/Bd+AscyasX0mN4Q
yRz5EUJBkM2B1Fyxi8O52o7ZcZ1sdyfS2C6VUIaZLFjDLc2ctZOadiDcCVDWLSQ2xMRn6TV+Zmu6
bIC3ALECJ4Mr5efBf9lFv+gVyPyC+hZYdNWCPIsZgE4bahFAX3Lvcww3N3s5UhrhqIDwDmCe10Na
ByxIUQHFPwWiIUVUquxgoQl23u/hRHrRd6lZBW5czvm4vz2mWjA/c4nrlUXYEGw0wO9eGx7CXAmc
HuVnQu05T3Ldt1bHI6OWJi5PhNjrX3u/iZ8YVQgWHKv0dsz0KMOL0pd4KL5DLm6tUhHTQwQs3G5I
eeCWWOkt64PUvt/SWxsZiXBUMgm8LEJ8+bqhXcx6aeSgoX5pjjLhHmeluqDOykJNDtCfARk9DSBI
5BErNXFHm8YpW6QzQAha6MgT0WAPls59fJCN4LO1KtDcM4ZkrBXTX0hWq8cL1syRKgO56SHUtQVE
C+Cv+yYz52COW3i6Ii/bNV0hKcc7goB2KfyXHEd2Y1alb3QI67juq9LiGSMkVPrT6n98dP/pfqX7
P79f/vd/4c8fadYX0NKqJn/87/9VQ2DxLfLfkr+Ruvh6q/+Wfv/tWL1Vfln5H+V/jR/7n1/+7+s/
4lv/tKW/VW9XfzCSyq/6Q/1V9A9fZR1VP61Aq8b/8//2h3/7+vnKY599/eOPj7ROqvFrrp8mf/zz
R4vPf/wBihzQSEN9U9Y46KQLkorF8x+X9v75P2/fYnxnmxbfaRT+bVFGb8nn7Ie+3srqH3/g8ft3
DfQa/Kj6MMascWi2X//zE5QeIAo7EuNAp/iPvyVpUXn/+IPhVfwSMpKozEVRIkrlsNrKtP7zZ9rf
oZCB0K2GOAGOIfWPf7X4at7+mse/JXW8T/2kKtHl6epBtAhfGkmtBGieTRVqI9VVxdbJvXO97AsQ
Y5TPw1wKYvICQlXltYnJTVtxQgXdUZjQ1ZP71jxHu0aBpVYH3+jFdPyzc5edGZf61Va4tjRFb0SK
koaaCkupUdj7OQDq77N//Lw25jIRykXEZHIkukmdhKLXeueWFhDg2g5nx2Qfs60/c2n/RLp/9ePC
ECb/8h4VuU4NMr7zzgnoOECrPIAepOCI9o6ofAMQqLSsUEHh7GtEx+tFrxdbwQAtsayrZghlutSM
NZNTjPuDO31d/jmPF62aHDRR0LnyEPXeuQAbTUVD20y/NKM2K0h7FG/dU/PaiUSeq07+fRFNRn1c
wRc3rlc4vJgrMMsuOb147BbDOoCgxrk8NStuiUjMvmxoIJFkuVQe/40uo7JjTBNA7wrw+GvbTM4E
shhU3pn7SFD0V5D0NaX1i+oR8bFA4eUuNH24cXAe3+9bHj88XQGXhkdP66LTGggUC5Ybl1pvKCCP
Ksjw9DF3c/52LjC0l1YmO7MUGg+iVI13liFPinzEC5sTLiZ4psGgiDJwj/gMbeYAwVMo6c9KQsAI
CTZegkzFT7suetf4KXwmTvPOYN0skrIyXbcfjFbVMpJJPATvWoGlePYfYilAWVa3EMAHTuJCRm0L
mNRp7Ss56MtrVIZ7XbqJOHGrVWGoh51yDJjiFZWbiLGogRE7kMH0uc4CyuY77RXPVlIIwHIN44Mg
ktfDpDwP/VAa3JC5+v0pnKZef/VyclwknKf0Hct7Z95idtUe/GMPPuW2Lmme+nfuBdClGfd7inz+
ZXFybiSB26OiYvDOwlFUKXRWQOluxAbI13eMR9VndU5RfJpD/GVxciY4fVQ0Rc5559yI33IbBPEg
8jA6M1qzVEGNjGY0+4FEemyAkxavTZRIuYYGbF0IMe2RVKkFT1e0KO3Iwp/DHaNDTnbm4Br3yq+9
hLosJPxwcvM/83Sx2ga1Yb2kQhuL9bDStrEevN6f6R+qwqkFlRtTtSy0MYEFv96tfYUaLLHw/XNM
eipbqA/ehA/pQ/FZAUdBcjiGHy3IvU/qy7Dy9H5XnaFnxRj+a7Xq602lmvKi3/NHUFgQBIfPru4Y
XQA5UaIsGJM7dvvcZhXifEFGHRwE0idiPSFnHFg939ef4d4hwJ2vekT5Yp64+7d2NjX7wwFyr4eT
tRx5OcdWHuMBRFgb3qJBJBPsomYOfleQjLJG+8CCS3npHdUFwHi9OVCHIIJtiu8yKaj3yhIH/4Qk
iYG8lz6Xrp8mTn6W4eUETBZ+D1mBROQc7zzS0fVL1qPlU2jXVmNXqa5AkLWyuiW3ZNfeUthr61n6
zJ8i9HvjM9kHSZO1bONgBYQkW4tL7yXSBzulxardh/RRsYORYF0PQeayRLKDjosiX+a0WpYbzyxW
3SF53799dIfI8FGnE9DnGqBN4UUFT5budSTYpGf+oVy1LMk27WqOuHCKhPtz/FC9Cz90RIxOS2E9
PvSB9PX8cwVwerIoeB0P2w/J5PSRoEsxcCZnhnwcjHrnf1a0Ormz2qPjCvo1gnBrQYIBTxlNud5D
vOcyvSoH/tl/4p/4L+ZB/JRBSbtMYiMcdACpUQLdzmol/Xo84QaElO7/WJ04F0PpAqWZxP45MLOd
ZDNkX65B+7NsV3Ppyp982r0OTnyJIlMyzWFgCkHqisQbnAgO3oqJ4WxxcM4Vuk3DxH9O6UXPJh5E
LmhpCK0c/yxazrLTUU2/dcDw1607CKwy2+4dIO4XdgEBLL0g7aI8ou5Z98/3T8bbG/OiFRMPQ+nj
aFBidBqbEhRHmT1Y0bu386C76i4RqjGyDQpygo2zZXF2WvetTyvG/hwDaawDBuJhZLi5XlNJlHRc
7GAMagNMyHqwi3R/FemezqA4N/tuX3K91pEdARuyqxegP1Qp1CjvNwKZiFsrW0bckweeB4JBkwBg
X2tuhjyTf35evMfgnXs+bt6fTH8LTJGOFQe1D8Bv3hebd4WsSsBPOWT+DB6AQitD5ne/EFFLvOMp
S+NlTJ5l67UkgRlbjzhDPPPBCKm99nRzxHdBbG+PdOpIp/f+5JrHmOycBW5haq7A61IgqSyQjQsT
JXk9bBRzlVqvKBRCgRm2FzEVUHWKFksOnR6tO3Oza/TWKFFcSyNCrV7ff5n7l4cPo98hbssbEChB
qh8kEQSCVGTV6PJyB+DX66MHoOU3khJk8/Sqg1vvCaTF5KPQe7rbAN4Nyj07JY8RgX3CmQJ5Np0F
Y8Q/A8CZQP7q+GqJrw7ka/c64kUOKaRRj9uefG5eB3RBXzG68bADRd8ajFNEWujmYfmEOjyyQX8+
Ue1unuxP11TRuIhmxAbDu0M/nx3j6dUBg0ZK9xKur4gekSyBmtYOYzmujm71jvlwwUUYo8+I6JCF
RA4byKbpm0VFHq2OvPbW64p+drqA/4SKxx7Di/pOHXe5hpaX1g74Uw0+l4ZCN2oN6GG4qciDjFnt
9zK+MlajY9+Z+H5FUL6MnO74Lx+IHhmWSmi3FFCZYyy3Y458sTc78mKjxPgoUKuhi5LskU/Gul2f
t8dVRLdkD/Zun67tpQYi1Fw3luul8bBGcYamP+dkZdfkWBgLhKZghMLTItTB8vp+A7qYwiMdmX+s
F5GIWHF71wAkneB439RkCzZVGxrmmFweuKDtkSe24ZHPwZQwoMLyw9Ot1mSWwnIsyCDbU6+HgPQA
SBZbMgbOeMA/IJjtjnMXkCcwt+hIZyP1mZH1F0QgIWzirIwlR8eWfaXU1NmxkpvKu+0ahtBOmtHN
zteNb0NfWl+jo2NsPzc1XdaGRk440FjS7o3EsL4GGti5samXh56CI68xG50zK90Oib0R0H5++YTd
3WNZbXaPjW72tDcK/fS02Unk2VawIxpdtVjLsEcd6qfN6oCWhzo8MgOcSIjdrWpj9xTqJNW/BXJ8
/sRKHreRQr5j3bBPT9TYL0fi2a31guGLyfeT/dwSjG6vB9s3FK2oZAuCyxfQdhhLozr0+kh/0BgM
opUeCVYOwd2Ov8G6CifOtDHY2dIDABZfHb9Xg5dJAsEZGnQyTmgdyvsdejw8v4OVqgPzAIaXYOeZ
JSkWj08sZky2RuA++DSjE0tQirAtlgldlvb9A068eXNfnG+THAPPqLIP7n3/rOB4eWZWz4P+vimx
ap4wU9iw4FTdiHTE2ab0/dGqkJP8QNggX5xVsh5918bITYEe/z2vUFMFPHF51A1PCySzwOEkhil8
RA5+cgQ+daxs4YZISgRmhQBUu5NtNSWJAdUpLLj74zJNif55+1yYn9zAmqd5spiUo0/IH17TbbdQ
cA6CXFfYOra8k81sGe7m+DZuPXYQSAcdhDCWiE37zHohCjeE1j+XhZ8ZnuTsNT7AY4PL3xLk40gy
ZCl1u0KZi/LdWgXQmwSzF97zkqxO3kBxrKYtx8Aw6MsW7Lf6Lb60z/wzXiTZRtkzj//kYv7/LAI9
wun+zwFnpMr9xn+7jDSPv/BnYJmRlL8DuwrB2bG2FNw84+P8z8gyI2t/B6GzDFYSkMwg4TtGCv4V
WsaPIJmA6jZkNEANABDFRWiZ/zsi0Sj4g0eMDO34e/8PsWU8r6/9a0S9Ud/GCgIKM5F1lqBUc+2B
qSCy5lvkow0EazrXcOQhjWUa8EXdbBLX59tHZqQaXSpRi1ouZHLkQS9STuzfpb4S36F35CivFVcF
KLrSGKaiEBLoR0iw6Ao1hRBcKJEqZZKHKtU832SzLETQqgo0ySXd0CG9nkKelNvlkVrh2dVlLQQi
C0GC0BYLZGZGY0Hx2seEyyQ45G2e2E5TSKkANLA0dKh2hLxOaVRN3odPUZrn4ULM0wLv2kJpv9s4
q14DyLooplolEfF7RTaSNgx0R/O3HSt0j0UdJ9TxUsX43xxdyXKevBJ9IlUxg7bAN3u24zjZUHGc
X0gCIQmQBE9/j+8mm7g88Al19+kzcDE9kjWbD3JcPb6UY6e2Tn/hFpG3s7MYU9n2GUErd9sDubKI
dU1fuqjusT9DiCT2p5prVesxzsBCJDc4JeiblPncIHx4OcaF7i6bo7d8zofHVCpWtH2ZQkWUPc/b
zltpNchsm2cHNyzuATb1sBMHX7adyv65G30BVqp9yNfQX5Z+s6+r08Whcqy6wEUwaeItX45pvvxT
Yxza2JSPrMjtxThyhVHTfzHZntMcgQP5xMjRBv5jWB1MTR3bjyV2fs/xkHxSIbIG3qIZcuO0+aFH
bg8yGdVBRPITKrzfKkxpjXM5nYpo/5sWPXmM0lUfEo7opMzuGGMqjAvJxN2rpOvHhpfgRWv8qbYi
az0o1v2QySZ/c5yAM9eFPpC5gMu3rTwixEeEqVWlX8MbIME++vK7ke+JiziwGQ+vhVcDP+5LQccu
vc7OLelX5waEyNgJ7jPNnI65Tx4ER07rUfN8WU6CFNGdTqAVONCBmf4KFmX5SgLUfcMCPzw3iDbO
DI99m7oYrkT3FfjIxVO5LbSaDtUcw6DwPx0x5CLeMRA0aPLUZ4x4BmBsiWIO46ZcI2ZvL505gfGH
ZUDG9vWFRXrabtUUwdKQERu/euCmf8q9rBqy7OG8it48Q8lPn52f7ZlDa9DEoYCvpFs6cB75Unzg
2KYIyoHL9IQBDnvCaFzOvbTm3nZC/5eydEFSo5pMU6DUXT1SGx9WJst5PkwwyyTz+wwBG3zZhOwa
6VSCfaPnD3FIn1g5pa0pwFhcKuJ4TUeYCLayEzjFlYfw8jbivqiuSTxsujzNhoT9PG8l5HYskJuP
h+hc0QWxlF2ewgSUbAfaJ5iGeGfmu1kbZhEgZEUE/mXowKuY5EY/KTI+zkPu9Nr4vluQgM1Yd147
RK/C2etHb6f8N/FIv6lGB8Mk7Yk/bqvun7Kp2E4lIfGBkpgep0pFx8wgLd1jcmuqripqaE0RUDbx
j13nBPmXylxin5PWCrPXEjuKmiounzlc1K9zNlaZrFmWiupx5gm/2U6ri2YWL2xuQ11F1h8rltmP
adzIbVp82vppqe6r3Ys/jHHIAAKOPUBxPIyUARDPv79k7+Fo7bPhVElfneY57qGttyW/VRZUhGiy
1alKyHwZkI/UICVhr2euETu+0+phUlnaTlREZ4SDflv6eHLDShIClzxampn1cz3PFvSbXSBENpjX
CO9J/f8fKZfNvGZbV9UR/f9vRd8ZUF9MW47yosXHgZ/LF/vx/08QRpXReQo74peS7+9ACv/PBgs6
BnwS5UT4LfiMXC0sZy+sV+Gt2vBIcPd2j8uSzk1cwomttxrIiFuW45wV+PuM90cfTfSUf8dJA0hJ
L9xyGPuHLXlE0Ls/VANOD9fgb+lQ/Kq6Tfz5/8+fYFn305fFcJIzviIyjD78/xlObApvURiXSwVD
u3DPhhwrJrx6X2zOq3uV9ulXEEv0PA+l+DOXA3wmkefxR66p/VCq2z8DfOPasWRrUlduw9UX5uKX
jEm4LIzQt3IO7tXuirxzDebdIJHJJJC8U5tBVXc+/hbUJJX/j3vC7uVclTca77SJraK6+gndKkVQ
jYYvSyS/nzG8OfGq79PgrmkotOgbCR0N7JjR+yY9elq9Lld46YFXpstcXoia5NvM8/QasIY4Lb54
7KbodTHyZSvUOUCFjdxAjxbRnxCbdVHlekzW7bym6aeuqqmJBMvais3qGpXf6Xy6evSpwUGv4qeK
7T8dR/JbKo1tdJHJ4z7G82lH2nabuRWHadu3I7eLrSks4I7ZmutDN1Uptjl7BRMkzg6M06geqz67
zciWPQGkx8jieNoUqozrkuXsbAsc8dkXY4w0ZXC2TZw0YQW+3vntHRbNHM9/epNJ93u13d/cICop
VuQ1tt48oJZQMNo3dY7jZDyI1eN0l7iK173HWmKvhjOWRsUPkIhCm/T7/PFtb3IoXUluljtymqe+
hwQb26Ni7i8xBeem3LLqvxDNx30rz1Hs6nEbPEoW319mqNJuxIbT3KVIWS/SVoMG+5hIUt7rPPRt
5aHwm0te3bZBRY2UGITGAsCq7n90imGl6TsMkGa+mkX8NMt+0kUS6mJwxWmpUkDGsfwLVulWw2UP
sQRTYv9bImjfkTAUtRRO3bXlMTbr8XbeV2IOa16Oh4gG1cL8sCGZr44smy7Z5pJ2E8VwxwadG4Cq
oZ2Urw5qgAUAsq/I1UV7qCML1vtExImErTissb4s9PuunvpmYZv6IzYeUBSX9NnDTOHEvINIvDP0
acwX8xLPhccKb4hayAuq18mWyYmpLT3LsQtYTA0c6e/jzNsZpE6Ac2Wmzg7ugc8dSy/oBivRcuqT
ixwysMh6mN8+7PM4PNIhHo+4q12PfRKJnm3V2Z92gz1+bR1fLxUvaYuGFAgVm1BGii1ZriXtvjAW
bQ9dEvv7SC1DM8ksbiutx2ceQde/G8MuMYr0oRttN6DkFXBpydb0ZEuJ85q5/qGLlDnaSNi3UUuw
fD2ZpnYtzP5bUUVO5ZrbNuR2bvad+YtzY3HdUuGOPBjQXccKAQFqjm9pIcqzx331FdZJ40gK8ihg
NIBjyuRdTO0OZb2KL67Ivnf6wYdG94SO7Y4wk6YvaLq1cBCFWXLPy2SvxaK3lnHiQ50UPb3je8lg
YVmu6BUnfT/xybZCyuE4bQmpVYjsq/JcNluKjrGoNtZoWW6/XQLrVzEkIA4zWyKRJUp9W+YOFo3B
9/9AO4YVuFrFyZh+KGDuk+NQbNgTL+DcwmeB6bbb/fakfUKfdTd/t9DhOBeSPPjJd3/xjeUT9csA
tRfufxct+w8XtlMBHU1dcCIuu6fX1G9wgZPb9o8lY/FV6TI6kaKEKw+TLZdpduaim+u860BHi4VH
QSxK3vbfkUqaoyZVovuPAnA+FGCD1KjJH6BKz/ex5dNzJhWFmer0briVB91H4aqs7N8oWsYWq2p+
KSbYuKcLGtBlW0Hs2vCNqlL9h4r+siewg+1Qymp4Mj04ur50EZxQfSI2vEQwfTtbi2rS0X58zrYK
VGcScKuZUP4c6PIm0NpfWT5/wQL0bzQU6L1ykrZKalj7+RjFjCV7seC6VDChTcRn4QU2ZUz8KYcd
1W8HjTpezaPFO1ZLRLnVW76i0uoMgXcZCieriqQuZDQ0URcBWVrK+1Gp5A6zyHhSYRdNiIb+HcS2
GKt+OPzfGOy4m0mzBa1y0lB039j4IxwrKNyjFrNdzYjSRx4lfyox4O8TkfqzfJ8INPHXTcNrg/QT
PXcZ189BwaN3jQdzG3up8DElXWsH6q5rFIBPRtvrpqrinBkT1RxiZeRLe3hFDtkDHB/+VMP8Q6gs
OUal3A/bsiJ6RxbkOJuuQJwHXASOCBZ4ISV6SlCWvj/UfylUKTU3xfrEJh8OSEH/52eCRtdY2O5o
JWsQHNRr0pfrsyMKPPCEF3DKIvA8gP2uwGFbO6hZNNEtGqzi6NEt1ZveDdQ+NjvRsrdNGOhftyay
AaVVNRmM0+GcmnQXh1J3HlLyJqf0AtMfc+0yH52XlBePTpp7ksX7ifQju0LdAjO8SVHcIj2gd0aB
/BALJdE67yeErYNMEsXIZwP/i10YbCGQUtZBqsf36KXrU/LTL5AyuC48b2r9A6bCAAN18DOWTL/M
JBVvLEuSk8ts+gtz1XwMVfRlsIm40tTjLizNYxTI4x5NDxBMnHyFTktBltpoLdRFFuN2iafU1ji4
nzLwuwjP9WcH3lqNdh2fY4wwrYHTqyzAwbDdHDcILtrafJiHg0sGecqXJAF7fNDZnc8W9eKzajmC
OWOgkftmkyQyOjq6I6Br2LtDphi9uY6hPSO/4Wqy3pfUAU0fifvXQV33nvJ4bKsRQfQZ8fkZ9xdD
sdTdO/hr6mHgkT/tRd7dA21CCeuqqPUBQbspR8/T4WEWkWdPvkxVu29z/sinHsmXxQSDdDDk/H2+
wCZUIVkCOQMJdDjjujwIXM5NT9JQ79toHniyjSerA8RXMab4po/2L5XRHWrR3j2HbSCn8D2HolmB
63m25Bi8zfqZ9VlA+5Zs7RAXGzY5I0wVAlk+exBevuksvNlA9TsVPF/vJrzYXur4V777sckrEV95
bjKc/w29zpJ9bH5gjRFB1hvu7J+KlPbkTVe+DUhlfmZuye4E1QAXgidozOneOLaxG1fy2Zmd1Gwp
0qNKhp8V74FyZjpvtaugyV+Mu3hXzXXVG9hOsoKbY7GBlY6/jh/MPD1k357S9Zr6/HUX2S9bZJDL
FhLptKvO6JNSaj9wmsyfUzFmjRKgQ6FD6xDAA2/qdl3hJNz5Yq13j7DvfCHRTRWig9swZih0G/Q5
Swf3OlcJw8wuRNLqKd1e+onFMJZjSEJSeY/+T6x3GFGXA8ysy4vr47ldrZdvEx2nFxg3owxkuGfv
TTrs53FY7A3pzvJh7Sr3tQUkJ6WjSc6lHNgr3LIBgO+VOoQpIx9LWoTzRNdvT22lH0ciDZhPmYb6
jvS6ZlKEY2xwuSxZ3r/PvXjuo+k+w/AP44jfQ67nHxXgrEYm5XDUHr2rop057SH/wc2QH2S+jR8m
GcydZLqq0xioqNHlcAfLPnmJ4/2PTZw+iKHbTqvN97ssV/8i6uIb8/1+1/nE13G2hnMqw4JuYgWw
X+GVo4LN50whACOH11CtO/Z3Cinc70X36Qy8TAc73luMX/M+T4+2DOoZUZDFf11RDXXK2Hq3oON7
Jrbjp5KvO4xXHdO/lcqHOzw63pZDlZ3KLaFtFPXzc4lm/GnFsAWQvItuGqBDA6btgChXsxYtKfCy
fD+jrob1cxLjF9pViReCxm3UF3m792bj9SaMePH9HM6Oq/LkgeY1NAc9nKqSNNQa8kF1lzVRvvft
ZL41Cn4IDesZmBR5b64a7dBx1sAYa5F4EA/zPMEhTENex9I48CO3xJ2mVIBcsnTmQYq1ewhUIlCt
38ZWwX3m97Thl5odE5B1RqY4w9FpfNnRVh9UH5MfxYLxpLdhadeklCf1jRJEbI2ORKDabjK6UBMt
Z/xe/YUGgEnAGob7zA32xLKF/zfsHJThUsdHD0t3kMzG+eSQQP9r1rh8IkbtUOPiy/4WiUkRQLlX
f6p8kgeh1Xre86U6FzCIPG6AbT6GaN0OgmcM5Lt1ib/oGqn3pdJQ9MV8hWRJV9Gj2UX0V1HozHIH
4e6ylNm/FXBSyySyCkCvC/W6CXWk4O03SYdDSfug3wFBdZ+rEhMiqpalgevvdMc05PfMK/+X0/Vn
yjL54Bk353WZ0djkNEy/txCylyREvs6CCL8qrhdcIVn16fje3zSJ3FmicCNJz2/Fy5wT8ermDpfw
ZHTjx+9BW23kOgU44c6mh6mbRhGaekzNNRtVBJvMKYZhloSfvRYr/4QeZ7DfZYcVtUtG8bTYHWss
lwpdw9IcAt7Zlg9pQeR28zvl+tQXKbJxxuJAkkW2mS5npGP0HEVHxO62EmouWYfcZrwHhj6qIMoX
oG3yPtaS/RkSA8/KAeSM2vrdNq6v3M8xZlELghv9a4G5vWWs6G4wKSPtsBHY9lLmrxPnulnhA4Ze
j5B/q57GOon402yYe0rGMlynbgR+Jid+6mKDu1Hu99AXsJMD3ngnStk9E3xsaEo3+pQE6H4lhA7N
tg76XndRd8XdOj70Mk4PY27CI16PpS43tnxRNEJ6Yp9pQj9JHr1mAFfviFI/l7h75emOfshFroUN
emhLHJOqh955XNcGGZC/i1UchgFqJ+RZshvAxeFtgYkcuqCkjWT5o/BIc4dPR9lEGzvCix/UmyxK
2xhvwyHdkjZHI1sT3bOmHxKsK4M4fpMPoXZ2uOK1R4O56aub2PJqSYVjM8t717ME192wH51QvukR
6HY1aQIRxQJ3OrV+TIaC0ZCvh1m544RpFKqWyN3HMRDErhvPeMER2xcTGMkvS9LuALlvZaTKc4gH
jQfv0a6lFWsZ7csmEYu4wCB/OW9hRkyp3YY2ovI62W65x5iEnVgcsk9XCtH2DJWfr8lzOhl/NpQc
M5fyJuEpBM52z/4VkbavhZzJYZcZoNkUg9S+DaJJbVycfR+qmixCNkUPURdmKxABylXee0WBvY4L
8nVNrjBFCvGxRsjXKvssehJiIffcEDhDi33NDigp9BFElv5AuXsb+QCN1lx2NWQ1Y22WBQpeGMod
TdH1z24BehD5krRzOt/v8NjDywL4dl0tYuHmYrpXwJKOpfWYo1IM2XbCs6+ivLFFjI39//8yHIe3
oLYXqtAqcyezGn0nuj5jbP09WSW0x2YWPvsNz8O1WxNsmUulH7yYLskkfuqZ3TtNvrQTpCU8cYdo
K/lDxObnaAOPxpXL1rCoK887shDaiFXo/vLqsypmi2lFfQDiMY2DNxuGqKq/bCmrGt199+1jcpyg
G673dTwQaD2fnU5xAPwISDoFNwTjRCN2YpqBOFJLmAtXdfDVY4+Xu8kSzQ9OyPFSjeXdsszHOZk+
/Bbl9TaUGIPhZyczbEgFnw4YH7q6wHroaLJ9PuayMNhu7FGL5cR9Jqa3kAvUNwtMVqXFnaISho0W
GwPVw9fWpGU47GPgB1HpYzFkQPd6jUV3F5I6sTJ9K8n8CwQgzB5YUzeMlAEVM7p1k1wbsVW+Hftq
vmUVBKEb5QC3pug46uhDVCnMAlPpzsVK36YCLZdZ0nAPkt4sG8yiJ5rq9Krz9aUsNLYjYXAPA5Bx
kB0Kog90ChyZ99uRJu636+lr3gESEZM44aZfW7kkHe5eXV3WIGEpT3dx4vTvDn038DsFADqib+gj
fzIeHjFoTDVDSNgrX9XXhn3Og4zL6LhGpbrPSPxVdiWAJt1GHHQXu+gTNbs6eyjHrmkVTqiYYHGv
OBJlzP1p+x4D6KCOQ6a/4O946SekQ5guaycZvexdNl0FG8Ud1OMNo7FoE6r+FFUPfGvE3BNzh9VW
l80XmcJBd+tQPkD4Vne7EFdMSezqy0ifEhL/haPiG5P8j+M8vjJN4rP0YjiPdMAmCQ3rjS0sP6Vo
1e6iQloQkJHuM0/UHbZip49bmnyloxteZZSEy0TM1uQwEn5OKwMxgOqnlvVr32B4t89sT7aTUusv
HlBG7jzzLe/fcKX7yzB6XafDup2SEYsdV0zstw46btdJ4YhHs2jQd10WD1nD1hHRzrk7gZR4Gfz+
a1zju5mtcA0K4Ttu6TrI9XFacQB53sljPIhf25Q943lfQgqJoPo+nhJlbjPRAajraZb8NcwdzF+w
+jOr6p54jy9y63izZt5aMusXbNrgiWOPa9JfdF61Y5KAF2W6A5KX8BsavdyyDsTQtX9aafxOGF51
HS5Spj3+FxTkIYBfSOLPeUQeIN4Gh6Nx8qu411F1gdjpFWJKGGRk4zXM4P3BLxq6g3qnMnkKYopr
7NfACwZC2cKIEibRM8U8aYr33qqPXCxof5X+ZQJ5ymXfZPH8mpkeXJ49vnhsIntMiwfsefVHtIuH
vgs1GZcWJaoNg/4R9SvEOpoeYd35kMYaZP9tSy4rYgwfWDedp4V3ja14duDjt1pgw64rIbz1LHzu
iN64ElvJqyMeAclL95F/dxY5QQdVDBC5rpOv9crmw7CFX2MP086wd/cJxpbcfafKmw53A96jgUKy
oCf6yLBAOFamvLKqpzczxxwTXqrKnwDE8hpjIUJxu8U/Isn+Znb0cQVGzcNYLPwIqEF/ZHZbnkKZ
iSsRnN9TsmsgCSUsREaoOIa0OAFn4ZceYu/jkgwOb2656vfMCP8Jlo6p5wDcBYdcDX94kWNaR1+d
dbjzdbqRQzRbjbzyEaEe8qsoHMiH0AZiIROtbaA7c+i/sNMdoxn7PEBPPeJPDik+GQgnxUHRFNUb
rUnWxW0520MOJ+iaAc3grnzlVSTPrgwOmUrr30xKIA9YUgGzqNeVI1kK5WJUE0D1VbUGiYS4NPL8
mvjxJR4Lh5UGkhbX7T3r1BUeyEjjiKKnAonrh6TUyODozPvQr0/eJT+wCpVwAMD+n0DA05qY2Yva
7daavPprmYkxmEfgh4tielsnV16rTLwse3GpOpoeV5N2TRrirV6z/TnRuz4gpXC6WrfDDXQD5V3F
v9xSIYfUaNHkAOfnLJLPOT7RspRFPfIcjSsrTxsWo3UFgDbtKZJoBqRahap7gB/4S6kAWsylw4a/
/w6R3c+uh4tLx7rjtMIEoIp/ry4MzXcy88Fp+FpYsbyzaf1Lo6U1HcUqpcgPLmMc5zh96levj9Mw
YxU0RH8LycczKUAgz0rs50rZl2gdkoOrdpBeh+FmF9ey1ReXqRS/yIRlhBzgx74sD5b49JSB8X/c
Z/NSdTFG7vxlKUr7yEIZWtuF4s5OGaizC+BtN6Iq4/pMr5UqEWDFphY76P66OJ4d99hMZyrRtmN9
DjC9wxBaFtPYwBLoPaZiflBa5vf9wm+zmtdDqdg57sKjyHAMo+9C02HAsELCl2c+YHPJaydhV7oX
2ODKRDz6CMIlKNyTWpQbIrI5l8cVC/tDn6FRkFUCtuG08ctQAbSGiVTZEowFdTe4u3zIXt3uikPI
/bNJwRiJyuh9nkVU50xn+GfqL9wlf9IAGGMa7xcGMvqWqOE+YhkI/ikdmjjDoFJuKaabkZQKKC4G
u29piwDumb67VIcB4kym4/TfnujOtJ3B9r6Gkm5yl3RaS3kLYS+2Wpt5SO+xk41tE+dO2stckTi+
M9r2RAOqMNhEWUaIOOYz9bCRN5n9I3Q/AKdf5h3+RLEPzzOgJI20Jw+cDP/p8/sF8+d0GKpi659Q
3zv7aMm0/bfLUNkDVu0aeP0Is4bzOOYWgrZOOUi8A1YlUzMyM0GWklsS34H9gYaw2Mr+l9GepQ9L
npX6JcFSDN00zr3kdyHn0/ribEfRuLLEiHYFR0ldFevpeqRYdwO8z+laNBoWh9FpKiKLXbPcJ1iC
MGCv24MPHf64rpsAacHgel5aUQlMCzWFETIPtV18yD6U8bAyoFu8p2hrQhYvB/Q9RfXIQZ7AOfaw
vq5jUm2tjwVCZeKxok9gU1QPiOf6DCZ/qizcQDLnigahIvy0yNm/QAkPLojQ5jx3HVKcPeJrf4/C
6yciiUOehFp2cEkj1NImUnF1AdHjZXdl/jYy+cFseSxEDwA87ppkXN2RyfSp8uNX2q0tAQNnrMVm
s2cszqcrI5VGym5w6/6e8bWq/nPWJt8/3xU3quYfXi8FLpj+SFj3t8/W+DQO5QlR7Sft0APb4W7L
YeTQCZhKjWJC6ELR71jCcKCOZXLE8gLCKof/VGLZL/E4Da01FLSfEo48Zs/P2obp1i0Jhje0vTc/
wmh4RAbQbcz7vi2/H5JC1gmgb3uyJJ0uc6Dbyaf6U5HqoU/oiBnJXL1Gj4fpKOCC203Aa5n3B8Jw
jxaJ/pbo4Q3xyBf60c0l7uOQFPcDQuJboJcbqAwC5G9ns59bWMFT9PtPvcivCU1HuwR7Qi5zdy61
gZp9oQrhmrn4qTT9SrZKXNZpfYD/tjxNzr/1gYebA/L1bAzi6HJf2qPg0W94bfcN72dUmZQAj7aQ
+h0FBjRV905Mf8oKAy3d92MWsCcP/Xzplj4cFLhrGKoMFhFmu2Jpl55LiiJIt0QfELyxnQY2FOgS
yo+1F5iU1RyeWdzBeCYfYb6TwFoaAyyD5K+k91VpXzJV6Te418harHvxDE4fPXvDyhbLFfO384Os
PaeQxxlkMLF0js8wGdM3a2fMEgKb2t4mDMYWWFKgzhJo8o1CMF4M3LWqbhxkmi+DxQHA/f2QKu/3
xyrZokZJmtddTpLad/KXLDB/zhylbUrEK5wBQzNWoTpgDfu6h3G8p7LDWpcadIPluoBzPIrwPmXp
iGYGHKkrFt7rBqYFnn0NWHSD41BF9z+ghyWfAx3y6XmhGA4ToPrxUQ1xAFtgm8R8XKI+uuZi1J+7
o8ADa4c/9C4bxh08+yH7KeGLjw3jpH+A2ZbfQHpcG5Jiwbnu9rp/X1n1MnfyPqu0wjpMITkWoTsm
AuaiqZ5b/93cxDPZz+g5xLuQugfnqffXZO7CFRcYGuuqG2RjNc7BQXXW941dY3Rds/Ia6mKYPog6
XdZQfWHoUxBmrDk9VKFTdxahW1Nm/DWwKXsheTFfq3VM2tCT4omOAYq3IhcPy9arl16rv4llyT1e
YtXIcSDPkxyfk7LSF2tJ9oq1yAnQ8b/cwpSRWHFXuBxX4Z5lz3qNV9fyuCPtXjDRgQPU78utKtjv
dJh+YPO4thuHDstE5CI6jMgJ5y9BYpGXbcCmUIfPlUnJP2XAMZho2czbdBKJmppgdn/BDXHMc/CI
Krwkh5GIbcUhl4jHy7sYlbmQ96yMXh3Fbi8a4hM2XxrBXP6msyW5JCmBHCSiSeO4P+6VxLP3fuZP
ZZQ5tPMK+8ilLyEAHGHaA4LAj0Qv5QMrxhJ+hnaGe5ywEIZWyXKJe7khGyaxP3Yh39MKYU5+NV8Y
gJYXUPDAcpj8a49rdwfvKoR/SP94A0DEjyv2LdjUvzAYfzSdpSX6b/+GFlTUY4R7wqzSH+Wqf+50
pIBnB3/t/sfcmW3JbSRp+lX6AQZ1HDv8NlZEJjOZXEXqBkeiKOz7jqfvD1T3dAYCEzhZfTOnVDfF
oizgq7nZv9SCqVEbeuK9lc2vi77qBVCccZBN9M43TROic29/0WPLeEp6MzkBZAjPg9SOETigUabT
cS7lE5v6lhNN1MFbKz+m4Gubd3ZQZsZJU5U/W+FYR+pEzkUbQvHstKPBrmOFeTjhfO4rB2ia7otd
HZn4Z4IO6HdWMzZ7dYrV5ylvfscXtH9qYzU+J1E9HpPWNx5pRtbP+lAau05kf2Wsx0PRhvFjWQFb
xf7D/2kFIUih8tg3w4mK/rtRY6fJ8lPf5cDZaFq4adm9sxX7oMoucFMdQIfeTCrJeBbuc12ELHWt
Jv+RQDOs/FTSaKhB/tB6f5Ct6ra05LSxgcdbQ0ysQETUkfpJ+s2znRbvUoSUqYzl3alIfQC2RmVi
UWfY7dGfZAFbv1KA70RIXYFUOlRZSTfV79WDFWCdVYaO59aVUbgthTe+F+BXKMevqdqgxGgHlPMZ
pbgOsVaIIngQQ/RRqZWvShOP9LegjEtz8HZ4RExc9eZLnnbxY5KZ9LTomIdeWj8qcZ+dAIO6tOqG
Q6CSkuc5hUo9FvgtxM73JBARFRTlh66On6ai1fYN5fdjXHXv+j5STkpn4us4TjwP8WH6ORefL/1k
/1SjZuZZW11zjEkVdr06TZeMwXry0IrgBfIL/P0myPtT+KPK6/zv5lpP5RdK+3/EVt53P6sGTZb/
ePqjqP/jRFUGVZY8W/6dOfL//Uv/f0iyzDJ+/29A/D4Ik5+v4fDz//2/4PCW9S8Di0IDtPuskvRf
SHhUVP8FnRQ8BH58Omh0/sJ/I+FVAPS/+Blon1jQFgTsRJrsv0RWTOtfJj1uKX4ZXjmgXd6ChCfI
K3Ircm/IuMzUCADx9uy7sOB+goPSI0Udpkc1MGuqL05uJR9AJSfeFy1Lc/VL4EebxtkL7L3gulKR
h5lNF6AJ3AgkhoPppx6+XA/27r2/+/jbu+dPm65gM3/zf0itv3SQrmIsPkyOnVFYZuxgXf/td8hf
8HneRiy5DbGg0YxWkZZUipyH+vjh29Pnl+jwMu2/C1QPX62kl39+9GvxGPVap+Y20IKrymsqGc2R
QI8zBxMLCT6G9uF+I8w1Q+cmzJIO6mmBKqKcaYm9ns732U5bWDnBnCzvbA25eT09SMeV9ic1j/ci
7UiZzb0HKrYB+6obD3EqqWe1h/u/a2MmzQWLyxj/e5in0/v3cn9+Buf0vwyxoAiVVOA75EEdaKyQ
BD83u2cNOuD9z5hp4q8W5OwMgA4YXnzodKHbvGSyF75HFivt5pzbRn9UKB8crFDXdyWl95f7oea1
vQxlUbhEO0mFZGYsGOuF4mmgg8rmrJhe/tk3nYeMxNMFzhs/9CDddiCStuxoFwcJQB5VFzZKVWSL
CNL84uK90rKIeWpPMQ8Ml8IhKFQBbcOEWjNXbLMH7uFwg0K9EH7gvCKgqqGdDi4Mq5yl/hzl6BIt
Go2AKcQarTIsEDyVtQcvYB/aoi8PcVx65yYCUxs0pf1omlXh1mpPj0X6JS/gpv+jKASqx42qwsIt
MueQhOFATTYcpoMyeNznVkpGYabyyfbo+LZpmLt+VTjnYuBqDesOR3qppo8KiCRaSFI/6G1Znkyt
pldqY8RL9QnUjJ0mxwJr9NP9eZ45Sq/nWTPgUJGTzuIemiPk4ozLmxQGOz2ckw5k8CSTBChl3ndv
jYIFuarDtMDQDb7UL6O7VzM7KlRmYjGVp9FKtX1vet0Js6pqI8pye2A8LvCjRnTHMICAicUu5xnF
63xMjVPTyOpr4WTKA0/c/lOL15x7f9hWQoFmh0HErcw1u3Rc1GL8tgJqxKfRtzPoR0qMc2TTHjFU
bj++PZRE3wV1LpPrf6lVCIvCyUNdzOVG3zzalIYOKi2fU6AFcuN8uVkMElIcVx6Ff0sFrbUYQF5S
U4GzunVC7dw8Tk7RH5oEa7P7H7Q8WnQdQp/O3mMp2GhrL44Wr27R2Otl69qeqv2dFerEUzUxAJp4
dEmOE1SGT7LuZLJxQi/uJgOZah0DF+wxEWo1dH3xdYgVibIxOu/s+7xzAbgl1bfEjPv4lAnETRrT
rr6H5FrQGdQamND9r14ebhw2jo1LFKB1HcKuWGy0NNWCojPqxFVjeBr7yc9V0x3qHGApRR7xUeuk
r75xpFG2hK2qY9sKcNqUxuKLnXQAtJspFnCdPHQ5df1vhQUijxQfJp4z5dAU8mZjaywXkWFivYGh
NjUMAyebpQiwmXpTqptO7qbZiNWKMPMnYPXhhvLscgP+ioL1KLpHloFRDhzQ1xpiqqVSPIjpcJVN
nT4ihJFDJoDFR6VOeeOuIJSGiwAJNg6jIKUXo+h3pjoOkEZcqwIm2duqgg711B3vr4+VD9KgunIU
84y28bu//qAoB0sNB6pw+0zLSZLqKQlPvjQC7UA1wzLevzUcdzoUagRxDN4NzjyLr07kFtDbEGvN
4PYC4GJu6sGjo6fhPoNJsuGIdbsg8C41eYaw9ZAYXZ4q0DWaPDCt0RWeVz2bHrgyyvLDRiq9FgWr
DpT0Yf4iQb3IvxRHCt9O69FVqcOfmj6sXKXM/rw/aitBgIRwXUjdMnjszJv81ajV4C1wUYx6/AzU
6Rj1OUXlKAzav++HuTkrGC1BHiTn9IS33WIt5M5AQURNeldhTb6329J7p9FKeEJtf6LmNYw/7sdb
pMesApgvzI6AKgl92lluJjMp/HbMB9fKDP+DFTfKUdXBgkRpWh5K2ceHpmi0I/QDJD70MN+Yutul
b9uo6EJpmoneqpj//NWoxpyXdqB1oBPMUDl6RahQ7ofAsKNL3n25/6krM2iz5NliHIkCye7rWKTp
aZJ1au/60CcQ80+o90lfhFsygGvfpJODQPARrP6lbzZtXz2KdDm6w2hkfzCidu066CWg30uw/HL/
qxb6S6RwLEfJxIFEhdhuLU+PGjBlaOuJ4nZ+rzsnSCyl8yIUP/8KGl55nqYsrb9HqXQ+957jfMyq
XHeOJR19f5e3iYw2TueFFdP8e5B1BaoqLGwTmNN5Gl5NqT9YkRH1Qrg+49BRxx06eaaFCKYYCT+j
OpTNaNbHUCPpBcdHLodJidXBkY00SLOU6RsgNNC1hl2qTBGyRgDKvqp+OL5osPuiw/3xu9kA/Fx7
ts5GjRqPoeXwDZYdYUs2jW5kq/Zfmadgnh1obQM0QDMfe82PaO859VNr9+iFibHfOI2XKdE8XDbS
8awYZs9aPuzspi2wUy5Hd5xJiFomjb3ad+FZT9Pqm9cZ4TuA0eHGorlZogSlcqOr0hTC4bC5nqOp
nZpBy5TRDcOo+z2WXdLu/bjOMWVVs3rauEVXo6kSwBsfqaLuex2t6OOh6ixzdLMu7C52ZOMc49cl
YMZAExvLb204ET7j6NTYeliBXcdi23s97Z3RTRoF2g9PLo7pMWxdmYc9kHsNKyXb9o2NdGshIvvP
qudkQZtCIF2Bpvl13EDVgwlmLBTFHG5oOQVJe9Ya3XuBddIbexhGbjJSSC7s+Dfh98V7Y7COfqbH
COFWAPaHLnxSebYk9Iz8RttIzG5uFeabNNBxcJSicLYcFSW0laQXkKRnVsc+yOrxMyV4pQfeOfML
RLL1clmbBnSebcrGJlNhL4bDs6GFiT4VrplgMxunmYTPUOdfCqP0j22lG+e835TpXw3KQUhxE9Qu
+cb1HIhE7xQz0Ca3THpQERlgC9BKWvlJC6vgY6ALmj8RnAx7Y/JX1jfFC13X5hyfIu1CCG0owUCC
YxJu2EtYbzGQGOWYeJ3zl8Xk/nb/vFr5SJQiSHQsJJvJFBYXtjJIen02uvRBLBRWUYNKvhla7TOt
x+zI72gBHrX1WxO5+R4jY8Rr00QnfumyYXV6nuiVNcGyp+Gwq1T4bnvRR7Z/vP95N5f0r0CcxvNA
YiC8mEMnCHSd5irMl4imNA+q2E0GsSUMuRaFTrXkozSuzLna/vqOEvCNBvowqttMVd4dcLDOxEG1
zXRTiHGejtdFljkBsDXKaWiOzII2i/MosxKpeDEIzbISAkxtNWLHXUCdm3D1nocPgZP0c934hoMQ
As2OXVFptb9XgsqGkNwnwt6JAhKLGzqhWW2s3LVxIEO38bsm02LLXI8DaJasCNNCdaPEKST8CnRX
TpYRwNe/P61rW+R1oMW08laFFKQTyIS24oMzKxVkwYYy+ahWJTCz+9FunvscccBdaOs6PNsob11/
Vlk2wBdjurbIZNkwbuAaWhF93noYUkhTtf0+RIf6IFNdDzdCr6QTsAlo2sI30IVc3gOj18eAsTkL
xlRmn01nasQedMrwkXsBiH3SSPHOVzyQF9JEE7dLimjjF6zMKc87vh19fd4py4eKreVtKa0ainga
JYiAibruYYDVKGbcH+WVQKxs3p+8xXGNXdaJM/DOcRY3CAZA7jwkSQGOfmzSt19dvFDIkLhb0XRa
6qfWets3cgBsD9TDonaf9oM8dH2Y/uAgCmLAsp7x7f6HrSxWIC/g6NgZBg20+c9fZbBanAcFZHD8
peidHyrfriGHIObEE9DbeP+sXMySW5Kjbs6ZqWBehyIzcpDUUQ3K0E3zexr72YuOmmp3kGWKKlIF
CqjdyP2W/aA5QZc8GnCSol5qWsu6r5lXKDioOPOl2lTaJxQttHEXlGn8UqlB+Tj1WfHRL/32b6OB
mQCiL1Q/0Fa28sP9YVYXCqK/kiZe05QbyRMQM10+dinCmynQZsvtmhZfD1iBTXWCR1d+UEAiWs+q
qPTs7JhFA4q/lVWFfoxm/mh8XYqTFjcWdpVd1plHK3Tir9hfl/mh5gbJL9C0sX1okipwoEzozdcs
C6t2H4aehv9sZyC/LrLJ+5SDLvoNc9H0GcX1uvymT3GlA+xUh/epZfeo5NQ6HI+OwpZ1hrnnFScl
iXTkPjQF9EgQl42zn4wK2y3ZjTaYWSdV/6qqrvmbBLTM3wWaCbYk6bX4awltWmEBNzaqWUmdfzRb
QMa7qFbEtCtqILNHjBCNH510epBIwmvgx2QqQ9KPivzWSohXe9MYYnxazE5xTgM7o98rXTRU+zTW
vff0h7r8Y4RlvXewdbjJO4UanHnSIzCYO4NHoLpLS0fzjshKD7+rKF8376OwrZ66HvD6Dp5P9Ts+
4iicJ9S6/qhRVnEuiAX0iOlKc/zaIEL0uWgyeNs6KPXPehgpP0fQfT8cHGnLc93p/QcLyrTGZEYF
UHhPk+PBi3nZkYYPpv4BDnHlH7pR8z5UoVBG4AeNfGnqQlV3KkJXP9A0H+xdF3nFcyO8znb5pu5L
3ram995qfW4P04pEeUzQK3tugYoAz6OeNewrvVeqY29m6e89xHP9rNdO8mXoTTU+emXf/mWIbvTh
EvlQcVB1CVR0PYT5w/FVNIv1ssiyxyBtRLa3p6FEojKPaYlYRquBq235Qac69Z3yFGa8Sj+IqQcp
lmYlCE6rG8CPOIkuwPyl0djtG030GmISHWxNH7dAF5BkLnAakrmH3WVa6we/7EW8G4D9Ym/nm9jd
qWpv72O76tIHRymSP4a0HX6QQk6XEbEOqDmqhhKEqZWVfqqAy/zpOyL/09CbVD3lVZuAQPKEkh3z
0VG+Kb6wwLLXSfWhII0gi2gFP4N15h8d0aC4jUxDD9tNIDxzgAGaGkefS/Lv/4O+RT/UUalzfdbz
v3qk+rnzxxAs+v0TYOWengX7zNkFigqGMf/5q4M20gtZKl5tuEavw1KpRFLGx3gYgm+VP/TtzjfR
VwKh6ZPTIvC19fRfucCkyQVpUG8DrLhsr6S64mW9KDS34Zh8ruhYHNIkCTaOuZWEnVfv/H08D2nj
LD5yGNtGz/VUc7Va6QD7kR9w8zuixf5EcINi+6An9p+BPQKPuT++a7cL1zN9MRQv5lv0enyNNvfn
VEFz4fSVyCiH5niudTF9NAvHPg/IOt2Pd/ups1wqODmsfilPLm8WD5IbKPTedCcvbWJgqAoILFn2
BQpC8QR1QKnNaTgFk0L6ez/07VLCWp0amEMNkX7Z8s6m6aTCORyiSzH6kTzmja3/6YexADcneqfc
pbmdtccW26R+pwWB3LKIWynDUbilVTc/WnibLR8uICTRtbGi9GKFiDuh+YMMwT4L0ZmDmkuefWx4
0sF1UMJad+kDFMqpQ9oC5HQtmi+GgKy4MSS3aQytPGpaoAVIgVkG17MfK2EJwh/5iLKq6UPLupKP
Y62aD10VOn/cH/7blUYs9rKkzWZjmjqnxa92cgHjETvyJL5kjo6RAqIVR0fV2qfA6OXJdLpg49tu
VxpvFiADDDmVa8PWr+N1cDCcEOUD1wmj+AwiyAGePKVPejSqZ5iE6m4Uer2xk1cGdC4QQhngG4Fj
LILqYgCbYerS5eROnrnIa9iyFgjKVoiN77s9mmzb5sBgTVjitnFS+YFlN9Ah3NwstJNitPFDA8T+
9OZZs2nOIG/LZp0roNejqHoTj4WiBZQjQANCIVY+1UHfHcNe9OxSNdioIiz8GOaEj0yefhq9QbYK
1fjrgBHyef3Aq43asIaztA7/LcFbL9bLx6Ev9Q95mcHc6eEspPtehapwhiERvK/7yn4JFQMVTQdp
PH8XeZXy2Rvt2odLrKfJU6QZGWhUBMvac12YzYdINJ33bGej8b3xRvll8kmFNoZvZT0ABOC1R+vO
MdVlNzscNVJLs/Fc3HAG5GNU/MaOumQB7UbfhDp4f7ZWw80QBy4tXAGXLyGlxkdoAvnjFmXrjBA1
sxSvA72sPgM2z5U3PyOB48wNSVVTtflcvZ6qEgksxYbw4TYptObU76zvrZVWG1ijlXVOFEzkZqdD
m7vqOoqsiJAko+fmlgJ0Xon1qP0iBkt1NgKt3A8OYGu6q9wT84F4HSi2ja60jMJzJztEl410WSP7
g+lWYa5rov9j9Uf4HsG7EDjsVlFgbebmcgDPV5Y9JrXXwRPqxUpXa54rlCb8TEbUaN/iSM++aAoA
4c9vXyaUBnnk8YYFMLYofvi14/dy6BRXqRpl15WRjOC8luLSqXLL0W3l2GfhU98FWEGWcQO7GRDw
NdCrc/0EIbekaxro8Fp/wrXwT8io3capuHLq06wA90kljYbvsp2MomczyFRVXFrjwXtNlNXBmhD8
q+MEGnvRKZcKQuXGypkn57qCB06Fkj7XO+UcXFyuJ6/pgmbg7lbQVklxE57h+ejClmptHlurRgDR
QmRYopWY9X8omuectboejQ0LrLUvp89Hp4j/GlRhr39EnA1WaiLS4VK4TFUXXTiAYZ1voh+K5tAo
DpP0/RpNVxSO7y+ntR1qgzP+p5oEduY6Mlsx6No6VdyknKzHFHWCvc9zduP71qI47E36X6SrlEyv
o9RKMZmVkzOz8RjYu54+HBpyraztjUBrKxZHJRI0Wt80KBafY3XSiE0v4HNsqkmRbIo9shR/GT41
18pPt8C3azufbTE7ULLJb/KURoZRUuiOBBFTIw+NHijtpwZ1raj7NzYHPfS59wosjaWyWCKOSYNb
axOUgeMGeFjrRO0HEaQGSMYUSs8uMwo+Lyql3LgGV4aU8xTddXJfLAluDoGcpd9MfGOLOLFLWRYe
sTpZXxD4pB6CtMbx/opcGVPGkvvWpkeg3eS1ZkJRfX5MuolqwhPyIECNgaNTfKzrt1+CNFk4RgUI
e4qci71PKz/Tkf6TbhGZ4XOiZcFDa3XR+e0fRApGdgR0kbW/WPw+0IA+J5N3fQQHHp06ao4wuf2f
0jezw/1QC2vEXxkYdwOucbO+PlaFiy/SkqJS+ySSbiRrNFOpr5zQGobDUgkL7qcH/zdpPGRY/RaU
Hmrhu8KSzm+VPvlnxLGdjfrnyrUseStyoM27/+bZllDYSKthvv9RlKJR6OTFOUcIFxUBtHFDxcc4
rLLI+LjQyo2xWFtHKKayKef9ctMqDoGP2W1KbHotkNV6awAO5WQGqFxLGYZuYy2thuONyrHDAX7z
GA91uIWZbpItKrK4BNagOweWRP/SFyMc7fvzvLYnTYesXnIasFHmH/PqPQY3S/boK0jSHaDU6jCg
JqNr+s4DfAExTsiNeCtFZTJTOoOAlDX+s8yFLaXrISc10q2TqcF3qdFQS0B3w0D10hOVcrJyz48e
KfPX8Tn16w4me6aHJfVQhAc3NtSvx/bizuanUIvAdY2H4vLpG/VGbUSOAQEr6pHykxRhSqS50zx4
X+UV5dYgiVDt8SYFiUYliePHDjroT0Tl2m8IQufoFrQJAp3OgE4k94KapmfRtPbDSFm937UeioXH
t8/YnF38Ks3PncnrGcu80B/EFHguROjqJ+J04XcRx/l38HLJeMiiDg2r+xFv9x5PMTrlZMWSJ+3y
KLDZ52YAfxxQwNSXZwNO9XcPFVZxAF2RNMca4dn4ACjH+DTViIptLJnb/eAInRYZV4eY37mL+6o1
61hOXuyQV+kVylK5YWQnuk3BSznpjbkxvLcJxhzNAPEI1oYTZxEtAP7bNr5ju6XvOwiYJtmlbYzh
3/kmrgpQa1RcWHjXk1gnfoUoWk2UOEhO6tQZh7TKghPgxGFjja9+EO8gGFBgEkE/XocKxrwNACvb
buKBpJGQBNxC67a8hlYniVyC6iGlHVKz6yggbcVUj5btBnaFULxUy33VCZSslertqRIzxHuaiiTe
KjcoWE33zRAfE+r9nBd7vArGY4G4334a8y3v5dWvcoDDzO7owLoX05SlZNkwXG13CobfVBBDoLH7
Gs5+0W/cb7fn8AyzsgWMFjAgZJ3X4xeaQA0na7BBd+XNJVQz5yTSuN8PMtMgPOlby3wlHkhiEJ1g
AcGULQssyOpqGRAjx81QoHjIBeKlZYIPcKZjJq1a/da5vxaPlJNN5Wj8syRDZHEWkD2g80jvS7y0
9Ls/8HjDzMJLO/OH8PJI23iOrcwdRAgQnKD2ZlbUYu78vqniVikcN1DacRfmPbo6jP1hRJlv44Bc
C8XEkSGQb6o3mC67yRtAZDqu4NnkPARmUx/oAw2HzMi6jVAru5nSIRt5zoPmPPB6ncSy1K2Gm8fV
O0q1TVWjp4Nezf7+ib82W6+i/LrEX2UFOrzeohlrx2VrgMBEH5zG39h9HrG5cIfUso7/Rjww+hbH
B9XaJUKgJ4cbaekyV/mEJkmWyw+jNeD7NuTZyTAi8fZCi0ONBZKHZGFQU1ociorT2RT6cse1UWI+
2jXaLBaoPFpdwxalZJ6R6xSDSjAE2LmXTilYLkK1ZlSTFWSMZSXgVWNocYgNVmScTujYYfTtFjiA
7EroCkgGVNpf94d2JZEnPhgFSiEg7Gi6XK+YJp/iQLcY296OIJmHiOz/RJ6uxY8mdGxUozSrzl/G
Mq76s4MnTkkWpNefUkurHwrqZLSc+yBKN9bxSk7BWQDME7ILwKpl4pVVY9RWg25TfDJHxH2sXH2K
Ks/+o23Lut/Te5YINOtd+7damvSB7w/K2i6i1QXbhTobdMJ5Q79a3+mMjy4lWa9VKbNIGsrUcImV
y/0oa8cCi0sHPAY/kn/BdZTAt40hVOg92HE5PlfIzh6jbnQOzlD8uB9pJaueGdrcVL9oSzwarkM1
bKmJKo/jgnvo3vcZiI29SrPD2g9ZYn3HhS9CCwDJ1osQvLil2tPybZStTtLKuMKTdHCa5Yi/7RO0
6GrCshmlm8kAJeq46HbdmL0Zn4+5Hg5/Oi0rCcRwebJXuK1ofaWiu59FoferRAIUe3SaZCNLm0dt
sXVndDo8C1oNc83pelQRr5/BFXgowTTIvUOC2HyJpn+FFVriWeEDWorlk642GNTcn8+V81fjic/X
Qea8bX+MFe33LE9Yn0msvmsYbUxsAv/J8CtEi7GJ3sgRV9fPDDoE38eo0ny+/lI718gRY5VSiaF3
32PHK56sOnBolNBACHpvOJohOSqcV3mu4yg99WqztXjWPpoeAusHjQBDW9ZQBqOZpjqkldUin/Ed
WcRani07jXCIyUjYj/wPKN3dH+iVLUoKjmYCXXfu1eXFQ+2j11PJRec0druvJpTR9FwWp6gatwyp
10IRi/rNfAyTJV8PsW4i6teaAXccaIYvGAoYP2sOZ3MXpKZfbqzcleMVwOr/BJs36qsDToh+yMyR
V4zVBsLYYwIaf28nXI4GMGToPqGY+wLiw7F3OTDhwb0/qmvHAM+NubuP+ZJYnkbarPElR8VxFa3P
n0Mj7t9BF9A2Uua1AaW6Nx802lyZmf/89TfG5BNFO3K8jmZ1NHSMWzDqMY5BWXgbw7n2QZRL6SOD
Fr2lzhiBP00iIevy2ghzDCTGDk6m5/9GFHCY8xN77ubeIAOaCKIdSmRukKTBeYrT/DCFZXG8Pzkr
vBsMLukNkhaLGXm/WIhUsYdislLLzcukgHCn1h9HXZEoIBsU9owYaTpvDM4FCj6HGhHuHfLayAjL
ns6lMUssKT3uVHZZPacRur7eFJkbM7s4dy0azVSoIZvxVKDIvzx3y9HI4V9Z/SWqu+bFjxIdn7op
/5IMTvnOQdLD5WDeuEJXY86VVWq49DCWqykc89pQvR7fIp3+zaEa6+SRvKA5hIOgBlUYqEHtqEIC
h7w/H4tjj4/lySB4oEsB5eJmGad5k8UYLszLygyeJfIY+wRh/b/ytM1/ovfOsr4fcLGY/wkIH5Zy
HyzIG9RqpQ1tH2h1eSlivPImD3+TNA7rDX7NehQqtTO9C4TCIvlRub8UjCDLC+r3KJnLQXU+yAgj
zfsfszgE/vmYmd8wS0LcTpvqByZ07aa6IGY2+XtzxFIGcxStPwS63/395mCULqG+I4NA7WGZNuYq
BqdlGDQXGTTKYxNE7SkYvPR5FEW4sQUWr4b5u2Yf4Xkp0lIHl3V9uMneRCcHF6lLUdRl81cWBRQ3
tHZM0AtN8uHchZXZPaDB7b1AIEmex1HFGeL+565MIX0Att98vJKmz1vm1QFrVTllt8qvL/TB2neU
NSfa+8L7ej/KygzOYA9c88Dgw5xefKkTAngPgZdcAujvJ/Czf6AKlx5to9hqfK3stHlvUwMDmTOX
3q6/ZxCo7qmDXV2saBLndnD8aC8N1L6xiezacyMRSNs40lc+DtiCAzQHHSXwg4tdgEFBM+iV2Vyo
bA8vBQZcJwNl7UetNPzT/XFc5nDzknHorPGc4krkSbv4PKOU5MCJ2V6Av5Tpg4F7XwUzEmbIzpSV
8VCbVf4zi0fkSGKYupyD4rPmV/nGebbyySwY0JL8BAHuf/7zV6sm1fRBK7UJI7C2mz5XvtemOyes
FYgO+hazYGVG+WgItLNmw23L3UbwxGpDXO/COhsfFUxg0VFv8QEwa94Q+7rPUNG8P8y3IVFp0Dk6
KeAD7lp+npOMWZaEESajVZ8fB9M6WmpSH0SRyH3WR+FGuNs9SDjM9iy+cm4GzYneq9GcMAbQgsap
LsCb2kuDZsJZ4Vs3otzOGVHQ6wCXBy+e3X4dJcnanOKmV13CRk7PyEM6iHtKGFVqu8UkWoZipmDH
03/m5uHtvXwUK6XhoYSrTBeonuVDnes884WdnyjqVhvn12ooNvvM7uQttTyuYSpNaVUl4jJgrYlv
UPst7Iv+6Ov6G+sJVK74qFeR5kXzapbUUZfYWeZovwcFVnWtZx0MxdhiKy3vhDkK+sT0YrBIoWSy
2OAdkEVuila9qGQjOBSY1lfqTTQhQW0fu0aNjnmnyScyf8AD6li8jcYzf6QKj5C9TdUEEvLioEaT
EVxAXIiL1nv1Awq4Lazgaav7udxfcxQq6qAmeZLxzl8sRXjblhFyslwyuAuHata4DMXUH7IplHsz
M8uNi3a5weZ4/+QoGmuS0vT11LWTQjYEmfsy+QlqiBTlom9VZTvh2xfj3O8kz4NEzht3cRN0iH6P
SmZh6Nm0gHkRV8ZmT2/8Xn1IVZSYN8KtfBYvTQbQoYxwW5I289JSAOLrl6Izob2UmOMwufbl/mH4
S6LgVYVkXhMc9ALWMLiVmWl6PXoazBr2RWlc2PG1/IoEYzBeAiOvP+Mq6IwQCAJAcl7iB6fMqLGs
zUpN47qdBgt/aLXT9oofqsGpcVp7ljIRlcvaVkHb0QD19tCjEZtvOVb9fT525YccAWrl4Km+9TLR
W02PU6Loxsnq41B+H6QY698Dulv6Tow0Bk7W1AfKw+AJzEYac0IHeUiAeu/SWobj6f5YrJw2lE6A
/YI1Zm8uq1KDr3ko8SfaJRAoM0/RUOwiJckvvooL3v1QK3tkrlrPpSnJI/dXJvDquEFPNCoV9D4v
Aj++3+xwbC7DWGHsa7TFz2Hsfr8fbr5jFpOMJBcVTFLRWTVl/vJX4Zyqb7NJEK6SkSaQJUr/9uzO
+YJGfL5Xg0HD5BezmSLFYft+5F/J301oCiakhkAVb6CsaYJhWVm2E+PZ+uZjkRnht6TN5EdoTeYl
xwkTxkfQ+u9RkCm/ITlenupOWp9LL9d+65sufY+6+HC8/6tWZhoFkhk+BfKV42NxDqcDpLgwNiae
AbWJTltTP4wqnPXYz7eYJ+uhkAoQPIM5DxdDL42p6DvFYqYboT/BZMLoxgyzp1xBbfXf+Cq+i6IR
zzUwGteznHaI1VsZt2WALWIKJwMzOIS9go9SiZuN3tzKAtbn9xOKpPTNbkC25UgKEtXOhIA57Ymv
PrndFzxy9Kc2cbL0h6aNysbltRpxRp+iHgOgfPm8D/Ck8dU4Qwa+L+yPaKmZB9/rxCFu/Q4pFH8L
MzSvgeXCpRsOxYQX/cyruR7NulMKu4yb8RLj+nUYNKDRWFiYaPiX6fva9n+AIbXemHlzGAOQ4inF
UgG2uOz0yyBAp883OYAzO//otw4i+XqJmkyfhP/LUPP18+pIaHLdy/3OGS+T5kThMWvG/kMaV9ik
K4mAJXp/aa4OJuQNgN90kG9yAiPFwDEYGExZ9+pjnxTJGSvN5G/0QS3Xn4riqyA52Vija1tPo9Fq
gNBQb1EvUSzqom/z8WLmuXgemiA5N0UVnucn3UYOsnbA/tJ24bUJun25y6O6mnIOteHCneXt8LTH
fiGCgokgosajguynrXMfWxxb26jSbEWet83reURsJVLGjI+kp7wvU1s5KnLEhRULZNcY1PavLqi9
ZFdZebYRWl2LDfaAlz9NuFle8jp2aRZdi2kcs4rvQ85N3nhAD8Ix7A5gYCMHYkcY0ETnWdTvLZC/
l9FIAtiNlicfikhx1J0wSix4gOLhFaliWtvsNIxcnV1lljRz+4ny8/sWEfDkeH9Brq0NqkAkPxAS
btEuaZB66pjiiolvWnLqJcLixZTQS52Es7H21w4uEgqYMNz2vDoXx7LoDFzVemS1u6ocTziy1C52
wTnw+XF6FwT5eL7/aWt7bZbvgMlIwJt2cUr1y/f1ABaA9KR2Mlq9fUp7MHkvSHtoziXF5gp/lrhu
Pt4PrK+krLMWC7AGrnoy5UUuafnccwKJX4zGBq04oHFh/FFJEUaXxi6d6jwjZxxsFsMYmwRsy6cT
TWtz3A3TYH5DUEVk762qirUDcIEi3nn5bKdVIOnj750pruMTfXiU4POyi76kaO6Xhy5DAeUkiqDy
MR/Wpi8Rliyz0LlpKbwTZWv83vixxOJSxM0P4IpTfkBdA72RDGnXzyOyJsZuckqcyUSLlPwjrrE6
bPz7A7OyAqjW4vQC1s+8ZZ8OUVZbynw6sF/ydm8WaqI8RnHQ/64XIkpONd5R5entMWkf8Q+y2fNi
uN6b/8nZefXIbWVb+BcRYA6vZFV1sbuVrGT5hZAti4f5MIdffz/2PFw1iyhCBjQDYzTwKZ6w49pr
SbUmsuwUKvCVCsMnI88z1w7LcIaTMtKCVgwUPf7Lmsyi0I2jA7CFhzcx1eEVy8Izd6BqnDW7OHXY
hgugjOnjoHoHF27nvtGdwlWqBjE0+PDX3+iUljGgsjOFcbGgJhx1qp4E1ljYR824nSdlUpumS7LC
HUAXvl6IVriRzBBthqaF+OuzmqvQQ4q2UJnKmsYs9mOxLM/IHaTf7+/ojplaWW6Ze+QjbxlolzFt
mcNt5lCHAygNhJ3M3tmOaPGeBwYEfm9iYs0FebnUxYFO2sR06zb84kvMYpIzRIBzWHdL/1gSFmsn
M1FQzXS6xdDPKOAd2eEdF0ILAzYluoxrkWdjHN1KxJ0h6gUx3sYr33RZpTaQE6Dx4tfFd1tR3kAn
Z0xB6XZHhBzr7dgEeOtI9Br+a5ZH2vf6a+fZgTCF9DTEptRXjH9+LhgBemwQUgsRFDGhVdFhT29S
BDzkUDcHu713tus84QoWBOK2tZaUgAuCcw2r0JUf3GksQoZZ/166vDhwCFvGspdzXSep1toPvapt
dJJplhzLuOZcCZP0dwIlHnlKGkcpTz2tXmT9vKWQbwynB0HeC638q27r8hoNjftFLUojh2rB8/7m
FdT2YwLRQxfmpksd6f5l33nOuCtAyoDmVwjK5vrZcd85YMSXEFai/AQxX382Wv2Iv+2FYHxz7us8
MS2LlciLmtHrc1d0rcIfJxTh8Pr5QzQUvXxqay9+7CtrGoJpGBsjSBMtfXLMCvE/PS6Xb9RxqyXo
pqz97tX5UD6g2iasq+M02o9WjXQ7EBC/dH676E6HeGCtlA+5HFs0j1p4Ks5RMYsiSD0vdf62GfCM
goS6vv5EfpjPV7etx/jEWFg2+k1SoJkbAd/jkJJM5n6Kaln+PMxz+vdkCvnBTOL4py5tJCKjEY1n
xFodtQ9qJt61oBiG5hGFFic+ISA2w6ogR/3RUNui/Hb/vLaD8Ou9Ap25gk93Rw9yxrCTNasnje4T
/R9sixz/7Q0hv+oJYc57FWw+OS9qp+NT3U8LKgEcjAgopM0/naZRjjBpO0+Kij5PifocQekWgOIi
LG7ntWaiSqcicBxb2meyfPN9V+J/7n/8jk8nJ6TfBbIe1K+1GrZfbKXqNUisw+cYJgq25cRAVG0+
pl1n/tQa2mGf6TKI389nqKJQgoRbnRW3tjJeEj2xJtMILQ8A55WogSnPUe/j6c8ZYNBRs23H6YGf
f2FYWBP9bQQhAIOb5qIZYWFUdmiA4XtgPofoHS79r1lsjEhoyg/3d3XHHXCdqB0Dm8JgbRk0yByd
AbEzk6Y2kDtfOLmOQqVbjO9h1iJ4rgeqVPGSPXmLGY/X+4vv2B+4raBzhTUci+xtjnQsUF4zUUQL
B6pWZzVOiocsmebft3IwycOST6MUZRZn/RW/XJwx0e0lm0s7zHpr9GNUtE5MvqcHCenOS1jxqkBR
SG9oruuvV0k7y4tM4rFwqtT0BE47fTYKGH/Bpuvn+9t207bEDJACWoBwGTRj9zZf1OjwgyWKYYfN
4BgnlfHVZ9PtknOiWAvQHgcUsFl0f5r9YJyE4qbITg7Gwa7uPMcVcMLJ/Q8OvPkNtrTVlevJCa3Z
rr7mqdX94dQaOqTuaH2dWy8+6gvvfTUE90x7WnRrcarrL/rlHN02t2XjwZVMsFt+UkureIghu/Nh
T5IgMyslaGYEU7NxYigkTsYgqhfndH/rd7/aJcgnQuTHbJ9LNqvzhOIq2hKFZ14Y+2KV1F7nnKLh
BPvlIePvuo0b3+mp1KyZA1gxcDd16yHN7TTqndCIihTB8s7LznVjlqfOHeuzIxG8SzI3+QPcQ35S
XLUNIKpSTjOwaH+g4ntC2dZ9SGy3/nJ/J/Z+GGXPF2IYEF5b4n2tGilyq4rF23XNP6Do13w4t+KD
iseOSWSn/3+VjYWwVuKRRE3sUM00VA5F/5frdfrXaTS/D6U+PbZjZxw85Jem/3bLV/0SioJgEG7k
YHpHIWJ3cbKyKXrFl84qqYHstnyPJlOLpBjStpWPFms7vytb0VZvhIyy/o2eMoP4nEGO8a3rqvmK
hEU0fEtyxVTem3qJTuCMpBMahgC1UF0uhMJY9Dhmf8CPYP9sMx1ZUcqj8fQAVe30hRaOApEQo+dW
KCSzvqcEwMqDyDotORlqvxQBPapuPFVNqkWnxRVWhPLuBCypMtayYmxPdnxqRxul1RYg51EHd/dB
QrlAePs/sPbG5DkTQu9p3NpUwgAwX9KU2O2hqRFXQY0Bska/BdOo+NqcOFfN7mc9iPQY42Q5IjqC
4+6Y37WzA00Rml3MQauvjYOX9BoygrMdIueBerYdw8OdooyE51YPbMCOy2QpCuMWQ29rw/D1UpmV
IZIFXjAc4kT8yKxx8t0CifAibuY3ha1N0KDl8yMdfeugrLH35lZQA70yjAK9183KRQ0Cf0Zxul2G
5VxakEAAlz9qle1tJS1QksR1yJNO0utV7HyZ1zEHC7m6Kf8b2GuBZUuNr5kQn+/bkL2VsGwebaoV
hL/1/6gY5oZhFHhmj2EqtICr74CcjTdJB5ri/lJ7hoRSMaMTa6xKH/D1RylIdzpScj+KyTEeY0up
P9mIhzwn5NzP+jRaf8FZcBBb7X4eyRU5/gtqdLORcToZWZqwkQ4sa84ZTXu7CBJrkGdDzdKD3GB/
MdIClZIeUfLmMZoNrJYWohphsmqp2zWkNTH6pVerl+bBA7hdiqyVsTv8MNIdzJm+3ss5SazMHDDK
np4vT3UzQzcbWctHuQB/v39stzd+TZANm0eNu7151pZZZRhV3QqtsVKROcPJF3nrXu6vYt8+aW01
Y9pKucqHbSNvBC4jeOlTIxwh2/IeJpoW+gcLoluEmaeiRMlD9fqn9V79KBVFv7YI/epPGRXST21j
q588E1hh0BRprSEbjeCPCIx5cpRTr0EOd4raTmtOSK+6XybHjtH4FXr5c0kS/eMgUWe4RJVtUqCc
ougfO0/p38O1HX/WNaUqnt0GB4/8L6VHdIiRoQ3cIbL/yfvMMh6SZs7+cazJzXxXKNa/jRiMfxp0
Cd6lhen+3Xl9XQVksAPDU4MuVd+rnfZBeLJ3PnXOQoUrW5Z6+KOd8rR8yhAC+LCUFto90SCXHy5q
FcU1qtDWPM0jiKBAnWv902jPBhCkGpBvALCr1GDLzFpxMvNyNPxYluk/OSJqUG7OaTefsKXmm0wq
thoYRd2pj3qkFN8VTS1UH6XvdmGUyUAl+P6Z7ngn+u648JUUy6DAsXkQSaeqc5dlRkgUvLScYO7F
f6u1wBtSaEtcgdZaqsOkB6em+4Ac25RSAHeHhPK0ROjq4Ofs3GRAM+SQGjeZoZFN8WvohrEqgeUQ
L4mPbm2255QG/TU3qMY3b9zZ6c59E5m+ktK2qhTTOwlTpKe8MQz6S0p2mqkofzr4UesevA51eL9M
9AGPIvfDi79+yUtR1c2UV3po5nOfpb7tKuVzUqaRw1Xz4q/OAn7lOpWJif7sgKBBUHjqgv5XlXT5
YyGLKb2YSTEcPfst4J5CB5ka4DpGNsHxUR19/cNofYExnSsznASyq6E3RzI95/NYe29mT+2/L4qH
FPDQQmoRRH2vdkFNEws5WrNVii960U3qVUkWHdU3R8uhhMy67jut+fmdTLThx/1t3DlaaNeAG4Ko
JvTYqnJYzly3it4YNMoL9WNWxuoUzIY9HxXSvNvTovgOqhjYL6ttGcWH3rE6VzAhro6l9y0fYvUE
pkW+M4hTCx+do3SlhRjz+jy1uRMjSh+V2gEo4NaP4lpA/FtrcAAx/+ZgFFev7Qz5t9DiHz5y11y/
Vgt98KtiUuJzrTDJlgOJPMgD9rYYL0BHB2A8JG+bZROEJp22Wyh8LQMy9QiMP5I16AePdMexQb8A
FIARV8Zqt0FClKuVokauGdIBqBP6Nq33T+/J+AMEXWp64HR2PoksgziSYvTK7bOxT4T0w1Q2uRFW
srDCmVn6D0uXxgc1791V1rkV0Kr05bdJcz26ZZo5oxESU8aP6HAPPowV9QH5oH17M0FtgNRjCMWG
cntj3MqlcyJjrEdkmKPI++mNup2dmCkwYWNqeYBvSvrVB2vu3EQTqjJm0IgMbnvhJaP/roO8V6jV
RvvXqK7IlFapfWeokhM8y9nzXNXZwaG9cFlsLKZJ5EPlg9mTle3itWFqIcEQyWQM4ZCNTfOm0Gtw
ck4j6JsAZWresz2KHsJPimYa3Dr0t20HEu3YaoUM0vW8L6MUdX1KiiLVTvHUNvG7iRm3z2Oy0ONa
QRpvnLwu9XOcCal9EjHxjg8QH6ZkLcPgfjdEJbJvktTqu9IJrbpCbuy2gLj0xLmMEK5UQUFoHf+R
u0Nho4S+GPIgLNvb+5dZKMbVVpKRTXvOER7apnXXhYgxzR8jBQZsmP/UGihLp18maHPq06TV4x/3
De3ONVvbciD16c1ZoAZfb74oayND0bAPtWn03uextQRW5TqBLHX3A8aqO/jM1apsD5sCJX1IUNfU
ENdt+KXiRP2rJ3oGRJ5Mwvowllr7T1m5IhiFNZ1F0y3/vDDRLmVbHtyznWdLYokNQsBofb2bawYx
KWNkDf3P3mwd36z17sGC9vLh/n7uuVlW4BWt1gF5wU0kXy9uOtbSnkKUyLPqsYOzu73aqaaHthzh
rErLCv3g2nUV5ZT3UixPVsss6sdei+gXDr0RdT+aWFbFBUM3qO8jdF/B/MDt/1lXZ2Ee/N6da4e1
pKe2zi3dDhPl4wiFZZPSwIOngNawLd/PjBUTCHRG1vtJE+VhhWrLkcjk3rqroibJMIVdqDFe3wOZ
GsngLtEcKpUjr3nfJR/MppqCYci0d7jJNhB5k3y5fzg7l/2lME7ZD6YlUKSvFx2GyeZ05BQa7iJP
SLZkp9od3PPUV1+ianDD+8vt3DiUVGjM4l9XRrbNk27KTDUhL57Dtu2hq3cGTxe+KSF/vL/OTg8L
LDyFGkIZZoUxFK+/a7FqWoHSG0MLHDTCj7GRfIfZWB39mbp2dJ5EY4aaUqPo1PZZ8lFVhKk/DGZt
PU80J+fv93/Pztk6hDRAU/EizDBufs4Erbbp5mobJiMBXljlifNBco8ful6vniB6bvWzlovq96ss
a6TIszDWs71p9ixZpib0I5gmhP3+DB2v8PMsbq8DYcH5/ifuxI0OBgy/RVGHdsvmJs3eTKKayDas
lpWXP4YqG8UcL1DTpLtMhowetEjtLglv6SLcavl0f/m9TIxLRSsJW0qBYgvmSBdw7YkuuxCG4iU6
6TDDuX7ZTgW8w7JQEWH2tBSUErf9bCQ5Ui5dqsVfVWHrRwIuOxEelHRrBMusIEiEjV2dSLHhiGdq
Z8r6+WSDz7F9U1lZ+mFNa4766ztPGAvO9ALvChja1k2S7ALb6lrmusYKtF4n+itpVu97VRmd2l4t
D3Leva+DB2AlTOa0bwg4Rd1X0vDSLuym1quCujHc+mFCL/bb4IpWP1DX2/GONGRJz3BUXK0tdpZm
vmx7u4F6qUXSr1c0L2gtrQr7VFMuzjR3jxNUXh/qnALi/Rtl6diI146ZWssaNvOZa4N2c4xAW9Ko
yhkeYrov46kOhOonzVpp/6lhqPS/GBt5u+Tu+NFDZbzxK9Odv8Jprown8HsRJXbXjRCJWxbXPTWR
VFF7d6NRPXVj1wpfLjVi47M3NtrJXSgHnVso+NKgjQHKwGVVTaqfmEtiBbERaT8LGOV6H1qc2fGd
SDofNdkqMHW2xfQ26jXrZ+ZoirhYEy2DEEZP7VMVR4XpD03ZA/Jo+4/e6DTohDOkkQZRh3oEhzd3
6Ks4ozcElBUygLxaO54sJhJDWxfR+LMSdh+FDOx1ToD8MHyWTQPzBlRUSTYJ3yr6Vg/iWti/OWvO
nlPd9gj9Vr43EvWNq4gG0ndboLPMbEMfqFWR+9rprJZCZYbKOqwFrEHIL4d9s9zquX6JwhDvpQUU
x/ZVDoP2PepM4we0EENx6atmtIOiMbNrKkX1CWU6Uz4SVQ3m2YuW+kiHYPO8Xn4Ik0gQZ6woohuw
Q2XqM23Pwb4qY9r96QkN7Jtex+8yqxQHJnvjjV+WAudLvEEhnhh7s8WwDAi7pCiEjjB3IW3V5RQL
RHbuv6ONfXpZBWZZBuM4SueG0gndrjFxobS4CjE7oWhd/WSgDgKlXlW+r81BHCSjG1+7rrciV/C3
RLY4v3WDfzlJylCyk3Rwr86w9E/RILxzsxTKW3ZgCibLKhFMav8DiQhc67RqgRGSt714p18W1ekt
xK7CokaXR35WSv00jop11XsrOSiO7Own+KZ1IpRokZL/9qaKZeiyWnBqifQCRu+T08A884Nw24yp
rao7soO3L+PVepv9zGkCpkOaOtfYTpKAmrX+1qnaCTaqOr3evyo7dx8cDAAu6gTs5RboIycn7xF4
sq+FTAs/RmPp3Ujx6XNlRwcftbeJJPVMLhAgrSWfzSUxDKBh7hiHY5UMfpTQ5m5at3taRjcNUooP
D/e/bBMdvVzKFSTs4TZZdIsKHJJCMSDFjEOjcZw8BFFffk5LTauCrDLGv1x78vIzAa0b+/DK609d
NqTh/Z+w89pXIDYXgpAE27KJQTsxqXC9uHHYy1Y7WxKiMSpw9cFr3/jrlw8l+AK3wAA0fbDNbbH0
PMnr2oghtOnksyHF8MZ2F+eN09j2cxzR1j6xQ13sO50XH2Tu28mF/y0OKfgKGyZzd9ZT/+UV0muI
C2UqRSicyqthnUHoC/phsAPPfTuiaaXVFXQNkwT15FtDK6JHKx+g1h6UQlYnBgXNh2ayzeViD3mz
5qSp0z+MiutmJ8uVTRws1Hn1wBnN+kizbm/j6PWuU1Drf7YZS59Rg5eWBxM/Qa7wHV1xLlEvxPs8
WbpHDySK72atenbmwj3fvxl7zw4nQLq0Konc0FdHThXlbjcpV5ol48nrF/0hKqzpRAQyHlzCvXdA
as2TYyBqFVN6fUIOjw7o6ZKEZS8y76FGYmAJskbm3V92ZOh/uYOhfZtoTKR+Ikz3OQPV6R2ElHuf
Szqkr9xhlHm2BR4j97qG+o4IXW1Kzp7bROeZwa92FsuBldlxRcx7QZtF63nlQlh345f7mGZprJpz
gpIDvTCKZEmMLmfSK80SiIJI3h9srxvPST326cE73DFwDMIwZUzWBz3w1uDoI8m3McDuYMCVyqTI
4KaAmIYKfrmKv/ujpeJUH3imnY01MaqYU/KRNRd5/bmTIP/y0ky5Isr1Oa+78rOaF5+Lzh0OTnBv
X9lNAkCSEOfmwuaORSKgV9E1zxuCUFVhLHJBPPixHp0BSBJc9uV5cqriiP9t7wuRz13zeLL4m/rF
rGpd3+UjbOd5J9wT/cZS9SkjpYbvTM1ykGntmATEaTg9Ru5XGp3Nfjq9kuNK4DdvJqnHD17noH/s
zoPbXauUEP2hwtz/C5oy/lgqcTsfXKHd5WFPZULBWNGbm9ubKYPgubrRlVBL+ayBTq1OsdPSOG4J
M6bn3jWt6mq6adWE9cI47Jf7ZmnHVvwPSgE8g47M9vNBAlfa3KQiTIvBGX4g4NeJx4r7N5wYIENp
T7pOWqK3l/XC72Orkb7mtfKIWGTvzNl9ck8wP7faLyiv1DMMCzziqY2fcrdPfTeHfqNz4uLgAW0h
/asDo/aM/Sdg5mZvp2Gr0s2zRXGUawNNQPzGkyC+L3SgRekPzOaGlUPunfi90jpUUWy1aL96BRCQ
QNXj3LmAo23SBweB3kdrUpT+aVSU+e3UwyV8cDV3N2VNzyh0WLdZilWMEqx0rCDfNfaW38ss/ksB
om4GMBNVRz3JPWPGJYTrHGNKaXbjNYos0rMoQxFHlCCkFauuLN90xWKEsSHj7wnv54g1YCdawiOu
ZCjknlSUNtES6Vk36bGahOasFZdWwoSyjPYRyFZff/km7SRQobnkoTCydl1fm8zMXZKpci0ilqYT
xY86zrTkiQLHnPiNvmSTnxh67D3OnVdOD73qLEpY9aPFcD1qIWkY60aefq1Nmvj+3BjN+BSVQ/9W
jIndBZ0xSCuYlxQ0XJkAjXvUU0c2fyQww9n/KkRhnT8WciKqQXOvOrgh2xLsepdfHg2DszCP3zzf
0dSmDOqCJFS83PBCzV6cCcgJPUS/nmcvftOnqmwCPfJiNeiXlh0uLLPVL4ah5G+ll6G1et+g7J0p
8BveMjB00rT1Uv/ijm1NadXRsJNQo34SJrUtKamjH3N/lZ2nQVxDzRVgCIj+beGirnV3aGw3CQvH
Sh9VwuH3WbfIB4eSzLf7S+1+ENhI/gA8v4mmliJtkmZhi/UYQOeU6jKgSWccbNuOt13/3TzzFfhI
/vx623K1zlQYMpOw65mWV5wV9jk2ENdXEoFSaerdG7g05MN/+TY2cUV/6Teso/kywEnS8QD1WIsL
nxFHJT1VtZsf7OGOl7MoLK7cAxwaTL2vvy4a3bay4zwNs1iQEvGNEGImtO4l7HslRTwvchP5FobZ
4bNZ1OnvK3CR7/CB1gvZ2s10XlwvcjKpJ2JoGtIyTzcZ967l27JRo2vZdeJ6f193bCmfyrgjTWKK
I1uvPoo2lqB1RFhYXXpZ0KG6mos0wP2K+as6pUf0FTvrgeADWgczBzCErYXryPdRvavjsMhaeWZO
3PKhjSkfIplMV7Uu/4NnslcHyvDCqkuxnYpzjDHOocmNw3lo0B7ocnmZMeUX9IqP1BB3XjpL4QFN
5v+9m2gQ052Oos7isLUTD2UWW3+qVamFckya8P6p7S7FnDlXlXLoTSaxTKkGgorscBiRN15SSDCj
OnYflaIffw/ysNptG0ITeMmB3tyyWS2VVoxDn4lwma25fBrayGiAXhaWcZL1gqT1LNI0+tMqukV8
vf+VLwwtG3fIJC5YsTUXJfZdQ8JfLLRmZbVuwYROE4k58AdYoVAOnlyv+tGKDiwk6J/q0i91ZJwg
aJ/zoENsxb44diLywE77fg4UQ5pfh3YV/a773nnubf6Hs22lyduYiVVxEKTuHQzDngBIeVR09zah
SYYYJtRKg3cdayumUB97V6pA+SOZj3LgWLYtrpeTWfMAlaYE3dPt1VZMqPchEAf7hIDJ26SpTQLh
amRmOAaNUQtxHot2OtdRkpzqRqhB3SX9QUq7Yy7XGBWFWDADlHc2cVELKLVJ1Wbl+JbDz6qahsd2
msxT5C5mMJvJ+IdrFf9GDOwf3I0dX0dAQX0Cpk9Svm1/cRFWlSQT5OIZtKLXCOjbeweAxtEeb5o+
/9tjCBaota2aGNv61TTL3phUJGIJt7PSp8ViRqc56Xpx0Quj+YbkQvq1K5Thq9UN/B/MVJTkmgAI
q4uyrI0bhqo9cbn/MHaMKEU7GADBXK85wuZd5DAZCljiEWeCSOFN4sTLT9uLFxhkZvpI4Bb/vL/e
zimDXmej2QBANtuumxidmJ4cvMpjQ9/Fs386WvJONPabOra/NprxvSqRRri/5npzNm+fsTbqknQ+
IFffhhntSM+qySYUr2Kj+tYyWRuoLmNt8eRQpl3kDzWzzQNbt/N6ebokFjxcPnZbcLaNQnSEvqj7
eek3Kk1dwDwtvObN0hy8m/WEtl8HCnb9w/O9IVGwG8uuALRDop6Aag+UTu96BmZSOfnMW5iuX9kd
vHqV0Oq/42Zpo8ArGuX9/S3e+1xqbysWmg7ujbGqmlwZkpqCgiYVvfCdTLXfto4Fb8Rgd2C4/8Nq
+BGgRdScbwJhq52WwTQploD7yQPNquIvjSXSIDGG+r982C9LrcbjF78xJMoQT8UQXZM2LR/qXvlm
yHS8zFo2/oeXSEEHflGN5v4N924xkmAwKodII1DUUOpCfV4ajIM7V13gTu0RGmn3yIi5uZt7UEBp
GBTT8jq6Ms3RJgBgZ7U/621X/Gtoi36kBrT3BsmNyNhojNz2zpJSrdW2sxEXtK11CG1KivQt6FIr
O+nzLCmwpLpG1xdS0CP6870PJQyHBBgjv7YjXx+hZ0z2KGaF5++mw1llQ96WFbgNozLr8+9fTCp4
tJUdxj1uqU6nxJ5dgdBmXcXLhRE4nr0Zq1etByr0+0sBzaBCYjLNiaF5/VVM+KtyYnzgmkH29b5Q
tZi3NzvBsMj6SDJwz8QQONEWXNutN5H26Hhltqg0BpnXdN7XSgyNW2SqH9CCg9hS68b2DWlWG6Jk
PH4bac0c5dd7XgNQswXb6Tqpv+0nx2amLEAESAxFFEFHWkdlf1kom/yr5nH0s2ZCpD3FY258JVrI
jyYF9y6QR6kBnAjfflOu9Ojh0XbwnKtTzMW7rrCni3Rb26e4Yx3EIrtLuQwIE4yANdoGCQCCRWLR
8L1W/RBdmtRYTvWQZI9qq/8HPTDEe6nfsxBnuo0vDX0mt1JYqvXc5VnaxhB0CKoEok4nf8iaowu7
c4nYvFW4gfGR2+ZIbKVln4BXua5KUy06I9byuUYxp6ESVcXfZivDezWlbv1DElE9znqb/Hv/yewE
eoAScMlY2VVqc/Nk5rhjAKlCpEKXlhM0bZefhsI5wj7sHCESs/QpQVhAuL9ttxkuCE5dIA3WA/C+
jP+jK9Onh7TJ7IPA5iU03fh+wnYYzoHX69DlbXIEUbhQkPSedx3gqxqu1phkRul39Db+rkU+el81
mUcu2Nc+b/6Nlc56XiYzeavJyJBfFlPSIjIH6YxvR2NUpsvY1XP+RRkHGNOzbna0QBmquHhTaKL4
WEn6Ln7aNMtbe2h7JZih5FqeB6mpH2kAd81ZYYajf1jmaP7hpXKAxjdqdeOij3PNJNnYlsE4dyIB
pKjF1lp21uZTg6a1eJzHyG+83PtTc8Z5+mCVE5PwupGY2rVM2vyjtrSx7beolA8nHWzYz9ZkRtXP
ZCu7IC1KXb3OKDd8V6paj05N3HOV3LoVf9iZO0++tDOzDPNuqAf6DKZM0JfxGhmofdohdqHSJjtr
hbQW35Wu+Tb15jT7WoHUUc/3b+BOtM00EMk2r4ALuH3eczMwNLW+OapaSjCOqQwVI9X8orSYrNJL
+/cDJdZbgU6GxpTq9o0nhKCRNaKHbI2q86HytOKxk4h8QK118Lb2bj02kLECSD6A1K1//0uc1A1K
UsPdG4fCMrPq4vRlHMMZF4Ps15MUmoP7G7kTTuD5iK8pyOygi+casAO5s3LtAQZdcI/xJ2ueWh+S
NPuUmqZ5onI8Hiy6+438W1eaDLBN25dd203dAj6mCzkAfOXwore6V9nvUNbuzve/b89YogzCkBRg
Txp1m4fdOpM5j21DXwLAykBHSI8pWlhNYvuNglrCycgZLwuSXDUfdSarpiAVjlFf7/+KvQ8Gd7S2
XNG4vvH7aKEXiPJRLZRijD+jzFQG5gLHU6HAsnJ/qZcobGvKVngV5Ye1qbx18QX0UkaXdjSoCATn
j71XVn/RD3WkL/PEFJc8X8b50utRmT8tiZI+xx0NNAZLM/vPDJTy2yKXXhcauQVLlQPbNN1bC0QT
cpeKmX5IYtsrg2SynMRXRN98rvMyg3CyZc7St7pMKYKS3sh3sBvpF0LVUrmg/g1Tt+egZcIYUvmE
sEHyH5RNwbPAXAMZCoD/LUp+oianaLauXD21+My0p/fAkLfh5+pkHJzljvNjRp3hKKqJq+zX+qJe
PdBU9yIHKAYa8Pk5kgW2t5JHnOd7lSQmamg10pjBGmx7FJWUptcUJseYmNNzDZUDg1RV5A+exhan
pWn+LRF/P0929uc4CKbUeu3f+1dpx8jyE6giwcOrY/U2bl7rKWSWnsIzRX7+qphZPvpVIpczQCHt
AiVwfAAa2HkmmD0K/Dh7kwra+ve/bG272NmYt7NyzUxjgLN1yAOmm5KHXsH33v+23VMkBsbsvdTJ
NnahXiYjtXpDuVrQc1wTW8zX0WusA6Dj3iok1iugC/D3TVEogbIdVYNIubaxOQdw1WZnvUMv6v63
7N6VFSTH9AAldQKY1/tWuUriTjMFfBV2g9BDfvlaTob5brCpfFvetPykZ62CcAfmDhuRtYgTCDD7
w/2fseNKPG2djuEP9YRt+W/yxqLLlYSyPrDj64yicTAwpXMmNF2o3kz9A23D9OAc9xZdsUrAD9Ax
u+E3rulMFRBS0eUWMThuVYkeDQSU3uQiq69DXNZ/6D0zePe/dMeprINtMMPQf+ZpbkxA09aJPU0V
QDCRyC+aEMY57mpAiouRnCalKZ4mlNEDMeE5tfK/qP2teBPYJEhwbqs2ajLrEn4C3iVNzjdlJ8uT
5sl/I5dKI2n/dLDFt5eYugbgDggsIOy9aX+lWqdJXW+jq1gc/ZNjzEgBeOV88PZvMlOyUsiBaNRQ
WeDP+it+efuzXnd1R1fj6snW/dAMjXzXe3p76vPeeVsXhoPgqwSUCH7ptxMNlob3hqyU+uKKV3q9
dNF7Ucr8XX+dBtGr/mKL+q82WpbZh+g0OtJkv32tmAJKGh4tKdq1tCVeLxfPrrkg6Dxe06mPERCz
8rrw2fiqeyvcwVROTEU5brCUktH2msRD93N9LImpLQstivtXeWfbSZCZ/F9fD4HSetV/2fY07eDv
SsuBby89piYA7hfnmN34mta9+6er1r15iVvDYSxLWCQTv738SpSGgyE8wptuzHC/CGMY6fBfCVuM
oOooLPndYrd+mSXDc1uC6pR57jzqffH191eGTGvNLPHlN80Kr3criizNiAOImiBzZf6klmY9+WZR
jg/aErtPTVP3J6DVUXh/6RcigFchmsNzWuVzuWuEhFv+nshtowE6WG7A4gyPWdOZ0DqUkX7SB7E8
TFqrPMu0N755c4+sSp20l1Q1Ir+24cigh9n4rbTEP31UegeG7caa8sNWd8h/gRyCbeX1bagMRLhF
qg/XflTsL25pe34pF+eBGQT0qDxhfGYuefx8fztuwgyKbwz0U1BgRSpwmzsgAdcwFq33V5lLVT0b
U55fW0ck70avUpoLwrimOPCYNyZtrffBTr92bFbt+O2tHzMeYCyHq1eS91p6Mp9VyuDn+x+2uwrY
IQajcRY3ULEO2qsyitrh2jS99be0Momkhmr8h1XI0fBC4AXWHsnrM6tNdB+ghmGV0bUeWgjOLzQg
jzoFe99Cwx4ROKRMaJFsQox2tkw5D+NwNTtlDmQzi9PowOt/f8duEUkcDLAckHX4AmL5zTKyplJh
o2v/f5yd127cSraGn4gAc7glO8qyJdmW0w3hsM1QrGKOT38++spi91HDg43xBmYGrmaltWqtP5zs
0fOPMC+TZqdi13jMk9qBzg84PggpgDjvlqwsH2uMHv1dTcsqjeaq8G+FvoutCXsDHImNtjoYFzK4
l3Nbel1aeUa9nFKtF2ZoKaouYYc8RBq6QYnQ6UTe9ev1ObiY6XVMymtIGeDZcNFk66oyHVoAYCeN
9PSxt7v2nazi8cauufplWITChCGuE5BefplfZo4zQF0jhUmWqLSD/pSjhf6e9q15xDwguGUbfxFo
6Idz1OirkaStMuUvB0ymDny84czoPdv5PgDOdu+h8PxhQrU2nIzEOyIPXJ+SLkv+tYO4jkwvgX+I
MdSSX47sZjSDQIEgBKPV1cGWFqztmV6CGyCbcONiWf+uFzf7OhbxjNVDoPcC9uxb+AJ3lbacgDbb
+yYO5vuucdMPY4MTx42xLhMJBjMc7kxCN29eZ3NbT3QIvc41l9NYaPVnazTTN+SjfnaQYzME4WC3
mRF2rdP9HJPAfucPwfSQ51QEb+QQlzt2bdCuXVPQt6sD2csJ9pOuGpKcJN+sTfUIWaM7gATrbj3x
rw2zkg1xOOBPmCsvhxlkV0IVZ8uyweI8RFa79SOoktOtt/etgTbRQRim1OrCWk6G1Ow3OWZ7eymK
f0Zd0dz663P+4E7/yrxWJQbLRcXvhOhHG6ZqWJ4qO/8Zm8uwqw1zupFpXYT2dTiLGhicn9XBeP3o
v4ZrloKqoqcvJ3d2l30pHZjutj0dx3ypQzWgJjRKisL/epe9HHQzk0rNhrPYw3Lynck4Lu0s75J6
NG/sv8tDh5YWBS/+w31G0/zlpwmT17W7cA5ic5ofU3Ou952Xl6cEqsONoS63Bgk7pnBQMW0iwzbY
alqedq09WCelCYTOUhA8dt/eor5dftA6ynqkqThfCkCvFUswh7V16vK0jsy5GKPRmqoPWU/1/fUV
uowDAFbYGDAIgI5ePGVz2yxikenWacamO/Rjoe/npfX3nZTZbgSN+/n18S63IWJHwOeNlTMBo8l8
uVYduxvf0dSmIFAMR3Sy6m9lmS87mVSrXifabHUIlFW/UYi5NqNrnwB9JVaP+tLLYUsowl4qMaAG
yJnuQOoNUWHQLC8165Ys6LUZpRazwimYViBYL4dSyZzXusrtU12I+px2vXhOane5X3Jz/i+YKdne
iAPrIXoZc8CakTQRDYg8F0aCKJsaWZXC/hzNrPleZMKr7zAWh5BgVbI0SW9bzTkWjfQiTJu0s7LN
8ufrq3pletd+LlkS6QSZ7iYS4RndFlWmvBOW2GgXBV4V2SI29r6f39KquXICqW6D+OeTrzR2Z8T8
lZlgwb6UVnqEFOfuFuZm//oHXVlEqDGr8QeiUpckOCigDq5ugUO2Unu05hx5GCun30EcrY5jMWm3
0qPNZ9GJJbDhSEGOCfKHAsjLXeOBAlB0mIozlRX/3omxfuzs9Nb77sooUKCJLCBIABhvX/tF01sB
7uwFfB2h3qGQ2+wWnADfvz55mzO+fguyDKSuNFyuqGh6dr16nc7F2TZUHyJQaez7pfjhDcZShfZs
kQklICH+7Rj8GRVADI86asj0cTcZbd91BiyLpjiPuPx9zGli3Q2xlefhqPIyCEtRrzTiPgM1bjiJ
9Sh8+mn/y29YhVxW4TgyzXVm/gqy+GnOE0G1OA+z7r93LBKuKfa8sE7iPHKzpXmraUEdIuYvvxR2
Uz3/+8Tz1qGdx2Oa9+Zm+Kqg9Yt8SXmmzWxEzTxaX2PPrUPysy4yNVO9hRzGrffPo+JxCZ4FABRV
iy1nYxkbVEbmujwvkM2eEryAjrU7tZ9affLf5pX4LwOD8eX1Ma9sZPYXHXuPJtdl9cYoVdEtzaDO
QVlbD4jcYlmg6cXp9VE2N+u6pYAfEIBXu2UQ95tK3UBZYkI+Qp1XJ7ZvPk6wYj/Wo6hOZDYNNh8Y
lJThkCP3HwrUwJt91cZNdqOuvrlc//wKfgFQXotqFbTGl5tq7PygNxzsUNdiwpfYHn7iOueE2Fia
H1//3muz+gd0SIbIRb6NkqlRLViHyfJcx3F3CBBWOyzWJI6vj3L1e7jj/oQKSsubpDBtM5SdmkWd
25ynJy1IZFkslEa7VvtHuNOfqUOScdVxxF0CAfmXU9c6TpmrtJZnz5vMT6NVwAjtNc7uW1eb1gzY
LAf3nORpXu0oRDry348GpRkqGSBK8M/c3kkjYkyQmbrqvPRCQ+lnmM9Ya/f7sbTlrpcmGc/UWTdy
nSurCEABpSeq6EAgtzC9EeFYpfKhRMRYtw5W3JdhMI23HLWvrCKsGHogax8f/NxmV1rVoPHWj9U5
NQo7RFaqOlaWiV+Tpg371zfMtiq0LiNjrWKvPKrX5Xy5jGj9kWlpnHY8wJrpaDVx3YZZbcnHYjRs
91ABPL9P3GaYd0NlTgIhb3pi+2b26jHK9UAVu9d/0bUpdtf3GcgVykLbLTzJNOkXY+bj0e78WZtj
BxkeWbUbb7arwwBuAWFF4Y3WyMvv7qdW1OQ75VnUbfOUjMI7x4Ov3fiYTWXmz+zy14NIXPsgF2T7
OivMZgpqdXaGQFihopjp7iyJfNOhS9Lxzp7TSQvzQcuPuBhK48bqXvnIwOY5QD0cChIb9uVHBqMG
SbVdkOKqXeuj5pTjnRH05o2pvLaHMAEkIV/FJyiTboah0zDyLpHNOdFs/TnQmvihanTvqDVYZlfC
1qKqSzWk/JbuUHRoWJliqj86mhQ3npBXDg49WgjT9CwNniObOymb+sbs0qQ5gwJR7wbXUZ8pE9Wh
byXDjZv22tSCOVnVWOGuXlS+8gqzcCN363NPT2s/KMhz7KF/bMGuYCWS8VUHCtLJpfkgdOdY46Us
zrqHM1NYsNP4GvSqOKOET/1AKb59xON7TP516zAymc6KTYAEfAGWLxSpUF5DDKRemby3Onjf0FP7
GzTZi1lkFMBDBBCKseSVmwWLg6ZTviFyOGQeRlrQHkM117fO+uUGXYehWwD7FUGziw2K81FGhhpn
52SoOeOzhIQQOo0MqneDkGP8bKbdot+No9lah0EfMsDsiH1pezoAC8rwCHLk5vn1e24r1/Jnbde2
6ErI5YGyze3iSrWml7b5WVWzNRG3dNLH2U4kvdGJDbfXJXKYVVMuXpj6efDTIvuNQ/hhev4mTrO1
kYX4eqg3Bk+mybXar8YMOemwxDL92DaVUAgiiewWU+XikDGZqECAQYcwSoqxWTO7H1Q65JY4owIz
vcGcO8OPqYifmkIGN8Lt1aFILkBTIyFycX9pAU1iGSziDBtJnJY2NcOpFN4pW4rn11fj2kjczyvd
HaDqBd82kSUQtqTLOWjo+XYWkntFPFkIKxTa/vWh/thE/FVU+LPw0F15xq2FqAvj+qFpRRLouTiT
a5q/Sps+GdQ1K3jWYHTNYYFZ4reaNfiWI0ia3+FAk/nYL/f6V0huTYFsXW+jpUfa0791qsF56grk
7PYespplNJm++qHHsW2EQztZn1Dbj5fQLCRoU3RA51tfc3Xi/lTmQRdd3v1mDZKfhnt+9sayiPAL
ysNab+pooLFyI+O7dlnwhF8dmpBov9CFTqYxVeCW87OdGfZp6efsHuhWcnh9ea6NQsgG57ZqPFIy
ehkzAeR2QeF5+dnNAx8XM2SPymx2d/8+Cief2AzQBTGzTchsUWejmN9nZ0fODoqDQJDhHbb/PmPc
4GA/VrDrytp5+S24PZppOTNjozCTx8nv2p3j9vLfL3FGIY8EUA5Kf9tknjV3VFafMIo+N3t4SOJg
x6N1I8u4stHog1ABM/6kU1tsYKMFWF1Q/ThDjJ+9vZeItgzjyfdV6Fa9f0s6/iJz45W2sklWYis5
1LazJWSKBGO35GfgIfOpH3wFiaSAlYee6fJ5MtJ2n+m59V0v8lsvq3WHbe4H5KE8ctP12rtQS2tT
z10LKvm5DBpr11hJrcF8MhbrNPl6+dZIp/GTAur2u9OE96vWnV+v781r41Ni4p9VwfXS8Tp2hFJN
IM6DkuV8IOvzG9jDRe+f3UCI5G1u1s1TC/yu33NjNWpnLeh13kiw1jCynYVVvNgkr0SqbhseC2x9
rbjuxDnVB3m0sFvQ9jbQrfedkasPKa4/5l1tt7dKzFe2mUWplucHmSRuqpvopuGtVwbUJM/u6Fhz
FPuqdtAhBVccKWgM/x7geERy0awlJd7tm5cebnagMRylzmU96mZoLHbzvvbr5Ndkze6tlO7KjL4Y
zHx5Gwj8W5E2jXmx90K+wbMw2Tldi+tI/qzl+pcydsobd+mm1LtGOuQBaLUE5JB84Ob+6bNurIPK
FmenaMQQiiIfP7ZKAnWSU4YnPUpKcrphY2Gsn7HZOKuNhbM2+ikObJGuZYuc51Cl4iz9enkK6iVB
emyaT2jdWbvEVeNhKGqxm3LXOCVtOUTgH5o9+WPzo8XC8sYVfG3SCYzg0v01a7I3dS52T4aktk9i
4eAt2OpDfzcFfnXfJzjPxLybgIuLcr4x6pUgtl6UpNWUbK9o2+u6UK5WinPcyeWpKwGA1brm/3j9
ori2vHRioBCuAinuNntHomcau45EBlMq7aC0uD2gSFB/aEAfvBcZis+vj3ftbHJGOJacF476Zju5
Hel5G2jMJWLx6JxN5d5Jev+oYTP2Pw1FXk4dlKCzjc/65E5a5UtxdhvTCZ16+lHZxhLNWCbciGtX
lwraCyBBOqwXV0DeZhrOlhn3XJ+re93TxruY2tqNcuuVcLYqipJFr6wyzJFenv1Ab9reG3lo2blc
hgcVt8kUTkG21PusV3lzdrPEMnfINtfencL94vfrS7fV9lqvAnQ7uAkQRCK32r4aFjwWvHYhlRfK
R8wR5Lh+SjS0Bs7a0ojxi2VkXvFZ1aUSkU9RfQwzbcZiNOwCr3yes9y1d3mVN220OLmt9mpRwj0E
VYAb2Os/9cqC8EsDyAHEgEv+EzhjZaUNZ6dtedWIIpNvKG7cODrXBmEf0xaml8kwm608xDbVX9DV
54z2/ZGHjQidZa5u1EOuHND1bckmBr9OrXSz6igIqWGVBT07Y+O9N+I5e2idKfs+V37xXJOrFzfm
7tqAq1YS9YI/HctNPPNANGqpHBJcHMp61+EOdeymZH7ra8tXi+b3/vWl+pNabu56MnV6oyBd1xf+
Jo2uYr8xx3JIz52syyfLXVI7hMqXOjt63uqDMcZD+daPdReuIB3P09gvA+V9e5zv3HkxnYPVC7x7
1dpy+57n0pLgAvIU2fpODlaozwKx7y5Xkx31k2lg+GlYabJ3g8wSVLV9izoMHB8tVDjNaFHZJAIB
3VWC51DosjwEXq41d3XsW12IC1huYTLhNXStwV96h8aY8NF5fUqu3JEUxEkoiH+8L7czUmKCiq9q
jobMbM/70Rcj2gOWtYu7dr4x1LXFpqtK9ZhjvRaoXt4pBf/TSHkVfsAUzOdYmeojpqzFN7iLOo65
mvm/7C5qmQiBoBlFYN9s5xhehS2TXjuNRu/tktJ6lxhYvpIFDnfLot2SPrx2Rml4Uuvn8qIcvdlc
ixR6D3hHO8W63u4ybGN3VbmoGzfztQWjxu+Ya4f6sjuto0Oe1IGrnQyz06F21cabVjbtewRBxIfX
98a1D/p7qHVB/2qhQhBDndlHRqm1ii6yNSGPXokY1f8wCkwDigJAJhBRejmK6y5TOqyMmaRomlBQ
Fz/SxctvjHIloNE0BHSI9NvKZN5coEWWToVhq+Qce1YXKWFoe+jg2QFarXkn3SY9JliO7JKCO+/1
77u27YM/qDwbzgbaoC+/DyM8E94RJ6yf5izCW0ocy6EwwkDwueMgnej18dZdvbnjKF1iKbJqiZBM
b3Z9AC2Md6iHZJk9a092a/gHnB+zw5wYdYSGSgFxdr4FCLw6qIGjCV0h/rWlPXU0W/Eb99PzaJjx
XozLEPVN6pyRpPF2Q+l0p4Ca6o3oceUoIO+EKzR6cHBUg3X//rU/vdatY01r0bvxlfGuEm7HY9fr
P2lDYB1en9SrQ8GjAp1LmOeIvxwKizp38LFBwU0t8w+9Gxeh1GTyzq9vORdeHYk3HhByArCzJTTl
KpCOrFBk85267iMD85WKBlspv8o+Hm9hj7fA1TXPguBDgsfZIwZf6AdMSVp12Aif267vsazXxMGz
C2mFvp+4H9oRNb+9Ixecre24tb/ZpVXf14uUt9qz/88PWZtfHBZai5ttm1S1V5cFauSZUVu71KjF
sYrz/jCaVblPhwCX2akemAqj9CNUs7iV4r7Zv77MV87qejsQo2DP8QgzXy4zrB41OhN67K3okVLL
vV/SwsEycIVDYcX1/ocNzNuTGiU1Czqrm8deUY62iW8UYrlrfW9XTn0GPbFLf3Tgo28JU165zdlN
9LmoIlOw3nbdpnKpq7istFMmxzGCmdfczUK/5a9zbfuu4MVVnRVc8DYIzrJ2e6eA/DtVWTvscFZ2
TrOA1hUOXWZ9/R+Wi3cQ+jur2NkWjpGOuluWJozDdBhqJ1JdycrFBl2QvDR248K74MaKXdsgUBAQ
3KLQhVPQJoepbG8itsBhh4mATr5vyx4YQ57E7wrNnbudU0hPv3GhX1s4CiO08FdQ6IUtVY1VU4CG
cnLOM9xEbWkHkARw7n19Lq/d4KRl5BVUHi7r2DHcIlp7pOKN0nqAGK6V1ccGwtoBlfnuTUcXAvsc
K3WOr497ZcOsrWb0NWH8QXbazGgwUlxKlc62dHLjLk3LbC+s0Vt9f28VSi+89da8bAUurK2o1ado
Xd2/Agaq38sc5EN2HtJE6kdTxl29w0s6XqJ+NBvtUzw6tXuwpCmzk3JxJI9i1YKMMZcYaIye6/4H
HSNJ/ZAIC5PHXg7PhWxzF/vT2NFvJA7XZubvX7u5ERttzouulWiLABzZ2fOAeN3YmSHWXMO/Lz4Y
CnpLq3knYW4zVNHm9O/oUVP/WYaP+rSUUaloHVtaWz+UPXblbdf1N1Z+XdlNorKSpMggwVbz2t88
/pBebuqyIWfwVJA/daMxh65mpFEvLDPy3ULboYFhf2V59N3QB/Lp9Y135SiDylmFGag1rmHw5WYY
8GrqxjxJz66pLLVLmoLGqe900jwmE8Yc4ax7GJK9PuiVNJTnASAoEl1eJdt3vESQDCAmbgqBZmZv
jL5sD844inDRCoNNRInVENUAVDD9R+rNGui5t8DQccSo0m8/d0qqXJhgMM9aFbsPpadXNPzwnjPz
xruxsNdmFtINylIrGO/Cm9GbXbB6cu2F5PGa0teWcZSuMI9uReUy0evlxkm5NqtwKXgVrdIIF5rL
eS9zC4Rgfk6TIfk8tqICcFXn+8YxZu8OL7SgxG7MDQ683jV5Y/A/RffNPvbWdwUigaQMrO3LjeTg
vElXu2Zm+zTvIY5qdr0r4HGkdxaiJ80+yfHL9sYhSXdWx5OXLkiqmyFWcOpBS9vxOWk0YLEiMVv1
AOW0caIqMeI7z+o78RTHWfcUNH7zFk1e3Yyqyq+WQ+M7pbpxIq4EGuim0Ji4ITHU3W7OqUlrO6+p
jtRVPj04c2UkYY8F1eH1M3BtmICeCe8TGkYXVSZoTwIFwiI9q0Gb7/0eUSVle7dEQK/cnkjHIpnB
FkRLeZtPuq2z9O7oynPlwHrZWTBQ0MXWKhByNmXhb69/k3llC2L/bQDwoXkKgmoTxgZMniqxNkti
q/WTQ9xW0xCC0DI/ZNIe+8hNK5WEbNPOPM7mXOUh+pwBDOt2motv0nTy5cB3ZMVuzuf+l4Xm2xLZ
k9kUJ6/0+AsmqaFA3wd+3B7LJZnwvu318cHW02T80LluIiJb4ecR9XWcaHco2tZErKEv3thJr55g
Ni31jYW8MsUw+RDRAXpHkWW7XxBCkb3XW5JsWckliuthPFqJnVb4DfLnjRi1pWqvN5jP65/biycC
8XtzYS+F6oYlA0EaZ4PhR+hcFUbUS72RoXKKpI9Ss5PfuswW1b0OdVw/VomWj6GbeBSYwJVi2qwN
jdFTn7fQZRwXWdU37vdrUwIjDlw/OT1CGJvfqHRDLtMA3l7lPuuvV/1Bm+Y2dIriH7Uu/0wHpFFg
n/DIQHxvhursMk1xdCnOCKUaB8TQup+xjBV284v6/fruvvZVqEfD9Vi7q/SHXt5wydrdrpCAOetd
6R9mYbm7Dp2TyBXq4+sjXTtGxCcAcpRnkdS1Xo40xqIXSyuLM9WYb4XM/H2A+mSoI5ryZAfjEGHl
InajUeVfXx/4yqX0x/0HlSYUvS+SEQweE106zGZZdliezrP3dgb89e/921UVhqoMQl+ohmxuiaK1
C9U2LdsDu7bTIrRqn074fWm9cUvZfY06m6jEUNQjiUxAlLYpXdbpscSTkw/yk/QulaOKGpcXWdbP
BgFISyMo/uXz67N4ZaMEICDYIcARLvHOcbcaoAxQZ7K5aQFDtfGb3MCwrfSyGyCSKxtl5RlioESO
camz02Vm0HAbi/M4acNyDkzkeu9SLtMqqq0JdseSl9P0bgBq6n5IEt+Mb11HV7KctRvDpUyAuYQ9
dHMj9aTUIfDodvYz1qjZn1DbyT8ablHUYeu58iNiXVRqkf7L3ffaXEG0ach43bB37OzB7Aq3PA4o
MrwB4+V7ZPdJYodFDL12//q6XNkMPHpoTBIRYQZvi0qZZw99LuimVaRkR2lObljqYjmVjrVEhSS/
j7NpuEH2vrpEgDR5TVJfosvw8iz7VTnqsTeIc+8V1lcjKIvnuVQj73I7PeZtJ+4l80t4053z6597
rZhEhsEpJhzzYt4OTfVoVphBirPpzWkZZhIqdghTZcmjAin2ekekKQoERcpKRatluIXNnW9B0R5q
7f3rP+bamYACsELHSQ5pVL6chk5ZvJ09p0B90q39kPe9+SVL7Hq1btG76cZKX7nHYMlAkqEWu6Y/
66/564nLK1umZUUAAvrnQXNoEWJEX273799Evks1YqWvXegQJeQrFA57RikM7wkQrRWm+qz2CXHx
xgddO2YkoxS0oWGvJdGXH4T7oKi1zoXB5sTi2ErpZZE1pd7nSYypRb+gV8//+nGwcMERgacimSOz
eTkiosCQ9oNcns0C8fbQt3E3RHqx6pywXBb3xmhXihJkwn/sqIHdXwoSKpsyoBZzj+Akj6p4X+Zo
SSvpiE8CDnB1tmXr11EHQbB6CsoxTcI4DoCPz42jzUeXQDxTH06GeK9GN0/3bm2Pal8rs4sRNLJq
+58XBMVipJnWrANy27ZibLbomihkPs/QyZt9FkzOHXIq1YkjJR66oFtujOcw3S8DGcByupNgdKAO
XZh5gKerqLuU+TlGOjgi7Wii3MfWQVmDd3p95Y01/m7HIvugQEoxCprHJj6jHIZfmtEVZy6Vud2l
/YAgu7vKUoeoSOgfS57tX+Oircvj4jVZH83QNaYQjmqewJWuKxHWnUzdN6DSp7tiSoJfgJiaHiHY
CXd3MxnHZAfV1R13Qz4SjW/8/rU+vfn9NET+6GsCE6WZ+nLregsauF4NgCrzjOYxptz2Y4zJ66B6
mosbNbFj/8fDMYAFJQNuIOHZ+QcphJzvXVWgkZzCp8luJD2XJxiZGhTSAcZQeLvQKmc+e5zm1lBt
lNVHI9Pc0BqDYD/IwXiu+unz65NwZbi1cs+FS451qTmfafo4FkNWwJzjPZKiWv6uzxcATYFLUcde
8lusmcvgSk+IrBhAgH8FK5PbXPGacMD+ZF32fkzBZE+6PkPet32sQef+BGozv5H/XN7zYJoRZMeW
iISVnvrLlYYNUMJhE8O5Enq9X/y2WHWmvRuBdD1il1uKlimPWrIc+HPbzpcrs1gfRBGc26Sx0oML
iyV5p2bP2QfGrKWhHLXRiMZ08r4a3Vi2+9SZWm+HbMIwh9LXhl+YsChzpaW5X7rJSR6quEjlO6du
8VJrDDnU97BKujYa1TSXtJmbNAHSYybtMZ5jxM7qpJuGR0zVCzfMFnzGo0nEBe7DvS4bFO+94Huj
F9oXu3bkoyTKJpTxzPiLnyTpEroFadUO2KH2e0HZbN6pZSjfGTLpvs/zVMj7YJmmn44xDDnUCGdQ
kSXgdUR8SlqEKO6hGQhgrP20HuE0nCiLOoe6c9I5WgJvFo8olRUfdSXFFy83yy/GtOTNMTWL9lPq
U9feG9myLGHRjCNuQH0sxH9IxKTluac2pIV+UKRjWDl4un4YY9VhIAI3UtjHcXRpnQRaP1ffk8yi
RjjPtfNe00v/RzYGtbPPyMPHo4kzm0BGQXTNvdBold5L6FLJrnemQrzppTbrbwCNW9aPoQgyLURc
aVx+cqMJ1LbqwgSubiwqjrJgLt5K09WIeE1TGY+FiusP0tHiZIAtMgX6r2WqA3XSzHq03uZWSW8W
K+BJN7maPU0VzRlPbYCpv0w/7d0IHJaayHct5xedBeW+4QE/H8W81G3Ur145p4mK03Aq/KH4lcZm
/4WGMZmKBM7w3OtIcJ+mgv9DCMpyVLu8m80pRGHRwzgIzH2FF1461hEAouS3ryrLjuA75kvYK1l8
K+dkhNwtk5GmRe377xE2NgoQYTL9XDtxVUMxa4qvHYquRWT6LTn5TLALwLgB3NtjPiLrEDSPsYRy
KYDqFI0KwFzBmP8VJ8ivRYYB2AM4fjInO3BqQbGj3Dt9iufUeEca030FRNSpfVq1otkPRTI2YYPX
XR+6yP0XkR8g9Rs1ztL+5ow7O8QGxdPcBioLs7lz7zXV+0DtPBqPsjSEEfESEVEeV24fDUGaPWlt
g+yvg55yH0Lz79+I3C9KzDbL5lNSi+JN7ljqqClZ/ZgtVwZHU8xGtWvxzSiiABHip6wr3TzUlDlM
Edtf5NgkougSNovj/WcMVvxlwSnvrsynbNrDqsEbTOmFVew6nThzn9a1CblEVPZdSr26DPVqbN/0
WT6D3PWS+MlY9OxLQAgtkFXPkg+liPOPulMv31Itb5fIyVJjjnIzTn7ihJRqYWYORRYJWJZJqGFD
Nu9i4Sn/VBnd9Mkya+sxqAqrD7MyEZ8msTjPQWL3Y7TUs/uulyBLd2nmjz9LW5vNsB9K6peN75cp
DK7egvrfVjkC3p7M9F1aDnMfBuUyaPz3fbDP/b6JcZoo8wcEWhODL8u8Ot/1benUO2tus/kntD2O
chtkTror6f8VJ62r7XtJy+xhidNgJ2Goo2SC6eQcAju0l6gboP/uSpp7MpRo90WyaMf3muU27W7u
RvPBTqyCPxzV7GS1+DKaltFJIxn06ksmmuI3trkWtGFVGazunHgdu1Cpx3rG1T5y5qz/nCZFm0T1
lMglxP+EAzI0U4cytKPqH8LB9CqMuczkrsWhNj50qet+cvV8/N26fvHJUr2Y9p07dE4UtG766FSa
mxzBk0MEmlXdJ7u0aJweiBaFwB0Jf2CQ5SRxG46JZh7tVsjkYJU0kcIhaZu3kzB1wU0nx+fYNCl+
KZu8OSy93PqZ6VmS7ucGwaiDELNPaYfuy1drUXm68ymVYdeKCNxzq6VxH8nMdT5T32u6fa4lTRnC
y1x+a/R5Vxrb5C/hYmjzZ4y3VRMFiSZPjc2jOhprYSA2gS6r2LnsmSA0tEo9wnHLvwCwAAM2tN0w
hUGgd9+SJK4xT1Kl/h2/iO5zAdYCCYPWFN8KZ3brfYKsnxsGY4fuo5cxVpRn2cqxgG3mhHmcVb/H
DAjRrnHcXO6HYfK8qPb14sGEDvBkwEqYom5K0w7TtdT6BJObGqSe9X71HHe624FIG9T3ZQWYcBwN
rdkvicI60fRwGrQN2ek7nN66JvK9dPpUwdIhNcWy1sHtSWFRLdDWRA8FFwMjXBoT4UyKtmj8umpZ
vL2vjR4YHE8DvgBOFRFV267mc6nHTnxsy2pl/Hl2xqSYExX/yBHC1CJVmYbc56NmfqI8UNaIvY4A
9PqytH61Mgjewj6CbujNcFzCWpa9wtuymJ+saajuHZG2XmgnDeAmQqR4mM1mfrZLsTyXRc1eRSjM
/e3H5HH7ciGd5u4Q5t2UCzRfiybx64M9YVsXBlXfzcAqkQMNtVzaxb1VD/Y5S/r0e1JyLeCOmKYi
mvOhfm5tKxWHfIDkMlDmL++Q4llq2j92e56q1viO+WCOPUbF39Cj9p5xzfd6sleNN/6uhsVCUhti
D9Vk2XIN6m0ZvIXkECe7uZ+9o2Gqto6s2HFVhOZn95+j4sIJl0pP00M+d57klCXBb0jcDRay3CZa
uJREy0gCA0wxc82wAqUHLX/3mTss5BZpSS26LOw5NIAVdJGRNEkRGqMKHtIkRTRFn50pmgvMrULb
qvMvQ9Gn/5WVOQ672JP+TFVbc58SSy85/45mKzpOhUOCgaopACUCq6hZ59DuVfuw+GbfRjMp8/tY
gw53aLn7z707xcFukjHJcUUkMqkVzr0PnDpD+RaqHlHXdePms2mX5gIIJxEfm3kJir0qAcCGuEn5
DxV6A8POm2L2ZGl2U3sSsNX+s5SmHoWmMNRxpC3HKPH9SkRjHgzTbhbrrUUXY36akjJzT7mZZ2+R
qsK+osWuDzyH0wyPAgeJ+TiXkPwP3BL6o48j/ERSYMz7spdV8I4nfP6EvQVv38auPblTzgzUbdZW
uATxZuZGXpKi2uuZXnRhleiEHRzbUg9BnELP7jUtqcqwa8qiikbIFsTHYao4otz2/6mlyx+RS+P1
b9gpnrG4kizmaenU9Csw+uTYusoJOC/d9LF05/JNOlvdR12XhEEk9+k/qLqt47A0uWEj/CQkOsO2
TvDXhEAmxffAHbjN6H4t/JwTpi+NdRfn0v8/js5kOU5kC8NPRATzsAWqStbcsmzJ2hC2ZUEyJmRC
Jjz9/epuetHdYZdKkHnOP2p+AqDPvFo4lAuvN5L+PKfZprz2p/iBXU7YPCHAVpZhG6zu6egm3y9s
M3MuLoGNohKRDjKinnQGn1ckS58QAdHMkVRN1eWO2auRx69x7hWhFEMuZ7XxH8WWPU09vB33TEKr
cGUyYy6bhjOEP+sZvFpaA/5JP1oFznyGWOSUA0WlvfJ5Vqp97T7pv7UVUcmN930YZP3DidbsPVEu
l3zdc6avLTVPF9M01XJeaMkkmij2vQWEWjoTLTY2dnjgRwcKJR6n9y1zNwly16039L42401vRfA6
LGsfsH94Isjl4qNpzNbFG8/u7IQIuiM0GiWsBuGHrhmrpzC9Vio3IUwxWqSIqEs2rJ6yzt1vzLmB
qtFkkDlkh1vsZWvuxFH3Z/XHY7kZw8Z5GQaXkCKFUP2HdxWIFNFCgFrexsjHc9QR/s04OBb+jgRY
qsesWb9nQs5u0el0+1CuV983dMnsRbcE/XzDnuy1BZYKbhKHZadjPBzCxyWsRrjBtPFuze545jIg
u1N5n5r1lZiUiE/tRj1FX3vsfnSybW9NXJmuGBPCSgs9S/s2I9rTeeOp2FAEHFhbNOuy6ZwYmErS
OG665uStDOJFNrLZlDyq3lhAJS1/my7cSCvKRNLm3DKO++A5CEHuWA6SPveJTWOV2vzhZRZiUjnR
P/5fbOcRI0g2EladzHI4mXbkIQspajE5gR/zc42kccpJHqj+BKunfx5yWGxpGT5GvqfrJrAMdljK
be80wHlquyWvIC1R38yz+K7aI3vCsMD9f8T7Ys6KMSnM2zmr/+o5qH5De3pDEaWzuxVxFUr+WmKE
Hyd4pM8ljJiwGzd+GQgMXPLRWbrHWroQsPsY2d8UCpEMn3n4oItwksqUO5PXnzDylrdrwphzNswj
787hrV+k9g0dHtI1vR7Sw67zjunl99Bv/Hi+2jfQZXwAjxV8jDn7Ti/+sqLZr172jYIQ6HlEw0Eu
HdvENpu8bUIO4cpGfGBjPEJbenaMQQExVYF+QNEQhUU3yv4v5VHL37DOuDX6kIC3fG7UIUrdOuF7
uLKbFaFNzDsLLQcZBxY6yZTj+b6rh1AUuye2pmTMk9fvZyBSRB/9/hHZeJY59T3slpF/BB8YRZl8
HLFpW3ZR1i/4l7bpXVTCfEbrgJSjHVidcsQpzhMTe8T6us59ddnmwTP5umrLr7mPZnGiaF5hXkBn
qbkV7f5rEITQ5TpZXKfggm9vK8pQOG2Wbv/jmFrcTb5V7X+jhxRocob4Z4NRvDtLs2eYESaZBXcE
oAtZpmqoL2m16K5k7pQIWLx9k5dhI54ht8se1MzZ1TQiO/FXNuch9HmtB9sXbhVfAeOh5hqnmWX5
R2lu2uVmPwQ7INhff7pe2h+HE1qdx0iDupIzunq0cyC+4liHbRkpp3/ZfFeM5fWhvpvoUmFwn2N3
LvAV+FQ6tAlAm9Ko5wzT4/d0j9elUMZYt0AS4nD9Od362VUHnrTMOaYoZ8m1N2ObzV7OaLX8qNM9
tUXSkkCRO8vi/O65NP5UNp4+uqA+SF3us5WzP5oiNuKYqcsLrZdy/EknK9peqre9TyJBrY5dkjP3
/v69dSfxG5nM/B/5S8PHEh9ecrGbN+siIwy+zlW8S26MYVynojmGhON/QA6cD2w4LMddE/5e10U/
BoK/Nxc0gnxa2Q09W/dhKnIE2oCrhrs6KtzZmuee//bSCydzLvHg7b+qYcheqk23WVk5CK94E+aF
mzkEwM//bxHKG2QN37a2OprC6dcAOVh6RH5pzCh+dMy+l2xIsw9zxCHneDa2EecdMfW5lFX2j8yf
ucsZBpfllC1V2J/JRUjbIkgbDtS9MsMbU6N3b8hPX/NQRh5t7Imn1Hly5/S3rdr9IzS+vo28a0Yd
1a37J8c1z0qqI/7CbFhHTkkUg3XuAQF86j1Kn9bkmI+C8Fjxh/koC/M9dcZbTBk6AaVYURyAB8zV
t0Ye4Ehqdg9zaTPTAtm7LbdHfCxJxkIbDJeWzdzeLHSMOZjiI8c7NapXD+hW9r0QOhUTF9MMBDU6
Nb/9dl6XPlf+2HOdBbtJ7xxp3B9rs6xPWL4Zho5waO4ZmlnX9qavR1QSaqOQevMB7MThBMyFKP36
vJHk75+GyK//c+kNuRl9f3oxh1L0H2TUzuSVl9qpNFWTyPxINzMSEJGmomianbdjxVIBXLb5+ykN
m/7PsXnZh+vopaV3L/MgZOcjW/Mt3f06lykgebGuMngN3G36aHVmKTldUmMAn5V0v7E3roaJ1Syi
oN3O9YoGYLnOo5TY1TqU7BvxNjePrpP1c8FE1zhnjImwHfggo5e2ib2x7P2VLN0AgGvPQy8m8KRN
7PQZ9xs1ffWWHNz1Wap+dq2tXowNqqqEZPD/KX6axy7z8RMmXp/+Z4W2fMahvbqR/eSjQpI15F3L
UparClA7D5es/q2Jc6yLYZolN0zdpPNJsrX/8wOTNiUx4hPXit6CI49kgC10Qlj8WAUDd+oMQKPO
3tVhd6uPeXty+nZo0APq7FnGy8oB7bgHwEayBLp0QFvH0xFNDg8DjLeXu8Ph307rFId84Cp+J8sF
N1vab8N/Tug1D9SD2BhEz05vyb6qsHBjYV9N69d8X/Ue3zrL5CS3yI9TD2JprS0ht3US39Jjbr8k
2WzUPqCf+5LhDixThy5x1gNyFOYV3a+fMjLrku+68++ZzPb1MlytfnkmwHgKO0r7tDDGfoxZvJJT
Axn/I6MurmEhV+1EHuSaftBb179udCtwVVhiUtFBpuxi3TFtz1k2tQ2b9uR7p3A4hhhLVeJ+hxB0
lm+jZrfOs8qPH/uoCm4JGs78PN3q9cPW0fCHCc7/CoYdLqChR5hyOhkQ5COrpGuY2A5vuVSjcO/w
kMoFYXU12TI1tfwtgnVPodCyWhHikMXqpI96+bmBtfkM73UnT8wCQIvJeggCo4dm/urd2VVwQNXw
d1tqjs8ezDYtTTo5vHmHHZ5V5zVfKHTYsf153V4PT9mnPWzML56P4CWmhO5PA8rZ5VahDiUas5o/
BvIiHup6qv3L0W31752JMS2WdocHzBKWsfzo/OmtNtv46+g8930bPfl9ISvo3RnUEl8M+sEn/PrJ
byHqShKLuHdtOYPAjeXhePaCLg1VIUOm/+9ABf5LEWL03o92sAVRRyyuTKr+57CD85ckScU8cysv
yZoGHcF5rte9xmFFfF7nV4hKQu5/N8+IZs7yfeizpYhca+0lW0BYGFsm/RPi2v+vTbLp+xo10503
i6S70YPrNmVHNkhYGC4Tm+smcGlB8elJzHcT1q+VM+81PJzfvpmscTg2raHCYZqW6N/oJDtwKpTP
+yFWEjebXsgQaLtz5QnOx9zK2NgE1UOif3q138wcanWQXEYipNOc5xLJMz8dUQP76t5zEHG8iWqq
YF6lt30hJeRUcfeG/kjIpck5831d2T4e89ddJpZ9QbPlfAukNVG+T/CIucw6m+aMHtvHjGtgzLG9
pGBxLbNs3sMKjPksRUixieaEyQcE2ALKZOXBCmq//6cAGMCzPRcx5qKC8RyiLfSKUFO6Xu7Ngh0X
mwhH4+z0rMSHJFUljwAK93ICPa2RkvT989rNVFY3Zogn7twpy4q6nZdb4xPvxkdst7YcKDB/oPom
iwvKmtyflV3iLwV98X2sN2YM3fF8rih9F3DCaAo5npST0dfXj2++Jqw8tyIRP7Y12IIfFLmELzNS
MjmeU4kI/w3OWv1bZ9/hjFfpSjPqRXHXRRf6AORD52cr+8w8LPeeQM9xQwDfNpz2bao+Vs6Ob0yG
dji3Eg1F0cd6+gxF1ZKbXvXpQn5rDPRM1V3G6jxt649ZmQaUlTO7uWyJXh8yrfGC0wK/fTWzuW5s
LIj/RXsnn3fhJSNJB0tgGP7b4cFIz3/uNuuK04xBS+TppPavdoiDu6lJ9tdIet3bwFMakXQ8m+fd
BsvvqZ3jnyNEOwiaiFk3x6Bdf/TIraf7hN6chY2oN6yVs8/wvA1eCyS0bRG7BAepmB8l6Ori3fRT
GmwdIEy0RwHQvrtP2kXNlPhDDFiwqPoEKzAmTDntzuTuIgzuTs3iVexcXiBuJf1//OuRGrXcSa3n
lgvn64/W6YLnFOSUcQMpzj9DGujb2innfeGzePlIhv8OL6Q87Ils65+JDkLoFVbkoEBx0N5qMC1Z
NkpecUBOmUeCZfsJF5Zv5lNb8XFgNWx8izViDM9ug0Hos/dwK+ch5Lcmda7amGQyBkoSudjoORyQ
oWky3KpYVI+RDV1bbPuQfR/NbOcbn6je/bINpLxewQVX3viGJe4U+YPdTn0w1m+jg04W+GIB0qFG
sYkLl9jXtmz25tB3bly31ckGR5KV4xinOhdKJqackGKkjCV6fMGxsbcQ8/uMFDsxfBFdtpjvABGT
Ktqsd9PPxu0jWMG0WdxbtXpHlCfcnk2hZMB4ptOq73iZGNMvEEOUIaiVxWGO5TyU8zDMO/gp1o1T
4I0uC6CoXdK4sh2Bx5m6WOs904azId3kjnvz9yoF/B+ja6qjDIPBPcVDa39uyaqz0gSJxsEcQ2Xl
IeKL44lf3+wXOoZxK/WWyjsu7eF9W0xwk7X9/LfjBmtuNpS53Tk1+9Ce43nOnoZNDV3JywKE0PrJ
3LBmxF12mjzcorlYIwZEAcAuz9fr0ftWGzElDy2Lwt+qDymvm7fg16SbfSrb3hvH3JLOMhVZj1eF
1LnD+4rGkMkmBw7T8cVLpK+f90isxzugh1UPBxB4fAoZY5q86k39DxdfvV88qLvhbqDyiJVgbZLh
50QGqX/2ZqIwSkDBcP6GtLitz1uyNNNjuMvK5rU5kvGbAU5f2ERDmsJ5LxiCQaPFfjsEofLeObbY
aDKJC0HkwixrnPeCO/jRur2Inp2M4JMgd7Ld6hPm0f6VqaqKv7l2mJanyb8KxLo02v1ycKfjcxJA
gb/Xq3nzonnQNK+8C3HXCNc7BRx57UnU+P2KTVOZzqk7Dt55TuuV3ZTnByrVM4S4CaKDNf/nVIW3
pFHF+i67Dt0/6A1J7d+2d1bFG8zhk3esj3xfSij7SPbqytE2ue1CVm8fBA+JtbG4ZdsdugJ7RAuQ
bkxDcmjFjR//neJIZheg/KEu+lTBjzRRnW0nuInsZ7NnDlrA+fD/Bnuo7EtfxWo9TabrMljVUasH
E27kFgzeJPyLkftsHgiYdbyL0wpIPYc2lenMOTd/2cBZXHqhK2IbNFzouT888ynrFhykq3ZrGF4y
72vjD9/ugeDm7hwAYuofScMZdNmPkeWR78d7mlzcZ4XEocCESwxPUHjEi+h73xnFzSo3CvaI61nv
PVoVl08ultQUME+j9+xUcxoUTSoz5zlkgJOENRzr9phVJoWi5P03/3nTupgHsOokfPcIBElOyqoQ
pmXafXPb7qnRD7wDni7YMiU5nZoXogwnXPL5tqnI/evBcy9lKoDmvwWm7+U3YF3SBdDfc4lo/AiK
c4vL4maJtGzKKBZGXfwVOVGOc2X3X3vgIZUPnXEBd1yg9GLeJzs+jIniLujZY1VplhGBuiW7Zsh7
kqD7HKGEe+d6WwvoJIJlL3wZZprViIDU2wzg7fOQOxwz2nSlTyyuVXCu54okwJrzYrsfs5nnCIr7
sKVm9Jm+t1fzBHeVIBbHrnZ1yolK6Y6PuVZtdkITENuimvT24XfHFhYZxugj54HT8U3dJ60+q+6I
2SIy+upP/riNulhCumtLRUPhfqpImPPLRofz/talg+9CVoZr/Bop6SW3GdwqSyK5hkXgjHxwmu/0
j2W2FQ4XaqqnYsNkagtFt/NRin7bKL/Vu9b29prrvZf2CEV7wlXj82PFB36axlnM9JiZMXrhD+eC
nPjhfiptlFcees2It4DX/2STUo+EINX7DSRf8xZW1+uIZvHUvXcb65qzzAyTRWSYN2HsHMa8Jq4H
edvWmnuxa5wjLlGAHLDfOgnkXgCjzsEtHUbh95D1FvVdqwm4ywEru5G1oVqPn9Pu0i1I8WJaQS+M
ML9TtlbV2d3cUP6AiFD8YrZ2qO8AMlABKKE1GDP8VnzqbYMQEd2Zgsque2/7CQzf1OfDVqSN4pSI
51LS/YPOO0q1fRzXxHmIkFek34ATYpk70hXeXQT28WPdqgiwtEEQBoeqHE6wJRuB5sIupCEpQXlY
9HtANL7yBwlC5w1Vc9ZJHQ95K9gmb+URkQlMK6D3AjLLiuHvGWYXFTt4JPlVtB9N6E1HOZlDVMUQ
H1JRlTeFomxH9Du/5DAw+QbQU22eBP3Y3yyTUO5T1uGhPA/bkLoPLnl3nOAbkAGcJjwJUw/WgCA6
MUIQ6tNXJtYXHsaDGvZFYe1p2h6Q10P56zwGFfLz/6JrIsdbp5umgQzeYGtPsq3Ye0OU19F3GQt3
K9eNgOHPVlfpDFnAOdozn4PfAM66POizyxJ2CRcgy8fD91pROghfg5OOTKZvxjpU6zlDH9h8Xxe7
ME7gihvP1iFJXPbbPt0Y2phfB/Ko7xYqrpfSF/qAVUTnUQaNF433SdBO8hu33IDS0AogEqEVROEi
go32+kAM7+BdVVyIOa0aamGi9Ws4dCwICOjX8JusF0KZNqwgn1J66slAfr3jbbf/x01ciACt9+AM
VOz41AwBD7xS3JbuVLeFyVz6snUqsoQYiS0hyJBeqAuC8zgSHfhKdg2S9YQuwn/tquxxO3IImpNj
RIoKhCOPHHwJbWN43fwX9BfT5BZDB/z9b+pN315wnHZDscBjJ6U/JvF2nkNoemxl1lnnKU+OtqP+
23W3TT7UxIpvxBUD0dyjeRXbOW6n+UMvaKPAqFYBspi5I/EZRHtWnIg1dezKPzDo99uxvLFNDNvT
EmXNPa7ipb40y74F5wmQGJRg6+BtVXZ4IzKbMagosOs6mseNTlH3xAugoJrdMMkjXGlDbp3APAg4
++wiDIdJ4SkowyIarL9TrrWwza2OEut57GZ50Yit6iKgqKq59yHNhrJacQzfpARkocLdx24vqVpe
ZTH5u3eUuo6mtYBj4MbmmhcBvHa4OsUeJfWDpW6IIPXRpCB7Wdc8aiScKImaNeIHE95xioWng8ue
jcuvdlzqxw3XMloYwef2CAQezgd71M+mmePHnc89FlmVrmzftZjejO3934QgdC9h1MuPuvIGlBfb
ER7PV+VN+uAFG6Ar2iVFiA2gt6TOL52O3JAg+yG6SDZ5oNNeAYE4VNPVKs6Oy2Gd8Z8neLHPva30
eKYHMYouvIw6PflNsvVnkiMQSelp3+XFd+LOXmIUBapQok6iM4YgVb1uK8tyuYTh9UIYtfvGH+Yt
95qB1ftN52wWXabJ8fxyaszRnGUaq+y8t5SZvKzVJn6EbcirK6al+tWlmQLBsGHwAd2DjqslNuy7
3gEMT7Y20cdSYyHJZxY8uGKGFl55DqafCsytKapmmb8Mtb9DKeCGHkEEO2Q1sU6eiQZYEDek0dae
Ydctb5LfVG7uBpNAbzSt7khYYB2DjA/u+KOZbPaj3WP5hWo47B/C3RWIlwecD/429UORTA0YW+QK
iadt5pN919E8NTdIt+g2tBvI9euaXEkLJu31v9jM+x8PLc5A2GTKzpo60/wJQdeKe0oRufCrOFbh
XbBrpd4NesnkXNHLFV6WhvPl1neAeC/1oYK1nFWwoZnxzYAFtWKxaYGU7LdVJPo70bw8oo4Ty48B
L9sfg/L6PycjybkYa0JmeCNpk6Y4l7iAspk3WkbkUbnhVZ0V0FqKJna8VHLbXg69DezTiyQURsPQ
Z6Wf7nBHtdNr4LpG0BUgJestYg6zqxuETKspnW12n7EYgZZNzbyQK8q+25wH1sF/05ZayKk9gYxe
ah69v91olzoPfHv4oJibnb8h+uNLYJCQuaIiZDgHjfaaMrY6/MV+gWQAEG0ffq6TNtzg68adRBEt
rHaON2QiH1n6qjmtgLDtQze14mdjur4r5ynz3FOXrMv0nszVGPNLC2BRAlpy9Y3r6dCQLDS4f3Rl
EO4gxo8OJFVm+6O0c5CmMItV36AUojIhiSLa1FNDG0+Z+F305DIPm89+XsFY1gB6rjCuwkHcj04z
ofBaYnFuwpZs2YzMPdL5Ail/Gp+k6/NiFhp0OZO64MQ/e3gTVriRa9njeVbzoA1+VHG8e01bjRcS
fsk+Q7YX6lPFgwrsi9L+R9vXbvIwx1WNVqHWXn2yjQZDdzMnvt2dVQIWNcncw+Es1wmVUMyooAoO
wUiN8RxwtXYrFEkQMOO3sacSptzGtLYl2remQWYigbE2WWvac2UKOuhNifNzHwc2Kb6uX66TUqy7
SmxkMPvQv6XdGmgitJYuIghOaIo+a37L5bH2yXIjINd/H0oAnyVgxxtzXN0xaIhmft02kW3fbGO9
f7Fq4uq0gH//1x4KkRFXZYOzQibxlZ4c1hO27BhLiW3CEj4xep2R08QnLA3VP7II0eZcQ3Sej9gf
2ktWDW5yy/G5dSXjduBzRciZjTg6XDRE7PPNuWZsTC8Rv/gvl+9rZr7Vibj0CJX732ohKT9n5ICT
zkUy+jfQAvUtznhn/YapNOuuOphDFvFg2e99IMj5ZYpB03N/TAH5VJt69o5zszVFlMn0lF69Y7mG
UfBuIoJbhwuLUYPbr+6a/hblcmcRZUYKY3oC0nbmCR+7Bw+B6cAbCMpxwrBf3Y7Lvjw0ml//+YhX
9zvk2faSpUH24Y8+rHejuB1d8GmXhwehovsllszpcg2x2ZQQQV5w7jILuQEK36MIswDh6yyWl8SE
rilpzbFYOtdRprlGOGcQLivjn0DdO0g/T/jox8HoxV1Hp8mCXc7TNUQ+uNZ7MgaTcy8CBoEym6GB
i9DtiKvzG985/kOzAfKm5yqLS9O70UOPBqx52SeyjVp6rAe1FqhSxEOvrTc+BYdZIPnU3mSXwBHi
mqSvvBcXHybhfI7w7X9zNtWYh12p/9lJt+bOggFPT4wk+zXTIK2Yh0d3ci9Qr4wjYaxn/xlkatIn
h01acrqm7dukTBfmQeVHy+sB/ss41dVgwwzh1nnz5tnZ7vfeg507MJdEj8Bf/XamTSAKfzhTfwQl
si4LdByLIL1uKQbvBqKlplQMtiLvTKsdviaZPbcsaMDXEKPuDYLm7FeA+rs96zXkucmy3iJlDIL9
77plO3dgN0M91yhpeKgqXX85csm2F6TjEK8htOryHDbpjooUsMg8H8G6fSCo7RYkrSj38nk74uES
asRQp1pnjiLVeVeqmGyyPR9r628MstX0SzMI1fhPJufXLh2GxT7ycTVlwbCZ1xQfiP4bAwojJQ+N
xhwzHdJ+PygOcZ81gBGSCX8Nw/lGmI0LqkYR95+f7GEIDhJlb6PXu7/nbEl+Bij11+ueN/8a6r7N
vvtVi3jcP4Y2uzeurPtnewRXxCoV6Xzxkd2i8Q24rQrpQ/b+dwiQpftlmefs3pMJ/EKot+57hM80
fnT06rcXJqDKP/kdRApNRdnmgHM51cJmG9fC3rcReNTJrPH2N+Oq3QrVSMlRrSZ3pAh2ZtWvPE+B
/ZP/9tSiSRzyWMgV+cXIJvy8AyBNJVlfY5UzaQx0t8qj33JksQvpmFTSgd3ba5oBe9fG1CIPeo8X
hrFrQ91R6SJZ9gkobPLXoKj53omuWmczMV3EqSxcDtzrCItvsJx2uG+AfTSUtxWvYFbsAgyz6OYh
nZhf5DwWxCDzCdNMusvXYdvAb6766HU/LZkf+YUHLP5LdKY3OR7QwD+tSZOED2qZ+D2GivDmB3It
kFDLzJfqtQejPc47HSXXpzEDlMOZ0fbFEauxP4dIVXakmGw3LUkeaKK4r7kEtzh69yRAU8Gk6w2X
zlFyuTNbJ169RQ6q2FS7O+VqUenCyAZolkPw66eDBg7nTNn5EJxGWdfy1nhz29yFqdyYVIMNjSZf
DfPnKMz+OBKaQMTX3E+kq9p2alk61agYvbP9Fj9I27/jeE5uSAxdX+agQT5kZyl/myjpv+Ai01fa
aYDEV79Cfk8B6oPvRt1Tj/P52YyTXk4WpgKF57r7Lz2DMJw3dPdLuHEJwWkSgcRsZBZdVL2P/Nld
1XY2owqye2BKLynXtFEfvA0zVykQANS4Z2h1mJhCfw3ptmGW2BfkcHsdpV+1zfz61ArV2QJhnJI3
WTMHX4ODvPUU94gqWCTp3CM6d25lDB/d2T8rFoA3q7gjrpx2rM7hMXfuk7dzzhfQGP7yLRBrdVw6
JOu/UElhgvD3IX31aD5eniQiPQ1klXgGnCWtpqc13TmkVboRY7fZNPrdiK5NLkAdsGVTrcRtkOwZ
pgYS7PsbLnWN9DSp3VMSJctwQtOKeE7hwbw7mCx3lHYEDN4OXub9N2k13VTjhKDJnyt+qF2YikFm
csPbNBk4ZYNlUr+2wfHdc9K0nO/s7RyyfEiWpE708fzb40L5YZtYLUVDPE5wcqMmSG8GwYB/wg0V
SqacMSIbqqqnBN+LRFnWxmb4a/t0fdt3Z15vncQ13zpdb+FLqo90DyGWxfHpSoOtJxx9qABDltiv
BXV+dHdwcJUIzNsRV66cs/OxRuxfYLe2Gc6eYz2BhcGsz43jjJ8kfrAP7667fEyib6czUi30yu22
Ae1Po5wi5vPRfaM6TTWv+HDMDzYUPHU23bNyP7g3UU0ELu6ahXt4Z1T/Q9WhsaUzrRxkFGQjz3KD
FPnzwIr52KK5/EGoAHRbODfz3wStms7TLpN3STDRop1WK2COOjpxB/TB80PirVVF2vjRB8Xh7c9d
pCLJFYRJky87Mg+81+LY8rBvBDqsK3l4n9I9Y09epZgrE+2hFMd0jZTDBI4PgqJ20r80SRqv4THU
8BboJP4mK27nb8lmDnzU7hEv58RHKF5Urg3mS8CYVl15/UwUG0TGaXYapi8S7Ke/ghexudUjtjXA
RN/vS8cEHLCrM4XAVfxA7f0wQGmg5J/RlqAoREA/+iwEp16ljjrJrLaPJCeZ+M/BN0nOChOjeyeT
cMAl1a7+dm5Etgan2AR7d9MnNpz5viLOiP7oNY6frbGiZK0hvz63DJKKzhO4EEB6OX2QvYXpi19F
IEq40avgSLrZH1eivMpRjvfi8XBVP5+cOEXbxUQShny54cjZPM5btZ4XzDLqJnUA3aFyD1Szi/bA
mBXaV1XSKDJlKG52JL6C8RvjXk2N2IlEbx9pS6Mfu8TIhyTRqi6TRtfJfRzs3p/Akl0Ms7qZ8AKw
ZPeLEpmRvzuVKL8QGxr526taTJbUYoCBAPGlWxk7NS4vRos0vVGeaduHY/amvyzH+wvnWScuOGnE
g6PiVV6MrUV0h0g8eyWeSvwd9boTcobKOUQWPC7/o+zMdtxGsi36Q5cAGUFGkK+SKInKeXB6eCHS
dpnzPPPr75IvcFGWE5koNNAPXdVJkQxGnGHvdRj/VZVJTEoJwntT6JGjGVVVmZCVIDvdYjbAjkT7
NqLIVJEm7iGmMc6vSSRHM0I8Z2Wo9tjb9xirrGQfij69BsO89n5HqJvddmQY+3KQcLc8o2nZLRmB
+IshPnZ6Qng4fvHsMLm1yTTmHXLE/p9ImfpLLbFd3bre1FbHtTX7B53PMvtqUoFYP63ROBVHt1+i
njWKi2RX6mb0CBEy3QVppDlb2PysT7MF9Xab2zm7HME+2y4n4ABXlKypg0ZrlfbBmAbb2OFVKB8p
YCe/KmM0ftTI+MjrBrqJSAeH4tUoSiJEbTG74EjPSCW+E+cZ4VM6xz6TVc8tL1cmCJSIZq9bKgrl
rjGR6eJtl5ntZ5Y2HKr2q/5ezjHNO2vEKUT00mTrbi5xmfq5TtATjmDY5FEZKEgO6bCKr3pAUbWz
EGbnB1Pp8Lua+KntEA4Qj+jH3eEaQWo1zMhizjQctDx9US594FD73mdqmRsUD6ylAkNc2X6O09EQ
tHnOBMJWOtN8aKh9NmwKhfuKh1g+IK8Q39nVR3XWUmXRnmJjEz9ZsTnUaPs5o/uHOJsqOjioTEM/
LeZl4vhxkuxoiUgQZ6uF5BKZe1ntDMrjX6omtoeDXEi16GlFVXETC4ao4O0Lq+HejJ26243NMl5n
Y1aiN0UcSeok6QTeYLyoTGSxyUrzv5A1kyXtPhnmo2FR3t5QYbWOos6Vic5rxt2DaaNLdwCByisn
LRv7jpkTcbtXxrkM041ecs8PKr+hM+b5bFb6ZMRrixVTUmDScv0kw5mmx7COPTJfkPa4YqZq6U6p
rrzC90wUahl+O7T4wMrdA3ucOR6NGAEr4givY3ekWP6MQH0hfnYaEd1E7VD2t5O3rgM+SL2iXjCx
Q9C66PG8dANW+0PRhqF+5EeV1G+x7oTbKTTlp7CisbutrYR0V8exFyLGK9mMvRjJ4GIO2M5H5APX
oTAcvS8xPVxlGYv+QZuQk47k6Qj0ybEQ0anGMsIveTYP1EPLavrlIERYA9Kudj4YtHnlCbk8gaYq
M7lH6p6zkNIkuxkqa0Kdikb+GfcU6i/WaZU/Enx6P5A8ZviGdTQ0WyxdgowVQGj8rJo4ekVnpJd9
DcrTIZNgNh+OLVuLfVP8Tjsh5Um+O2ruP8RUt9MGPW16Q42oTU5MeijG7Vxk3a9ZxFS5KQah+2+A
BrKAmpK3nRC4r3vTGer1VPEpR7vcTpL7JCpSHBqaT/mF07nEC4AyILqJUUu7J4TlidwNGXZUxJK0
cXfh0jdXRS7TcEsFz/3cAJ3KDngHiWSGIkvrQLdWFp8skVRM12QwBAYdWkzQMxl9Tm02pO+9bXO7
qz9PVcZXJkQK1BJcGmMQnNLse59qt5vfIdSFtq/mBXfKIurojtFxFafumM8+TQA79It0osRdG9L9
xFz1CkVKs0zhDR8ZEotzMvdkRrY1HPPVJXIJtcsWoRyMSgqzr7vrrI6j35N1pa6HWWM70JQB2Hyt
Sd9MmVq/JK2DXq6jKO9tCxnSdfMyk5xGpONyX3AdngpOhYQPuCYTyYQuk62JfMDxJZM3Jr+Q+AL9
0rKpUFQRdb3N0KK02qpI2NkBOU7m7kXiFvZhNmiWwuQq24PpJshrm26RydFWYWLvxySWZ/2Yk971
/RRWaNwyVd+tRZuUD3y/lQpCy5jmACMF5eLcHu5ijZN2W9XxiGCUh0gsDr5KmLU13EAImt2TV7fl
bbRgaA+8BeoI8pdsJYdIFhf1S5j+WnG6tgHtTdInSlJeYt4XhuPWGxBrmc1qS9d8V/SxU+1a2qjf
u4JWvq87o2q3jaaGRIi1Rg8dvoD5teklPbKEiC3zQ8Qh6lCPdLuO9dhqIkfGI/ySHJF4PDTzmXam
Eml5GAd7nO57q8oU5r58edETHH8uoQoXw4Jsr9xqjsyD2aN73QxrRHsC5AMbexnhV6QO1XDyFBlS
mM2cKYsfGqb0PSjO5ciVTUP99GIdtdtIzHGyddulsfwCpHUwe2yfW9SWYE6dVaiW82tuu0/dGK2K
PhXTlSqCJkLrNhqWT10Wug8RLR6L0AFJ/860e2Z6WwiT0DtXMbbnEnwzro7c6aaNE+rmlVYIbXuv
9CQ5rB0jNeThJNQsiAuzI2JyK/OF1CulGjXYCV0wTMU++JxI762W4n+wIKWhaFUiPyUEy8yOYiDy
ul2jp8TYplnH2RZCfrSDeUVQfnTmwv1JzwEzFuWgNPLl3MzSX6ti+cRXTDsRM+ayca2lsg6yhEUL
UGG0nxv0h9V15U1Lf4oaZ3zhAz9P6BuHyC+8qvope7n8Qq6b4CBrjAVNmEvwrAYUnxwaLv6nOqXe
bnpVT8cbU513MOZubbdzFIar30pJ/sRyv6/QSP2iie7t0ACevUhUptsv6zKuKT9OEQtPpBtYS8ao
uaNJ1RAezmheAiL3ySUub1t3U4Uru570QDxssd6Ulc8QDwf9S8NutJtjsPAbgtrl8+g5/ZNsrO7r
XOjlmIMpSk4NdeorDSntbGKdMN/kDFJBx6vh/1PTCtPrBg3cFxG3bkloWVk1Mmw2bpa8bmYfplVI
RZNxK/roToab7RYZYw3yJsgbsYvY4VAj9APpYDQuigQ3Ku8ZFNZ8BXcbPyZLZny1hpLGTqE5Ta5h
Y+XSp1A5OluE7+61TmeMJEzcsRFCmQz1k5lGIFGEYjqem6C09hDdU1dHYXfT2XP93WT88eQPsw2I
AKACnnHtVpE6zMzv8KgIIjl67BflkeBx9mxIlryXDi1egm8mHBSYodB5dlAzp7RoxPysi7X5rOyM
sVPSquLXnl1v9nPqz98bA8XXBpFxNB+g0puvLAnIoaQpJnmRnuY7ABP2mZi3OjZzRNos8ztv6Lp7
5ry0iKrlav1QzVqSjdCHK3eVhqa9i1ZdPyXQf6Tf1EN0n4CQ+slhrtXOGPJFkEhbEmVtmeffSzp1
MxL0RpPXrJONyk5mtLTasUJOtEqC+bXGs4o21s2coxYkZ9sY3T3FIwGDeaNa+BRbYcV0NOw58mBU
JOCMeho0wyGLqjHkmJ/UFyaxT/hbZOHcRToiF7JST34ZQy3EYaj0/JAmeZRfKYQrv5Qeky+dUfMt
F3xbv0uk67CDeFfoLWik+EVXVToem2TFr6Ej7R0NT4rpFn8Yc75Gbx7QU4pELidXoToleByphlQZ
M0w3WT+rr8s0IxOYB68PDxlt6SsL016yr5meYhIadeeyMYZI+7Aa63I9NP00BAILnrdTGUkrjsPJ
01d0SbuCj7DhVxhDRSEan2aa0QOFKbFzrD6tb8soBHHB6jU/ZewW5QHJFrOeDJkt3WOmhvQ+65b1
h4XbIZgtXJXnPjkD6fuxaiKmxi/OijnJpWDthcoTW7smCghK1dgmUhQD5pydxFl0cGAz0JR37Cra
zTbx5YGKfGx9m7t5eq7s0ej2mBrVzdpHRXtQICG+JgOZBeXVunhE0FlOm8nhwbEMIBVsOTGhbUyh
Wh+rfHCWDYWEBfVua8BhiyyFmmUwFlIesv0lOkbUKH1hznT406SwbAKXsfnZC5ckoUda0G/6Sc02
2c4aPhRDIY29xEDww8xzqQJ7EvKfYa2dgtKKMu/DNSuQ3Ffu8OU8QhqxCMZ/QgW79JzTitCSUe9Q
Q+5K2FVImWkmDaelHp11j9m8vHcpgHNqQCB9nTDQUzR3ne7VU0VsBAPltacGf0K6wRKd3PaoiFN6
QLV9b1EKZ5Utkl6AWKokvMF/mODzzFrvrrPyfD7gy2QIrzh3ZFDQNE+G1VOYMkvhxb7T5w2fj9H2
w503RXPkL1POKLEO8nt1ZHsi4vIKi4G+LMec0UGzm+WsJw1LJCnRjsQR3TF2ot6Vh1rYDvqd3xWi
4uwMpbbBMbVd8HdfOdU8suIKVEwETjGdGBguA9JAi57V96yNvbuU4w06DAfJN4W9qz0lcRgJ35g1
9QcKEpP0NYyRZIf1Vj+KcLWQvMs6LhhX0er7Pm7Y5buBIM8oGtyxIHHQ7VG4oCG3oZ8Qyd2ahTX1
NVHrvUlfCo1TGUtnO9B7of5omtUjQRqB3FSZFla3jm3qsDpyucst9tDNuNBGm5w0OYfQLfXmdVQp
lbEqibfJjA54M4YMU7qStZl3ZzsKoeR3chqtIYI44o7nzFniOCYTw/DTLw82PK7PYdV0wBdiiQ5/
TdhB9lC7+vZkksE8RpPOsOE7dYJECEPVuKlS5Og3lB0ohEVVZ7+Ebhbe99Ea3ph0asIru1Kr3sLc
MCbf8yar2KyLpZarOrLhp829Wfxi+mD91YiH8GVBPLoGGUSuXzQ/EgaalUggNlQVR6jgTUxtzAq9
4ho8NJuutMf4OzyjWB+AyjEscVnyRZH+gEUIDF03d2HcWFTgFYmX77S0+ngNcYmPyVGhPGoDET1+
fLWiZmyblh5E5Vo7uyyabcawQedIW4xWBeqYNNzZq3YRr6F0ZvZGlg/lI56H4X5Jh/FBFlXHNo2g
vUONH8+fW/ucn+AfGU+wGJCNuVmhpyv2uNB8YjVipFCLLEcka45j+VFIsQQjKPq1DYnpGbxv9tNV
6M5oJR3DgZZJ867YKjeyzGiTMWLpn4YO+1myhtN4Q9F+/DpYLgpw8pT2Me5rJPvQcK4qVFKOHy60
4OA2RfjRQhklP6NmsOYdknHQL2dmhtisSD7CvUPdpQcYIL3PTijiF1Dt1VM2J3w4iV32x0VVpkkb
JravMOhEYpOyaED/E++kvpNJqBJLYnqHykvlNV3ZvmQaN2Xuu3LI0eRQqHaee88du009yJYPAflP
SDkh4sS0CR+72zVMGm8TAatytp1Vnl3cEXGNb0RW+kV1abPuGxotwz0/dX5sOZwA8xuNRwVVObL3
V+wG6Ck5uxSPy6HDWdhr9wLyie5Pnrv1j84bdbuxIuVyVOQDzg1EHGhG7LZHCRidhyNsUxkWyaE1
Z5Q+QHEY3UE1SHa3YvWSZ0r9yrllIeYwQ4UaQt9qHM40iv+0zqMBtTVFS6eJfDObIMLwfx0bH/wx
3IJUr6Dw8DMC+efZ4rmifEThFbSDTnftOPXpvgNpG5NgxeOtEKN5hgi48c26SsN9ikJ7eS7OHyPl
iZQst6489WyiAAFv4NTZVdS6uYSw43VfRpqe86HAY39bcCAwTq1kLGxE26niaBimbz1o6H8gJtjX
tlHYoI20G7rbyEZEfcLJZkJwrqs5gE7knNqWkYsbjC2oIlYiK9Yreb7zzaIg+tlCoUnYhOaIgib2
Tf2kRC5rf2xHBemGA3nbYTIKAFGMzYF/Fmebbpox3+RC1eZO4iwq9q49LN9yPVHZXsfYi3aCDLj4
RlHW9bH4nks6siVuJr0z5BFB4XAa5UgdyXAbh7hEO94r3TORY8K34vP5AB0av0Q+yWdIbObT3In8
h8E6+doVc3UT29Fyto2E7KBOuJQ/MOqbZ4eyRbnMA2L3T1wYDLOj/6LmzcL5deWx0per3C7yeyNL
M2e7ogtON45GavAFMkaE2405xLjTwDNTt1/JFDlnaDbv+rmeHuc0XfvHinYdvimv7V8KapJIQwHR
f0FhMbkH5GOyQQVUslMyFFI7m6Yh8TxOZmV032iMm+VWTElTX1PXqE4V8dV6aJHFCD82IwNLAxIu
ID3FHD8Qh4hvVhQSfZYrshE02z0auNVMmx6cDpMfNg19pYqysqzTw7p6C46yMid4rpXpsebi0iZM
ZgOc9wUpHLtA1Vn1nVfa2S1mmja9nurcQQpkFoiuskiWqIVTO/Idask1IeR47oM2UBgfoKBhXXes
xC0DVDJKbtFlha8QuKL0vh6cNt0zCkOUfiu8CVGmK5pbBjg3zcZKTH41RhshTsJF/o1K280PuVXk
8YkCaUXcxniiEVVWt5hferc2fpKNlzzdqdIPiypspJdL2qoN2MgheWqQfu1lNC+Dn4uZjH8VY4cA
VobVHlVdem9BOgIVVVX1eps0jWTsLFYbBsChvo2K2/9BGaiMPumnQLljfALPWeubUSSht1n1Mlu7
/xGhbG1EsUWwhiOTsqyirEuQO3aZ+xNU4HmPCt2s+FMrooQqrZdj3S6l9vOBE2sZeHEYJ7LpA7rn
GyBRRYADXhO6KznK+Z//C41L83Oh0VMPAcBoc2s5lUQXgn5XkGd+BIc+gzYvQJxAQqixKlCU/OcC
JJqeaaE4eoZgAJOwC4Ee+YkS7u0CHGZLhUh/M8KVfMIjDqSnjfasIhrHCJjKD+ibb4EitWR0PG0h
zVimCySowZKmXGYOQafXfj/AwwSTnYyH96GbbzAwlQYO5wp5nuogL3CURkQZdyENCYawfeIFRp8l
CvNzb9EIqB+QRDU5huz3L2q9+ZQB4FvomRkedDnTpMQCOYUUHYNpHK17ZAzuwRaWsbVpyOyJuiAX
oa/xi06tu3rKmg3DTb1tPVUfDeV9a2mB7fr/H3Jmkv5raUFbanWreMhjUUDfQ2blulZyhV10/GBE
65uvE7kGA6HOYPe/CK9qVrm22yFQ9I8P0pXOrQIb9wGz+s2raFvztKRE2HbxOkf0KYOFQjQQTGel
OmU7x2pqHf/99/fmovnXVS7I2LKPFCqseQhqTNEBEyoi36U79BkSV3lKW4SUxHzjB9/DG6+KkT8m
Q0wtUzNX+OLWGCDvUWi0h0DDQ/Sdeulvh2wKgbdh+3v//t54imhBUdUo5ErQ6i8A6AOwJfQg6RAw
qE7gn+2Vu0cqSfP8v15HsBpMyfQbCxTt5WYTl2zniFhYfWknb6tVIBVd5+iDNfE3V5erEEZKW+OR
/Is4C6wRXbjDygvBLe7dqhGfQm825tOapCKgDhiKD0azn9//n5so86gYKcnepQHIX651wagTDY+o
CwgRhpfYIc0w0jzz51JFIJXPrP9MVdDfQiE+AN/+HtRxcW3N0ARPwRy3XcbiXHzRdF0wgiVr0I+G
soIMoS/oJdvwSIDrUlTBqNEdBu1APHakK6Aa0hTLOQ0D7oR9ZnoNeVWIp5gePdwWJ9dLscUSETrH
EjstIoICDiidVteLToV26MLXyLs3OZb8wmccFArZAuYJSsF8tZ91u8r6g+3z7+UJ5ZqDwUYxYzO7
5mL6oOXlVZIkYgliN1PPgKLQMayx+fD+4vz7eztf5bxe2KEZjnTxvbWZkdn0NBZaVWAGYmPqt8YY
i2Cq1+7w/qXevCFPea5ng1AEy/TnOzOxqq5upLkU87L9zKYye5YOfvBVv3VDDLlggpxUtqLQ/udV
AEh5bevZDBlETLRdOgf0wUpSh2fho2mDb3wAVDZNaqtkPZqu3J+XQttc4lt05yAiQao2eTHBhxqm
M9IIgKGIr8Gsxq+TNyC7FbmxxB9sLOe/f/ERuFzesjWWVfoCFxsY1dS0GOxmDiiXGJQQC/q11YRM
j4rDVdOY6U7J6qMh5G88X5cKoMOkMrYZJjf/edN1WCep7tslSI2EkR5qyn3dDpMvwd7891fJpc5z
EmwmeDBI8s9LRSoFIp+xNlN7/mKLecDdRa9XSbv44EpvPsl/Xeli0fSNAUJmKJagJwh9RLulbkuv
WrDGiDFooJzQk3XV/v3v4c2LenQTJYN0TCKOP28PPxwJtIuho0O88Z0vJvpR1CQvbimsm8IaxOtC
5/X7+xd96/XZnHk2D9V2zUteOLa1iKZONgURHpdTU+CxMmwcD5So2w8e6luXcpWw0eJ5loBI+Of9
wZ4mRZ3qOZhsoOCT3WA+SsZ/hnny/uNJxPIwXbAILoGDAkZ1/iX/iu9UujDBgdQ4oJdZ20/nD8P7
hdx5iA/0q+nMxkXbgEuVMHg2jaRZv3v/qV7uBP/3AxzNgcgwFe8ylGggXpuxNpbAUHafPq6gO3d0
jbrmJmL6zwGsbnqrKbjcLXUVfXn/2pcHP9dmjgoxNjouyRSZi3MigXOUr5lc6YFVJVJF6r4mwn4K
/rneL5P6aJb05WvlesIWJGp8mgyjdC5ea55pEJbMiwxiuyv9hI4y9Uvzn34E9fz+nV1+IJdXEn++
1lmIMkFFZAYzPYrdavcrgtix2eOgyPb0C8q9My/N4f2LXp5Svy/KCCjXIq6RDCX/86J9uthjGHN7
8Mvj7YSs/zRCPPwwgJH8nX9v3r+vQ/zCyyOOMc2LFLSE2NMP2kFINabl9CJH2g/fvKbK5GutqzW7
Mu0YfnzGvyQ2fdLS7wV2m9K2z6l5gRwQXhNETJWno53ntHFrBtyuO8yRAgtmVUDDQHMP0SRHqH0u
aNR1egU3I8YKpDLwqcBZl2RXm3Jogg448AgKluYwegx3/FnbgHT9OGl6eoFxuBrIMSzsSk2Gf2AH
3tDytlZnwaSm54HnM8JdMJ6Avsrh3oh1Zt25UDnnZ6+ejE9njkyMlyEaoitndBH5Y/qPfoVKZ3pn
13QPds2QZI847+FwrBOVoO2KGTk9mKaqb1PE+rmfj5G5cowm6s5WBQwuJfvyR5WZ9p7RM9YDbh19
3/Ljr8Tk4SSL4sjEPYRouwMAz+QS+qNp2lwDR3UgINGDf7F6C2h7jCZ85vZ6cTv11pp+6VbsAqBE
oj6nf46LDQ550dbf3HRw2+99DhUCqV3uxVcOlZwF+aeRvvTLEoe7BrxNtacE7R1GwWShH4gUkycK
uUV2wPY3T0fMVmt1b1Z8Mj9K9B0t92vUIKdi1aGL6VfxhLaC3KqbhjT367keqvu0waK+NWfHTV5F
l1fi1LktNHGDBwOBoWgFVSanHL0jQowwCfh42c1X5E8nDHY9YoCstRa4d5xC2zIue+Mu70c1bTFD
Iupx0WCFX1WdqlPfC3TVhmLPoYcRp18MB+Eb+Fcrm5/ztRYehEdwRHdhktq1D8kDtIWmn+a+TJEe
puu1GSbw5fREq9coywxrI3TbH2VLPrzxGpTUQGeo2l4bfUgjdp4HO9qscR3aV+0K5foYAfaYg7oz
8QvRpDEsnMmLgrdDr6/bU8CihA5ZyFt2ZurI+vPYJXr63DlGJ0DpCvEaof/vrqqkRIsVdTEB5sz+
ax4X3Fsz6i7GxG+8XlZ3jqPYJj0+T3OPRMikwKZomMxF10CFWwXId1jsHgSxWll26vctvvVNCpzz
ZFZ4Ubf0NMU3rA4hXQ4MDbRn8n55QNaM18GNEAlD5ceKw6T2+aYqsqWh1FnGwzYjU/wehi1JiQbN
W1+VrgetuNPJGeld89qd0J6xqMfaMQI02GjiczxzCa4vRmT6OTodtRHSwR7ROwaY/250ewuDsyu/
t87EVIsGrQoWNpRKOL6hfRW7SLRmsitnIymOVjFYxQn9JfKJBMbUS4WZ9Eqhr0clAjbnwXR65fhu
ClDp5Nh6XE61ZyXdXq86DNiDMyZbCi+5QftlVoccs3+7xUbNh6WBzGn0v0sRXZtWD+8Glg3YHiLh
H46LmRMhFAXh7eqoId5NTF1FzFgbKVU4cHrZlsmcuXNA/7HeLK3bXPHUeOgoG1DENRSPACS6Zmn5
a+phulFpqIaX2exb/VOaJggNtxuQX3MuhJiHW8HZuzjl2cTg2NYOcXdX/ixRW1k/ZkSqL/ADy3sr
F9YnJ+7C6JDAJQsmbDXWbqmQml81Q9O2B/6EDEY3YYlVLVOANwRu4oM5tX/Nz+RAQAGKE8exJdNc
7IvTzs1qJ0nzxGXIcxI1aBRjd28Xwn6F0KGeoD/Ib7Xj5DdtLdsbYHHuvosEDGHdOvG3aCzn0Meh
hWYA2Yf1+v6h+EaMQQhHnoPWDJycc3EoGioRLggSHagQ5BrLvt7PnjdflWa7XJlj6fz3k5+CDB+e
sKUHSej8e/4V0PURBoO+5lmAQjMfWnRNM+1EmR9D1jKIzUR5z0sVDi/v3+YbZ/958q1HeoPMX5sX
l0XzScsiW3TgDUkCAb0br0PTXPbvX+V8sl+c/L8rNCZLzmNi2kWyMUhT9V5o6cDIJVg0YEUh9t50
krclvv+XtonLK/rY4zUej+lxhR/x4/0f8EYER8KhMGcLwnPpXtwmNZVU9C1PFzFfv+ukA2gumuen
GbXy8f1Lnf/U5b1KyniExlIRNF7m/E2qzHlg8BHMb05jDNRbtmqLiaGdd2tFy/pBIP7mrVlKITfG
9vpX9CbSrkNGInVgifjVjlRzWgFEwk5azQ/u7K21wqdqk7+d18tlnaGiqJixnejABjiybfLJunXG
aXl8//n9HQKfJ7o6Au8U80gtdbEphIsSzWjNbuBA+75K0wiy4cpgERpyjHTzTKiIgtXz/kX/foiS
qgIrxHI8HuVlRqHgdyfZOLqBQMVKgQyRDTVoUPf1+NFwrrcvRebNCjFt5/JbQETVhObUQhFcoAdQ
m2NSoe0shwJs3Qef3d8vjJmLWtNeomROxeRiKSKyTuAEseoZzEIWOMzrDVFv88E2/veCP092dCz6
SqaHm+7iKmsuoyGdbB2wk4emTy8mOuMiHY0818AAT3GR7ul/f18eVVCmuDksu8uUxUw7vgYk9RSY
GWGHhSntGEgUL8ZW9c30wWSzv3cvSdZHvRfHE2W8yz2y67q4R9XoBMNZQsJslDCKjxOGedRiUyT0
bp4lYF5FZIfbkZFRu8mF/rB7/5bF3z+D6hP7F+cl65Tqy58nBHyOKlmoyQQT+DZji7TWuZUsUntr
N8J7HhKR/kImybgQq/GWeoMKhSE0XTuVCuWVakAOMXi63lOTN6oDAMTJYvRIlGb70aUUssNg27q7
yFN1ez8VvRhIKJaofIoML9U3y7oudLkH+yyGpjSI+oT5QtNWr8oNgN2AuqvTTP5Ym3EQH+zef69j
6hwe6alkXKn86yxuqnFdppjjo2/K9BjjrrpazXL44AG/9Xyp8FnUVSRFvsvn63nJCKmNjbSiH/c4
LG32FZsUtA4peuSBHWbiU1mgUYFPxbhFdPvN5/df8e8u1p9nB2OX+JKUfeaL29bFKza7JG2Bf9mA
3GAw7FBGq/JpggU8XLmlMVNSmmOv2OakSM8j9rIOGa+JXdeoddJ/janxT8zBRiJ8bAAMhD6I9aS5
atJJS38xJkSjFv6e8oNa1N+vh3ciWZJKnbuAl99HvmqjZtHYQc/gNj9JGX0wRwia3n84b+yb59Us
KN6bgs/+/Cv+FSBNOLC8NvGcoDw7YPssx9ZZJ6zwlZlx6wf7y/lBX7wISpTniIgxkS6F3z8vlqKH
6yMzV1S3UNgM3rx8GdeJGRQupMl7myC12Q6xNqE/9OjY3r/TN54nRGqN5ZwZs4JH+ufFoZBHMlMg
HxtN2Q4kdrYF7f7R4fC7+XB5j7TOeJi2ZzvW5QNdo6LTbTO4Ad2D/sadz7e3YGB/6IRBD4y8hIE1
O9PsRUOWzkexL8yMrCArDWDYMmQkGbABtb7aOqvNs8En4iup0vNUsDQBSt66K9i4uGIWou9maXuq
eyAGW0xsyU3jMRBj42RD+1WNRBxofWN3YGIPp7/pd5Cuf7hW35w6vIry1ivI8kn/BLNYeiTQ0mc+
F50HRDzef95rztKEc0FTECbSP//z4QN7C/kfUzdwhy73MRPLozQd94NX/NZiZimfN3OqtJ4Qf16l
8hj9ACZIB0mMa3Tugcn13NFdioXpg9PrrdXEOHI6hqZJ/CsvipejyDlFcRkRH3bmzjJQf8QE68H7
a/bNG/rXVS5uiIJe2th2xmMTyepHVV3sozkcn1MEnh9c6o0AkShU0R2gd0fkcfGGwgn0bwbSPhjQ
4GOFXTD8sHfjOqI2dO012LeBuOkPIsQ3opzzANdzUZ9UVVzGUuHaIwe3KF7aMaJAB8Dv3oQAvHXm
avZblK337z/Qt16bcqVG1s36otj95wopzBZR9DTpIONZ3q64nbFKaveDxfHWs2RdeOyshG6s4z+v
4oGERyDn6YAKpAdGl3FhWKioq6BBP9XdZAQIeseP+rxvLBaYQTYNURBz9l8HhkuJj/EEtgryGelV
UhtRgOge7b4Xu/77j/GN18buzTRcklyHE+piXbK7M7sMnnQwL3FJzpk54ochjfmWVlt+47mq+EAO
8ztVuNhWGUMOKIsbpMksL3bvGbFNhC8EHkseRTcDNrqfhpfJz9SnvOc5h0pUZj0bIvzZXQZI+6FJ
q3D+IPL/O5aRmvCY//KU/vv8Ipit2lZXzMpUlNbx4EMLWtNlHnd0SouXmIDKQ0McwzjyBEj1TW+V
dfLBJvfGs9d8puh6id5M87KEouOiKOWsjaC3zHVBkGsUC2JtY/lVriFbagxE5YPd+7xeLx4+JRsh
Sc4scVa7/bmebSeO2xhKLZrGNQnmcVb3Fd6F7ZgsoLniM0fBYwTvSEZxeH+hvfG9auIfMjpkoPKv
1z4B06i9leIlfm99Pyl07Zj78g++19+b2+UN4oYkDmYxEyWef8a/oqBUC5d5O42BAmU2LZzv7hqM
kHg13CUPNJF2O/Mf09DZPehJRmxRNU7uTMxfr4wtcNbnIs5SWD4Eh7DShLPOt1VSVMWmSrwoxTrd
KGvrGWOPUi4yEmvf95YO0c+mJnrOIfIodGL2X/0RUfp1J6veZRhHboHRVzl67VhBLIabnkzZ9ZjT
Z8AXMZnOEd6N9Yyyy5uOlpFW9DaiUT52Uxd+blWVPPYtg7t2GVbpzqeVEveHJRfdw2plULn76ezI
7sndGTa1NGDBp+zs+BwTe35SGTN0tsx8NRngtQzWHQoghXzcKRiLVMbM58DFVuJhijWOG/D/QMlC
AwUxCPAzrG8uEEnoptfdrhi9utj22ALUpo8s1P8O/aFHjhkg+G7NHJtNPMwNvRzoyA/MqUNBizYG
M7db5rO4L1NVlbsYZEm3STN3OZUko78KpxcAHCoR1AvP2J+iofiWZXUGgJtydrc1gdh8R7Eun9si
Kb7T0gy/Agttf0BREsspZVb4J6viA9253CoYynhwr7PB0QBotAHZOs7I+ULqQ9iUrKzOkWWkrv2p
MLSKPzh7/5ez89qR28jC8BMRYA63zc4zGkkzkhVuCCUz58yn36/mYqEmiSbGCxgW7IWrSVadOuEP
K5FbZN8InTN4hn46C27YMNaa0rbSBWnJL+OgmkwHKsU+6HoWblyAa0vh/AjVkjycLGkWuVE17PkZ
JCpylg0fHc3JP2Bn510R5/Q3LomVs2uDEFBp/himGCzfHioGfJEHqN++NExMzjGkq6cxAsB8P0Ks
hEPboA1jODC1qGRn784E6IuQgGUDP1Wkr3zA8gGVFjl0tRG6uDvkdt7t7y+59mDAqSz6F7poZIuf
9Fe0GKMakT9lokAfFTAzVte9Q8wp21hl7UuRYfLeHApnulq3q9gBQlYhaKtLXyMbGXfpsMcs6Zcm
9/HG9lt9HiKsQZvTMfjmtyvpppSYZsDzWNCDz/CBIJwVyCHff2vrz/P/VfTZ80ix2mVJJtMMRDPM
jZ0yOTE4Ct1GjpXz/aXWHoj7irY/IHA0bmcfCL0BO4ZcQR9LQTWgpt31u5as6OebV+H+FfQEANHW
on8CH9VOMLF3Ln6Nj4nW5uNRyfPs7acIbKTMpaQIdOk88YlGoi2kAwdoYmjjPYAJm3OG5ds3Gy9t
5ftQMdFkssC8qcSj213QYPadpnXFzKJo20/oDQIUULV6QN6vxQvt/rtbW0xnp70CuqHfzb6Q6nW0
XxoKGwPhbQQ1G2mf1Dg1g/LewuiLMDO72x2D5MVhFEMGOc9VfTMjc1GZxSS0PyTBt2I+jp56hIha
LhUNgIDO/pkFsBMU6u6P9x90JTw5ZGucYxqqAF5mDxpolgeEgr47ZOJ0J+Fzg9ZrUOgX5pXjp1rX
/I3PuPa4NqNUuCs6kM/53p8Seq0R4IyLaiXxL+yIICB2tTftGfclT1LSDQfsuOWnGrn6/1B/010x
GZAaYphhzh52MjFvaEV1ZUf9dMVq3CDVMSrrHfAPXd2IjyuHHBC3BvaMikBZbKGaAOJNVm5dWkSY
kTtw0ifcB5KNVZYbFRIqUxMGGKJHOn+dHd4SFnKXyHkAdziDbKh3bR3k7wfL1ze+nCJO2O1OBYKP
YrcBfNahMT57fYatK0ypA++S4ZGGcIqsj8h/0jZC9nFCj4WSoupdiHxmjypoiux1jmssopuFnkFT
1HXyw4M11OawEYOWe0r8MJrEuOaYtm7PQoOM0KpZZ6HITybfP9L3jH+mqa8fYYQqBY56daO76uhX
4S7Joan9l+UFkIrJBMF2foYGO4feLyveJWxbPA0gMI9In4UZzldIX+YPXS9rX3zYc+Gh6UNKsLce
YTFR58MwnqN3NX/6vIKkhDmrd5l8HDKBhmM1JBfdIfMc7Tn1461R3Uqty4VCXW0rRH1YceJz/JVf
CGlSJqu5d5E1+Oyd3qRIkbDJT2ML96xVGgySMHRy1cLuP8Anhe6j98Xz/ade2/gUXCBIONLoBInj
99ePkBW9q2unki64xWqozQ7x0UuaDAMQy9g4Y8uTLC5QWqaCQYFX9Wx7IbVh+nmfSxd1SGRQPdTT
eGFp/2EXMaO2LRqzGqSt2emCFdUW2B2ItxqNR1lJoNU0+PgMMYrTqMon+yTuNQzEhmF3/1WK//L8
XDPfpbWmc8XI8yZX0GpQsSfduxShYbolsON3aFVlri1L2XuJCcTW7foK2J6tqKDJw1llzeW0FyS+
DvC6cS4T8BBRt6Wx+n0qEr98NoSe7zHD5fSL1TQa4juZnrgWCgOWm3nCfTRI8urfrkiNjwi60N25
/zLWohx4SFNsLX4dKfvtxkL8CV3jqgCSkRhxeuz6OH6RzUi1oe7azZceOnZxLGoj+y5Ljo9QT+Nn
H3GjVat931oRNjoS7mwbW3DZ2QGCSjrCqTNEn2n2o+rYklpaO9YlCuXnsU0fcwXoXejUxnX0leRA
evAbzvO0R5Qk+Xr/jSy7hbwH/kcNo9r6gp9hZmqgmfgLg/433yFTs48DxJcrK3lK8gDYGzLO5/sr
rpxt0EHwELk2baYh2u0n8P0uliCdOhcH/wPEYuTuECSK/BtHwbejG+jsklRyndmvN8jtUm0xqjX9
D+cSWpjTYx+FG4HaNBufb/WBTLANTBohfc0TD5ySSFJpwVyA6UEuo/CjwkjK7GXqNYqNt789w+Iu
gHVH83oeGX2BpfLwEb/4JqBCsKfZ3so8A96tt1UDim03P8e0+bDupfPJsHy2LeXcRvVJap0LOuFt
eG46OACYp2oRrZQA0SIXl1eQ6Gpn+y8yFJytw7oSuQCDk2ZRE/C3OcCH3odNikUckW1p2tuhPh0m
rSmREOpQeen7cSNSrtwEAMF5YIuBrbUo3BCiVhVkYRlC1Eb/jmJIP5NUbM08156KZovJxSYKnvmY
aETPGy1RBuz+6GCrZvjoP6ShRhiWCwsfP8QX3451JwrbDHMhoawgK3ooPrXqU8VZPXbBcl09Fujw
v6MTh+fN27enYD6yGs+2OAujlLboYqXqZSjk/tCpdXys6Em6coBVzpuXYjoI95nxPl6P8ytVnkDA
aKOpXQJLDTCi7pl80DIzpH+LoI7TjQt87eagNWvrLMmjLfLjuFSmfjIM7QKyE9eWVIsqVHViOd5F
CTUy9nI5chla1U/jJfarQkfkqcf7KY5VNEEKoS1zGGSUYjbe+MqutQHG0IJiL9GtmXU2Iq8pcZuf
jAumedWXSfa/DAi9P99/1yuLwLQheaFFjZ3SPImQA09DKC0zLwoy9q5Cp/AijaD776+yPBqioQUa
Bxw79/M89UQnV2l1AVzEIqX4KJm4qSFehnWTUk7Rj3D09Y1guoxwLGjSc6CRYtjwQW7vB4TCLatW
IuuCZLD3sTH19DiETvGSAw1CRSfovk51irFRZNQbTf/VRxUXPj08oNnzMF4rXqNFcmcBckfzGNRY
wTAJQRVVi1smkVp0vP9qlx8QSQIMs1FU4yZkTH37pGPsYEAJyOgifGtOOYZHZ6RQrDdf7YCZRDMK
7SCFHHC2F1t1Yh4ApuJS+UyeRlnzH7Nq+omvUf7296cIyQPQaa8Td/G8fxUIOqKhMXIVpC1Ykz+p
rQMsuql7pHYk5TjJobHRpVymSUwahWIsdy852vz9VVaHAAvMKyAEGBZFZojWfmF0bid5w1WK9NHF
Z/6tLHId3JBN3W9yG3ENzxErADMcXHcKZqoVhiOYSJSoe8BXaKYp//zm/SFoumBpOXzUKbMuLGCf
lvUH74zVZ/Cxq/vqYhdKv8U1XaZKgCPBYNA3AbjAy7z9bKPWmIXpa945t3WpwIsFAU8VNkW7x8Nt
awSwuhh9LyC04oS/sq//2iOqkuuERlTLRtlMTnVboE9sloiYKeUW0vt17nmTK0HRZaxPTkKz3FjQ
15TMqO3UrIIrQrfgMoOxtqyDjMwuDvaj3vwa0wJF/BzfA4zoqiQXOnhN9iObnChDTAc/WzTihvJL
ZuTpnz6j6XRsp3bM6TQk+c+AdfEPLfE+dXUDe2U3mkoDjCTKF9Z7zeebqTvf1yFCJFOEvVwuhW2C
fGJumme0ersCJ6PY9/ZcpuMXrfTKPz3y2uAJAXa1robmsojsWB1nqP7XLrFeWPYg4FwcsHlsOrfA
Jum9IU20uNLJD9CrnLT0y4R9HIES1aN/p8ivzuCKDGWPMrMCc75HkGqXyFP8PEw2NJg3bljxwlVw
PUxm6TTOayYYiGmGz4mPoDGK8ox6cILCpW8jzCy2ECBbTiBnkIoLsOgszMiBpGG4NUiXGkzYZ10u
tD369+0TCv1bneJFhH5dSsyRAJoLyOLt0UAjLyC9AJ1hVXV40LpKfZiydAtEsLoK9wD9JNr6CzTi
lLSt6RsTzTR8Xk7KGEoHvL7fDKzRdEU2mOdQEYHomXe9i8mpos42vAvDRfXgWU3iKuhcf/WcNrrq
1YD63v3dsPKd6HJDHhfANy702ctjFIb6ShH6aMHlklvVsnXywOLtgqDbqoqWgE4eDuo/UwqmmCa8
jtsPlSujWgLLlC74NJSfqSy1Zi+aaY+IaWJCQXOjwxILA5IequPUc1QCs7lmqJU9o5M7PKvZgFCW
oaFJ5iU4VO7yXI3sAwc3+8noudoafa18cqISVoEi3vI5Zu9GwQx7aKCyXaw0iz7KVRt+h1wpP93/
AtraJ2AJph2MQYHnzDIMTJuw1zAdiFW2FDKED/ze4U7WKDHQUVO9c4w9y4R7Tij57oj2pnTGPMiE
s63grpaGiCZ/xNhK6vaI2htf8YWHMRXkNV4A2ItjpMP8scH4SCZ4PnQxnmX4yxpV8FHxBiETlqUm
Fly52hgnrLak2oV1EP/IBr0b3bozwCuOTYL1aBbHtXYwrBZThkAzkN5mkAfWApzR9C9d4BLum4fW
x0aqufYVSDVV/qIusucIN8mIFMMvUeYmPgcE23K8al4JofT+Z1j7CgJW7cjw/pakh65WeyND9etS
6hgWtoYWvCuUBAVSM+zQFnn7YgDMxNUq0/qYjwyUzssk2vPeJYm6GNohtohowaWPIOm6w/2lFpk6
h86CCkOnip7hYuo9eRZe0x7TiTEcdLdHQxgR8MQ+jPLUPdY0tk4SHqnI45vmn/srL5pzrAzZAmkK
zrC96A93QYoAABZiCCgAUdwVIxrD2M0M+14OEMfGu+6gmrh8IRs8HUDh5xuZ59rGAS1B4W6r8Onm
G6dXJnQJ2tq5GJmHEBr2Vi5qAOlGfbD2fkEw4NAFCpOEcxYk0BeZOsOTnItuVegse8i3nhIMPr4J
Lt9ZkvofVW/VLqC8N3cMeL9MnMR1xJSD3PA2nEo54K3IBluHrxmispWG1x0oJ9DFRfbWjgH5O2eZ
k8Esjd6LeNV/JYToI8p9JvarZ1fxY6bK2UNWttaxKnAev79rVr4aWxVEiE5LYNmmG0WLTkMu+mr3
Zf1PiXcMjM+020Dpr3w1aFWiLmG8TK0we3cmRhPjoFv+Vevs+F9f7fpThrNAeMBMwvk+KalGXDOy
4JTGhbexY9aeUBB1XuG6YlJ0+zKtWLLthinYtchb4wT/XutRbIBxtb//JsUz3GbWQJDpBVCgM5Oi
V327jtNMccbYwL9OsPsw3wrPU9odnLAZzqqfFRurrbxRQVWDJkqrg908e6OjNoa6GvjhNdCK8pAk
lnNE69o8pEDUP2ulWl5UO62+NnCENjbnosIUPCQYKhw/whxDv9vnxBfGsQMZ54/EBOM3oIN1apIk
/gRjVntIpupf+PHeRsPlNULPXq5QeAPeoRFaFi3PMTWBGVpJcoWaUGC/oeqSvcsQk693Vm+3wwEL
tBR3xzDKtbM3KHV3TUG0AVtDWP1LUkaIgY+Ydv6Cya8imKyHWXGg7T89J6rTIidao3a70zq26a7W
Jf+E+5ip7RA3MmzCmCG/xwpISa6omDbFFUcvr9nlVmNj/SSn6m87HeESYAB96QrUzYQUa/gEttb/
ak5e/9Xz5f7fEC/YfOeXYL1wIXfUX+Atkm9Z6of+wcS/KHgyjLH+3sSG/syAdnqy2LCQ9SfZRBQe
vcBP9/fr6nfk3FPfglhd9HdLXB5aRLVxAwtwA/meTkqj4MPm9Mhspz4uGb2wL3MHOMHaxpFcuaoo
qlnYBP5A1TI7kui1hE40pgFOPW3SnHCO9cEx1r5uPKPIXr1jw/fYGmEBTFrcqo/l4DHXuv/4yz4p
+/h1T4l8nOAkTthfQTZUtKTFUD68jlHcxB8Tg2sbPCMTe4gkhCV8mqxpciVP8fEXUYYPgzF08h6O
b433bml1L1OnRdJGPF6OtflZukAwgcahtz+v5EzM3P26IVTmWI53BxaqC/QiC5gtA0NIZYfueWic
FKUrGhe3bgNXu9rEEAzHH2Wjqlz7TkCKdZFWmDDDZkFGbwFM0A7wryosvL0Ycx6QJ/WeEE9WDl5q
GjtHyrJ9OEA4xA/E+3X/E4ltMD/0ABaZ+wlFtkUB440dMotO6l+RnhVi7qPx6JFUb5yDlUxUCIEy
SyE/JOOdxbPRpgKEaMUqPpUmsCc0UVjl2JfTVuhcX0oMTxntgtaeJS+UobXlOTFXRKw6hwZjjI9a
pPR7NCzKjTx0fSma7TwWHNz5TKzwW7KYyPevUdo3ewwxML1Av3/Xdu3WVHh1y1LOonZq0rpdHOeq
T4Is7xrpkmSx+YDuTIbnr2Z8wvO8fhrCvLmEcpa4sjXJx2ZQYHppXvLP/b2yepxB/AsKpWAEzqvd
0sNWPVBIZFpltL4x5sR+viir4n0tJxFKJli1pqch1gMw3THh7d2o9Pm0x569/5brCga3qpkh73v/
Z60FWXawBpbCZiIxr/flOJ0sooh/5W7rfgZFNwBlx1X8s+U19UPS0jPt1R7TrvvLvvYnZ0cH0Sgq
EfJxZGV17Ta4KZ6CtjX17ZWpC6abpe00P3Nw6T/yYZS/4edYPnejlWTPKi4BKJeUcivvYPtF6Ovg
S1G7TtNYzyjgRJ+nMS/x4cNJ8YeFKmLmZlOrfNIQLseKMCvLbidrvaS7qNgo7d42g5GuglRUxy7X
VTjfDhdr2ReYugRtZL1EoZUYVw3uXw3Er4psF5nF+jvjiyx5wEM3+W3jWULln1jFQUeZSUDVkblx
UQAK+POYRM/RWJa/pUjYfOXwAADIo3eCNlIaRBrecLlXExnH/EdtK7mCxcJYWjsrwmKe0lDKv9a2
kT8AEK21F38a4kOq11P9UOJ0+6vE6epP6Af9740PsgxlN99DhLq/LpvCH+0x1tidvRH/ULvQQgvd
Kl3Es6fzm1eCdA9kHRYnA855jGlHCqeePOg66oDejM7vz1nfWfssHIwP95cSP3q2ycRcg9uKthGa
jLOHyurStnLEr69d7uQPzYQygplX+f7+KiuRDFdWaiHmXkJ6cbaKBQgWg4QhutISb7+gRRYiFuiF
x6zvt+Z6Cwllrl6Q0AbIFsAE/GkWoOnO2kFp+NG1l5zyR93L0/cRZuE/MtovL1gq9u/RtE9/KGUX
FudQDvpq1/Vai7y5bnvf7z/3Sujg3uXNUtYjrTGfvAV4JrRdSX4C9g1/zQbzL7y20cwFPnUw8kj9
6hiJufFJxY0+/6SICKLJwm24lGOrnETKylwJriVaWwfICJA79KB98lvMmCX4P5//w0OKQRxtyhWu
GMJcWKfxlNcoDOkxoV0QvfhKZvHHJPS+Mf0fsLCmC6VtRMi1vWtbDomfDWgEzObtgSQWIu3EzPYa
UO6GOy2zMQucgi3p6CXGjB1FvSJw6QaeQvN7eIwcpbHUMbhWmMZoOwCC3SdZT/Jz3Hg4q1nCiV2C
g/mrzDykKbsCL0ezrpzs0OOR7jaNHCnHcurKjQ+9dqoENxEiA5t9MSf0VagSVRuQ/atK/NRLVn/q
Pdt5jCfcU+5/45VXLQT3KBbJQ0R36vZVJ0GHJVJRBlcVFfzvVqVqx2aCBXl/lZXj4sgopPKuAcXQ
1r9dJZLD0sHCyr+WKhfOoE37sPXcUY5G14uhXLUoWOzvL7nyDoFzcM3S8qPFPg+1/ZD1EKxQLM5w
9Njrpi+fTIWBvImQy0ZUXzmXYGtN0V4AAUp3/PbpEBOLJDnpw2sx1tJDF9ntE0LTuIUlZP3NMZMw
ud/4bCsdBopCIewr0D8MlW+XLED0Kr7CCZG1pHpXknm/1JY9PqRtLV+DMGgfDBNHaCZ8kdQe3v5m
+ZDMs8TRWcznO3UyrVQ2aSMWWnrSrfBbV0r5B7Us/9xfaG1vakR82hhclTCVbh9yjEEZdeJ45rg+
vgcu9EMGbrBRRq0tQtIPWhlxD7qIszfp5XavTcIdQqmjDLccrw4OgaZXWzTQtSPAZSAAMKDQFptE
MjDJCRoepm26l5I29InZtXXUmyTEuqiXCzes4FZv7JO1U0CtClKMueMSh21mKLFgLU0kkXTvQ1X0
uBcrA44n+VhttIFeo+XsehL8d1p5Qu1/MZyAsaHVvlkkV0i8g3dU27qM3lfp0P5b6QbKj9BHUGgb
Gl/fa/QbLUyJguZDgdoE4Nkp+BZFaGFjC+UVP2qgQr9k329fsqRBczHNjAK3FaewtpLx5ec3mMuI
bALVdmAZs7PLEdLrMR2Ta6HZ9Q6veeVQ2l6x0ThYW0XMzWTRIVvObWynJdnFDfBq9lm4j9BFOYxl
XLz5YLKNNbo2fGqI3Iug0AZD0DQlkoyTmRzZ8MmpwuDmElewLd56NBnWQCcRQ2CGNouCrrIjte77
6GpJYOmLpC4OFcbFGwJSyzMDd4oOEMdFodk+nwamY4PBYBNFVxyb1H6nNuXUuOhjWO+9hsnsTi0G
pTp0QE62oBivNdjtZmYiRVog5kSQJOe1oUkxhbJkmF7BB2kiEalV2+3UFnf1AuPbYBcpk+68Op9h
gU4/1kQ8Wh7kH0Witp8z5EG7fR+1UCq5TU2GTV2d/irTRsHPrvTRNMS5rfMfHVzgAL8CE/9DG3J4
b6CfarqQIvT3uhOEz6ViopdSqk4FkiJPNczAGiVJ93nT2CbOdrhz7fvAV8cT3wuT5jCZhvSDgZNu
AoO51isY2krauHYlpFmSOtVDzH9l/Z9Jy6FL43RKyInw5Q7RoqxsxIQM/vH9vbKMQbxK1NERdCBT
Bhp7G8aBxYOnxOnrWmRNdEr0qTioOWbPuRU7G8F8bcMIrj38X7A6C4GcArO7XtIGjK8ROMUB0zZ/
6nEFztfqqhc4KYpr4xO5cRaW1z/PR1mHZgtLI5ly+3xd2yi4n5MmgxxRzvUoDBxzR8H1QZUQoR/K
jfWWjT/gKhR0JsUdmOZ5g7aqsTXKjCy6KnZuJPswDvRfUWV6iiADxijFcgMdrdHJ+gOIF+uX6mNs
thHQlvkH/XcwVdz+zprwVhTEElYy5B9FlHlu543+J3rRyUM99umj2cjlRVerFlkZfv/G2mv7iXKT
MQevfYkorwBijWrP2vi6Oq7APwoNZR1VXMwm72/dtbht0/0xqUPoxM9fdSyVlDgp+8lDRPgw2Flx
xr2+2YjbKxuITJWxIqkOnhDzDZSM2sS5NeOrKqVujgHfyaP/vpNLpF2AXWzk4srK+8NFTxStPNJS
CsPHl0QycjA0vtriNI86k3mOQL99soOs9g4iGgx7w6/hHePihVJvVcbSY5eCKqrCMHEzqS3zs9kj
G+Z6ENUfItnfEktZmJqIooygT+oHBJSLc3aoMNjFb3douct8bNpPE/AXkDBMBJS93yAP/qigLigf
yrZo3/veoOMBqmodls5tkXySkzb+1wEENz2YWG1cDFVuhKx1pX+3nTCyDiYUu2gvd6ENATGRi/yS
0P+Srg6kgM617TooEP+d4gHXb7OOwWZG3Vstd16fEA4RfF4yePQpb8OGSScjHFs+g4IayCc91Z2d
ho701hUq/jOziwzgDucUuhu8x/mLnHBz4x4HaOTY2NBcwzwJlV1uMh8DmidlWKVrBprbbVgaykej
yHXJ1WLGF7vaEFQ2VZgRouY19p4bWXL24vmTjqgHjPQBX2G5oaVb67jJ2p2d79Q8AFTgtIAT3cjP
EhzU8Zd/Rz0ChHHEQnByjSHAs3roVPN72k7as5GPvbZTgMdhZV4HYXSI1cE28WeUjHpfJ9C5Dkpb
muq+7xjt0mGxhn/ySsOeuesx5M1zo292aajI38si9P6khWc+KeaIt7YFIPZT2CfaT+jzyCM2mVM4
D16GcPOuoOnpHXG2775VE/6BOwI4KguJj9fiIW0h0+JYQmdwl/e9hB17Pjqfya6k+DjpSnAZ40T+
bXuZ1WMZUTU/07LDNCcHt+mjg4Ii+o6uRqi8i7Ak+UepxtrB5Cu0DXKCUdsqdVc6Y1QwfGWeggb7
4oYdzcCeCnTAL1U9IMtMn3Qf4Wzq+nI6vBc9wienjnKmZU32LpWadt8wP3Etq1U3ItlrVT3fbSCd
RDEFhmsJvvdVLY370b4gWKLpB8fvgmJfRnVZPU3OUHKq1CD0H2IsZqNT2pAZoG4vxeG5joYKM+jG
6Z0TEC1vPGpaj/58aiGrEqOBbOwM2vL2IyOTsf0jK1XYuIgk0fJO2S6f5daok3NtTwFy8X4Ft2eQ
Oqx5i9buimPexP3PNLGwBkDzXMnf2fbkvDOn0dT3VWBWHyJDir5iSGiQ2CV6nPJ/G2p+eZOOoyvV
Vh/tJJQEvoX5JMfH1JIboOJjSFEyBXraP0Mo57CMiKJn125s82tfhxjBctpQn0mwEX0va1Nt7yyH
fbZxSa0kPRQWAtbDEScpmOVXXYlwzjTkzkWVS5y51RRj1ob6at8r7AEpxuItIMvdWHVt07Es4hTw
yhkuzUdzHpZhPkB5+xIgTbCLTJAbfZzm+7BomWS1eeLaae25DbbQrqwW/QOKW9VJq8cteO1KLsLV
TCnCb4Hlu8CQoK8eMfbgh0Ar2/dlPD1J6tAcmEMZT00rDyjap9bRMLaawCsXKZZbMuqv4EqWui0W
mAFHK8Rml53s6NURrp5YpB+FTOPpfiKy0qrkkmJeSBeET71oUwwZY1YdD4CLHQ/NR0R1gsyNbPDX
u1qbmP+aaTxhLd8ht2+VMlNMyGBt+Kntpem7piKcUCLMCNNp54eenL0ZXQbmnwxGsCOpoheNmgG7
lV7IiNhSlRziMJ2u2tCnG6us7XMxNSO+kRssMF78izQdIdhfoiiSGGwBmv0EJaUSt0frXIc2tuxd
ZAThVhaorGTcgtUgzK1Avi7Qc6Dye6spA+mCR2s9HDSskslsU8cAt8K/wu19bAo0oY1u/DkY4fCH
WNQ8s28YrGZ49+HkHWiNczAVz8BmXUMte+9ZRfdlBGTGIM+KpKM9VMzuI+rR542ts/rrRSVLqg2c
ej6joZXc46cEN72YiFRgSJlnG1FSAxBQUv1x1LCwgPjpH4tckR8G7NOrHTWx4cIF0596fFLcWuqk
9442SMfJbuUXH5/qMzgU6aum18MpSKQtPZ+VlFhjxMHMGEosDY1Z+tc6+EM7AXBj4khyiaY0OPWF
nv6JhiH+FKaSsvGSVo4y5BihwkTnZNlqDOISPknDelCnkl8J7JLSzbu2+uBz6W+xDlYXoxlu4T+K
GsO8Nd0g3K8kgSldxqGN9rSfcGhBo/mMDJtxvP/xVwoYeOqERoHOWso45mi/IRDDczFEHlxlQrs5
Hw1toyJd+1oC38yO5nH4brepLE9IOhVk1AcJsJOinJKDTnvo5JMI7YNc3cLXrb1Abjs64NDRVnqp
0FAqrEG8y5Ca7d4gszpInVrsUNJ4ewOVyC4EwJjEYD44ByLpnmcNiS8eLRybR1ipMrLLdnxxki7c
iG+rTwVIl9ad4IgtYAFNz4i1jXGhLbrwXSs5w4WOZf09VQJrd39bbC01+2AYzSjB4EccLwRZjpZs
01aDR/zZ98I3q9rTVedaMPmLSSm4htu9YYH/66H4ehjXyUgLtqNWuRi99OfBIojcf6yVG4KWCCoI
ophmdiYi4V+DfKlq1Ag8CVzzuPUPtT5FT5jCRnvLmL6XbfBHr5V+42JeeZN/L2nPqrg+m4wYCIRz
UcwQalhmqsNLjm5qR3Jab8EH1p4PJy7wKq9I53nKVQp4jYzXx6WwzexJwp3mIS5r/SEza5Rne7/n
EpysjZ7a2hMKawzRcaGnNgez8g+npm49+yLlcnw1g5a+K8atR9/o841tuRJHdFMXoloMttC4nW3L
sW1CpW5IKfNOavYTkoz7Xms8F95a6FKmm4f7+2VtPSHIKvBrmAbM578wg722y1B2iNsuOuITPv3u
a+Ob3jTqNTQ7Z6MWX3mTVGd0eRiBkq7OueahEmZSUgmcCYb3j1wOuZtiunNCVnLLa2R1Kb7V6/25
5NAOeQhnEabBleDbP2qZMT7R8TE/tDY8o/svcQXcZaCBhlgXKhyM0+ezAMNMcDwzPaE86ijHYUwl
txgyfT+AyThJijVSiEyQaiGnPVVaIeze48xVlUJ68H263fd/ztqTM/I1wSywlxZTKK1k/dzB73ZC
8fQwQn47k9NJB58u7cbEa+U4oj3DzhHXHtffLEnpqs7rrQ5eHz5o4yOeuP5ZCSX5WE1+cqhq48Mg
5dEG8EQcgVmBDSKAe4hRPb1TaybaLddpgqj9KF2iOvMPzpjFH5lDVBtaxasv8a9VZk9WyGlu4v0g
XTozCqnHVYYUkVOGOzShAS7d/2JrlSTYfHivfC1ysPkGaoVtcIP12wWKh/UD92Dj0iNDse882AGk
oo72ocSt7aHxBucfpYx1yw0nDRhZ6b2Z4U51AdlCTCooMxa1tFZRvEcaqVkxysm1Ma3k6vjOlqHE
6utF3k5I10Dbn1eskhxZfpQW/rXWjOFqJwBobCNonhwn/Q+DOt4pdADSJMGVnl2/PWjCqCwB0NpD
APxSdbJz0qUv97/g6kEQim+0H2jKz68IRAicyvaARXs4cOxGa8QJxIxxGYyQwO2SsHbbONiw4Vp7
h6+BG+gO19Mc/gwwSRksxHGv+ujX9AbVfFdMvM3YgzB8//FWlxKCEsQ3/jYvRnLCZ4J2GdrRsO/c
cYwx2qjl9OIh3baRr6/0MgQsGIFuyCNLUDfTsyqXS2o1xFmTU9vaMnIrbXxEQDXap20ffaMAMz43
/vAf2tEAE02ST1Asgslxmzv1A+I5CEUTxYPCOeXIbe2tsB03hg9r4YsCi3YJ6TTgEXEj/5Whoc6v
9IbNUQd0jA5IJcmXWFXjjTtAWduQFI5ChQCnLRh/t8tYrcKo1UGuTKqMyd8hT1WCoG26UdmZ2FNV
Z8+atD8MxxiiVpMyFPuqHrvqlCaTIfpWQ1fsmAI0zh6za6C0Ym8EuzyZ0t9yNlX1gfamujUGWttm
QkCZuoZOCins7Y9W1SkYMGOTLlknj9fJrpJfTqZqB9MalP9wYC1g+0zwECRcWIOhkVX1cpHQ0MhT
ey8gVLvQlNtT0WTdMY7HbJfmebTBM1v7KK+ufui20aW3ZzsMVKMTVDJQM8nrO3QfFewvMYE4xIb0
0bRHqArQsf7D0RVEeJPylCbdvDPlqHBo1AiCv6X4+kucV6GLCnf1a7Smb/eDxMrJdV6b3qxCVTrf
2Wk0KUUdAXGTMlSSGCfo1YMW+soTvncO1pKGn76YjV5MJ2ClW4XPyrGiNiXA04mk0zOPUFaEtxXu
r/7VGADe7pRKBq+J+q288TpX16EHRidMYEzmnQs998ygrA0Y8lVc9LvO6K1jPybez7e/S+H+CG5P
Jr+av8sgRUVi0juamKgkXRk0I2g1AgRl1utdkZxvXMeHIojdx1a5v/aAtBbJZx2AoYvWjMqgy6w9
2qxVm3bPDLNKqCbV1qW8lvFQD6NdjviMxRmchUEPTxRrLKGrBoGQY53Csrb3EBWEvm4xTrQx+6yw
DmnkpN4OWko/0L0NeoYlk9ZarlZlWrGRzK49uSDRgl8AqbkQIc/twTeiHOZ9qsvjU033ATbAsJWd
rz45BR7FggCC8vy3Qc5IEEcsIKpcYEYo54HO9BVLtHzvm9A7tERSwYKm/hPIm2HnBG13kRun3Le9
XW50W1Z/CUdVWCYAL1xQ7HqjlToOrX1JJFRM9mkAfAFOuBGW+8wcLfOM/FCLgKNc4jatUqgcCgRa
qqMGzMDexZLZRxs/aeUCcEDSA1sRtehCjcQAVlmNRuxd4jFMjhUInUctGpSjAA7+h68NHk0oXQDe
X2gCp1PuISwWss8tOTgYTRkdpKHcIh+t1NfIJqKlTDqBqOH8RhvGzNPqEk8KMwY9FZSFf+5kJQb+
U3n7Yop+3Q8ba+8P1BuvTqVbv2DnORTTeZILV14Ter9cIQtRZB3uMV2cvP0uEzaNAmIkiMXzzgH9
iRJdKl9CwCz0TrVWR9JON6visasnQyMTDRRtFxvB9M/9R1y5Q0mziYqkJqgszXn8OULqDea4lEp4
MJyqVqqutjX6D15kY3uB/MB1qLWtxOTVCWpWdDqQSQgMhHzKrdnNHRRQ2zERJb8vpEw/hAXCS24Y
oMPC/COjHIPE2V5b/Ly1XaQF1a+2srHpskoActAwPS56OdalPQQUazw30DTiXQsDOnfLqhrbgx0k
/cdxciRwJ1UMSlQJ2yHaYcMR/aC9ODBZT6c0PDZIH33FeTP2Xbi+1Te5gXXyoXa6Doc5AFDnqKhs
y+0IYf5GSrl2vROy0JxFyBL00SxuWVJQhGVR0HKWghxB+cGKH8uxcI6lFdF5ToM6vwRO7PyPs/Pq
sRPp1vAvQiKHWzY7NB2cx/bcINvzDTlDEX79efC5cQPaqOfGGsnW1AaqVq3wBuY/VXy9/9H3QjPw
eRtuPuF5o66aGRDIC6VGwFtV43Nfa901j4MjFMHeYXU0eiHgqpallq33R2pe5szX5YGrT6qT7GbI
jQxGFcPnoDKwNym19KCv+BtZvd5Vfy642lVNhWMipAMUT63SpL/e5qdFnPtdOAIO5L8cV58wRcoA
u7lqgMaXFTMpuf9qdx+aFiBRin4jxevrh8ZVHA0VOGmEjKp+N0pOc4nnUD1JtWa4oVMeTUq3IQru
DsME8lEbucDfk8Y/XrJUt4mI0IvBu0RgHi10VH9gJJzNIDsqgrah4tVS6urRygRwkZMsks22Vfyc
83k4OSgpnZjdaS8tc2recX4kE7R02F9/Ux5qkW1mZLfYV6y+aU2GzXSTbzomKu8zcMBCAkI523GQ
CTcz2/JDGtL9c6QW86nMfLPn8cIWBk2qcEQhjq8Lv7Q17HlU+8jXtDx6F41z8WT3dTU/JABbg4Md
vPcxOSdIH6Atu5XBakU7qBIu9n4ahtmLFrQdTirB+D4ru+Tgvt5biqoQtd7fxIt1q3HUw0lPmgxg
q+lUXpfYGAwhU3BuU5Sv7x+JvaXof2FTZtvkIuuSSW6KSg47WLHxFEuPkyJl/7Sa6Dxr0sbP95fa
nj56YPQaSMEW0bt13yjrc2ni2gFeTe0ptdwWhjaElzQYUo8myXy+v9xOysd6i/XaYoBG7rf8nj9O
X9MmUxwO6OUik2h/Fk0RuOMcgESWcuUs+n4CgWZqF9wYJg+Tq/SpwsLqNKaKdtAG2d4mtFpgHdAJ
AVyOM8rrH2JmQyQqwQ8Jhi5575SGc9JMalMkC6yTPk6GG9cSuO9CGAdmHjvd+tdLL5fNH+8AgaPM
EP2U+vUsyy1InbbqjLNspOnzbKPP51bNHAuX1jPk4VxpNL/HUKDy+yyQLy0Xc8fbq7WjwLFzG2BD
g94Fwocc4Y2cwdgzxBLU575aYBlRFK157aQ5viRipNzLs+pRE23idULYfLQmuiblIP+Hrb8oL+KO
R427qeFbXcGqgj3ip51hnYKikb8rfd+dTJzNDr7D3tan17M4Y9OW3UBKhBzWtJAgUaXV/BUZhUI+
2SjReFJbWZ8KOgkHAWT3/ZLAkKwiOa1tOJVapKNTYUiRHyR9dlEjhQ5XPOWa2yuB6ZVaoJ+NhrhV
qkr0zqjp2WI/1Bz0D/aemkxmwfOSv1Jjv958aNTbRRvClFPqxP5bbjrznZjS4oKkRvuok8EdiYvt
Lsj7xZwTfNCGxmEpSRJkDnFTsdlaRi5nHycpyR+tQYo+ZOhCH6Rqe5cuhQ5SC7RxiaCrCFNGfapV
mNz6eY9KhTUMOAwWIyZ1RZ9MlLYi8JpE1z7eD2y7Twm6Y8F//m7zv36tUUjmnwj0hhpHjN/HKurc
QoqSl8EIGNaG8VGXeu+WZ1TzmxcDrWl9y6p1k8tdYUe+VZs47w3IxCi5+D6ZgYEefz5jGhilp4lq
2S2y6Z/7D7u3k1FwQk4eVgnxfH1BGaKkTe9gYRkwp8JZMFQQuFQUlIauUmfOlxzLLF9tVOuCScDw
TLtM+1iIObIOyvUlUq5yHYV+LMw6BMEQfl59a7MGypyNfehnzLPdDHGFT9UgyQdJxu4qVJlAuDUO
zRq9ZfOG7cxmVjTFtfYPnbkvNXKEXw/e6c6FRJ2OaxZjfvqI632r0feo+8UeRy6k2XBpE9FGjOe4
e+7lCg/niQ6BL9uR9Y2Tm6VgXxFMdQsButTNejC/rhQFc+NODpvRxTK0D0+zid84ThC10Xl9IRZf
yTJNpaNLfbkr159hadURRPdMvzLybCfOFUpxU6+dkzRE81MyRq19jftYl28JOU5J6ql238JcFoZn
2aP8qARp9SPs+uDJLDM798gFyjdbDyzW52RRiL0DLNu0MQc4GFlhSIDKpHC4jHWnXSJw9P+oWSl/
GIv5SARvb6uQudBQRCNh4XS/DgNsFUsSCDz7Kpx031ADhId6+LPv72+WHW4cuvwkUKCUqBY38zC0
fqSILljo51mS2S4EuehHFJj6l3ZWa3ZCHqBkCC0p/KH2ljI+S5OW39ArasRphvnavmhTmVpnNV9q
Eqid4/fIMkEIVLYq2TfLyOwGQSExfQPlb/1sRNLJV2XkxHumndSIHsx5/qm0A8xEXWY6dncbUBNz
zmVf4vVmQEG13RnjieEyjMgz3KbOnmZ30svyEXSfE7qDUNJPxVSp5rMcJX1FG7YPm6sKVuJvi/9J
+m8XwU0HWtuE1rmtSJHOcGXq8NPBm9zZuuS/Kj6MwOY2kcxS57Scpw52rjxpPuht82Vo2+J2f5Wd
O4m5IQGTaEVzbB2nhBOXkP+Zu1RJKT821VA/mkXc+tmc5i8wD784ZaB8u7/mThFBWUQoARfCOHE9
4e5E1ap5ydZHY6E6jbmeP9TMgD3YI/FBANi5/IAOQDhmlo5c8Dp0ceknWT0DGprq8lfl2IJvmk6f
MPpw3gWhU/QHSeLOenB26BksFyBD7yWU/pFAT4EdAirJgQgE2gR5coEMXOpMomEVSloznqBaysmX
++9zb1GGEkvKRMG5mQ3i0JvVUy+Chy6WlPM8qD+taG5dc6qQZazmIzuInc8Hf4N3CWuUwLru0tdW
3EJOYj7RN+VAvh0u0Zt/beinMtaSgy+4E7cAc9K55Z78nRu+fqOhrlWhXC/4j7JGHULGEA/MoHZw
ke68QuQ6wcGiLLKAuVf9EE2HgF2ZjFcbmSHKpVbpTnwyBycCAu00c3mumjI0vfvfbedF/kYIUWvS
rgUb8frRMIs1WpQEpYd60Gv0DmfpklYJ40GK3YO3uLMUcxWgEAsXggHL6vmydkoiBMsArNSivFiU
r8+i0qL8VGeHgUvd+WRLmkvxsgiLbfrf0D9NSZ21zLfQXC7OIlCgYpqzbAjXMERjujFl5K+mt+K/
4zzvc1dXxJhC08r0/6VpUj8TcavZ0xpYy+cqVdF3HsPIvuiTrfwFl8c2T5FTqQ7Eqx6OkDR07U9F
qPI/mh2amKWUyfDJxknryJl877lIslQ6+7R0Nq1WfezpEIxS6lex0yB0P1VegI3IQUTeW+V3b4Wu
B7ar6+OlcxMZY0gNbuhzdqsG5G0cbTrqhe2tAqoRVhgJKunHci/8GahCJYxtTWQ+SMDuKYaXdWrL
7shY8WiVVTjsa5YZ1DbzYwMogTaa0UU1a/k/bO4lHC28A1Kc9X0CPB8WO+QSv8pl6TRo9IuYv5UX
HXDqQZxYfvDrfBKsAEECIdz/F7Z6/dpAjYxtOyeprwRh3JyoJppzYOb2R6GYeehpg2FdUP29aVYa
HRTp2yNMlk/b9HfnEquV1RF2yAtNedRTfy70AlOnWHY1XUx+JPXTQfGy95SgFhlgWQvQdo0LixCe
K6i6M1+LILldozZp+0tjjXZ4ygrI879US6BVoOda4HfjBPn2fmDcXZ85M4RnMknIa6/fctykA5No
3nJXGcWjPg/hC/1T2bVbI7rl0Zi8QGOTLzDK2oOVd18yglZg+ikaNpzuTrW6GJw4K8+yMp/wh7d/
GjA+Q9dWq6N9uz0dKAJx/EwFRM82DyqGKutbVPz9GCI2/vJT9AQzr7/ef5nbDA/GABAk4hbc/o1v
SKIVA3PeArI0cnoFyn2jkXtoELSlK4Ka2FpHXfBs0ng5GhrttFQXsgJaICjXkVyu91Ejh0Xfamnu
l8hPfAnKZnzOssSUzzlKYb+izhAfurawPNT1+8dUk8L0lBZZmbmmjaPYf/i0tO1gVIOh2RLpQxDV
CXoaGb3N6nMd5dZDZESqJ6dx9PntbxywxIISXfLAteQTKGO1680o90GmZ+gKO/KHCbq662RV+7lx
+uJigYI8GDrvdD4Q10H1aRkEICG4jg+tqOnd5mHuF6KsLpMZoi+hGOP7gU6z11vqP1PdO9e06RBk
zNriTM/jaBa8t6H50uw0+iZL3bI6t9IQoFVgpX5Dg/za17Z2SsD1HoT73ScFlQCUFCTKduIs6Xao
yIGR+qPTZB8wORWOK6ujk7iZUkULynyYnsoujM62GeelW1Tm8GXGvfAInLzNGhdA62JhD+Da3kSL
QB06vcfizsdPJZ3dSrOGn1UK7RPZzDE8F0r6Xw4z0zOCsgIUekMDanp0hHvygoVCjHOOzeX6OLQM
/U/pEJi126exSE+NKhrj4Pjsfds/V17+/o+EgfY3nkZtkvl2Kc0v+lCbPsbFzUHne3cVql1aFMzp
QD+/XmWkQRrmdcCnbR2j8CEBBmicxmHvePfP6O6nA3SCwBPgv42gbyQPVBsOV1ygq/XF0P5Bheon
Jl/qqXCQbb6/2E4IJhoQB+nBLqWh+vqp+k4eQyvVEj8dVDX5zJwk/arilqG+S00ruGKCUD7Icj/e
7i+784xQ+xhpERfgBa9bPp0+6UypDfTe2x4EtJipDk5BQgssVtP2US16cdD92fZ+ES5FFBL1WnQD
N2LvwDpFFTf0ms1ioLvuDvWg1k+21EmgYu1SfJxlVWiXuoiz6N8WNarukg9hp39++4MDll1EC2nv
bz4uakpqytKxbwOIfobSWnqV2ghgcmX4FFn9kSDUztyM5wZIjxY1fPcNV0gQEBmNoDpjaz0GWVFQ
eSKe9KfGnrtrY5nYhkQpckuT2p7wyWlO2OA+plKofCetEweffW+3Lfcu6KoFvLW+dRFo73Wdxo5f
RikdzazXpfxitM70V93YsSd6vX1wKiV8u+wgeGf4UuAXFqDVuvcRouAWpDlTqzAMck+fi8xr7IuS
A/ePxZPonPdaYhUH195OwCBJxYxm6Q1sB9IAhUAwCIdRmRwg3VJ11oszl0dcsJ20kFVQAFwkFBbF
vNcHOHLU3KFQQuzUkOIT5IzmMitT4E05frX39+7eUhD1ll20YJPXLf0CQEtpzQg4OfMA/6nuGhyf
0s4JUHIWuEfeX20vREBRgmBDg39BtL9+sFqCZdxGUuLn8ohLWwy6pQNAcHPm+OcMrurtUZf6jPYY
YCS6A+scJUzmUo8bNfHVNq8fGHPbXjFo7QMlYnpOAqM9yH33XiZNuKUdTcW+QcQViIj0qsR6Ymgj
PxqC+dyhqOOVSAud77/J3aUWZCYT+x3KSaaMkxQjke5LOUlJNRfqOR1b5WuHB9PBW9zueQhl6tJb
R+GTKLfajW0bOk5SjamPIj35JZXnWe2gQ95/oJ00i2V0rGW4QXZ6RkDwTTa+yjKIC5+wmE2vSzlz
rpzQhtav2e+RDquvFnKmrqSMumfqTXNwc24vlOU34FcHcB0QyDqWjUmHjNBERmkYPRuGKH4bhTQ9
JXzv01A5o+ESz0sXxy+0dabkiAu9ZKyv633WR2cQZVp27KY9LnehibqgTT6itk3immbzmNptcw6Z
7516kD+uqObpQ2el8cHJ3P3IHExaaPi2sx9fn8xOaXsk1nPefh515xnJ9Gtb6Nqbd+3vxjjT0gVo
Atvj9SrASYu4ThGxGiMpOJX8q9PQKJYXto10ENj2XqWCvCXzUDLXDbh74dFLTlexVNCVt8Gyuktn
jJVrybMDb2qUL6Aoh4vRtcYRR2tHIIXHpM5Wqcpg/KwrsrbWO0WijeHXorA+jKWe/MqFAfp3mUSI
K61JjDmySIqfmbxV9c3prPjMRdB75tjGn9s5AmuCsOObWzr8LMYuAI5IrTc4j1ATopA0g7wwNOsJ
5FYSfJyRhGw9qWkADd8/0Hs7ClYB8HF0GCAYrnbUGFaZhVV04gcIZ2su+lj259ru2rfL//FUHFYA
sQvJar2nYovB+xyXCVV/34hLgpzjFxthYIFehz0+ll1ObQ85OQtRI9SCgwpCVXaOLMpDaM0C2dzK
6Fu6yKrOyRN/nuc6/ajm3YhemRbOoacsqoNf87ESSDkVSoy22JAM6uRpINk0V1UQfnNjW68iPBGS
onSlGGSgNxqt3d6yeW6/daNaQcnoK4GW4xSYlyqfxvgmy0IL3HnSI+0gAG6vFVTZFs4F5RB7d93b
NFC8zcsiTfxGVnM/T8fR62wju3WzdrQ/dgM+2HGOCUo6tMCWE/xHiacGjlK3QiR+BJjqXSl0DaUy
VKrOE9ps57iOx2fbGJBzguD2P7uLQOQpWCa9fZeiYYQcHRw95kyriJR0cR8aBuKx4Ay7l3EW0snK
c+sg7u2dBXJUfOiYwpM3rpqpyBFHRWcDW8jTWjwYViPd0AyzjxoEe1+PNRDB5OOhx7F6o7OwRYnc
HNPVRjG9SI7NU9vB2HSy0DpgZW8zORoQIOPQ+QKGvlHcImgPEFMGspy56p4VxOGxa6dlOQpFeLNm
T97977S7W8BKMjWjz0UXZ/UK+3REd3FxYcpmTf6JGtAkzp1VCP0xU6xC8Rqa4bWboSyYuU6Rltb7
uC/sd3LaQWG6/1v2XjN6vEubk4RoU3nQsw0le0LOPYIk5Nl6E/hR4liXBHe6g8feXYoanhkv52Sj
mKiDIoEMCqy3BCsoPCWTW+V5QOfrhHELc9/7D7b3UakraZ3yQbcgkQhbFNmSUkqqzihOI5CmxzAB
e+DEgf4LEOYRvHf3o4IPgWlEvYMc9eqOUCvU1Gm54XoTDGrmonGYPWqdrlc3NI7n9DSUdA9Qpwo/
T0WU1OcqaMJbOlbaUX9m5z0jrLw0/9Ez08m/XseilrcyaOh10TKZx1OuzLjJALdKbqIY6oMrY3ct
giv1AaNYGA6v11Kznk+ND40PvFm9mU7SnB0LPl2qQEK5/0F34g6jXvpNrMIIff1+w6HRI2jEbB+0
Aq953laXQA6O+Ch7dyC5DqaidGO4Cn9/5j8iuTaN0HYhUPgmSq26iyDl+AtPKeVvgE32i6YUJTYd
Q6AWj30pKi5DfAfHH+isJ84ZpfbqS+dMcn/Wke6/lU0Xyt5QJUOquJoyYYmq6ChWnxIq78bF2CRd
ADy2ddanKnPefrSBwFAMU3uji7LO3PAbZ8KMcrEvmRp2vLWtuFkeprfUzIyDo71z2FiK0Mm1AwZ1
XWvkItaEOsSZX6It/qxIfWefGuhI3+NeGi+aHkzKwfHe23hwaiANkRKD+V52yx+fKepm1Dpysm8c
KqbnvtXtay2FHaKJvXNQTuxk3zh4ADol/wWTuX64aipnAa2PKZAdxu+lwkke5iY1yysvX3+GMmf5
zDVrrCjhGR58w71NTxFDHgPKiNx/efF/PCZaUkA3ctaO0fE4T4Axz50RdwdPuPcyF2UsrnTCJfft
61VKTShBt0zTnDqvTRdYk4E+u5T8a856ctBX2Nsq4EjBtlMzbUlXaGomSNx3GR5tZnKO1ah6HKXw
Y6WK0issezjQBtpbDhjFkrpDCmDHvH60AfGhagBO5xdlrnstt81fYQ+9WdJFes0142iAtfcqaRmT
g6EZxWB9lbYYcWo1up5n/owmvZeqQ+CxJQuv0KS3j4zwCKAdROsQjv8GA0O9gpYKKC1fDkTwqFSi
PidhfjRQ3n0gxB4YmgCS2qgcAq/ue92mzdVNoYW+cIziUeXo7ow+75f7EX7bfeWBoOJA4KbnvmkV
pqIEHVVlqW833XyRiIvMwCL7HdDZ/Nq2bfqQ1YH85i4oiyJnQb5MnNwgdAsQfHUdpgSSmlTZCBXB
XVb9c//J9nYhpBT6kmRajL2WJ//zGOfYpatQZn0NFC8U9MYtnXq6hJOoPUkpDt7j0WqrPajXRcu1
gAK2KGPjqcryH0mdpu87jt6paqf0fP/h9nYIYDZyddo86KyvlnPUCV5FEab+JOAZ9EAOTlIE+zQs
OQH3l9p9MkDJQPVQiN2kkHjwzggasxl1SXIusaZmN7UNu1OcxPK5iUZxub/eXvhl38NmB2W8pd1p
6uxYhU3jxUmV7EIqX/nBoqp8f5W9F0juhLgF1/R2xlXp2Pg6fYkInC2cswEN9zzRqbyFvdr8h2/F
hIEKlXELSeLqW9m0jLPBJByGiRpfyiCONE8a5/GM+LPIDxbb+1oWkroMduiSbZqtZThbTagRC6VI
hqSoRMMpthBylmfmdVbZHiFQ9uIHqBuQqZAGAdAtv+ePUwbqBOZJwTU2OXnxpcm71kVAN77EVSt/
QV9mPquxdARb3VmUJJEbhkqYr7fOstiHeZMufXJeQOuXGarJbtaZ3Wkyu/BkSjlGxn3Tfru/ZXZX
JUYuylBc3GuVJslS4Zhac+K3BTaHMRX0NWNEdMmayHpEpqe4zHOpvH2fLoKdzCYNZenVryqcSjiz
qJKGRac2femLOfqYKHHq5eqoH4DFdo4EdT/NMPhF1BbrT6lake6IAE/C0YoU+xKYWf0uTEFOPpQm
pc1BabGzUYknC/YDVuSiovF644w4eWRaFFCPp5n1dx3VwVX0dXs14kFqXWatw8Gls/f5GEJQoi3y
2hvYMS9xLoTA3hFanHSKY3xEVD0Kb1qkiksBPP6ky9hg398zy9leNeSXcmAZ6/5OiFafT63tXphY
tPt1oVTvLWV8oYw1L7GFJ6cV1fF1CovxOmLU9fn+wnsfkzUpD5C+2/allKLpU4AnNOIQ9kpOePUg
/ZsPsJiEaQb/4VsuoHXa/sTtTXtqUkkZUIePfc0so+6ERn7VniqtimiGlVCq3tsFF/3BvbRzT3AB
cq+j2A5aYZ314TebLxkvdLhl1mI6RfZs47918AH3VkFHjAKLjI8YvvqAiVlDi+roede5UXnptLQb
K1EcRO0d6BnnjZGfBfGHwmr9MEmYDRXS2QD5FJKIk6Du++bUlfS+4RgmpxTVisJti7qoXAUmkBeG
uhF5cwzQRLa07qDDsP9zFnDqQppebNBeH07ICWUOgpH0QgPrEYoyPxV4Zzwpc2F+xSG8+lagU45v
lJTfMuZuXp/W3XM4ohp5fxvv/xI6q4ua2w5lLHLGjJOrUFBnqdGcplGPn4xEitnSZub4bRB2L43S
6JepNKZ3KDfLz1GDnzwOOt3bea6ANGSH7cD8Gc2j1VvBFtici5Jeb5NGvzI0Z6jaktZFdFW9DolU
/4etR9ZF5Cfsb3HCYdYCQTFMUkolmT8aVp2+i4AqHJzdnUChkfkruDosYnnrBjbiG+YUopvuAz4b
zq1m/5raqLuQKlcH98tOLITxT5DgGC287eWo/ZkqiMAerUKGjN+U1Q89KpPxIbfb7EWGvVC5bZQX
YF5qTC96ezSl6/2dtLc6jV/kXdFqArC+SlTC2a7ajHaFL9F7ZQAM3Cap2/KiNGN0S2vdvDb4DpxV
AtnBd9x7w7QhmekTiLlbl1/2x3P3YahMU5bT6pbT6ZxYku1FVpBe6VSVB3FkZ/4MeAB4BFR8QuJ6
h6LkQhRuh9BP57bzZblrsBHJ81PehuNnCw1/t8Aq7WpF+ES6DFnfzhKkAF8uAW4cAvN61I9txIBx
N594EukZhsp8mbsZnk3Xxh5f9uDF7tzoREx+JtQD2rxrNAh+5yUajE3wUCQOakySIZ5sK5pOjdxM
Xsrc9hwNcvj5/j7aYQwuDEg0nUEPUFaum5UtmXcZZtwIMq4h43kOLabC5mzm+XmuSxxeBGgx1Ku1
tFTgDQ/mx8ToIij4hhmI02hVyldFCbEtsO3hX3mIstpTU6wYTk2dS09pFYQZPGsVgdoG5yvrKuYx
/BArY6fjJtRVj0GZzrKLLEeYXLqmLb/pTalMV2qpNHMZwnc/GBfV0YVhV/MX9rSxzkdHMdWbMie2
b4VhTrGXK2H5voAe2Hs90pDZL9rjFHdoOcznuev18DbWZah8VdVu+oz3bHuElNg5jijGQk1hvMvL
XE9dUyQTITjGkW9kQX3NcWq4iB4dvEyqkv8lFQOZKSgiyDixfLv/AXd2DXQEGjgo1pF5rseGUaDU
TTEw5FKrqPTxlIS9OUb9B7oe6GOIsEEQNT3Czu8cTPJ3ePTYioB2XufWdYZlTu/Ajsz7sDo7cyZ7
KXLZX2tVy1DpyarrGBbi1Frgz8RY9t/vP/NOFkO3YDEsBMa0gCdeh6DSEkkKLZQEDSHyhza24ouc
zc2BEsjeKnRaAPGRx+DUsArwVY4/ljOly4hNlKGLh6/wyqwYD9qL+8swjljaETBO1ylZO3M9RKAX
jWEucjefwvxHEZVHzhY7BQraRgRsAtrvDPP1OwsXnRp2PlaPkWM8VzZ+RHGrqW6LYIJXDvPRPHv3
sUhm0Y+BtMMmeb2eNuAU5RQk0UUnVX5id9mnMRNHs5b9VRzmoA53MX+8XgVhf6MPuerp96Hy74WT
bJzCNIvVt6cVeB0D6+S+IwtfozesBBo7SCTEiwa9C12hlNRbpdVCWx4kQO5v39+sRLcIWpUMOOX1
U0WloiZ5DWYuK7A/ayoQ2VFzKDS4F7Ng2cACJi0DlbJaxez6vqpBIPl6qEkvHCfLSxB3e5rttEXZ
crQ8IkpxUpTx7SLbv62p4N2oKHFsWkiz5MAVS4GNKjMDzKmUsaSbpf4DrMFv99/kTrLChHxBBcPJ
YJS52oVDZGtjk+exH5qV+F4aRc2Txe3nEaD0wUfbO2CL0j5UYIZKG1fzxBGaHXf4OeP9yRyicfxO
zbKTWcx/dVH39f5z7S7GN6MfvGz7da4A4d6WtFTH6LsPu2fHiCM372X7UuHMfR55Fwezsp1ztjwW
4gK08Glyr/ZKPOtqNmglEjV5Ml1IJKaHGS6pd/+pdr4Wq5DPkrtBt1unlnGXDeOkjBhxq/H8bmxx
wzGZBj717XCE4tzZ/CYYGzJLTtg22TJlvIMwQIl8Bi2O7idymiWeOffNrbQlx8Bb0EyuDZv0L6ee
zYOQv/ecQEchbTBToi5d3V+FVuIbg8+QPw5Zk3rBkCufgmRIKk+O1Oly/6Xu1ZzgCUCmMOWkqbk+
A1IWBoVZm4WfoWF4ViYt8FJ5zNzE6qSLsNTgFivOZwpF/I+NwoGUrESe3acHR3Fnyy5ubPg/cP0w
Klz+/o+6Aa35OmgSkfuZWoYPBUo4pxGs+sXIHZI0kRzlKDtfeCERLgFuwRitH1uVS0mvY6vwB22U
G6RF4uibPEpq61lKMJG5xOa7No1ib4KQ+M/9d75zXAD5AR0Bq8J4bX1d1PbAZR7oud/mQPz4wIHx
PpSt7khDaSf5A5xG3gfwH+OSNYddzefOkGBp+tkgQpSJBdRY7uNz0QLyq5H0PrVNm9/+w8PRcQTz
g9DppvANkwo9tEYpfD2Q28dcb/KHZkjqg/J679GoSWDB0oYD77N83j+2CzhUvUqlqfCZDBm/WjGr
t0Cx0u9OVWqwaUKknNAeTo8w63tfbhkp0xgxAB+vdXGBqQBfDKKCrnjan9PGihHdVIcDuNhOAGDS
A82AiRASDuv+WEDjG+pRVvqyVpWyK7WCTGywQMm6iMQcuprtHAU60hw9mtMKziur6F13pGhCCjgK
gen0N9sa2mfGLeJb6yhR4Vka2MkTJru9AgBzGkvjen/H7CGA+QEwoZhdUjGsixQ9UFK2jc0YZx5h
p8y9nsouQLHmRxs5CU58tVHNN0HciFwrDfN/NCzr/5qjdvxZd6qd0FzuQsWVIFsHB9f2zqfgyuYM
KaC8djBXmMcjImjy00LEVOXQni6Wluk3Sh/54DXsREByEEbgv8PShhEmgeE3aYJlJHN15RlzKZ5w
R+zxRlt81+FcH0Sh3ddOqCUKgf3Y2pFLRhZCLwb60TtB99ImpvGe5L+2L9itTvYlHmVpxkBwTGWv
RfPZ9LXMbD4ht4qMu9VLifww56l2A4SPnuX9LbH32il3ln4gvDTctV8fb6mKhlIZ2RFlYuS/pHiC
3C6h8REMhv52nDdvfLkBFh/BTfdXUu1sJOFAoECL/zUC3Xmym15cNLoPX97+UAy34KHQg1y8q14/
1AhlKIhVI/PTKS29SY5jyisU5nJ1sg4Kkt817moUw6h8QZtShW9zaGw2jSmK69zvsiD5eyia+UM3
ZHPgDqmTPiiDo19NWjCmqyc54jt2aZyHjv7Nm4+PQ2BhxmZTIW/BKolSSE5Sarlfa8qgn6AW9qkH
2G1BtU1qc6QTut02Dt16Uoil3lvYfq/fcJn2wpYj4OXWEjfLdMr+mkzzB0qv2ptvOVZiRElCChN2
0x0XXOtFgPq8r2Kh5RpyMD/UZXYEwNnecqyCEBOylljkbgIjffJBE3bMZAIB3i/sE/lGFpf+0gDc
Wa4cmf1ZyIjMH3y1bSQCD4atE4EPYN+maZRyaSd1MqJKOJvZJ6SAVSjNZftiTnodXoUWK+rl/tHY
3qusSDVLUx5iwAavbJUNFZqhx/4Qh1htD13uSZWlHETYvdfJroBmsQAhNnmXVhLsWub1fltn4a0p
S+U85b39EmOudqEW6D4tep5vP4rM7VHK/V358ccqVYliKhVlppyNk0J104CjNzt9dKJTOH1qkLb9
d2Bc+qD0TXZBhTB0K0jjxcEn3XvBRDmQSMs4h6zw9cmobH3gnTDNoZWeX4PICR7JXo76INvGH1ND
iJG0qkwgyuuwDcBjUvB+SPxKkqb+OsW6c5O4vD+HKmJ+F7UTsgwBPso+gsCN+xOj1Ob923cSEENa
rSo7ibjz+kHR7Qu7XI0gDwQifNA0SfEG1HIPmn97J4SjCWiTBpZBfvR6lZ6X3Hc41PiqHc6nKR/7
92mjIogehj+TDLTL/Yfai2sEc5MmFsjhDUSuQMYFax74A7JCcJMaTcOWJrIfOnTHDjbK3hnBxlFZ
IHJLPbbaKCJXNbafBbY7yiqvdwww5oiRQjGxzGiRWe7C21xM/V/3n3CHpU1bBPbuQlLm2l8Xvf0k
VYNcUnGHRj0GJxukzWkcA/kpBPP6r5G3TXeCNK9cjTCdHJdiUQ/O9Tzb7zDdkpjvFKH96/5v2jsz
y8ddKLhkxeuSNEcC0W4mEfntEGs/09Au3uviPzi6Ltc0bSgwlmCo18WgZEtQNRpmA7bRBb41oMPi
qGJ6Nhv5SDP/90TsdVbAh0UDjwDIvGoD6KQYRnPKIbAnaZzh5oqcw1OdD/nkzlrdAtJIQ3zSQgtd
r0vCFfoZO8E8/NmEZQR9RG2/CrPq38ldlzdeZ9ZCu9oWW54eXTeb7hyVuuKi4agxhBmBxV7szjHO
WOZU7VXq5epctbae0U+o42+d5gzTSWsFgwBlnIFvOUpcWqcZwK7mjgpFz0H03/mci2YXDVOkqLZK
qahOk+tJQCjG0vms9Jn5nKHMflCX7pxUFmEPY/RBLFxHwFDL1C7ttNiHXdR5GIYzFFDn+tEQg3xw
Z+7EINC5gEKWT7mtmtQoraZ6Ab3og6wgKj8P74ZOjZ6teVZ/FPIoDiLD7nrLsJN9uqPkJawCzXyL
O1rKUEmMY/MbQpzZTdC+fIeEr31wb+59LoQ5qAuppbY0CalyBPIYEUJ1jdwzoFPGMxT17mCVve/F
8yBGTKtt2+Wuw1lpS6iX/jhlyaPSm5VXSqpyghtWHVT1S+RcHb5FM5wEYNEO54Z6fWeUCDJiQwLC
IWqM6VeK2OSpZ4B/G/usP1WSnTxZWEW975JD16qdh0Q2kXpqGcvTz1dfr6x0CtNFDXUyhz6QcUHY
M32J86T5niVS9/f9oLmzS0Ap0UeA8sUrXcsMmY02oa288AnkKb7g41B2p15naFykrdS4TaGrBwXc
zkbBmZeqisELDLt1AE01bS7GuMr9OZLKkykK7bqYzpzvP9feO4RPQHtiaT1vLIpMyYCU+H+cnVdv
20q3hn8RAfZyS1KSJcdxevENkcoy7HXIX38e5gMOYlEwkb1zvT0iObNmlbcsaXFpO5MWd5ykF5x6
7QBU2p5Wx62lyKHAcZNf0Cy/2igIXw0eTqPFBSGu5RuWgnEUMJGzv6SQ9H6+/Fg3rnsUYUDdWIxL
ufCv1hoJzmZm4Zha6VP+oMlpboOo6PT3aaSnpS91rUIutcp3YvHtZemi4RWnMeRZv+lf7bthpSfX
M0Da1pXl4A+Eldofk9w6JNJUrKBFtuwyq5O357d3690yhgH2CZCcLPXqeWdOyf94RJMc7DDFYPBD
aWB9WkhVf/fyq7211Np1pbG+0hGvMylFWLoUhcNV0JcWkjMozPtObeaHYjLAO7y82K3gwn0DDBfw
zVZ2YsIjeS5sDDnUybI/d7nUELg1Ouds5611zpbauNOgDz1kZWbusYJvPSg9ZvhZvFTT0Y3nH9ME
OjubPVmF5cJ7qRpzOahN2hzT1I13zvqt6PL3Ulf7Jh+mPK6lxtjYLbJjmbndceL2+L0YKaZDTRL9
+6wVCDS2gn+afyu74vmzGUrX1GmJDcGgTb9Tc4xe5V26h9binuHPXN0N60XHdqE1RC/uKkKjhJIy
ZwA1FdWJZX4oKG+Wyocur0DMHXT1mC9p5/hRpIs+QE3HGoIECX/KZZgleK+UZRE42qDMJ7tx7TqY
Y0t9i82N8dnpitjxodZkLYYChbRC1cw7+828iPa3gKOU+a7beh9iYZXlnWejN3Ey3EaLD11SVp2v
oNB9yTUNW3evEJEaJKWcfttq6WLBUrnqF80uPT2MgUm+HccpeidGe+kOU6GXdWjrEgV3L4vHV4r0
uv7YeJnxxS0VOYamGOImKHNjKcKcOY0XdlYzDj4uuoqC0+iyvJa6UdvnehoAu08KmPvAg+f6w+oo
LN9FdNqIGZEttJNetx38x3mhTzuiORfMaSXyoI8UR/qz1TOTX8AtYoo4F2X3GsYRVsNN7uY12UUl
vxcoDiJxTW8JaEoZy08yluIjUcpZHjvPYTDlA/bPrZ+oTUq0IDot+dplTTqdi9r0TsUIaeSs6FMX
H8jmtSwwhOrmh0jNhX1Qi9jERsKMdYO4lhpKUBlZ+noBMJCHmD11v4ge0r7Xc5nqh1hRWoBRU1aO
H7OZIidcXLMo3yxV072vs8Z+QF8vLvzFnmT7ZrbrpPbz1l6+uJbwfkz2Mh89iYmVP6Qo/dwpmt06
p1JtCiQOp3F8PYhSFw9TN42TDwE1dkPqyon0vrBEHC7FCHlUeJO53KmY48V+rHLrHdDpd/JQmwez
DerJxtqwpjfV3Ql11Ao/zuvGDNveS+/LeeoGnL+F9wURsskNellaHxvP6krfAa3jPujKNF2sWpty
pIUh/QYqF428G5NqbtB9cAszxd+kKzS/96BOwfSppz7MAUg1Z00kNuZbXBaN745x/7Mx0fnzo1yx
G/zqGDkHHTby6n3dL9anQYkSEGBWVgb5UKKqaAuG1P4MzC1+M1JMdn7h2o3yqZStbgcx/OqLUnfL
eyND5f5Nic/u4pOzZSOb0pvHs0yb9uM4d1bvm3VvfK4bfdGOKK3a1W88KfUi0HHT2Gsg3bgrqQvp
/zHKI++4roxrIWMofzAxrKEw3oDEjT54jef+KKjN3zed9rOV9bxznWxC+srAQAOKC5JkZyOV3gl3
chooBPjpzGnQrWC7OlWyw6xY31++uDYtIzr8yDVTkiKOyVpXF7Kkra9ak1Nc7E7Pv7rSK97GRm8D
OvKy/kuNQOdpEF3FyZvlJwC7WX14+QdsHpWRE3UU7UfSVWaJVxFeZrJb8qlBOLrxqrcykTMWjdFE
2daK439ZCvEMsN1cKdcwiWwsy9hTYQJGE4TNoowX+Am1ddSVaM+nav3V1xcK2RyzQyRstiSFNFlA
O7olA99man6udl0/tIFJ2b8/0CqOyw25igZddxXjFHE30PxUT8bIsW0XmXmB62bWt1U/dtnZlLcu
SQpenE/B3K3o4ud3sdnXxuyVFFACqv4rLzWm08iEWJ5sQ5K2Nl4qz+ZYaodK1eTeKby1TbC+pi3G
uBkUylXHr2xA39Ei4hR2eEcWvdmqvs6651Lp+3+XwwVFAzAAYV6waxs8TWmnap8s9FF1DdK/0AlR
bi9PHW4kO+/0D/T02UZZsYtclbxRjGs3dY1uK3aFJisT7SzPpnBtmN7Prdd9X8zS/WUnJveVWrhC
94u2LR+E3Sbuw2zWhhL2ieLmx0jm6Vc1KlVGthOF7cs7bPPN15+H3xpUBGajmx2GZ+ds4ldaXJKo
LQNM1blHumUywrz2vo2xYxxcV+ZBFJV7DKpNqsnKVArAy1cMKTqdz3dbpaXJFDdDQRkSyYNilMUh
r+vxZAlneaWn1rzXX9nssHVBKr6Vv0vVcB0J0R5uoiZhwRJb40s1q5JjVb+Dk5LvNKn+BJrrjw6N
lsKEQSQtwfWt/1V+YXszA9F1mETqSzT6+hQD2Zb6ZMWhafQt92LUuJVPxrLSKpuyQdN2ztonXWTV
WxUXpw+6lZpzuMxQ4u/GAbVsv0ytLrkzvMb5WHSdPeEEUYsn4AL511yPAC/Nksc7jHqlLYepMZYf
pVRQ+6zHyPjaoriq5Xjnta3+iT0/9H7WLXJ82yZ06g5OB6uUKRsUe5+0x6apBkzvaxPHlvQpB5w0
wGI083yuwrH34wr7l9eELfG+RQcq8rXZnT6/vDE3AZavBXGQnjUSeBAk9eevsCwTWyYluvYpz3qw
l6j/aKWK+Fdg3boKXTDGmVBwNoFAdTLsr9S8uKh5rxPnUuWhLZo9WcstBoxlmE8RvyhCttOhNMty
OwdUelmcKD3leTQdyHfUUKbZwPfXoiDJdfMxSfsUmzlreUpax3hEnGuP5rbJddYfwhiQzA8WITSo
52/VniKVThZz/1SY8wE3IoK90jGbVg0ZCldhTxIcd47DrRjDchwFEwPSDbeOk+YtK/CEHkhc/oqt
YjxnSuw6PvWlc4zMynyCIJY9RKhy7zHubh16BH1WaDf4AzLg5w/M1qo5ZHV5sYd5um/VfARwFuGN
Nnp7+r83l0LlmJYqq23kbTKlptxbsUuoUbs0OJUYqgpqAVIs7k6ic+MzuioDVmRZacrR73/+VFQR
sTEj2HOZO686zaaoL7Vw7IPGqCGom6S6V52o3Fn0xvPRUEIeBuAkE6TrZKQ1GpvMfCkuaG33TwaW
lKe0HfrBT/XF2YPWaTeuB/plaAXRDr/heknjjApiZNO0lI1+O1ra2W7bwq+6HHXCdFZ98PrZoRWD
+3tiVBjWKaA7YavdXQaL5qSUi3WmC9avcpWLHzXqnpzRjcyacS/dIJSaVMCGVxfYKh2kScl9kloO
8CkUHguCJSp1R7wdqg+4AXVfFgDERykQiUJuI5/vXo6RN9/ROiblyK4Tp6sY2bjAXVpK7cuiC/te
Haw3OFQgzTkVUKWwONnJZW4tx1yHZjBjy622YW035cLEqbjUrqZ8dKsO5QGrQHq0HvPD4sy93Flw
i7KhDQm/BbdJMErboWU31qWXFz2g1ciuX4Mjig9FXycIL1ki+4o50XTMm752AqP05g9Rn41nyE7V
To50a+PTcoejTxW1NQjVpZK3hQnIprC79L6A/oRw79j4vVKk4b9/UQZbzPjXXAzw2PODXeTq0rhi
Ki5ubvcHJ069E4Ip+Z1Xx859v7TO15fXu/Vo9PZNgHEgUnjG5+vpiaynyR4gxMZJ98RK1hIgvWx+
tMaxNXc+5639w/bh0DFxQnD16sAMuE3HeFgJxJaw1xaaWE5aozenCmWSYHBk8h8ejiobS0xamuza
9eH/ysJyrRROtGCVUHNSTktUvhs9KQ8pnqif/v01/r3S+uR/rQSqRIsX0qFLz5A5BBYm6HvRd8NA
dq9heuuLUU/gjbQyIq3rM6932MB4GiXh3NWVX4Hje8i7Hlsp6G8f/8NTrZhRuqEQ3K6ThRniK268
oKMytewvqcNhDyuX+Dbhw6bslLrrTrtKmVfMtsHU4I/g2dUrFLTKVLpE2WVI4iGYXGO+T2p32UlF
br29VVmT1Ny6UfhNnZ2aPXBYhKoX42O2JOIge2s51ku31+K59UAUOJQbVFbrbPD5nhhzj35Sw6Cu
i3NkiWgnXwDv7CHYbuRWbASSV64Bpt3XQxAcuO1MNtiNwdhEGFXtEt905+5sjXZySFzas2kzdicS
wr1QdetVkqHD4QAHuCWUF3YOqoBLDV2uLIWwoc53dKFEkEtRHV/eiDdfJTccKBEGthvuQmdLXKYS
O7+QXkN3nntENUdnD9x487Yhm4LyRU3MfPDqOkVgO5Gds5YckTccsi5baJSqyfvZWLIjyWWe+Qgk
9QdDLHTqpqHDsdipdsgpW9Qwd95KS4G/wMW3yVijAUFPip8cM/Fejw+ZHtmSXnpmHscMLQJAJW4B
LViBae9XpdcOp6oqkDQWAstWqu2i8IESDGdy7r2m163NRszhl9Ez2YK12zHOykhnCFACl76f7IYh
hu0ob4q0+j5FUv3modb2NDJy2Lk5bm0AQgPFA3Xalt+rR66tGF6dX6Q62g9OP6Wf0SrZ06a6lVVz
ywPegbCGk8fV98eNQi9FXRQXJ3XiH8Ug4y+e0s++JmG5AyGSvifFnr37rWPEI62iPCsg9DrI9iYe
Om6PnpNVWOpDoc1F7Uee05s+kCz9+8sH6dYHXCXgsAZx6XdfI6TttnMXtWAxfgycWiOd6hOCERH5
cZuYJ0SBkteyUaeQ7nS3U2qvAfwqwK9YZepLWO50fFbp6r/uyKTOY1Q5iYcMlMx3jab8FDL3fuPF
lVADD2O7M8q8sWeerXf1Ndsk0kdvHYH3uTbmfqn383dv0bPw5Vd6cxnI0BBJSGk2OTjhH35jYggI
/JXyoDQQlhni7mQyt0ITCgwrlRLoh7kRS+drqswt8TEbE30c71AaopWEX7sd2mlua6Fi26nmW+Vg
637S9m3pY7OT5mGB4dg/j6NRrEK/FYAv5ScH5eqmVh3REvzIGZuqeDIsgY2wO9gBqNPq329rvE3w
QCAmYwtyPTpQI7M1sh6lyWEoqk995dK1Kivogfls/4fMYP2IKFqug4oNgHdkuG8MOY04F6GJ97Uj
rMckq6PQkaOzU7bdagetTUFCDU0JTv5VaoAPSKnYHbJqVmcOcE9mffhdiLr63qpN/UpmWnTU8q6B
xY+J2gEO5XjWjXLQfMzsjJ39eyP+sKOw6wV5hgyF5z0/lnPX1q6ikSTrdhJ/HtpZC6ypai95Hs+H
l4/Ky0sBlHq+VIXP8bh4wKSSOUqDahiaENWq4rViUDi/vNSNUA5vAClD+jDeir95vlRn4AbcrQl5
IjQwSw78BJlk6dmTvTg1SKPfzckedmIbCUAuARdkv1LAcYM/X1PqadNnZUsrXUZYsEWx9YG6Ud0T
Bd7GUZZhM9IAWvPy65LNSGLHWjx6iePozoc0To2HblLKMFJK+1XadXtKArfW09E2hBPMpqUj+/yx
dNFUxqLR9kmTWvO7Wose9CkRr3VjtMEv4Zzz8qe79RqhfALUYCi79oCfr1fa0uu7BqJqF43O+0HR
xOte1ZqdVbZ7EZconCcYSRpkNNdlVGpSy9uoIlwmUv8fiOZGRzEk8sFQxY5S3PbOZSUK0JW+TXVz
XQcIk3nWnACfg1JS/1g8bJMCp1etkxtJhgIIl54ti9lr6uIYuXMMbr1L1lypH1Q8GFM8f5fgOKAb
G4DqKnyVzp2U2qtU1ntI0ls75K9V9KsvZkZJUsx6yY60evVNrM/iWCfzfLS14asC8Pn08ga5tRwG
i6t7ARnhBgGZDSTm0OTROp7rPignxcl8HCzi+9QeulPH/7MjYHbrCzIXJePVgJttJth2Z2jRBCvx
0mqN9O3EAWKDiAJafzJ6r4Ddpik5Zl9xdvf24tgfz7/nWRM9J3BR7J+16N/Ud+D5Bwqq4jJlcw82
xCGD8nvswLVgZD7yoW6ERhRVQaIY0XARclBegdrHyQo3yM/kc/Y3NFZF67uyyAqUqqJxZ39vmQWw
chmmcmJJKVcPguebzNWFNTFsgOAHFuRdLCpxnNox+oCI0fgK0+jlDogXLtY5niJN4ao+os1GEI+d
+5BXTrJzsP/s6es3BqCHX0RRTDS++jmWChoq7UfYtjD6S3+wi6gNMmGYl6mY3NYfEqtMQ9wPi/mo
TFVdha5EAtRPNSN3A2BNZuG7UWu7AWBerKdjrU/SN1nWdk7QjxmGZE6xgL1KE5cOv+xbXd15hPVU
Xj8BdzI5CCEB2Oh6AP7OlBs3qVLPLi4etd/BpIl0HJAYghPqtg96hLyPl6MUN9dTiQhruydme+N8
WThsItC/AmQ3FQkuvB6G6Xp5ccdWeZzUsT9qVm6d2mr2AnpCe3qPN5JbDrOB/CKFCZ306wjJ4VLK
OMbhpck89Txj1Bc0lvHZlF7VBNa8LPgk1RUIBNja4+umsYpP8KDkv751ELqcslWlBwmMzb1alTZG
8Uwzz1jJfmlas3gD/91ex67WXVu3xaOxtKDA1CVf8VjW+eWgtklYmE+tFGEouatI/PVwhQez8QqR
9tlT4IJU4MYemR2ND4we5LHQ8TilebpHvv4TPZ7tNBSzVwAtF5QDFdG6qsmk6y1upmbe2TPRHXxl
6DYklW4Sprg3Lel9Qm/aReUpH1Lfbt3mzTjUqu1jW58loUDX65FenqrcRd7M5HCJRPy+ZPO+Vm2E
URezW+7JHvS9+mOzP/nRqBKgtkxnF9WtNVz/dTxoVEuZV4p7Hpvkc4bD3Ml0YnHs4PoHfWc2O1nr
jeXIi20Ip4Dft5weXAG7aHVMPSPXKN9FTtcFTIgxAJ9j5bvbtB/+dSNARgWcQFNtVe683giuE6uj
iQHsuTJKg4GWiIZXxqh/UfLIfFOgWnkHErTfuVI32RCWHBjPYvpK59akZ/n8lcqibkZqI+8M2Gg+
u2bjBuaMvOA0oW748vNtUhKWok0Hy45hIkCjq+A2DpWMo06y5WyE/EIXebn4zgQD8vPldbafDaoC
NKGVDMILvZaEGy1OE70q59xMuRtmZq6cnQF4T7Sk6bGvG21nm2yCNgJVfDYUlZgp00692pW9PrlN
oXfu2Rri9q0nqv6uAVBxF1t1ddGkN/qKU1WvXYnY+WwUe+3zbfxAp4NiBzE6+tobcEtj5p669Jpz
Lgw1ekTaIf/K2HJgVau0nlA25FL2nCYOX37L243DsuhxcVmQIG2S9aHtkY2HY3FOHGU5CfDFAfqi
3hEx8Wxn49z4oBA0ScJoHjH6uN44cREjO2iMCsde/QhAWz9Pqeoc8eMuw7GW+aeXn+zGcqv7B3o9
wMU5+VdpBHKFRbUKo58zu50KH7pX93VyRfpaVgVK/NP8z3go0BEw5/iIjPXXie7zMzh3EOjoBHhn
dyrd90pTq36G6OMXYOdMd7T298vPd2PDrIqTa+lPWGPfPF9uwPCPWlXzztFa0U1wbV/PYtAeDcVp
/NbThvOiGsPx5UU3mfT6jAgVMOlZ2drXqSI0FOApS+ud+8L04lOM1Vnte8UK+1hAGYkzKo7Kk5WX
2reqaPs9q+Jt7GF54BmrrNsahq6+KWKsw2TbhPKWhz7OriHuIh5yp2t1axX+Ovqs3OMcxnVn/XU/
uZlhDFHveuembczPDSKilyqN/7nvaLFZGPhYgFrg9l+3U4u4k7GnQJ510pI2vNLph6EWe9n0jfP9
bJWrN+a2phnT50dVbfa6Q+PV4IYjQ/XpOuxd6zdeGzhh9iR3Al/nOmDHFdvejJHUdfqlCbVh1s/G
4EY7AevmKnwaoN46/e9r7pdMam9SyOiZzxbLWZMCrHy8/LNxIR+HaZXDHAdiBRfC8y2gxZpWNC1q
j0ZWflr6KD8VrZYGjWNPO1krFSh/63kOR56+YjIQvyMuXkMG9KKZdJnimdxNrvPoVE38ZUS/4lFb
1CTzB0MgMZSWqSn9qSpQWQMXouefytGCUh+Ngw0SMknA9ZpTeoegB5YLJk3Jx0TJs99Cj+GAcKSB
+65MMvGQ2siHhUk2qD/UKrEHH6qG/s7pHUCiJW09rCWz0XxI3CKf/cKk/+wLUlpcnBUMPhxQt2ng
9emoH3Otb/QPJOWF6lto8IwH9McdEs28ULOwarAJDHB+ZdY1O5X9xl5EqVLzKE5+UCaTm80bNPen
6Qq1hr0Qc9+IVppv3HmgNurixVv8ZGqW+TVJrnVvdS2SkaN01W+V9LLfSWI4b6H4xlE4KQjO+zbW
J7/MNi/f5Tmac6eS6P+IRlJUhZPtgL9UB0UYwYjty+dMKaunbhwKL5gsq3DDfKyjCQtMJ/kgXJg1
YQ/97mBE7jTcRYO0H5pRkf2lGtI2D5UuMr5kPRwMWvXGitlJhHKYBkPGvo0Qo3IUWtq8KuTUpcEk
FPGUoliV3pXofknf6bTWO2KMnZSB6ykN+NEUsQf4LxK9sUG3mkcMzrQmjGSv14GZF415XjpEndBz
yj5XCMM3WDAmUFyUdBka3+p61/ZtkYxKCKPMGYKs4j/fVaz6EdViRYRNBFk4tEnbVD6SrdCB6LmA
X88tGChmRbNx7xSObB8UvZi7t11sqL/KatGMQDSoLvhj0yzNGz0S4pTZFfYaMT0rxQfr0v6o+c5j
MC0iyoKmK+GMmK6s3i6OnBzfyrymvVN0vfmNEkGenFuW5FPokGl8K3Uz742d1br6OI42rRkKk+4V
sRYJBZBwNWgsJ3e+4Y6SCEhSY5G9i+CVVjtaFduQsk75VxIiEXmriBG5YKJMVJTPXOzW1zGO+k/c
KuO/Bi54h4CuMFcidd4idepkURiCY5eGNZB4nSEg9eSklreTxW6eZV2F2EUmx4gHcP/zwFWMQokc
xRaXkdALUqYdLqB58ruX04DNKoRHWgvM2gECMfW8SnXstNFU6HjpZe7j6V4zuuhg2WW7U1Lfurtc
LmKqRFLTDa9n5t6SGLugCzNMaQgfamFyP2RhG017LkO3lqJjQKtmFXljQP78teFqiPRomiMHvygY
KFGrAStJxYm6sdthud9YiqQU+je9rRuTDVXvqsnKGuUcZb0RZE1bHOvGjl8Z/ejtYY3Wr311tcBT
wi6A2xiz0+urpbdsjOQAgWOKYQ4He1bFwaqs/JtSxPmrCSPEdifHv7ExuPzJ0VCcX2dSV0lpDlVY
r8YyOi9OJ8MCi4qwITDtdSxvLrNOhVYJ/614Vw+6OscvlgyN3DPMm8ELvBb7dhdxEN+edPOHNbbi
zp4LIyzsuLofm/k7hzMP48Uu76ZaH4K+rcadY3EjJadvjUId1QYghOvEkZkSHjZL7J47u8a7IPYS
kP2Neugdt3oyZ9s6kcHuYWtu7CcWBRO++uZumbERIXzJAWKfB7rMYYR2yHFcYmABg+LsBMrtdqKJ
vQ5CSGJW9fL1s/yVGM+Li6ygVetnLY7zwU9iGaWfWhXq9FQmXfqtmqI9TYjt07GdmMozK2DcSm/v
+ZJxCRdXdqN2TuXkhi3CmYdIB++elc1egAbQfn1cWIRiin/rQ27wIzV6zrPbMFPKzNFtDlhG20dd
jSM76BNEG/xZ1s5vUeLGfhR5n7m+ahaOezSqqM4C5PydjzrjvDik+ZdGoZxiOKVghST3bOVUvjD0
rgmTAR9zrGgr/TGFXi8xVq7I8NAHNsVR6SbrjdfiOHzKy7l/yoFs/9IyUXyyvDnWTx7dee+sxtgJ
vDIIWWZQMIzmQvWk/tPuW6s7YqExfXEQB5zvalSBnENEJ/BriftPCm8575Zjb+T5cdGmkWlgW1nO
eWWN10fNy2Y3tEfEQO6VoSNViRHbMUPLzFMvUJVpQKgCG5jokFQSqLBGdvhUQBqusMkomszXIQ9Y
Yeoqve63pte+7zoIz6QaLnAGxP0cLaiigeYCuvCGg/z32CY+aVUV+Ypnz7pv5rHQvsqisitA8F0O
UUUY2XcrbdMoIAsQP2KmYeaxTD3vi1K7cFi8uMzvO82L2lNLplMFuWl3yXGAb/9dFFqUHwdL9u80
UQ8ZxgdpJf0SUlruV8ZgvJqWZVrujdpL4gdPKO4YROC5vlhTapPHJg7604UnlvtEnac8dJFz6YNR
bTEvN4eo+tljSIufX4VEYKilkVDgaRv1K9fLxRggMDObfiZj49eSF8WT6HvjHnOVajroeSw733Gy
uLnLRKfe4bqp9v7gFWBAplL5qdtIH7paaz3Nk6fciVHPvw9t13xpS+wZ4D68QzunGqLUvMsjw3s/
C2PODl1MfnpYoyHMZbvISj9ZsvEXH715yIxh0d6g8m/bB1cfh/wt9le4mI6wH9uw0ZX5w5hK2EZF
Po4nJZtT42BGRY8uQ516j8g8KQ388yllhmIv/aFw9Sw5l4MRVQEpT/2U55CifTNtrf7YeYsq7hw7
Mn9VsvaakKpRAdWWkPmE+bDAYJXCio6NGtdloPfmkIZlN8RsAVWR7exPmuzeRdD4V/PvymheqTGF
g9+XneWEkxoZwsdvENK5XJT+zh7zxbtjNIFwo8QB9rFREpPTYE/vliryHrrKVN/PCbPNuzru89Qv
Rjv/yAwun/maZtwemt5141PnGN0TtBaIXTV0xvFbrC+TFhZeo1F5iNlqTkkKMaBIu1b4S99USZBo
bj2Fbj0WdzLV6jYkCOvvei2xlteeIruvbWV73x0MCZR77ODV/j5JYsoLJU6r+ymxE/cQ99kE3Eca
ueZDhugfW2HkcBmhkSunWUFRC35x5H3EdU1O75GT4lXqGTuc80mQf6xIIfr3iIGm3dtFL7s4GHJq
2wtfRQdSv/SfI5TKrJNZLvWHumqbJXw5G9xce+ScK5qIUR3wm0026BZIdcMwY+DfpIGE7ogY62Ae
8rSFm7909mGs/pk/sy5JNAFpvMp0XZPLnIrZIBgGYPbFNB37FJ+MumuTkP5Ee3YWJw1HM5t3SvVN
1rEuCrpwFexksHedJJZ19UeVGlKg7KJPgy7MtxR3expkmxvvzyqrPy9QDdp7VzfeqBkp3sYxlAnZ
FAHDUC2Agt+8G8xqT/BrzWqfpYd/lqLBump+ofB0dZ9T7tAHR0f5wrUypv401LidtALoIiILkd9j
DAS2qcqPwkjjL/9h0/wZWTEXp/txtXaV0sbrBiBUuGc5QVf3Dv11Ux5yp0dUQaZCCbgI1KeXV73x
csEuMqFkXEK/5Rq4VRQJehvTqoJRp+6rHJdsv3GU7AkB1L2G/q2lmJHwAfEj4mNedd6g/valXF/u
spgiGGektjWjKMMBT4p/bVjSBkYFFf0Dcs7tyMlwo86UOS4Xeqk9pmS+9y3CCztJ9yb5IzkCzrMe
Og+pz23NBya5XIXb0FuDqBWr2XhwLWYxaVOavkcpv1NLbF8gDWZ1lT5gkk439qqWmNQEq/kehn6c
sSN6RTXuEV5dghim884LvPFsa63MyyO13aopO2OkwIjF4K6Im+KuEaU4tHnfn5pKrQPESXbntpue
39o8J3BRQVNsAld+ntaCrrDsPp3ExezTfA4btB0VrKqN/G2hZEv7S9cEuVFi6BNjWZHMb0qJ7dOY
zJrmz3OG9I3F5robnNWm+eUjso1yhHDIWpzNVRj5OihEZlKMiYmXsJK7HU5WWvS2i4bh3X9ZBYQ8
H5jB27Wej2e0tEOES9Nz0OtQQWf7NRnL+PPlVbZbiIOx4rZWqTBGT1dBxuohunF7IPLQJRG2iVHs
o+mdfOgH2e7A/m8thUEigZSWPrJdV0tFAsMCAXXiEvV69jDL3HobFcsk/V7IKd05GttvtPqk0uNh
wgwA9RpgAgvW8OIJpVPdFmowGUl6NLR2j5py45G4f1bVM24idIevmiKzLZaKLn6Gpa7yJLqyCKVS
6Gc0SKed3bBdCWvSFRHJ+BWlheum/jg01lCXKMaZVrW8ipr5Z+7MOLanxj87Za87Dobven8zvrqe
zpvZtHRIlAqk2iERjyUdWrhsiq8n9R4sZjNQXpfiYWjGgUje4FF6MF0qctDcrhX6jPHQOl89GKfH
HJXNz1Vl2x955PFcpzHkWwUY2k61viWirD8AwCK9OgbaePg+DzLj6FhVVXMDzb3TyFNRprbnG43q
1QenjsrIN5jTOW9b7BZ/uX2tibD3mDbg7RkhUZALF02bPrEdP9YU65953fw4ZivgdQgAWxcMxK48
o7NoVJpxpl3qxTZPNOSVU4XD505Eu5Wf0h7RGcoiwsaGfv4eUHaaSev4EFjvwu0ttPy1XdrCnyYg
IH4SMQWoumUPknHr8wMYBXmyzks37OIetwDk1pHNxyjdOiCzQCSfGvtkUI+feqZyH9G8XgIxJSct
2fNt2l5opHRYjNAiA2a8CeKOMWH6V5PnNIpVfcQ0TfFjpCz9qDCE8LHPUXe6mrfeMWhmuF3AT+j/
rW/jr9YQxoVqpPTwG6RlRZ/GJFYCLHMiX/RT8TDU2bL2PeqdhHwbNnjK/1+UhO75opDzCZFZSoqF
VPnJQh/8fmpWJnmzq4x+I+ICeQAeuQZeOMRXewgMcDO4MHsvo9RphtDbfVQjsXeJrH/lOiFfvTRW
sc5VR3P9rH+9RSMZ4ElHPBADMv0dTrfFsRutMkA7y9T8Shb2KUumL4rW7c0NbuxWdIrA2XBLApHd
FFQNSMpmnuNLI/Txe4zy1cJ6rcZcXwev66MZ5jVv69Jxfhhzqbb3SJhme8DgGy9Zh5lCb3x1n92I
W2ij0UCdLmNMwO0Z3GYSH02l2uM93lgFKsoKLCIAaZu8sl8qSaZLrz9DoeDem2RiBU5Wu3u78+Y6
tBHRDfJWr4CrLQMiQ/Y22nawpVMNP908fsxhBO6cgRtbBsAjrkT0+O11JvN8y2iusPWpUJSzPhRl
wIzWw9dbW+gZNfprt870IEFT/k0McuzfMx6qQ/sP4wYoxvWlrVuJOqaIG1/SOEKqzlKiA8rsbjjE
S7ITXW68SlqyHHbER7B2vYadxMY46QRvPHMRLnjTTo72DXJctrPKjRhGF4OfyFJ/yNnPX+WSNumg
DFF8qVwMJQ9aE+u/LGF7qP3IvHWPEFZqea5iap2d2upGIPsfG4s5FxCpa+xZXo5t5eqgNPqJbpmX
iP/j7Lx6pUbSMPyLLDmVw63tjnDgEA7McGPBAs45+9fvY65Ou622mB1ptdqZobrKFb7whtqLprn0
xlwKL38dEhMHW1wu6MqCH1pdMYPSRCk4NmTkywi/U/KHHIxiEB3xN1L/w7R4EJamGrCvu3p60idI
nftmgJph0OGskobGeYKDSls5yoc9h86tRaTpQjoFBhnS+7KJXl2eQy3sWoqa6JpUPO4m+kzeUPnC
syJpr9GztR+XpBSsnknEuq7RWKrSWqk6kwvnfvBEeXE6Sdrw+/GXuodVYwEPkJmIBVANzaPVhAq7
FoNB1HYlOyoPsZbUH1CMwnu9HrTDGLeVR68XG9JYMg5+NAiUOae/BsLwGxZhBPTckN/hdr5d1DAy
u1j2icwHOasuqVYpJ21ATb0Kmmlnt2wtKqd70eJTeADudqYU2XKcI6aapGF7tsZ4Oo2JFe2wSjdX
FR4y6DF6Wai3rGZEQZEOKAyCq1wqqhcWqnks5mx2TGjwbid3qTcgKOYWiNA49dRlHypf/2vy0rKq
sEEA2yPbdgeFjKapTwO5jKDSFsUxogAC4LIYHEAv6c6qbp0K8njuTvjwAK9X5z3EBrvsmhpD9zHA
LqybTKcex/rb1OwiHDaHguUNZI7c6i56qUwt1AUc8yuk+/igoormaWMEDzrS/hq2iroKIEsOB8UD
uCmr+skiLqbZqZLBse/qTwBnzC8IkyCWYBuhsZOcLiu0CsoWOAXD0UNHR2P1wkqcblPPkXSR0rY/
yrLcOfNCwVbrWDrJeWn9eHzuN5aR8RjuDwbt7tjLUhcHqoxmTlfOWYj4sNq+1UjHnoFr+Tu7Y+PJ
QzxmGWoBjt8RdHu9HOAsLJRH2uSxJ4j1PBQS7BzhhCTj/9CT+ITArfnp8Rw3ohb4KbwI4GEgrq7r
X7IotBLxWCJ3tZgPtVpG3G9y+l7rGxmN27ihMdXJ7/M0G/4+aqGQiXgrhJWlUrM6D2OWSZwSgQRC
O4yeCMLQwxwxPYzZrkHw1lXDHsUHcRFnJHtYXTWNMaHklWIrTodXrxwzMsZDqSrjMc4NA/a+plbH
zijMqyoBvPKKseqMN5WtdV//erWX0JCSIwXV++eqlEQUpKqEvYHf1U+hlDQutTd6vYn/K1Gx85Vx
rvHGEZbZ44E3rnQGNiDGLLrnd1sZa3ptKg2ypjBT7Seo4vpTW8bR4fEoGweG4jc3OhpPPB3Wsslf
Pfx5kFa8UVRvVRoznxW5G45qMC1aGrsip5sTejXU6i7ALLQ3R9qP13YsDc9W5tQz5W6vcrRxOhZr
Yp2MbNEX/sMpfDUhEK5h2SzJdDIM2Xdou8GLCn3nVBJzXPQ4j2IYhCKnb2t0+cvjxdy47W7GXp0P
VZv6Wia1vepJlh+Q5TJpP1E85fZQnIi13dki91z6ha9PeYbizBLarxFrRRU3UyMhKgXwMwgBEQTp
JW4T6yvFK1wAhw45K6cB8uPJkx8wczvV3oqgmJ9QDcz2QCBbe2mRLKA0jwYxQim3eynWZ74+lnxX
nn60+k26qk8GWIbS0bWh+/z3aw3FHY67JgAN/bk/Xn1nCoGjZgNrQFeo/JbTYzuGMcLKkBwjL1XG
v0YKsdIolSzvClf9Xf/SRsEIdOpENTyyy2uo640bm7rkhYEhdmqPWzuYjJSokQTbvPPXVsPKH0IN
O12tBl0BXNQPPwxSgWZ62AF5GcyAFkYdGf7ogTRK/n4PE30sRVeuhfuYBzzCNArkBK9yNBtAdapf
8oTUjVDL7kNsxunOFt7YMwiyYOfCG8odtH5SlEGzphTk8bWv+/YZ1Sj9dxUM1b9lL3V7N+rmWAuz
lIKycQ8xswTdoM5ASKc1xfg29w1xUYCiXToBvfLx7twaCq4HAbmgAXD3Uua+TO9B4VoN2z58N0vD
fDSCrP8cS5V6ejzUxrVKjMvNDY+Fivk6nEvywZALnz5NOor4eQQYfAbw8R++E2EpK6fCnNr4Tj5N
58qSl55TFf47NW3ltgB2nvqu0XYmpG4cABp8PLekM1Bi1kdbQkIu9lF5uA7WbEqAl0uzPmCKrtvH
EYhN5Gp1FncuXDNwVmpuGj/8XEfgN641+Vs748xMalJM4DWFknxuspF/JWwHA3MUqW/Q8U0D/ncr
JgGdcyAQNrPMQtSqQzsMA/sp7l07tKXIw22IDR8UmfYLQ+shPsrCx4Agai2QO4+/4saGobGyxP6Q
oJa22+3dCZqrs8cMIgMyqtUBRtd0sBGcfB82w/PjkbZWF8NI4IAoaZBILX//1cUpWYnf1MiZo7+i
omwMHvNkjUZywqOhwKMty1ytC0a8+LDAezzyxvMITJiPSl9/4UCu5tiZbe1naoGnWB9nh5j1cKok
GU5xG7ROlsv9zkw3TgYIV9rtOi/SPeaEXveEaRMY6M7Qg0NR+PM/IOvtnXB868v94YsvBfwNWIQa
hjMYxujqz/Dz4l4dPkoDwmQI7+5F/ltD0fzGvwgEKXn++tNRJxRBIFNQqI3Cq6KgPsIRSZ0Esv7O
t1rivlXiRldxQcHDs+IxX9b29S6ZIN3Lqo87ix5Lw8loteofVULEyrULPzpmY5x9gGZaBv/hHCxY
AvTACODuetvVoJhzEFuMGwIMhC81/pv547vON6uPj3fj5mLy6gBLIoK4qyPQlwUQK0R0NaUgRmku
0F3URnV3Uoq9IHtr4y9bkFo2FYu7R64d/rQ/pgjtnylzDbiy31M/lV1hB9Nbs6KA8nhqf0yR1l8P
bX8CI/jUbJfVScNLzADbiQKQOYTiH5oO6tcK5OwHGVTrV1Fm4ecxrTDnicw67FFi99XfBdiJTxbE
GtmVO1OaXOIdPDrNvsovaBF0k2M1+OUNGKC2xy42+++9aKyStmc1QnMaRZV5tVqIN/qc63tGehsd
FmoHTAQ9I/5rXZ7kreh1FGPia95ZPY1uKftZkvf+KMy47l191i3qP7U6ejMdohdtsJp551HaukuQ
AVrKTgtzdH0eGmGNZl2ZMPtnUXzVDJBlRRKMO1iarVMH6oneNl9uUYC+PXWQhNpeLMgOqZ5ygIpR
cxqj7MW2x+oMWLh2beySz483y9Y5oOi64MTpYN0l2jOZZ+PrgC96U/oB5Uh5KpM4PKtp2+0UTLaO
gbXwiQnBKD6t84M5oEBBwAU6Zpalb5akK9+1Jk0CdM3m4u3Q5HtaY1tPnQ0c5w/gEIbgajlDG78O
QyyO3WFdvudITK4d4TVVSpbuyOXQftEaaTqkKXv38aLef0iNYhZESyD/G6CoRoOoUhTc1K09pAcc
mAdA09Z4sLCWdccOP8sqE+HO7rmfLoOSx0OHRMntDqA3V0QwcYxnp+S3+VmV9B+DkehuOgcqRkep
eN/4hfBUrC936kIbaAlG5mQuYtX0LNanw5qEVkcDliJ6USb/0HBNhTNE8wwLEVuBA5Rk+M5xnSA+
0NrSwL0j7C9+0xTvKjydVKchhFXdpk/Dvav3XqCHvhd0hIUJoW1AstA/V1WSQvIZEZtfwHLk4JiQ
Ufc9ofT5LwzGCgG7QIrfN1Ob/8iCmYBIb1Xt3wTQ6OzQOczSnUfu/jLhN6FvA9mXrJKK2u0xV4qx
kNKOYFrOuvas9cibGjWcxMd78P5gU1YAvYU8wZY4o5nHtL4Lwi3bz8S1lxIrdMs0klSn0+1sz1Vm
a/ORwoHIoxixqG7dzqlTssjqJK7oJIykN1kqZMeW0/FAMimfMlmbjl1Q6G905H12QpXNeZJMgU9G
uPTOPAfaCczHDqgVmBToAD3I6briGZMUNJceL+nWJBc9bSiPoPvu6i2V1sQZTEpivSDMLiEEkMjN
fVvSPSuVctzgJt/6UvlN+SaekWzd2Tb39yetF8IVVP0WPM46fg7iwIh1vuC10qbGndIo+WAGZujM
xRCfdDUJd948c+sWo6tKdRtxlEWZ5/abAnmaoqpYPKp7LX6K1HYo4ACXeQvRokb+HVvGrObjwqxw
58KCnJrSsfxuJnZjHUyrG4sLFI2p/oi4G4yRWbNgz4ZDNLzrtbm1vvbRILUHamZx9jSbasGt2IGy
8cjvhHSujWT0TzgPR4nT+JNie6GO/d1xrOxGO2Q9GFekXP28cShVdBqkgr56Gow+bvGK8g1Uv1TF
f5MlPVSDwpqNr3SjrcCRwypf6DKF/uSXXSi74GL7ElJ/W3xMzQhV0WGUtOKA/lIWHeoZfoRjpjU1
s4B3EUcLPe0XEJKGzlhP409i0lEB6QYQPZZb3aSN6DYZ/Q8B6lb1BjGadDjrPuWQR9ZkunkzYyWr
iraG59ZI+eDNctPCyhj7xHDKWfSqlza+YR3VLgoVJy3lbOT8hnp5lWLc4I8dYvjVmThOe8nyUu6e
MugepVeNvfws0+GPnM43+tCb20HRPj4+AhubkLQA9c6lDMCeWPbMq8RgLPFIUUve1ARLMyej1+JO
1aC/i/ndP43A7D8/Hm9jD2KCIJYSp60ix7ACR2VKMbdSFcXXtOhUydXttxmKlqnjy4H2s8/l5mPW
W+XOS7p1pSzSpIugG53q9cbvELDgeQZTMMWB5lG7wnqRGPhUDW27EylsDrV4s3Bpouu0PtQtHfkq
MlIwBfacHbmlaxdRGf9Ng0H645Xc+HKIx5CEIMywvAzLq/TqywkY+nMW9TRvUbLQnK424o9kWsap
Ha32h6jkPRT/8gfeZiGojVAOppBJKecusmzNuQcYVcF0zsxcOJIfVNhWStwXO9fy1szgnlMIX0ic
d6JYstEZ9EowD5/luHYHes5ep1StQ9mxJ4OZ9tTStr4Z/Te4LBS5iS1W9+Lo64ilW1gFafJcnvCM
qrwi6ZuPHQ3cw+OPtjkUil+kjvhiUBq6/WgBr2kv52F8NeSufxOggX5VSq05TJOh/4edSBZAkqNB
hlXWjhH5BJQyjUdWMc/1g9QkulMFYX0IdSgLfz+rpdJF/9VYSgyrWbWGMWphiVr0lI1oDUrDGJ/R
SvN9kkzU3B8PtnGDwLlFYo8a0B/VrdsljHRlQlVjcfbTrMTVZtvqHGDLnYMMRXlqUcl+Rx1jD/xx
n7LSM4SJpAGeJWtd31tlWiCrKhMPZaMe/aAtVR0SXakspxYj/uF0L3z6MQZUK2iutvESSJ29G/ze
k3LBZPGvo5JM1wJ9ytupm3LNu8P7eYVlZlKSyivpnWQPSK2WYZW+RWzGyj4GEJZrxP1B57vY+JQv
mSxnxBcRojQ7n2LjoIKKX0yilgIvTezb3zMqmdobUYFK+Fig9ofCpFPHheqIsE4ORuvv8TE2GmSL
LQS0cjYZtRd5tQA2LxM4PEKmUI1Vp53s8Vx1s+XEZWh6iaiSs2EW5VEP5uCQzHNMsbnzr7OFIerj
TbhxF+JcT/ETsP5ChFv9EKUXcpRZPJtxmnZn0xfRBzvT/ePjUTbnSxmZ5hFtc9QUVwerpt2J8jMG
KbG14C2szD5iXK3j8I4MTNNb+cW0S/j75EFuLdBPCRqAPDoF9tPjX7JxbwHAoqxGB4Sfsp4ven1F
YaLVcB2nMfCQM+QyEcns4iK+V+3anDSQFZaXLsjS873dVVkT+VEGze6q+5XWO3LRWAKmq1r/JEYs
38OgjF+KqBNnEU5vB5TxSfVy9dKEzZ7M/8ZVs7QJmTZ3NcD19f5WDYKTuWTWopHg1oZp/4buVvds
dFF3Ihmvv1B1GPdu7o1hETCAW8ZzBKdzXR4L2pYKHRXVi5KPGBIWsxUqroaK6bGGrpS7MNmRD2pK
C/nGx595Y2T4c3QLl9oYf9YKpVGaQWP0bWJfdNGaR7XM84s9mONJ0qHoxmj9YC6T7+lybZwlILOL
7crCDLmrBmrojZhhzqARPg5HMDLpweipcTye2sYOxu2LlgzVCWqPa5YVAHWLPiHK0THQVU+q4sCr
de3YQKH++7sBlz7K0NxFFMfW4UQwzyFQRS7EEtSFM2q1+twGsbozygaiBklgZrOAERlonaFjwSpa
TFXQeMWsbHCHtpI+xorVEDENQSQ5c1ca+pMMcn5hRJUVwrNhUwRvKwo78d+HNXw6bigbsQg27Wrf
oC3rm77cBlefZPFYoFrwMiSmcEJz3pMW3Jj3wjoGlcwDsAQCS1L/Ku4l6k3BvIHyNnLMVXPbnyfe
OUX50ajZXLmxYlftoSxn/1O0aEO4edz07+221n4+3lDbP4RokQcJdsldX9Oq+rDvuKGvaDT4mEkV
kYvrrRY5FMp8GIyNcmzCcnLVSJ28LBpVR/V149fjX3G/rVkNlDr+MDZRO1oO1+vVqApRYnwtXTq5
RN+Z34NQlGUgOiyynRO0OWE2GjcELzBbTr0dqywyPewDIV2SxajM1YIq1pyo0HCFTUFPnJEVUNtT
EcpS7Jh+L8JjJoL6igYyvMbH0954JAA7Ml8KoxD/0ES9/S0MZyetEAG9syYEtl2UxqcYnbd3WVD2
/4slLcLBadY/Tmk9XboCmesD5qC65uRziEbX419zHxze/pj1wigyyfMMY0TN5fxjKEwUvQZlMt9W
cTm46aRYCA5BIbOt4LlEF+zvrwJCIYCtnED0ExE3ul2Mqim1rkf57oqiNwoMOhH+H2T0D8wbCP3S
pLTfTX3hH9HyWwTuJPvKWkj5zi1wf5EvUHOiIWiF5uK1dvszYp3NGBhdcE2E2Z4zYUySO6dR0+2M
cx928meTxi+4RVor629ftKYdSoMCm0QfIXOZMbhMUXTHWRihgyia9OHx5906Y4ufCKVlW+dVXtUs
QpTSZt0eud2yUvKasRxP9dx3DlIj9g7vYmuohZcHeIbpkd/fLmFu9UFuDdwpsZAiJ6Cp5wXWjEBf
jjjHTvS+ORaYTJCCi3/LHzHGV1eHGYs8y/MkuLZx2EAGBhQpGnkEWyb22m2bQy30AIuMlCbK6pbK
EwAEY2igd5vK4QfEZPSXzBj6d5h92f88/lhbm3DBQ5sLXsegHH+7go0v4b5uxLC39H446KUvHc0k
zXYic2trmIUdA5SUYIKayO0wWhaIwh8m/2JH3RgdzUiX26cJUnrw3Aql+xrVSaq4mTnTfe7Lqv0e
wdyJTyjq5YkbFnYhXB6IKQLDZ8efs2ls4mPQUyt2qnaSf441T6dT+mPRIA5URwm+L22qn2oii9nr
54nKZRMawe9Ij+vS4S3ChSbUojF2izo1e69tJDiOsymi0FUptvzOIdqTGggxPmNPNPoOFaJ0fF/5
BdtZRg+zdQdbzckZ49o0z4ElV7rbh6GR86Sm2hHNjaxC2q4zaq9vx9E+kPMnPV4MYImeZHW2XmIl
GbO32Pi2CFWjiHmY9BibxQaPrHNq5hn4ELMM4/OcGNo3I8UMwPHzLvAPydhn88lMB6k5KG2BYmcp
l6n1lnB/OgcBWp3Oov3yTpMKMNHTIHVfaivN/Euo1fVP0ls7PEhymTypVVuhsjRkCOdAh2y7QwuG
HN0nP0IdskbSoHAauQk+kTChPxEGeM46jYrVm5PnyoR4VFNTN4skvfhO7T+Kdx6KjXMAGmhpmsqK
oAK6il38iHawiv7NJdaH9A3vOm6+aQDkY6baHO6c7/vuBrnwYgzDU43shr38mFfn26/rQgvyOrra
RhAd6CeMDnrhs5fNcntAYcDLsxQtQTPcG/g+iwA5QwViqaUJCJSrd6BTi06rTSu86nKSfIlxXvg6
KEOMDrtqtRdchXmL2zIwdua78QrjxiYo0ix67FB1budraaHfVYlOlTcsmvcWi3JGdf79oFvzm9jW
/0dbUzrVY08hvuiqnYt7o2dKOY/yMsQgYAXogtyObotZ0bO2i67IiOY2+lp9ecKXibpU18JBbGq9
L66oQ6qNgyBJ9g2cUffcaTbJJHKtiTMqtXaKwm44P74PN7YclYql0WTxft0BqM0syOaolkFNFbho
8nSSP8bd6I00xXZ299Z3x9WQS5csgGdlteEi5NfUOa5DlIgiA0rp3Lmpnf2StaBw4s62D/SM9zrz
W9PjCtYVGCkLvGn1YIbxlKWDBVER5r565AJRLj6iZG9jSdkT/N4aCjlRkkiy80Uz4fYLJy3wMwIs
trVCu1XQ+/H6WumxxM6n0+OPthHhkA/TSV7kSxfrl9uh/MG2AKfoPGLx5GtOkdrB26Er+pa2e9ye
Iqhh8s7p2RiSduTSj1x8KSkY3w4Z4NKC454V4DJWhgc8BsRn+k/B0Q4RRUvEKO0cmI3NsjR5aV5A
yLovbRWxNlDBQCI7slWe6G78lNdp8Q1ctuHOXJOOGKbpP9xMgJNZ2YUsBc10dTOlwMFNY7TJHaOq
c+teNd5LU07yPDapi+5y645l+dfmjXxFxaBWjYYVSvHGalADCUOrN4jpRlEglBhQkjRdnwNh/odP
uEQjxKjkpMDgbj+hEjQFSm+zdNEwpXZoaISuFheWt+jInYoolQ6Pd+lGDERRHErPgiSmDrwaz0/8
LDbbUbrUSV1+M628c61E7G2U5U+5bTstTGQq73TTqIqtj50U9XNsJpZ0SZtcPQ1Tl7vFnFtuU9Ti
748dHUL4OQabkpR+dcKncbK71GYoXQ2Kp0GC8JFp9j9xXFkHvD33VJ22jtyr4daE0hgMs0F/mNw9
tCMnDIVymrS89USYqgfQaXvl+q2VBIzG4ygo/ptrnbFWC5vJ9Ef7Munz4CBMV1zRLdXdrpfaHazu
1lAL+xiy86KDvy5OTSU0DgXhy0szJctcivKslyOr2MEmf7wL/zSyVhuEHbIA0Ojv3tdhmpqzlZgh
nnC5mp8NpMa7o+H7wUvbIw8YJgVex0NS28kBG+v4Z6139eAMlJ4BKnUTJ1LXJms+t7mGmndK8mx8
kiN7bj+j26u3Bx0fGdlFmt6vvKyYZfGMaZp6svJEfI31thhcATbnTZjmxiezmMVX1FCJ3Q1jTrV3
FOVM/8gzX/wsUy1DVLO32iefXCj4YRF4Tg68D5y9ohFgmTuqShh5Jhh22Rkk37KdUgci7yDz31o/
mrlv5QMs1uBbhFnJ5KRikPWLVefy4PqR3P+TqPHQnRDCEV+ox/FIkaGgkq+FiNfpkhIkTm82E9iD
yYx/Z5TO6Rw9/hgbMSdlCP5a8lcekmVfvIo5Z8OIjahE0TlUE+NNOiS+NykorS8NIpIPkmYJkMiv
FIrvztnd2HEUXWEOQbBHamZ9TTQKAZSMEy9+GKI4DvwTXho21HsmMX58PMmtQtgCIyDERUmT8Za3
7dUs21JqwZlp0kXCvO88kdtCEZOSifiaHSilk+TweA1uHRr6ez3XvqN9U314/CPu54uZC/h02hM6
TZl14S/DCbETOZDErC1t1wDG6/q1OX/W2mTeearv7/lFvGdp8iGuDFlqdS1mmZ6bgUGreqAxdCa6
lc5pUnW/H09oaxQLcSaLITaqLGIGw1PmhO+YOipvi2nQL6jYqnuYL+X+1kVuCWUewCfGApBdBTrt
WKFFBM4KtJ7VfVCAuHxP+nE2XGTk0t4FYk0JHWWM9j3ZbPuCu8B8miJosdGsGN8hr0b/i4faBqws
h58nbATOA9v55fFi/EFv3F5qlFlpOaHCR3B7V9+kXJOqVj6EVwSsm2tBrWZy5C7MfveSFZxJKxAa
VKEGvp3yoCfvzebP2ZwMhzKWTE/0pnzszc5434fGfHn80zY2Ht0apDlo19DjEKvdEHZzNOILg5C6
1fQnHAbrs/Cxt8kNJfX+fihYA0B+VfJlhMpuz5klWbTBUmRVWqmTPTnt8FzIK/+QasmujNzG9gOO
DhODZwQs57rBnxMWgIgjHg0gfX/vKaFmTkGZMTn5Wjd8N9BfLF0JZErg2HXffAL+0vcOaJ/2u0FZ
o33bBkhfjHrT60DCqPZ442yrP0ogXrgvW5BlHGRY5/EYBnJLaU8qqsSpeq35jHtj9NWqsyF0NNq8
50kd49SLA19ZSi/F+M0WgHE9WXTdc7lgsT3NmBFVbyQFVdQsG9EpUwJRCshTsva9pQdD+TctRO30
vCG/x6EILadFWN+gITHFlaviHeJTjS6iT1U423v4nY0dskAqybCpRtMSWv7+q+tRouOVNCG6KpkV
9a46zvlBBbb9YdSKPejOstlWx2RpwuOKQMcBa5DVZuzsVGi+Tfo35/E3pdPC0yyJ1rUyrfZUq5Gf
bdgQHm70shPl7bSzP+9zGPiAFBxo9yHGQwPzdqIKiAOrSykM11oie1lttx405MoNbBtjYXghwBqr
PWmerSlrRPiLeyvCh+tDEQxmlkjIg19HObYONf2XS2s0C5auG/yPue9PgFL8zD+FZUFdoepqIMKP
z+XWHbqQlpY4mX4DNdDbiSOVM0y2r/qoXrcJ+85OswttIN/+PeHcoPzPptDUOT2Nj0sLajI6Y+7E
ozjTRpcOda6rz0MSW1/UORe/9aEYkFM0e4r38yDtIRe2lotmBNB9akMbdZlKB8Vl1v4lM2arAjkB
ngyR6ogYsKR4ZThtFKkm3J15rM+lEYTyixI1urWzZBvXC1hqdipwGXDV8ipkyCOZzCipCU80e3IH
1Uif9bwt/5qSQYLEdoQxsDBV1xlZmyRmg167dJnKSB48IdnhxzFAEdQtpqJWj+hrl58f74WN55TN
b0JOgkxzXxUJUmLMpGn9i5bg+unVUmmcmqyf7AM4HfuTRXP/5fGIG9cLcFX2/4K+gRa12nyN4gM9
bwL/UnMhVgTVh1ajXjCmSbZTO/tTj11dL8TyKIohY7o0m1YPkEgqP4mmVroMoyE96aGdmg7J6Cy7
UTmOP9hwM8YBYJFAIJd5Nl2SWIl+DNRuck/Ky/o7Gv1a5cC2s3/5BvrRji4ZypNIBvGMP8g4OI1S
xYo7K/KI8GUmyc2x7qVcXCe1pGpmNlTQfykNei6uGgwjMYBfBjZuBmP9sRsivEzVafSBvSVq+SKi
hqIqSVKYYaZCKnno+6oHguB37Q/aLUglqaOkf+6VmeZSXdr5s0Sn9GJTzyJhaSXd/khUIr/BvExR
PL3XjeKJ63tsP9CpAmVtdXE2e76Sgvvu9Wr+oBNyS66V2wk03CyX6nOU5OjYW3mlhJ6k1jr2argq
nmzoqOkHQn8APWoxoRVRW/YoXDwCzNaNOlXucL8uu/eV3NYZ1VOT5mmYyi8dXJJPHbJOtSOFUv8U
pVUZIDrDlezOI+jGIrOtT5pGQgVwuzffaWDBvlhKU1gAZxCd9qLCrPRjSNcUnPscj7OXz/NYOVnd
0+zC3DKo3ZZ16Z05wJHJqXI/tDwrNCzuo8xPOw87mrjzYEPIKYIssw3BZCxSeCdqIMmOmZT5vzAl
8GVCUjX+8niz3z8xeH5CcbdguiGfus7Z+7oVFr0/cZEpJh9aSY3+SVFnPspZj6LkKMYj9gR7cddG
grM4jbLryePgFK/fmLAlmRGiNi4T6mKoJOmVjs6VXkyCniQAf8fQ6uBXWmt4nVGdtPgkalhP6RsI
S0mzswT35/32xyxX66twAhkiPo5kwu5PssDLsSM8FEalHkZ511FvY7XBOEPXpq5Fi3lNtDSNjIM1
qPpF4eZ0gffL104UYYZ75WwfZw7KU6uhLvb4G29MEFwpQQyXzNIwWa7YVxOEmddGXdZrl55r8+Qb
cuUhbQA3Y9hTmt8YicQcqAD/YZZr+deoNVApj7GQ6cBue1Ur4o+tHMpvqk6E/zye1N278EdVD6CO
WGBsvA+rSQ1SVPZqYF9KVfo4s6xXZWg+202EhuCsBXuPwtZwKo01HgRmeNf2VXK9AJYUY3GKR81h
DlvdJZhQXDv2NVfP5j37zbuVXDprS2ZC3Akici3yilNIKHx5BqPnm9mL37c++CoJi9Myn6U9+Ym7
GGYZjIIdkgi8RneFVgwCA5EiK3gRSRT55xwckXDTXM0OlWo0nTtPFX57Pe4cAbdkmL5vujnfEYvb
WmDivT8sSMHDu/qes0o7AltT82LRtn4KJt1MTz1o04rYPs3flFyhO5HFH22fm9eXaRPOaGjsk3He
pWQ6t3cGsMe+hIllNOdKadLZ0+ihQQyGptADqsIzJFciAQfO7nLNU9re/9nkg3ppzQ7ycmglwUsZ
hQP4hrJJGqj1abtX87oL7fiZFGBo64KQpda/Or6SNfP8SBjBVsAYP6uoNv8ye+2vFciXUZA+hCoG
9JOo+/Y82SpsNXw28HvNq/FbmU0GGKuJHn+AQtLL47O7NaOFJgakj/LD3WEqNHvwZ/oZF9ROxgMx
cfcmKiPVezzK1hFC6MSGb7PIDK2PENFdlpGssKvjIXETvHBO1FdLx7epqT4eausAkdSDC4G2wku6
iuOMocFxEQD7pVFyOXBM0Wv/lLzbH7ou87+moBJC7I6CmtDVH0HwGbRNpp0MYOsAAdRDeWyh8TPp
2w+oYGqFUdZkXSbwgYsdKGUDyGBNH1PIzSX5ghnp3rw3PiSlNE4tKYG+KH7fjjkhak5orhoXUhrL
y/OsOmuI/l8er+4fyOXqoJJhEadwOXEhrttqeq1YUixj9hZAsCobr5iboT4QX8SfMgQF2kNMImt5
SlM1LdZRBhKeeG6l9TMKpkBo5kgUlYsDiiS+1RgjPXc+RigOEPEgcGVlbqd3NrI44TvfDIt/2kK0
0pu5QxjLnWwz+NnrekaMLeXzEbldu3FlgT2Y7kuYbHX4V2B21ShaeimHwv/S5mb80+qS5BMu2Jrl
oewzWWdVxyfIHeqq/yabExiTUR+G/w2tXuyh2zc2/SKADPRjEXSgZnD7ReSht8xkwLjMtOr6pMhB
c8x7TToWbZIfH3+Wu2CGegitOV55VA15GFdD5ekU1oaECfdErO0CBrGdRg9jD1LIfBJqRsqEjNjh
8aD3hctlVCqW9Drpx9+hMCjhJqVANvGCRI90JC/PSQfo33wqFEW5RoSSgZvT03sa+0q8n5ske5Io
aLxvjSS+GL0Nh6TVVeObjRxvuJPPbRwHwaqjVwONn1+3ugZ4uMQcl9QCVMko/udLYv4wBWP1X9ad
dAKOikpCvA6eY60x26iy7ItUoFEXIxBUuH4a6vVbE0JDd4mlpvhfFScIij9e+41bjlBkeSBICBby
9O3eqtW0Luu49y8Ak2n12K3tzaPtu5MR54chLuRrO6b2oVWC8SNGvX+NguXLU34guGSD63f7DV/e
KUFZ3ya4FN2lbO3IleI0O6d1V6JmpaRvazvrDk03qMcyFepOl2Jr9gDy6MfYhGQQIm9nPylGnCpV
RARoWfWXRc7hvdAKmaU3UetTmtyrlLRxSCAHdzTlXXT0xv2OJSTP2SIKwy9YTv6rKJ75Tpafp/5F
X9i7yOU1+XNspbHitd2sPo+zKuVkiHX1K56HkI2XmP9WItTfgOgYFESTZ208tzQyv/m+TpCS61Hw
PMKOLne2ydYVZMM5X3j9f0SBbn/oVCcYXPeErnlUV99GNTYBC8QTefigBcPOI79x5MC6QW6n67jk
sKsjZwbjKNUBaYAKqpVOaSt+G6Pc/ft452+sPfkTAIH/c3ZezXEjabr+Kx19j1l4s7GzFwCqSNBT
XrpBUA42YTPhfv15oJk9p1lkqE5vdKgjFBQrC4k0n3kNMF2KNadz3+RGrWtaywVUbe4lylvG+3yV
8qintqZHsv/b9C+IvfTDdkQHirsvov/KkkM3D3mQzFWTXowIiZcHT6hBnMkMX8pdMBAYU8sEvEVr
4pdN518W1WYixZGWBC6NIXHNqI3V9alBKOsLnlpa+zZI1+nraNqI43IRyCezLmwcXAKb2rPXFN1V
6XXF9PcX0LMvZT5fQPh6ejhd9j5mmcN6RCs+fTQxDD70erqdCdxeViL2CQCtwE0GGorg4vlYvdV4
Q9vpfrLYqbqYc3BPBeTc0GuD7lJw2kQQLayQLVPgTLpQpFJNXZ1ZxK/sGA42myr/XhXhYnv+Jbqy
3yqtG4nwuW5vbVeDjza06RWqvefc/F4bameb0aFEh/hFmN+obVgdwcpqbZn9HOWkDliVyw+e2777
/Z55ZWeycMHq7wRyTuyT8MBwqKQVYOeS0Rntg0iz9s025t4ZLZlXdiZj7IBIsMsvy8ObT+PSGYh6
kaLaPui5LC9n/JoeCqY6i6pAuV9//1ivXAM7BWnn+XMVUpJ+/q5kKaSX6Y2ftCMw5dCb++JLvXjl
8ik3BJAruw3yp22o1ZulhqIbTWiontsgr63anRSLow9CAOjynXwJRJu9sW9mL0H5c/5Cby69GDAn
HkN/spoyTEkB8hAyX7PRkBiGazAC29XqY3VyZv+8wGOQaOylJe7jvUt1evyuW4r2ldKdJMgpf2bK
t0LDmatDaaByLLpaPq5q0yIHKaEz1/Gv+/YkKYAtwZ7d9U1QCDzZNB6WO96c9W7ie523HexltI9B
BbAm7LKhNe8QueyG0EIM4rINrPRdLr30XRl42906Vum5LfxKMIxXzY5I5hDZyY3Pl0VKipXXdeok
phhGjI54P+EM8SF2kUU5Gt3QHXwxbE+/X4yv7DEkEj2UBAEGvyRIc6ADku+Fmwjlfum3vrmGi5Cf
qcy8cmSgKA3mGU40lkOnPVDSyhqCN48mCyzuhb706Iavav2KX53bH37/RK8OBkiD7gsAb4xWTuax
zHaH7ZV6dCnapEG65Wo3iI2Dcbb/frROBRqcJi3tvd9z8soGXbhp7S5OQhUHdIbo5HHVnerMDnl1
nRK0wibnWkSk8CRqXnRhzelaOslmL3118PVGoPwj6vJN2huljPrNKG9U0ZZVhCNkfqc6oE1hs8w4
Ije6QJH5788wdO/db5Tu+YuWduC141ivFSvVbPPricJSG87w7qpYn3xbnbnaXluhsFeAVwB4e1la
pFZpL5s/uolGey+S9JIifIDrMynRa6sG0i2AW4jFXKUnr9LGZWhqWkahjQ9Zz3LmqLL79Qj6Rv0v
pg+COvfZjotC6vL5AkXKsHO6hqHgA1RhHcxLEpRLEKfZYJwZ6rW5Y2lygv4CTZ9GnXkxaFsHQTTR
PU1cTYwH0nE5Z9n2ymWC3spe/KM/gEPjackgoFTiwwdnyxUi+C6x0k6jdJNyDjd3RerYAJr6nRjJ
ReNIbDVm3W1TxZY9U9T6/dJ8eZnzTXZw3y4jS7R9MrdjRsfcLwwn8QBR3U5VNXUcom42YRLtiRtz
lea5/OG1IXf4074T9vrSycpxQawWGSFiYsJUu4S3tCvCQLk6ZliAXS2WOlfNfblUKQ8AS+el/rJl
OLm6KaJPwvILL4FAMMWlGLIj9STn0AwgCn8/na8ORUEC4bi9eHzaXbYW3QIh6bhJrbkC1rSOZxuS
pcd+LPUzFNF9mp5fxjwVPR+iaY8Y9lRIggiMRjOGaonVDd5BT5fpuMrpySgW+1CVHiXR3E+Rzuox
aFjL86C7nQ73Ynzyv53f77qguZ/vSr20tBz4j5csOBOBgciGtzhmGdf6lOIF3BvzxWYNrQornJeK
0Gry+Q7ZmnNYhdcmnLOOahiQlZdp4gRVrnTszEv00RBHE3JFZFtrfWmY9Ot//25fqYPt4ELeLnfL
zlHdv8tfM7cWhDGcbzcBdI2AKgJg5re6zFeSFl97V4NguNAcEbwdhsVNlqXB7l5B07zZan2+Hnyr
v1DFVL7xVLX8/P1Xsz3z5dtgeSMgg5wgwsOn+9gufR4dzGeSVlkwPRF+dfbj7NSGFlma5fVHe3NR
MPMQLTNvYPVIkNKrtq7hrrBmHJccA88ubJweua6iAg3oPnad1ozdjVPZTvVAxD8Wh17w8eE0LG0R
Tl7V/wTL5rc/1saV2bE3QLDeSL0pzZs+oLv7zinICEKFsbt/ZbZTBlxo1dvtc14HYxO5o41unOYE
K3Y6gPDKJ0A//RxP1qqsC82zhHEpfUNaUdClrh2h763Snx42WwLEwYIYW0QnOytvx2kekCiFnr7E
E5rxXEd2q55qNy+rI4h8MFy5QJguyjT0RaLGV0LGxLf0JEbkddf7vDQnCvdaMNbhOJT9lVqLOQ0L
OAlLiIw/AnbIIZkPftHSQRnGHvGZqloNEZlWMRJ7Ao/2QRot09fBaSc3Ksxc5bHeK35zKNL8Aem8
Xl1VRW+kl1na6+YBFztw22MWzOOHSlnCdGOP4rj3tM2DkR0be/TSQ2cB7D4sfrFiDQGGdqs/As/w
u5ulLIzmei6dtT0ONSnB17kVix4Bb3enqFlMuz0UjUIgqkX2c3jU606r0Rnd1i9D7zR2DNOjfitR
ode+4tvd3mVtZekxrPrGmZNxG41OhsrNdPu2XvGqiXrbWm52bhRoikk6Xz1lOumD4Y5Uu1G46z86
bj9VMfLCgMcMmYPCgllt6iFKaaj+ojuiTxhepeYHaP35D8NSARGXuSw3ooeseeF2LJ83EHDFEy0O
rw+p1ld5iDyM8WlNTW28h6y1GOFg4NJ9Q5/HunMmd5tRi7LL7wr50u5DntX1ekG9eb5BN6oVDxtX
Qn4oMscsw3Kq1jGUjrtcYZIzpcd5a6cPSMGYQbya2vzGSB3nWtcr7UOw8h+axevKHVx4IlJrnn5u
SeucUB/SaopnuW4oIgRG4wWhKrx8i6CZtE+CXm4W2XZnPQwUOaZrF/k9BA1XnjG0hLLWqLN6rLdy
zpf33tzIJzn6yowDUdK50MHrqOsqHYR1UWmFpS6LSTU/oFp1c9xgFv5VBKrqwypwBivsSEePm3SL
pwLZkC/Cw8c2dPUaCa1Mm4P3xZjrBn2vylBhNqnlUes0YsGy7IoxDByac6Hq3cI42gA7gyMyh3i+
aKTh8bJTLbp88gxyvEI0icSjfL2sLNGlfEm7uC1xfP0uZ9/oY8PolvcqW908xqHHf3DRj2um2B0W
y3tcjFTYkVWkyjnSXYeuMNhdLsnOlKF/tEaE9ZK6drP2eoARkWrR4EpvjS1o0wD7cgekVdPteMTB
9siv5zEPUiQxZofIT1mW9sazO+FdU2+T74Wkz/fkrxXkkHVUaX5rDKXhfljKtbokWAVOX7T5CFK3
r5dZXi9VZqX3nlkUw23pdF4boTAZXNMpl+Uh04L1tgv05etUbtTAIA5gOlAavf3Y5ZXUHzZkmgKO
QrRhOElr+5tBC6SK4KsGy5Xlj/Z0QSNyvFkoBLhhjZNWFrbovqAiCZRbPhTlApIynXocETdIImFq
GRPIs6FsPs54NUJ4sNU2Qy+nNvegurG+09B1Ty+ntKumg6KilLHoxOog/1a0b7q2McAdr8xY72z9
27Gv2vmDkau0PmQcL/ebkqUH3UXTv7id398jqCtt5C1H3YDb3UpYrZSl1hB1680LfSm9Bw9hNBu+
D8pkN0aHysYjDD75aRs09oeV+cPt4LK2jzn3AWDRofIj3V36MkINvF8j18J9K26QNVw/Yn9VrcfM
As523W5GgQ9MthTtx1wbpXFhw1B/m6u18Y68Wz+447JfVYTb2XTfpW22RGAC5/m2Wz2gaKjCeDK2
imGrkIpAATCsi3UUod3reR15bT31x7oy3ezYNYTTXHGGqg+WiSA+AYnRHh2Bu1lUZBPor6kynW/K
XqQRNsqsEYAniwsp5LF4V2zDQm+t2zcLyJevhqaKH543WA+1QDsGOmNTfi/GYf6uV55bxt2UjV44
wyzQ41mt9lsq5SXIVGPTIcmw/j5yIY8iDlS7fg6MPn07uct43S7N+nPx3YWucb2q9xN5N+dEs0gZ
4n7Yf5zNrcY0t9a24VgLo3nvWWP3uUuN4i215BzDm6ruDihfGhhiFJP/xamoGWNw2xRV3CDd89P1
6QtcpXo+tYmhmjaP5ynX71tfq/oEfefiblP+7EYViPI0lBM+cxGCUvl7hLc7j6SEVR2Vuie6RAL/
LGP63u56I1vX+ZgDCUoxh1CeHiLivfycfTo2KGlhHOVDJrwdEEC2Q2dwUBmuXSe7seumq0JYLTk6
7asc4nQaOc+cytsoBUs58sqABz4K+i10OWW2bJHWlMW3rUs3+0BSgZeQLe3xy5S1RvdxWXzxgd7i
rEFFahHlaZyckxZnJc1L1NrliY/TRMu5YQVf5mntvtm42NgHjiKhf16npXeO6ZAaeDXkq24fZN81
d6Ynhs8W6ntc8rMpb5U2mJ+oJ8gtcqxRLaE1kb+ErcnnXXTtWrhxPy7AXkJZb51/5cGVtuCGjdMQ
VkNdIAuB7Bui5m7bPM5btjiUvkWtonTU04RQ0vvkkuxVESW29J3fIGQb+Ws/Dg+EkCb3S110sHaD
MmjjVdO2b4036U7YKkxW4gGIArmj567W1SJNv4zh6q/GYdHqRb8wJ2e4HA3pObHWllN+U5ve9maY
2t6+wEOSNQ7safkw1OApIyVNT0W5H1Q1b6Qn4a4GoLlAkRzM8ogXujuM3Lb10kE9lJw/S7f3Mst5
SiqB6xvRFrMR2e6MduKyWkLL4eSmm/u9kWM/fPx92PuyFArWZK+PIfO567OeJK/TxG6w88pIhCfs
pNJKNcdSrwAzWispUJjpaXY9Igl9UyrP6M8kYK+kHshEIZBFlAlC7TSJhy2u19xoRhLUwR6kZcUD
bGARdm55TpvklaEAL1LrRSGdbthprseBLGpNchYjXD3HGXFU5KXpeLnK7m8r/vBACOJT1LENqsun
GWxr6Vmbz72TNKPlHFK01Y/ZLLLH37+5V2oAu6AahVuTKtWLzm4rhdJVOzsJGGJtCyHCdB8WzqS3
VjoPUD317NvvB3xtBgG2kr5BFIdQfZKtTvbQirkOAGQSVx6MSZo3c+Oh5FVX53RFX1mVu6A7fA6s
C3CxOqmnLhNEQWwHbY6e1ugPG5rSh7Rb0+ZSptp4gRqfj8+RnBvuxs7IzzlxvJzavT2xr0gqA2g3
nDypqMaiydoWQKjM7KOnF+m1WYOttYNJjxHTW8/UdCl7v5J7YoJMNRAlFEBzJ9tQEOZvk2+aSAzm
2lOHwGGKdwPfInS3waqjYVB6FclmmqbIFb6+hdU4jjd9aungshpcAA9rBu0WFxPMofnepf9kjngg
hSU9jjK0M33q40HnTuWqsFqsiHo9eFqtYUOfbZeoimuvyjC0tU350c4mbfk4N71ZRZ3dOJ8mvbI5
qLSiAti8dS7CzSlBm46qeIkDu4BRsw2yI26aEJUhGegK7VCZgUyv+JR0u+7s/aQnsjeGOO/ozFSI
4M7+fQruZH0z9p5fHLRJdP7F0tf5w9Dpq/1lMKzFwsjKRCedgNLIoo6CH4owORdcFtddAJNZh6CW
XrRSwxIY5abhKgjGdteX3t2y7kphqOUSqIWJwEfRLH4IKVBzI12XqYrtwkJQ0y91zbigjLxU8aRl
jnssgsVoYoKgRiHU4vbtZb94hNyZaZbd3eQaCHnAZujL9x46c1roo7FaXMNb7ruD19kdokPYhGPN
ZUH/eG+Twt9vCxj7qHSlpaJOldsWZRYK8qE7gm+g5rPqD4vwp/oWOLfzdnOCso3yANbqYcozQxyM
IGux+0b4HVA5zQH7spva7WlZNuNDirIPV7HouuxGM7yxCelvcffYohXoqhSiGC7A8fUPKtihWyiS
iIA4yVz2f4gS48HECgeOJ8XuPFxTbfPpAmaddpDTUMjIQzKKWoVyyjFqumB81CxfcDNwj8mjJnvm
IKra1XrXdG6tslAE7ixDWam6vxNp0Q8/y21oPrp64ZI+OPbqXxeGn93AF0ydaNrslrkuzMy5CBrN
R3xSr9vxRszm6FyumkvOAktbfAiaundhcJgOW4D+/8dpVu5V1y1mcDGuRgmvWmTrlaydoQ27wkmn
i1mUxhZL168/qQLCHxqEk52H9VJZb5XTBZ/JcMq3S9Cb1xk9SC1SuSPqm84HIBsObaMFl5Dj1W1t
rzAt52rzykuU8sc0Git6BEdZl8QMAhxyG2O3qbqQXaojtdSb/l2VI2cEHrlBRmzss6aL3Em0T7aN
UR67rw6+2ZnIZ7bM1tkH4iydVmSWwUxBksDYIhMOjINgYju9UXpjVzd6jToDFMY1/WgLsQkE+P3i
E+GhV0du7WzvAiriP6et17dDn9XLu2pbOnWhwTSXKJJb+2eWS1Edq2Fy32Sb3MkauiepATVOc9dN
dd/S83Ss70T/m3a7zoF6OzeIuoYT7Gb9UPtFX8HgWT3vIvVVQaVH4EpxbIFp/NBqt1sht4ARDCdL
WAI/AWd9g9pd30Q55UUztHAwEEnQNcNFMYogiCRi3G2kr0GmR0TvorleCjBqSG7pBS9LSTjHW6Cs
Nsw1Kz0UVZcGoa65fXUkmbNI7DCS5qVqztGac0Vjw0iXa2VOqozoOSwCMnBHN9tr5fxuKgaf7mZg
ju/KofXMGESB60aGQ+JF06nGtBm/qE/ZmNnmhdNnS5yWU4fyGA2cPJLZqCfVYC3TQQyDpqJqBdiU
LGaGEYExpeUD6bb7RZgqH87cDi8bKuj5QaunSA2Kiwviec20NiCYo8liJdtePaELPMbmlAXnSrP7
xzwvRjMMWC3uO8ruL1RgDK8hH+lLOwEUq9CGcMbxPmjKZmArz80PGurN/To2zkWVoysaBm7ZuTt9
1EQ10So//z7WeBkAgJtFx1RH7Y+o9PSZ/Q1vaY/yR4K7UXsTpKSmmmmqK0p+3iPVvRIJxUCFvi2q
i9+P/PIm3kfeyfbApl425WTdj6Y3jlYyDqb/uKjFIL1YxdFWfnM3G6l2pl326pPu9s8gtBAQPY2q
7Bxhw7nrrWSP8sI2kG3s91ZxrNP2SxoI9xPZkaBMOUzH3z/oy3AO1XRiuR1jDsvmNPbWygk+ouWa
iVtnG+pXjooXs/IpaOnrmaH26OV0aSGBT5MTLNruVPh8BVPVqMrSyaykt9ItrsWY3UoOs3t0uctj
ZdHtnFzPjX7/fK9sm91lkkCVkj5o/X3i/9JqmNx1bNVW6om0+z4JVPrNWfVzzgWvrBYYKEwfDowY
L522cLspbwu09fVkMaTbR76axVccduUtMu9Bfxj9wjlDZn3ltbFaYO3wB/jQKZy1cBXa55m1JWvF
Cao7eYGCUlMcleaLM2CVl+2x3bMZkEZACEyd9+S14bpoTq2jjARbkO2wDa75dVcVu4DOZl8NiDFE
pHYDugOKBB/l1DMn0itzi0KUi/AFgg9AK06GL/Kq9mo6NcmEANxhmEDvVm6ZEpFuZaRm+3+xIYCk
7BH4L62NU2iOqGiCCalvyWQOetRtVYsCZDEljjPVZ/BfL3XxwA2wOHfUDRPMsf58cQ6OOzeOcvVE
pC07W9e88WlXru9DY86Hb0GNTQ6aWFbThWUZaGVEtrdISKKDcadkX8Fy9PQJh+QlaP52XslXI6FE
M3Dvrp9Og93L0VXEXqiSFs6bwbLWr8a0lFU8+539rTOomZzZqa8cD5z0QKLQPMPc5LQp2NcQ/Fyv
go8B0CKZ9HGJ183Ci9Hp1NXuexgpGKu/Px1ebiOKmjt/bE/xHETynr+ANmgWw9k2K3HSVh6MuaGd
NNNhCNAD/PtDMRKgYgotmBifnvBAKN0irblRjMZJaazNqr5AKMZdD5VCI+DMZL489jjyYL2RqHMw
QUl7/mBIquMBp/lmsk1A6SkburebtJ0zR8PLVwaADfgp9DMwVuDYno9S4sfZ132mo2ikF7eDQ4xb
mMK9cVaYxJOud9Fq1cbT79/Za48G1w/4IH5dyMyeDIqEZOrZha4neAOK69Huq6QN1Dm9uNcejd0J
PJHiyo7pev5oPgwa08YwMoE/5N+bIBzor8nxoaoy+13fB3oarjkg1TNxwGvDcsiBzWGFeLh5PB9W
cvQUW6H0xLA6/VErSrRqaqc4TvS/7MioYCYQHZRTf2bcV4A08FGYUDYDumQsmucDs5BMe4LClFC5
9nb2y0BTth787SNi+sBp+nlw0ngkBD12xYIimCGFiKtm9M45ubzck3wTeDm05ncb+tP7RpNQTwzR
E4GuW3VMqWUnpj46B6Mfz8GHXhkKjRIKdHtk8PJqazwpC7F3Zuy+u0sLX95VhkSspNHMw99dtL+u
FBfwFb6BXC3Ppxem2diOeJgkJi2BPtZSh1aY0wrjzI58uTng2+7usTuehcPmZNmaS14XAk+XxFnK
9gaYfxOvk6mfOcteiVYJBuBAwmcDvHr6NJQxG83pbD1xFy4CiDQwa47LWpbm0S/7boocqcqvK8Uz
ushjU53bnL+QlCehJK46e2HQ5Bx4sUbgZdgqc1eDqI4KZDiilAxxpWrI+Wk61h0Z7TrrIWh08w3a
FXTIoYja35CHCz4Fbmd906tl/pTiiI4rD23WO9VTrY+WfFcSn2lcfqms2ZyeTEONb4KBzn2oKxC0
iYW2wb1FQvRU5b7zuTOLvI/xWNfGyBs99WVwyu3aGiupIVsHvSPuVoo1ZzbrKyEReN39wto1jF84
3zil344VOL/EwtOAMtuCLrmW0fIl1Y6gmKnL3y/e020CG8zfewM6L31Hfu0//0sMPQrLbHwXXp6a
8oGeGU16W6tRfBJ5l5wZyuSz/vpmf1FrQQWDHQSgzqHzfCy0xIRPPXLhHCpp9o2pMd7VmreYd1sF
hj4KhkVeI7aAT4GWFflngJOzuoI2hpCepNttRuXcDu2n0k5X764H/RsNwJCflhQf+O+DUwc3+ixH
fQn9PnddCkWzg3bh5BhVjGaFk9+P+eLQIB861UbLbqcVZbWbZjDLPf3ztgYbxoUIhsrjUuuIoppd
PyyxNrr1GGk70SrEWgw2tb4NfXapFn356GhmDkBWuDyQFL6fxXk5d83DPM/j0VnktN7ZqaBwMaLq
Glzac1BYD72ZlVyn2VQhb0JQ2iVU84rsoqUe4l4CyVkx6vOp8L7//Rs4vYF4AdwDBm0YjGlfMiN/
udy03aoIiZT6IGl+FQfcHuv+ZuS66o8UGM1PaNMjrXFmWb+4gxh6B6HvrHYiJHBhz989PimmrWnu
lFj+kFWRn3cYKOVzm33R28qbohyzEO3KlYhJJ4bUjA/sTsTMRb0BjP/bs0CgxtbS6eKAYt234F+W
vKdKAPAU2pNxTKe4RT0hLI3S/RbYgBfcTnSR7Y3ZmcP71wOeLH46OYDigMcB6z4FzeIRQKGva1Uy
A4mbSMnd4N4Q1OHQd5vRMyvthcJvvqatfiuWDM5En/XSjbWyG4HnGFl5ThHwdOt7SAnt9wmtLIIg
/v98HvKmKAuEKtfEbtrgPlNamfj6bMVbP1ZnXv/p1cVQzPa+AMgAzBdQ3hrCKMnuvNHtUeWlLUV9
1YG0u/j9i31tFKRiQLQjzYXy90k9QFTBlmrmpCdbrUScbxVE46E+Ry15ZSlb1K1+2fAweS/w+Q76
TrNfcUQXeJ/vouI6koD+ePB6ZcRmtbvSw6xpi/460Hr3zmia+cyh/XIf8w2omVEtRBqD5u7zN9fO
IxAde9UTNdfpJeC64rKHe3ssvNRLKmtYo9bNtjOBwYuMdn+J1FnYwQidkj6exDnWhLZdPaOriIMl
UBwz9XCk1aAz50fVLHoydVVv056gvGuY64gKn63310DrconAH22Y3Ms0D0gkEilnvtsLJv6v74ao
AnwG7pYX11idBch05HJLaqM2r9tydve+kd9/9TYMasCvTGJBGI4eTTzu/QngP8HWJPo02HkEujpr
IgCgqEGt3dwUITQmYV4Okugi0iQumaGLvtcQWZK8JErz2f1oWaO7hEOH6kyszH58cEmql0gHr/EZ
O+GxQ1K7n+iVUMl/mtn994vIyyFM9/AlHGQvmlDP9PknDhYFtU/plUXoSNoDYQ2k/sFGwP6zrmR3
zrPqNMDbpwqKAGIxvKaXOqC226VFIMctGRwjvdOdxrsRZYaBhr1VwfcGAN5P7IvVcPTawX33+x36
yilI2ZkaDEoAlF5fxMqQx8yR/bMl4HSL9uCtpvOzypClCO1KeMuOq0rv+1KVdTRyODbxHjR8rOWC
bYNhS6rjv/9Ce678/FS2TMQpqM3uARC52fOdpMEhsAMp9aQTbVsce4QcJpSwsGIzLDSjQ5lX9IIM
wF0iXm2rAKjLIjqT9b5yECM9T8DN4UVd/vRqWGytydJ1mJOuHUrQC/p60LUqfUvg1505Il85ORD7
JP6imE9wfMrotMc0JbjflmSjJ3Pfy4qusui7aM46/arh5I9FVdb/muT/+Lb8Z/ajffjXfI7//V/8
/Rvhw1Cw007++t/3049BquHHH7dP3fgHB8L3J1m0zX/tH/J/f+n5R/z3bfEN1Ez7U57+q2e/xEj/
/ibxk3x69pdDIwu5Pqofw/rmx6hq+WsAvvP+L/9/f/jHj1+f8m7tfvzzz2+tauT+aRlf/s9//yj5
/s8/9yjiP/768f/+2d2T4NeOw4/mW/4H0PWnhsXxr0/8n1/78TTKf/6pOcY/diISRFuKLSB1bK63
+ce/fmT/AwoudVLfAg9iITDx5x9NO8j8n386//BIOiH9kE9DtIOc9ucfVL33H5n/QFkLiB1pBBHH
Lzmb//mCz97Z/3uHfzRKPLR0dEZ++wTBwGHhEb3AxaEatEucW+bzvdJLw6xA0zoEJukEAkHbTBmt
tt8BZRyryQ5XqqojYBFnqeGq9PNna8htyMuyouOBSuYWtQswulhuPfoEXYsfeJhZWXYBSsiwj1Qv
qmNRSikO0tnmy1aavU18uqIHXlSuNtNWz1AixuC3CuWQZ/fDqLFpqZRlfZh1iOVGqdnlAJuMbeNU
Bn6ctPik/Qyw4/0wdYKWY5l20rncvNReomkQbX+gwZnqF/Y6at3FUKqtgrOQp8tb+kLu1TxO4xIx
+cNnlhowFKP03ce+XaxHN+NSuRRrW36vtLV/U+lBBWAxm2aAxDltRlPS9hiXqdTuvGZeLmfd6kFr
5P36Q5itbsaN33rfVGvmn1BK8N84Vi0gp7beZt7YqaFZEdj6LY1abqz3dJMBzqK2jW47IGDx3TBT
V3zQM3rfH9CHAmOcajZOJ74xWe/A8SIymHkeOkn65kAWSsWEL5N0F3q9ip47tvLc9cWDLjLwxlVQ
iRnyn6V4i/kEJsMvldbfImcrBHNdbcOFwlKH6mme9VdUl/vvVCH1gtauVZI4eKtPF7GsLaqf6WCu
hy7Y2juhoIuHsIJHhce0RXlbdfUmrgojnXfci+rppAto5Rdp4FT3TTeNvE7TFZjAC8B9EeRp+T0P
FnO4UVWmIWCCwO2nVdf8p8ac7e9u3tA3pLO0frBLLfsIh6TkaXwEfw5mZ7sqXCilZ6DKqSICLplH
7uUOrtetjTjij6zpG3Ff9aNtHLFPI1sAwbeU7yVwODuWS+PUJMLWtoSmYm7Dxi2qWyNHViQsSHMA
MtSdct94HjTavWutJyRemRE3i0egATC3E4BucJ9+N+CAwc0CCmRewr5jn0UTcK5PaNgLO8yGbPkK
6xFxYoCWxRinxTp8Ev1ixEs/wOYehOs/tnnRakdr4kZ8NPARGhD/amdMG2p7/jnINCiu6rHM8ycO
MOmzCVLLuxajDu1DrMgoxMS0YxnCY3XTYwO+H2eokaAtEtvSuMQedalCo84liG0PucGoH3sqAVWZ
ZeXFhlHKJx0Jox9943m4S7peZ4QmEqm0KCxrFrwrq71cnKx5lNtgL0cLVCyrqWK9x4VnbzIG22P7
h25pfCsuSoBssTYF9k+tyrqOVSI1oPWlb4437pQ3Tx6ySeTqtjW8rWYLdQdMr0xyM632t6gB6NLf
qryVy8EEcG/EWqajVzi1ewsZ6k0XCnDJR8Ps9OJyAVd8sQBfB5pU69Pj1vbppy7Phr2uIv07oY/p
EHPyyXf1IHLAx6ZVvUO9o0JOxly8j5nQgzcdHc0HfdUAwqNZElEZUm3M18lVTDTTAr4SAnhwn6tW
sWnBCnBCFh+JtZanFCSHn/iByuqIk7oXobUUxOkwTJr72Ucm+ODOJnsza8r5Ya07wwoBNqV2JNaq
IlIcaOlEwCCClCUKpSD2zYpwsygb7zLbXDT4ERoel6s6VcsU/x/2zmS5cSRL1+9y9wjDPGwBcBCp
iRI1bmBSSMI8z3j6/sDKuleiosWOWt1FW5dZZXZlpBMOh/vx//yDiQiIVU/mQoJTcmf84+n1Vyf6
f3s6fznR/4fn/v+HJzrSy5+O9FU7Hp3lhz/w78Nc/8WVGtyZm5JGB3M+TP85zHXp18zC5fIGrZPb
1KfD3PwFuEufnpRzUaabrnPO/3OYS7/4A6BQdGs5e/mHzP/zF4c5RqpfCl8Oczgt9Megy+IlrGKt
9/Uw19jC9TjrAicggw6fIDi8aAbiXC0chHmQcDI/mp47wr3upgKbGTszrSh0EE1wm+vBtW57QNDS
HqVYea4Dk5NErjxAiyAT9mM8KW/9VFiyW/vZBn+U4qZPfLbmRoDAaudCOWyVAk86zv/Ov8ESAYQW
I7N417aNdi6pnoHiY6i0+yEOK88mfTnvbTMpeg2y2qgmdoKNFD948sXb3hfxCpK9yH+suTBdhkEY
Km7dexJGONA7C2jAcf0IQOH1LkKT+WwYROOFQBR/VxYedvZBq8Tvfh3M7hQ5rXeeMK7aBUCRZgtV
Xb8QJEZRM5Kkh/e9XpvqSsgyY1vKnua7qSw0vlskqd7YSHCgBUpyzieqk9X5BI+xvegaP4ltTOlH
1e78dNwFCGHUlY5BI8YFptC6adoJV1A1kaDXRjNTAEsr6+gBt8DYaWtpnZuhFPHm95JqZ8UkyiQE
sglf9n6gTravDcaTpDWzssqA2ed6dWwFZwJNaBRMRhdpzH0P29QPu1BzoJnXwaoBEEaRZyC6x931
Ns4770bgIk3NViutaeOTId2ABPt4phqmcaHy+3x0XYbWQm40pju/ol9n62Jgnol6CnMmMkoTlFTw
UJQIKmn1QLbQr+0kFazXWe0UOAV+Pa8SDr6gArFUdGtZhA+pNSGhkKaQdPseVkBnS2o9Lgu/LT17
CMjQk1ttE2awJfs+9EYo/VZxwU6oQWttOEqcAdu7D1NQIIyCDkN8bPHNrJntxIttsafDzsknq6XT
RJU+ukbXKQXu4IJ4FbXq+KbUef7eTbr4MZB1c6VX41SuEOUqhd2IXpdSOyRBuYjjxKIaUIWGV1aO
4WsAE5LrvDzh35YQDPHc0eF+NlCP+M7YahSmGalDYLo65/yk9ReTOAjhQqwzDp/eJN/elqeqeo56
rJBtDBsdGbVEuJQIYlAXJeYFG3RrieUao2dMWDUHMqY1ZVpltg6eWL2OgpdcQkVJWtxfjfqsDWe+
GjzTVF2MyHS1lSF3CUxeWv6TS9d/K0VK6i04c4u9igmEiS1d0AR2JOvw+Iawy0QiwWK88riNdrvK
GtPozFBF7Nv1LFEkx4Q++ordq6TDKw4l2bY6KdcvB0FuW7Q4U38lSSX8Y9Fvk7dmTuZGt2YE53BH
lcFWxQG1hQSVMATUn+h8FhPvgsInLz7ENAveYznxHsMa7quQ8+odTOv0pyxpRd6dqBZPSYBGz879
qBNcsacYtEXiNiO7nKwwdUYvGPam3GmR08dyd9nhcUnsxCS1z/TNlJc+VkcBkD6IYEj3GVUn7MIX
o+XC42LXYL2B/YJSTblX78MJDdUZXM0kWKCJK2+zMpV2rDEFWq9cFJozNXkc4VRE1xYhiiWA+ih6
eG96YpjB6GDh2hVCVn/ZGkHqL7JcLtptoxaWtGnFoh8uOzUcDLvpoUc7qNPbZkMzZoZDyqpMnFST
MDNoZSFJHSGBn7PPEZsogQ0Tm9LLVaOITQ4IMh7cOBT6LUTCPL7E8zU0FlhKiqHbYa02XkR94Kvg
zb74KkQo5W2M+TxzlSQTXZUpFKXI1XTSTa9KzcyjdakUYnyew7Olx6gX2nWbCGOzw99SpD9UZ6Hn
eiM0+RtVEgJ5UwUjJns42gzepmoJQPZIBNKlFnd4JG7AZEaakcxuVdhxLmqYtneoYshTHSdEOk6m
Gr3oEBnJ+g4CJWsvZRNH8nsQ2CZ5j5N4CGzuzGa/1HmvhWOWpjmuYr8lC0RCVPhgBql5XbMWUWzK
/Hk3HWTpFcqugBRUiCLagLwr7DfCXnQlM232eJjV0NTUMrOWUVkbw1JQQ31wa8KkLzUx7jd15k2P
YZR6COwmK7rAqd6S4MR2UHIwMxVK0ubz4rff+NNvrY6rK2JNoucCFvk2CHTpweOD/i0VPf20vrFm
krs+GpU7M4zfjL5v7xTNz/HbDDsUl0rmwcdsO7jKdkG6BXECtWfWthyr5oPSDVa+1SsIRE4zod9c
lE1VL7iCoU0FeOye257a2/b0nN0GSyJlcglcySUsnkQY6ZBTovPQCNtbWc/UcU38oHaf933SO9HQ
jncyibPYQcUJ2gBYzGpnK32fBWjMoNYs47TC+j4XTSawrCYufxLx8jGXN7xKl1Ing12SsGr0TuuV
7T3KRlVxBDTqBO1KbYhabzIlWNO9Et2FRl+bzmhY5RwNYMGGjgwuFwgYvPh8siA82+zH+oJWLux5
9JryM/euIrSx0CxJ3E3ipFtGWOA/676Wfhi+5ZGJByu5WgotBNUsz4d7ZMxaS4KwqL+ib272gGAy
J6g6JIScyTVsnHFo6t9GjmFj1+Aggm48vrbKNmfDgCaRuZVWW+kCXW2yG+mR5MOK09bKiAfgonHf
Rh6qzdpvSujEJIp/xHk6fpAYaX1IaiGyO6XqZahMem6ncVVfYXGbrgtvzC/qdGgeMxP1g6uQ9rsP
a0QFiP0jsbRbVZLPwlAqjDWXAYVUIc+szpNG8QksCIlzXRhiJrcu4vZm7XmG0i6kicswGrQRe8Um
UMQ3vR+m0R2KQM3Xo2Zwo1GIcDvD79VCSEhWw97kfr/P8si3lvIY5VCAxcgTabYW1FxDZO6b2ssQ
5lvQoG1EpELucLMT53tf92iJiMoXvl6RQYTsCbdg8MzpEg6G1Lp129ZnJHCYqh0WSXTZqn7SXaZp
1EuuFqX+HSeKGJ9FVizdG0YpI0kfam8Z1DpuAoOAXNodA1P2F4rRjsoS4QKpjVlW6XeNkon1aqJy
eqyMIBkwwg7iPazP4jrS+9DHtof0CHvw4+ScTZ3br6V2b3Rc/Teq2fE1aaP8GbYxl3ijmV8dHHWZ
X2nwqh2+eaOypaLATFzXPQTHhhfc1UOCKYjfUo7ZvTGKeGkKcbzvCbCMXai2+hNdrGmb+aFWLjWl
t6xNYTSSble910hndegVOWeSL92XaZdf+9aYp+u8SAZAGymoXSi5xZY0jz5wKzWTOqei1w8D3iuN
M8gVHepIKZI2/TSRh4QwTyflhzRbp0XMMsdf10AZrOGYQ5Nul2K3Pj5rptKxN0503xaTqGn+0i8G
3DSxi8EbQPAwSmxzikSox1b9EDS60IFztXAQARIgcdSNBRqnhKEQrSFjkwAtqGhM3KyarJsxm0bf
pifU79WoDB6w1C1mikDmVXaeycFDJoz9u2lECTkFMaUTVo1ai0VhLoTbGJPGXVvWwA1+3xv7tCDc
yeaM9y/h66P1kcRiBELMBkSpSDH502YRWJcQtEJlEfGZZUorPCoZZhdrYjsmycnbPtsQUVUGoCh4
csFrUu+iDotbt69G/gU5xm5XnSLzG/rMI+ipI6BctnulV2L04AGGG4e73/9eiD9h1XTXfroQ37Zs
RKDdn+Htwx/595VY+QU+PVPuYUmKMJk+4dvmL3rx7BSsfHwmD/fef/Bt/RcOSIgzzJk3hhfSJ3xb
+kW2Ef88nROCeGQkhH9xI8aJ/PhGTD+KEGus0Gbjfa4zX2/EKL8qHScE054KxEt2IU9GszTlKK9Q
UhGKsjSlpLjSc9HLHai6/UOqZ8NW870elxjY795aRcB2j2c/h2cd1hkKPhWFvSMNmO6kaTr/5Vxj
LyIuO0skxqkGAyIRlllVSiG1Xh89R8JUAl0lRqusTDKNOpvOE3EtXq+l2xHG5Is6tNwL8YNJW1uZ
jADvIBmxi0tnR5YdJL15N4c/BAi8QwLlMecVc2ckVAcFUj5Uq6wVer5aInOgPchTU6Ke4jIEtpQa
hpOYlfpKkTM0bp9PeN60uh4XZ0j2W8HuxDGhBs/me7rqhZNlN742pgua3wnOHXlkcUcnow3BdxIY
v7nRBPeZ0PfTUqyadHCkYLB2qj94H2rb+nee1td3lZLzOJbpKw9V6wc38iBjYFI2bbpoFZnaqDuA
Y7TDsqsoM4HM6grcHuuFFBsDeQg986zwjeGlsqLoAYBRfw7DrGidLgoGmrcwwko4HlHYusARXe7G
M3YnzSieNfUyjRLfu+lnjC/nuhLbuOEke2oeQECxDts9h898kMqKeVkeAEOlMa3HcEYRE/oTlWv5
XboqClEKESeCONJJBc0E1W83FfxqSjQ0bxJWMmU7sDNLenmhmmQnOOEBzqwtH2iToqm6NQ+AZyl0
2Yt3gEHlAyTqI9Qr2DpBSqMDaFoeANTyAKZGB2B13ly50tLBUO32AL6OMw4LApyv0ZMOqaMcgNqo
60vcYQ4ArqkU4TsyZnJ1DgDvOIYwXybdF+A9HUBg/QAIe0mW63Z9AIonYNjSFg8AMt8RYLJXAVK6
2QFknppJo/rFPcLkOJY4ijHsFcINrbThIzVVApMLgbABOzKnLN35CcJKyK+JtRsPIDeFGk0bVage
hwTl2kZSExFrdEwHbrGD5T7mqjCu5DvaPVr5WsPjjrajPHW3lNmd+ZCpmjK4RqjrPpIvoRjWZSV4
t20a+wj2BdATG4M/I5+dsJPiBtlhalABCVRkjqiHNJwCSGKXnVdyoUf37Te2WidGsMq4MEfnvYy1
hpSj+3e5ZNGBogRM0Wm1hM0trAKx3bUnQhJwC01uqGzFuhMoYikwyLrNAzV2wjqKsiWmzCAL2RhJ
7QZZIZi5KOQAR3GaqfgoSRre/13sd+d1jvySyqMkWC8L8ihaaP+6ciIorfmBuriT8qC8jSw4B4sS
A6rmTNCGeo/dEBdYglHp5vfkdrhUXcJLMt91rVDk2ptTDQtMJrfh2bDluf/XFXnw+0uwAi7Ow3yH
Lg7XabHMuVqLYA8ClcJ85cbHhOt3IZfFU0WjjVRFbBSfvMNVvdS08SWZ7+/Y5PvvpaTmH9ibtPjw
RNqkOvLh2p8THiyuygMcUM/IgJYUmMGaihe/ocLJmL0DiiBHAAqDr6f6ZXkAGvID6GDM+IN2gCLI
0zGhRdZJEp35VLe70tLjaWVFJAk7ihYCaJCVAriRN2i9HCEH8yiGKfEWqapsY/zH4bJ3Bprn4QCV
1FOYYG1xgFDGGU2xDsAKMc7ppXaAW5ID9DIeYBjLN43GDgziWhalGhubPm5xmQuCvBMWbG4OPCFA
HWnGdyg9+GdNtSI3bDxAQCNgUHyAhfANEtfDv8Ai0wM4amcMKZ7RpDaHWTMrxAdoITPe5HVWSyZm
pAFD5QdICl8P4CnrAFURcjmWK5x1RzyE8qh8kA+wlp5Nb9kMdSnQPQunPiBg4wENE4caZIy2BChZ
20Elsq0DegYyR0hyEtbSh9ZrLSDEAWvzeF07HN+15zDxRi6hyiYxCCW3yhiYNojScdmPaJjtuhu7
vXoA9YgyU2/lA9QnHmC/Rszb17DVEV3GMy4YHiBC7wAXWiH2W7Zganyb0wFSHMkUOJM7TwI6pdFx
3x3gR+UARRYzKkltC0DZVyk3XAHeCb4oM4SpKl76SMp0LZzVM84ZS2MTrITgAH8eoNDmAItKdJv2
qKPFh07H7QeTFsoAWq96YO5UyF3E043FjZ+lIk4P4DG06zpd44zL0wL/FAvWzP8Wk9/4EpAAfyom
79+z96l9T76QJQ5/5t/VpPXLFKGw0L+A6SdDl/i/DRZD+QVrnJ4GHiAUjZrF//RPNSlpvyAh8u+B
ZAFRTFFpi/zTYBF/6fBS+TMEGcyR6nQc/qaelL+SerQ5EcKUqScR11HbwrX6Wk6KAJapkI+ee38F
/GC/PYf2dWhf+fZlYF9ev6/uNh+Pb5vbT5P0D2njM0lDPSpiv416VMSS2+dpmEB57nNp3+9ye+/b
pf3I37y+n/v2MP/9+2rx9PByub2/PH+5+7i9277tevvU7/haS3/7GXP36RPFVkzJFZxiHj7P7yXx
tQp2Pz+nNc/e/+NtfZ/dmdf1aQA06A0uATxnbj/e70gstp/vH++3r++ARfYj/3lO7cnev17dnF09
7898++zGvj67uTk7v7y5OXcuF+erm7PVzc1m/qvFZrPYPt9enjub243zdHvp3N5ur3bO5mN7e7nZ
udvtx4nfr81cmR9+vz6/x0+/39RJthTIrXUvni8ed5v1xfPV8/bxcbXaby8efXtxfnO+WG3OFzc3
VzdXy6v5J252t7vt7eJysz4xl/Nc/fRbuOV9/i05uQJFjRc0c/k6Lxvm8vV1/37t2/uc2Zzsm/d9
yFyGdshfUj/ZN6v3/TvTux/m1fzAP/lQ2NdPgf3x8nT58fb0sgvszcuO1fV0/cHq2t1+3H+85Tbd
J1blxz0hlPbj7vz86eVt+3Eb2Lu3E/OrfOW5fVsf+hFXieYJ9EeNZ3KXF+76wp3/e2nbi7PlcuXY
jr1w+Bt77a7dnyfzSL3yfeAjai73rCEJvYHs5cMy3L19bF+vUp73FU6ZfXPJXGX2+dPm/uX65fLE
m5y/qp9eJPve5xfZ9KofmyMPLejrUn8IxWc/vg4D4MGitXPx/udHPegMj4eD0K8bqPUkCLxHc6zF
Ypv4ceS5U1FehP15Wyvr1MQbQv0ojXQB1PIMVTIUlEXW3ajdg6rCz1A3wvQyxnf9sPfbva+EJ8j9
f9x3YZkDFKCWQtZytJrjZMpEow/m1bx/zdn9bkL79fX65fz65en68u1WtO/fTn3O0p+23c+DHk3F
FFSlSRkxi+gEu9EeDIr+WNoO461p4TMC9yYzt1JzQmP87YjRkRFCXYXQOx9p5tEmONJw84UWE/q8
9GsXuGyC1ZX2vovF8fT757d9PJYB5Q/FJOIdQkmgNhytrarrmypvfBNavdFd1P2okBXfyzcVGvLr
/2AoqJCzMZMMGHP0WHmohKLVRaablM10q01+EzkE/mHwDXfs7uex5p/9eQ3PjzUnj+LPTigBxcLX
T8aA7tmqlWG4OCtpV1ateQvoOcmJRfmnUdDx43NlKBQWx3ZhHV7HwSyQcC0MRVdej7tKBjHd/flZ
vq3C+WFIG6G5QvSQLh6TewstVOj1AdrK9aAvA1VRHvop8RUnoxuwgZQuF3buYUxYxqbmwje1fkeZ
Rvn/8+/449MC2MGrBsmjRjua0zbgMpSPhguYpbuBBZ5NDuEpB69vo6BcQSVIeYfJBXLIo0qn1oIK
klqruOiEwhV2nDL3oSJY/eWzoFUVkchhUYIW0ZSOPmy/BzIJdGOAh0cboOKWRYvS8k+8uW8fF6Mg
geGyAskWHvhRuYRyoI40bC7drJesTVBKltNiEeRKqOBOvBx5/sVfVvzRWEdfl4UPX0r2JQL8KrJp
pdykpgHTr1m3rXcWGfUiEdKHHFpC2RmOPxVr1tkCHctSGtq1pPdrIxkW2jC9KLrqGqK8jGhQ2liR
3g3R324E80+dtZC44KF5Pd7fRAiMUS/zU8mOyZeNqTwqZoD4MqpOuZZ/X0yMpPKqFT4di9vD1yUb
N2aaKDnwkaek+gWKPPFc0FAk/ryYjotWoi34+HUuBDwLLK/5V3wq+nIy1auhVAc3NDtjoaO+WiZ9
J1/q40SSgBloZz+P9+1dm/PXx0OBj6M4o/P7dcCwEUTOjmp0pfPqWrtq77OL6tF6Uy8HjDYfqm10
P15Pl8QCfYTX1sZb0D45UZIcgro+L7fjn3D0zD1mb0JCU8bN75Vb8ca4Ui9xWl35G2XXg75dm5i+
3onX0WiXZ/VauVL26onN93jWj3/B0RbfBYoawGUeXb+MgI2zdYXjn6z1m7w0lj9P+PEyml1UUArT
AqTTQRPh6NsSYJiKTd30rtSlgi2ZU3Vb+Zn4eGKUPwwzu3myKbFS2emP5tQvFI9GMb1eNUjPzBKz
y7GTHk2U05isd3ZWSY4Qb4LiTiFfYGjAhK07Iy2doPDosJmTbZhbzSofp37ZarRxg21S9etURfwh
XMg5jlm4D5qWQNP4xQpGfKJfm/5Jkp4GuGT4d0jjuJrEN5kXKAoPBsBqrNOg7gcnDt/ypnjmBF1q
VSyf2Lv+8NzwFnVSPSFBzi4KX5dzHqkWLu48LnG51ivO1OpzniaLE7PLv+TzguUdUlOhwmE/lsk+
OxqEDlDbyPIIU3BMMWioup2R5MMJV9Q/PMks1eAZ2HBmtOHrkwz6iHRBrXtXa7IRT1gTqK0xTym9
/jQK80VqMp5ioCVHpbBu9Rqy26h3Y7xJznEpIfZhbM0Tu8zxVWuesNnEk5YZ0i5Zmb+/T7ua0jNw
UHa9O8QxGmj8Q28tJWouhnJqV7kfKhipDfIJj6T5LRy/JQixeHeg3UIzc/RRe36aJyl0ULerzXxj
VNVLCQAa4hkmCCI0FhgP0hTELnTov0u/4RyanxdCNy6ec0182HQ/Pa+GXW+Wxhmzqimx29BjcMde
l9d/vwzZS1RIxRRSXGSOZtUcQ1TmQufGqW8sIy1pNxKn7okILel4c5wfBt0/RrbQihEmH82jkOQd
Eqy0dyMsIewsgdJWjrJ/3fWjuUEbbNpBPKTLWs9k/hFFWtR9Xj9ZQ7LGMpKA+bE3bLJO90VvLEL1
lOPFobw6fs26rlOfU6HDVz5aW77cDnHLaelKeKLLjtdU2as2SMVVFebzXhR7N7reZeuJ+ykXa8mv
d/WQahUNnQRnU/j32V/eg5gwGtRojCm0aVd/C+dSI52ICSB4o29V1D+KYVMoBMuk7U99vvPcHz08
MkluQPhsiUCcR5tEIFl96zcQTVvBR7Ziwm7aReo4d4xohnUn9r35bPo6GvsQ7iU4NQOCfss+1wrT
LyS1a90uNBF2YBtqg97H607HTN4rsvB8UsR1MMg36GeGE5XRt0eVxNnMiG4I/zV/Vl9Xe1N5ldmK
EZzvNCMj3FATTqHK6BIZ/++kkk4867dVz1cl04HCs4mNkRvt1+FEKcF1fxQLl37JFZ7Rj4WCLMcz
xuekLsUTp9a3rQoVwEE3h1U0G6R2VFsK0GSGivBrzCaNZoF+pLsg7bI905u6u8Fip+M465MV9PVT
mZrfdubDyHP9w/TyoR+NTFRL21W1FbtQDyHIC8U5NrkksBfBc0WKaJZn/on3+O3EYUQKdpQKiApY
REcTGypEqyD8ZVssZ4O10U/sZsoT9+e98ej1zVJIsh25lJGsyf8dh8OmGNYl+KoXc19fw7vJDJP6
hi7hoDgYJ1jmKg+GuDhx4hwtUQal58uKmcc056C1r2sm0+iHmU2VugZssd94hMSrlBMut1t89F9+
fsCjaZzHIlBs7l1wskF+ORoLc1XdgxufungYSTsvKryZilz83cs6jILgFCNQQopVAJCvT+RNYwNR
uE9dpVLi1SQF0UsFue5v5431gLia6gKzMvbMo087HEpfzyfmDau31FymSp09yCKZOsu2KusTtf7x
dQPQA5sJEvDgBekoaWeO0ediZJxkPIm7KEVxZirmGVbNICGZr2ARi7Vqou7EMdSwFc3KcdKvyDLO
nqYChgl+AC0JS4mU5dAfQoM06rRKqlfBj7Po3cygi8BpyfoFrhlNj19xKKsRETCmXm+7Sa5NF3WL
dQLF/rYMeBiT3hHviE6SdFzklHjFELTHwyhTZEF0FTM7jXLvRKXx7WvCBYSjjO9SROArf6sSR6vs
oMMkMBtLmUAiFd2j23OBMaHbl8KzxOmj/V39y2ua2V5Y/mHYP7tzHS2KRjA7yCJZ6gLJlUS0WySq
hEN+YoEfOVZoh2GI86JG4/m44R99R7GEDK6z/NQtyXpEwRT4l0guYkfE/Xgj4XZ4WyaT7PgBURl1
OwSLxqwHG7LxsDLK2l/DOpUe/vLT5sl1jaJfJdZw3ki+LtDUJBgojWaJYUIRFUZav4yE6pS7/veV
wyhUjfiUzIeqrHwdZRgg86Qlo0SVFt6aQRBck/NxyljuT6OwfcxgxuzmNHd0P39sQm3CqqnUxC1C
edqGrdCuZBK3/oO1QkWAhyZ1ICbJR580fhoahlRWQpXdRUtz6GVXw838xCn9x2fhSQCaGEg7YKuf
qvpJ6EYCT5WEb1pKPnJF7Be1Pwd7/Pz6j47kw4o0mSveDPgP18uvU8a5WQvNPExS58JOiGLi5MKJ
fCi05StwufjMCONTd4lvRxdrjmMLuIDyjkc7msEpbKB5cWa6poklvhQP4hohueBMUZXuf36+79PI
BjJ7CclUrPMq//p8sYa7uGwNgQuaysVIQmB9HuGZVbg/j/P9kVgLOp80xTXM0GPEtCduSaxzgNjM
j/XHoucSUEJSC2XCQLVGVt5/Hu77a8O6iuqN2y0kVc7kr4+VSJVec1wzXN4Zm4pdQluO/WhlBIB6
6ioe+3gt8mpXfzvsvFuQAkovBLBbPLr+RGMWKcKYCI4uZmW/0CV4fiutFPIrrDZGIuTYsyLXT9Pq
BPI6f7mfLgMs03nJsBqxAQRpOrSvP30NQ4Xz3iAGAjtl722D3EjPYkIEV9MwjuQuwDESkli4LCUl
ctFs9See+/uRBMIjIrcnsBqc5Bh1h9VRDUkikN8ihlBgZWsKZgatFHWzRwGAcCGbnXRiSc3v8PiZ
uW1ZpElb3ISleQ18emazE+HFkcrheJopLIQ5Qq6PouHEKN8XLo/G/MoSNtmzverXUayIlDiQOs8Z
qm7qz6FUg881AVQRN45YWCeOwG/DUXWRe0q5yli0746OG78dVK01STpX+0lctWl0n+DTu5ZLAt5+
Xqvfpo91orClAUjSUCPC6euDCXXbVhWaMkdsArjSE/0YT4r7E9P37UOcR6HLxcKkdOVw+zqK7+cl
wh00izBZsxuZiIJnUiW7JylUiX1AaTHLItVTtkXfZpFROeEOV1O+iONZpCNpKVULgTD2hmyDO5AJ
v02Kd31FSu7P03h0W4SGizOTOPvTcWvDqG+e5k+rUA/5f5GXYTiBbCCBs+Sh2+mo78LRjmJihy64
0RrqCgM7n4gPzCCy4W8Ldi4dMxoEsMy/CS3g11+Q1GpFryrRkP5w1AqFkg22JabNfV6a6t9edOax
ZmblfI+b5fBfxxqFljR1M9WcIGqLTRsL+YWshqfui394fQbfM7iuRCHBwfR1lGjEDkUAR3TSXIzL
haAK6Lt8UF0SO0niPgUQfh9u/sIhfSFJoEk52wh8foWDWtGz5nR0olbvtlEs146HF/UV8Vvp4ufV
8sehZrCG7v+cR3W0m/ixkgXJ2PBkQimObqeV6tNY4t+6LBGNnrgofP/Cea5Pgx0tTSksYk9tRtXx
+65fkreDeQuC2BN7/58eCeCdeoXGPJ/d/L9/+gDYhEcZWZMK4dQg9iRqKuPGDwzzXKlMrfkP5o+0
MEQk7MRzu/rrYLB96U63zF+geBppeYm4EENVINFbn04817czTQM94DAnuIax6AIeDeWNdQShH288
o613wUSS6YSL4IaQldFFZ5ue+Iz/8LZAK0T8mmQVqzXxaB5bq6uUMK9VJw8bY9+lor+2jDR3f16A
fxyF+C42LLC7bwBtLVlFjuWO6oShGl1lUSKfpW0U/e1FeJ470H5a8WDiXO+/zt0QNHJuGTg5pkY+
kIuVBSvMJMcTi+EPb2h2x8alfmbUUAd8HYV/9VSrmYh8tfGNN95gsSDcFyJPWdMvlbO6OzF58yv4
UnHgBcoapzMDqAz2fjRg4WFAQzMBfgYZ0pkjTjVmCj0I5DuwOo3Rn1/V96OTKHRQEdwxsWAEwfr6
eGGXGGTeMJo2KJajR0ET2VnXWxd+X0RuhR1p14v+CUCGa/38FF+eEq42wAJnikwh+S34rCEaVp5Q
4gNgl82+kLyyXzdK2JxD51EQUBRamRNyXAtPSpYnF/hI9CD9Y2EuUmGKjGVsZZVhE/AT3hCXMFo2
bk0DZLNIRRFZaSbKY8VPb0kOKhWCfPMBmbROotqSErUpnK5Ug1uPT0GzMVLItyYZz2SHmT6xaoWu
Y1/UCohK5FKrn9ImIixNQm/TOW2Ty0vfmDyYNI2q/lb5wxcx3nkmEiIDM9Zkzv50Vb8ghytuCVla
Ep857tOuk86qYGZY5Ei8NyKJoO+WYElnWap4DbkAXnSukVUNfqh4lu8EtRZdQWVJM8cv+2RdIWz0
iddEwJyrgFl22wIV2+g98/O6qNBOB2EpGMuxMuQSpUTkP5WeWLSuRoAR1pVkzm9HHanWpvdaEySs
60xMr9D7PsRBhy0QCRvtnstu/NR2jZeQbkU/y/aJ/Llp8yIa3XjkuLcp8sJHDXHHZIMg5uNSmob6
zZdIx7QRN8R7y0yU8SzLGvOhEqZsB6NJje00FNQ9+XPhw1AnTbhtC53Q4KgzCL8sa5oXZNHAmJel
AkWr7DUIG8SiFK61eooefYkKzmmC3GwXJTYrtAKi2ShEmFO9IeIL+GfUelqujMb3CghhSj97tfhI
ktWp6NeCXFS4Pweq0qNUDsInTJuDJ0UoBcS59SBrZ8Isq3Bb2BbvNdyvc+p8Jg230vxC1MoBf05x
8s8Fv8eFTokM8yVCNCTbBOcRcd1wt8b4CXMFnGxId30lcho/6TSM1YeuGquXfqy1i8Rr9OeSPrqx
zXGf6NFVGOV1LLcIBUlOI78Yb+n6xveE3ndk1SMKWK7HAnWYbniSnRckp2P30aXmoqsL8ivCKRBc
bEvmzr2oVBi7xQzmKLFJhlFbpK+xPCTXVt/lby2p8Q8BmufBIZB53PpFlT5LhVo/0LcT7ohWV3/7
GQQ025tyM3J06uhyYRiY5gahSiGmh506LtQ2U2nuK60yOMQSiFcNYjndITlM2pvN2BGpmlnNdd2F
heFQ4Jk6wfY5sXRFoCdbhQX0EWC84LmDL9ToV3oPQy49Vvzbjh1+35Ed/iiYIlFyVo0lsJ2MQ1/Y
iWo2vRMgD18gT9dIZJKwPV7m9GJR1HXB9Ihpstgv8fWrVxZ+0TPXNMa3SOnbonF6gtfuZ0flrc9N
mbRBpVDfRqND2G9IgxGvdasrFwR8aZ5TUbsh5LC8EWtXv7JuhMCa2o0IVPYAUjZpy4y0uIsSd4Fn
UnWH5gymRLYVvbAg/FBXml1omom6rL3GP4unMsJXlnS/xsE4vP0v7s5rOW4s69KvUg8wqIA3NxPx
w2XSp+gk8QYh0cC7A4+nnw9UdZeYqiZHMzERf0x0XTVFIhM4OGbvtb6VhxJaovFkUtlRhGu3Fhed
NRrPuEjnawygUMaBwQnVFdyCjhC/Xsi+Sn7xrdRimZRGXb9Sp07lpVyIntu8jr3p9UVqP6zKTOQe
qJbaBV8eOwEd0toISxIdTkdtni2v6cidDlKgBzbAt9nK3B4LnXDTeqxgqFIoQezIPoR7Z4zG93GN
J4Fxh2hbFiHT2g3dMuK6UqRqDhVJNVZXVcu5Cmc7zw4qJv0tttkwbgdlBKHRaAvBIHMvhstuLXGQ
j9BBiJRUrVj38lyCJK3z0ive1Kx0aKeyVWQs6L04s+Qkfkp7w95i5JL+69B13WHVmvhTXVXSg0qR
4WU1M4iJ7VwMVBeBZfsMnDwP5AIopJfqUfWcpq0OW6Nei+SqlVHD0m9alptsc9sie87ix2ZKy5eG
oQUagU35uFeWBMfpnMB0JGZyvFf7oTuN4bgXbtbN2a3eduY3NvAtKEJMT5doDZSXaC6rKylzjDmw
l6X+NrW81O6Qd9p3p6zxGg6cqBuSX/LiISlaOCMYm6xdPFNS8FMNE91pn6bDoxbpULCaVZq/o4ya
5dDhfl8YWb1x3fSSUWuipg6BBSlyEM2Cv6nEEq5/W3KmfKeW6fgpySLpE11Z6dsir9Pldt5+mGpC
lPH8acp9NdrlQCM1HehkkK2ohXM6U/tNjJkuiL629BqLPNFPtaocHtlMgUOZBwabaVfjjZxm+iMU
FlaEeZpABzqF0n6LzXFhaswiVhJDKVWW5qpImZa7pALAMBiKx/k4um9/gDLWH9iMHrzsJ40czjKo
l06r/GYugIXm+BEPQu/6pxHwycm84TgSkUeFN1Q8OMbbRuxohNrfsrCZ34k3heghOmW+j0cwH80r
8UNjJao8awOBSLMwH5xXOkicNwKAySs1xNCk8UHJYXEAh9qwIqMOYQS9Q3Gev3JHEmtSencBEcrd
eWWTYBbN7/JXYonTk9BCT3gjmcgtM5+nAjO9L15ZJ03EJ3WNVwaKUczwUJpXNsqULK3hyjN0JH9h
M6uGGGrrxLWtFa7KmivQTpx0VJNQN5ty8pjfjfvIXo1lb0rD5l9DOhjEUlLDnHgluUivVJdoimLN
1TbYi/bKfRF2Ute7dimBwuivgBhtY8VAtAcbQ9K0I3xs4nwB/RUts6QbZkZ/Rc5UrTPczRuHpqMv
LAAn2orGbemcGeM41BqcourndiPZ6OOSPVB1E1dSB+eGfM3mUUqUWHjUXADhoHiPlB3rfnbRVhKo
nCZrcskVG0UnegXqqOqQLgS9jCnIkdTMZMwCTX6b06GV/VFIUGVUZcozYGHQegYIi9+bXqkBiuQi
I2ihnW0mHRg/MqpiXIU9rsOdmY8T47DDeh8Wr3ggVGFKZPspGz5wPzQK+vRRdXLdcp25zaUwH+u6
/upw/kp9ifWl9mUUtzepocUOVK4Y7s6SKEYOHIR7vyMcIH6ebKCLYbaCuwqloSy/sO3E0cQBoVh3
HRFCm8SItt25FdVptJ8xJ/Latdt8CAAyIexa0xuJ0WyLx2w05CGkx1gQ0q41Q+EmZbZgpUlLKTsd
qS7r/ky2p7RRUcvSojDRFcYpRdKOL11kcnY2dDExr4j7piwZvFQaGufabmpFCvSpr6wvc1vGt1Y+
i8mjNCzy2IcOZsYn9G+k9d6WRGte9fQT15Omatfi1KoKVKd5OrC7gPhiq8UZAZ+1FAxDjU9yxuyf
f0q0ZDyNM9hPfqzBWTkd2WurpwYx5/2TnrDJBMEkpBxSFVXBIhjqcsCPSzjxspsGO0VvSAPQiQJJ
TmWiMcZmTE/1HJfKVxA/TTTvaSK12Nsxay7OKWKfsjsXysLGj+lEH24K9jfD2Twmi/5J61knZTdF
2iMC/raWhUuNL/5uLYlv9SZjtJ39xBShX2tseSJvov+Y3dQATso7e1JzKCOEruTxZ2uwcdX2VmrL
X7Jq7jLiZKqhSFk8DY4M/EvDPiF9iiimqkx6mSMB+iQ3b0qsxBrrqOKZag6MnE1aKXNAHEYD+D7L
5U6UzNO3SsuDOx/WMjFPrRRiwS6r+0j2lxbuzJ2i5Ot60IkoUUArFHOD/G9Ck58SuVtZyfhsR1E1
uFkKiz5sIdrJCMP7RLq31C4trlqkzGVgAY0xVh84VySDilk0JxyHuEsf+ob+N47/iWOL4lk6rGjP
WGIB80kvlyAeEB/cwluAllxUkSbtEkGE60U6Oo3eYrceJWYD4n2+dIMCeWs0EiUPSXUU7PRMYzuQ
dT1TmtbMMRfm8aUnTTNIbKccK2oVwH1Z3102cjUyuWLwKNpwrMtxPYNQa5svDiC5ItAwn6vfTAg/
9kVtlv143diFoe16ga+YXWPXjvd4Kaxt+Z/KYvm8KP2IMdyyhkhclSu5QzgbJeAcxOUmgiMfOPn+
Sc7tnK1aT6ufioSRXNYZOkGvqrXipB7TkbipTDIA/4xKB2s5Ibm2CNMkybNzp0vSDmNLZo0HRZ6h
fvSmPny1RqwMV5qgKeBqQsjDE0YOowpsYxw/z5kKbMu2Jr31dVsQxRwTHnxNA0ypAm1JTRKeF+TH
QStnU7Ub2kRR4egQ5ws0TzeEHBKvNOMLV9LZToJMRG3Dlq5dR+slqi3w/LiX2d6NhOXdQYdLJ7hQ
7G/CoScu5rpUS0vze3WdpTMK7lgswPnJpetIejYjgsxG9bbnIVbhxEYSBkWUVfJ3gnB1cw+VeNLA
Vfa9Ve/Wdq6BXXW2ItzF6PryIs/sKL1Y2wj10CKr+RhAj1ybG/oUc/t1kDQjPzPGJuvvJsKdMxMG
GOc3F0SiUHYOIrX0JB7Ih3ZTkDtS2E+ieYmAE3xRrHWt3UgSg3ViQqkgpiFWjWw/xlN8TbI5OOeY
9EfhEco7FWex1Oa1lzYxLraBmjehlIXWe045cIyikiYph66iKeUq6syZtbFTIEJyNUWmP5jsjvh/
+IonRV/zthZLnLLSOxnhELRLslRsQPLx+7zklXPI0RhG39NVqZLTjJOlfYaH3c4/z6Sck2edyUt1
nmidahAPvgC+knQVIkQJnZvTp1OIoYLRleiFpydoRPeNPDP+u6nRzUNSYmcXLgHhmsXebo3Leyz1
UvOwZu38TG61YVT7KuI611bcLwRgVimJ4CUUg1PLFiDCKFAa9nI3wFhuX5ZY1vJ4n0IvUw6mXJT3
xBPXVjAPcnTQm4qzejpUUTA0Gb4Nblj2EvNKOQBgMtK3k2puhGsl/ZD6fHX7DMyG3Z85Qub4XpD+
cRrNRFK6+WwM56YhDF6FrrKroDWSmGxtQGQvkBOQdVFgYGXo8qZ9NEhq5iDWWfMhI4Vk4e0pyLmo
zTyCvNfVcRLy91DZqeSvf+GIW6+7dZiLOyi5yRqUC0G/nt22XeTqRq+fL1lca0ENz7nbdZvfyeUA
Ugy7TuLlQRBDkHkgyE96WUW2GxfYDLvBbMbzelDswm2cZHhgbQZqvipT1AUgY1swK3mWn1lVKlJ/
AHI2BSkJT4HSjvJ3rUsrdV9n23su5BYslZ1ZThrSfQVfjWXrlj4FVQS2DdF1nxTU6xJjUgVx5cv4
COnVfJqtuIIXPs7rddOXCzU2WWkvLEGuiOesqvG5By8Pv9ZA/NfOJWHdfaqm39qIMm3YpuNs7zhT
Vs2lkOTGjN1UnuUYUGO6PFmggJjMtTQyAXNBH/hmrKVxrjrRtHrOPDhyYMjZeEOFpFUCOETiprC1
VQdNu6azNynNcL9KWoHEd0JK7E8I6L4KEqJiz5x0oXpLmnckk2qN/AJeZtGDWaFn4S2T3K9AtxTK
rpLImmceXGG5yyJBGcJqFj/YRiFRGNAFWF9M99kXhUxZiLtqz+IZkwT+QDZeroXNKC0RvPBR+jpV
ayaBfqhzRdn3xqAqwaLF7EIyDomD13WVorjjPCrc4rnTqWBXdfPd0rK6hHEfJYEzzOVzp6YdZ9h6
+EKe6mB5Ked1PrAmsTFPODLc4eObctfuKIb6XUU6DHtBM72V4QnDz+zhNnvqMr4kFQUeAEn52sAN
ifUnocVV4hWMnSstmlEwmuyMqV7aPTRwipHD2aIbypNkZMNM2Lg13CoTwrI5h4TvkeguW3tYpQ4R
gEPZKKdqMSWV70xx/VSB4oSWTiLOFyIngKgPFZt+Ep7ktWIXry91kAhn/BrZubJR6x32G3qKytkm
XGEoVOts1QRAWuJqyIqJNYXaGRNLzwG4dOqvQC9F7ekRFCBQcQXkQEnrRw6lkNBXX0wSk60ys6t1
eY9tlXl2MihmimUSHgaoFPDfukRP89Ayn4+R7mxkx0xqXIfs3gObIXazgPFmYCkkuD5D++TKek1O
jZfarNuI4gSKjL5X4vwk1yfJds0yzcxAkDjzIpWDaniGnRlf5tzZGPflxvbV82GSfCA6FIjbdhTJ
5UggTh5ETGnTRWoXBbNPaQOrzEWjsu/Km+acvSLot6QcyV8CtLN+1rWWTqy1iGEEid7ykuT90A5+
jIXM3qpL1nM8RFPiISIg2Mcx6KWe6UJgbUvjuvu2rN1MrXFs4HD1ep+wq+i1DigPzbUJOwxkRS+h
0kJFxtCLm0YulvJSkhI7D9TESR8YjMXi2Sy5UJ85FO20pMmGk7E1eymwKfRXTBzsIdCnwqHzLXgy
8W5y6mYNosiORDh0OvRSmoqV4cf93HRuprVwxCirj0xF1caCHmZB4JJi1cqlI0pVJoejF7qL1R0q
4kArrQokSaS9bzm9qbl1rhNUL0WVTrhfLRnPQ9qTfVkmFKp8gFvx9dSr841TlqeUodrG58+jaWzT
qMMmSjCi4uqDsai+PCqlCBrVGZcNdyQiX231MfLtfDXlYDSW9KUcWxii87xqyUmBnS82fU4r43wj
IG/D4kLmR9mo06zLyOYE4yF5lJ/tMoJL3LBdPGtgnHU7be2jAUojO0e/19Txuh8s7Y7XQ/SeoEt8
notaMdxSKoZLbK3UMaQyH2lwSXJQG1kT+8qU8vpQ9brLwCirjAVb/hrhjkoDp14oCSUakiuvc7Ki
2KXKzG/PEPTpiawZlXCltgzCFpJUlny7iCjtUi2RbkRWpjGLey0/KlEKIU6iMpOcrFNfzLuU7oft
qmPVXM0VVYALmr7ywIlhWMAdEAl6lpFzsZ6VExtyj8OvXO2JICnBQ0PiZLdjd/ad3TgSyx/7qdRf
USP28TWNjaQ8CE4bl6nF7t+3dIlKESDRRyhaeuyVfVu8gFJdbw26VKs7AOUkFqBNi/M0H8kDUWZ9
s9obyRcqehibgRNVeyuyjZQFjZtMTWnpruZhWDWXOZ8Nkjwn+Znoi9YJSttk22vM1ikz5/oFLDAw
yTVusEqzx5vGHSVVad/P2gBcaXYEhSu4cskP7d9vYRWvmufqphfPzz3RQcdJQP+fZA0QFP5TM29L
J3oTH3TzDRnQH/vn4rn69j/++K/u8bnqyB/641v19MetSLv+W/XH07c/WC+Sbz/jF1//7F/AHP1P
tH8GfcbNu4KLf7OT/JVIoOh/wk9EN725uODubo7tv4A5kgUWRzY3hxAiDVVVTbqmfxFzkEz8iWcE
zY+9BRxAYvgN/uKrwPLvNqFJjwCDKk1Xuq8cA9Ekv21PrnM5p2WdnAIzGzcGPgE5hU/8TYthE0Zq
eYcMsKm/x7k+N5CmJE2M3zVlUOsgUy0Klh90S181Zj99HlRgKHSN7UtvKdjcmbefB/khW2OHIyco
wxntcDuICKhgUyLWNbWlTh+lsbP7JMSIRFXE7VbD6fZzt2pSgfq8jiopmM0VRXUE/fx30yS5VSqm
MBwQm07OPlZJxE5ZONaogfXoM5XFqWExVU/zHkLubqFBQyG8Ssi2yzwqmIRde71R2O0hq4rZCQ1L
k6xP1CJt+aPP9Va+hHiWwYWyFfsrYhtk10cqB1Vr4bSa6akgOqde4B0O+nwu5c5gdgHNTcm2XGGq
UN/dQc6r9n6eNH08yRUHvb6njFlk2lQupGW12MRVreLrJrqJ21IprM8KjOoZQxzIiUT3xGjQOyH5
ZZH/Clj/rVnnfy/d5LYu+e/dSek//qHt4/w7+ey/R4jZ9lL+5xCz/yqfRfrIVHPzrazfzDPb7/01
zSA7/xPVOYnYPxJMNpPuv6YZS/lz475ubgYyy6gq/z3NKPyIeUR2EE7ZpJ9Y/Nq/ppltegLNhfAW
5Z6+2QZ+Z6I5UnlY1iY0w3+AO4CYUEy+b99r0WN30I3RulFXRfVjGsR0s5c+yItKPokoXZ38dI8O
P2aMn5Fc2qbB+nsi4XuaOG2YQPF+8WqgXHx7QZB0Tluu9XhrOYsW0Y6nkecKJbFPV5qfRPXo6jkg
8DiUaWXtySOMdx0msYq8w5hKRDT27jykBrAGjgEnWqotz/BNv5a2EcOpRDt8LfSleKBLlO/iSJFo
U1nwB7WuTE9IM8y+zXoeU8KsK9lPTLazhq5Xp0YNvT263yqhFmX2VSWXqS2/vv/djwQur18dgQur
DpMzhvhNGvKTlouIsjKig9nf5pirOCSoiQ/d+8sqFOMDKc2RuGWjEG26UDRCBmJX3Exvr+T0ciG0
3ixvKyslAaaIlROLapsfWeRquog06rNhitXw/e93tGhtz3bT0qCRRMCINcw6WrQ0UI9zlczlrWg1
hQbHYJFGQu9Fpy3qGoaa+xSoc8/sk/PKmh8Xs5tv3/8Ix4yH149gItdm4mXZ/GXGlWWiEnS1LG85
L6iXcQsMZbaJ8BJGeVlbfOVYo9DRSHYcJvL6SU664cSZGIhyTis17ww16HNp2pmFyL/mOnVPwi7T
k7HWxak6vuiibGi4C3FRiOU3jQmoV9H5IbYGCo05h5fy7VOL10HTCkxON5n82VRjr5ZO1fyjoXH8
wm8XYX/CBYg5Jv/haGiM1JKlNM6lGzMpd2b63Jfk/PUOeWD3r4/i/8Gy8e6W9r/hurBpgP/zuuA+
g9Z8erMgbL/w14Jgkl2JUpt5DzKR+bpN/NeCwI9sVgN7syrpSEfYQf5r36mpf24UbtaJzSSlvq4V
f60H/AhFI4vFll0rs5iov7UcHM0cRG2hWLdotUCmZpd3bOdvoTSakPJFOCv5SWLkuwbl3YQNQOf4
rUI1MK7ZOvtjvlzGdr5nNtvxoZAZgNlOlIvMyne1pLvtcj8SHal0wHpnx0tyhwNat49wBtqSdNpA
KHW0J71/QMfozu2wx4z2ucnF3TBUYUSZlh7kXsE0W01onupwbla/N1NPIlQpzvodENvPMYSOmdgU
4us21KobUXORTG1HWfmcbAXN2QtzAo1tTp6DwMzlkLnpFrNb+DBfIme8XpNkN6VSkDv9mWnsNBIE
+jKnFsrRdxIfTMlH790vN/Zo3UP1OMJv7QTE4/q0AUg7mQd9yIKxNT6YhnWmiZ9W2F+utP38p2Wm
aRsSSBoeoaMeJPXrqHxASdB//SobgoGzCSJyBJTHrtLWQhoDR0OEdnwBQdkr7Zs1D3MlopDh5vJt
rNae0wA/b/PLJjnT6jLMVdPPsisMhZ7YpGQNQN4iOe0kwzfHzwPCR1m5nxk4SR3R1o7IL53crK+9
7W/17XJOEcU1+9i1tE/SItNSJkqLIzjn/2Bp6qCjO07IBnImjuVSjpmbjI8KKq1xikPC++l9/oc9
zCvd7e0d5gZgB+Idwf7AKfDtHUbXbMFdGUVIR5lPzBLzmLGncIbPQz1C1t2yjlydc5IoSCjjphRq
FEZ8vPc/xz8+h58+xtFUXnJyNZeY50BijGs6jkvXkxIZVVDjo6X9aOvCmHr7jbeDzk9jqm70kajT
mWmBDh92F3K7M5eUlw++0aub4tc7a7I6vQLijlW5TiIIWcu5s516mzTGSSZHbgFYR2KVkpLPwjk3
t0aBfkrr8XqVLut6DCh4qkh5VpQpVSODdKOICBi6++AIvG1e3vtoR6uzjiN27DKCwDGpU4m3fHp8
KF1lzNNxwKq6g5eMqCa+/j95yH/fkaMjpCOhsmhGHjKAcN+oQZCSItc1Y1hEH7mjfp04tof896WO
pqjKSOksDlxqmSnQEqkWlw/vf5mPrnA0NSWDkHNHcIVpeRDWbTd8MDX98xtBUQe2oKI5xwYajGYU
DS0m2UG56pfHwWJ0xIbrRI/vf49/fB2AV2zZlCZr7tHrkFpkWJUd1yG9iLy3Hf0keb15/xo/DMO/
jDibbbyxuQ815ej97owYjkXJiCtFzgyHyWRhpUvBf6+y3+fIIEjIpdPtossLU/OsM2RqkvRCLO1+
prtBefJFNdKrdBpcWzRwzaX5bkTf55qp6Oiy809tmuh5NO6lwjgv57ssxwxbVCEiB5SuyZVUQMEa
8gASzk5unuJ+CmXa2IOzXvbWo9w+STq/bzWnEoHpCt0Kuo02cgiDgxWxlNOK7PSp0++U2lvFSW9Q
yNdzn2i6E3L1/IpIeRqR1Onx86dVGK9ROJXECa/NSTTPXgIjMqKCL9b7VlJOtTHboyfd99Ouaahx
d8WlWj3L5CfX31NhvRj6eG8a6w1Nmeve2vXqJaGcn4bCeskGB3UDAjNFBFEm3yD8pqGZnPXcuC6h
kVRzSEkI+Roc9KcyPQrLN6eDKGJXmh5ETuylru2MydjRo3CbMvfy+FKlLswQOZR9fpl36nnePg1s
Ida99alvH+HuR6yN21cgdDKMyK1cJBTl3yrzMV4fBv2zyB0Wp28GxNBopq+2DL4+O34+rajChI+R
JOgdJ4AfH05ddrHO9tkwbwSYu6ltQ4QAp6aDBNJ2aVfglsgusmUK1b4+34aLlD61aRnOcraz9OSa
x+OTZOcNrBTlQlOlNs6XRH2yhznU7egG0TgSEdlCsqHk51Q+L2qwmi7C70ttnG4aTAqD1e3m9iZK
Cpj4Z6Xa+U2bBgPZVapsnpXIWXWJBqO5J7/SnbblgRZOhoTcqjHPqYaLVAXNqcTY+C6VGQFXzOOS
l7ZPM/8oLSuSOBbf/t47UmDGNKPxCLS9fmLFZ7Am6OwlJ1n2TdMyNmdyyD2vaKuM/YUu/9gRFKaX
ScMeX64naGqoKTnPjRaUtEn70cGIcNUZk88+xFk6v2Pb1w/ft645SgRHvayHcJIPMq7JlUiCrEuu
EemEEOf8mdRqJKdfaIay+umU93nL8tKvkWuDswtVbLjR4DAfqxdOMvptoYZGXVwKS/+Wy9lDqq9X
lVlf1ut03U32eclWVtZpncSnOHsRHhA8OjwOugNqX9xv5dLIuhuJQquTxovr7/3yPOmJJ2PCIKNi
D+aTjdDikcNKzaYKOMV6BWfs5DCkgrbakxLprtazHioKDCofPQ0H7ninTyb3odkpND9RB5FPKXlK
TvIUOZaw8zKUc0WynjdFvkdqela2iHXU5mKOq4eGvzaoamDXVzU2OuwnmQI7MO6v6rzjPkyBjQEE
8lSIXBCI0H1hcHZoy/0glQxII8ybBxwsB/CkQWLqYT1h8Yobr++zC9u+mShaR7LhSbK1Iy4UyY0a
dJJwt80kZkEzLj4JMl6nCZ3fop3k8RykogoLU/IMObrXdLE3M9MH9RyukDOqBPlEGujtfE52Azwj
yuNECxpN2aA0ZliW5FiQrSgt5X7duEqIELdvmNv9DQWJ3ag+jFMcZNWNgZOFh9NMl11dHZAbniRV
+WAL6VPai1MC2zDG0XGNoQpK5xLJkW1G1NH6kFHoQNnsGkzX/SLoCU4e71jf1KHChZSmCfVyOtGj
IhSdvtei4WROHV7hMdQHB5dD7Oa1E9jygY2mr7V4OszVTSV0CWW2jyUfkfo5wtcAOsQuyreQmfiz
wwQl5f15qb7IM64g+ZA49OaJgpVMcoljTDbxJ4sEUK19MNT4WgzzyTheNDYBbCjkES26i1qFoiAX
pjqpNjZuke80prspmy9xL9wL4gUz6IjCHK8Uq7xY83w/kNweGWlAJOdJ2oF3HPfvr4Kv6II3iyCH
2g3FghWYbAMoj293ntS+UaLRZg2NtD7N0IuZQGANNBW17aCnK8Ky4kioQp8hTBj7ig/RNNDt5Cwf
5QsYkLRKx4OU3OeT9cFH+2VDePTJjpZnC0xhwYZMIGHCWyCiK5kgXjVbXaO7R0waOl0ZklXrv39D
ftl6HF31aOuhIfsSC8anUJrJbtPv+yHb6Yj137/Kaxn2l9uOQ46JGbsKjtq3tz2xOsy8iDpDE1aW
OZh7Q2K3PfSHQRZBLVk+Xc5AmaarbQOQJUiKSBHEM3JG6/tLzKMoNHrkrTcuuWcNZyo6UoMG8nZG
TybD1RlX+qDf6S3tIx3hnbH4dGH8Vn4yErKZF/NkMu/76z69hQ/izhjD8k5xIe6Ne40j4YjPLRKe
AZGEhNdA0b80UaDp7E7iDqGXjtANY0xi7BB1X1IKPejWGtrac5rHh0TqDts7ZyrjPYq7L7gyfCzK
hwJJGDTgi2isQiee7sktDWxn+tQ16sNULp6V3JjxWrpoFMNyWW86iQryOOyrJbpfJvNLQZt65Wgi
q2In0W1HO+Y2VvaCswHTGkgkmKPk4/od4YMpC4mW8UInH7FutrbB23PKNkD+fnKvR6yfjmpMgZGg
CbQNy0uZOTERN7oUbmUce7XPR+7xej+cDl2NvOomcj7YGf9SP8IU/aMYBTUGI+w2fH+6etfas4Eo
UYTo8QkMC5uT5DJFq9Cj4H0dor9VX/y/aTj93G/6n7vn+pKwvu64d/XfsPqovVt9vKmLuqQXftIV
tMO7n9vf2y/+qEIi6/5TARQOVAE8xdaq/qsGSUv8T0NRNYCvnJW2Nva/S5CSQbfKkumybsVjRbN4
8v9uSVGepNjAj5gv8JxBVv6d3vfbEQwEiiIoZx7bUjeUqnqcWSDoypJZXqaHctDV066Ry9BEBU8B
yYx9oizHU4WsTp/mVBQU1moEeZ/OYZ7Vmluaw7CjvOl8cLB8PWv9PR/++Ew2cERmwq3Psd3Ln8e1
VcZzr4PhP+CpsL5Eeq3obmnMxa1WF9HztBTQaxGaXxhkiW29Div+BLc3IdLYmDAWVMxiuwaN2m22
FJVA5pO2sbvMWVKj2K6mD97CV27K8ccFQ8XLCO3q19AADQ2+matLeijk3pH9GofIrRjrlhCuwpIO
9pI0NkXaxjmpECZdz4tRx54Wm9+NfFQv0eqqd2Njz7eYo1fDZf4RzwWluZ00m9GnBS/JixqN6aOh
J+vdguL1Bs/ltZyM0v3769DbgsGP277lFjFGHUiYx7g8JcHjgG4rPZjqlJ3YsY55Ef5R+P5V3q6p
r1dh0GKkQn9v8d9RWQJugJ22/cyAw7zhj7oyebT/2rOttf7BwrptV44ejENLVwdDTOPVsbaf/zQ/
jnnqNLbJF5LS4aUY4U33nBs6SWENdIy73/9eEJNgJ7KDIh3gaBGfWkNXh0RPD0ljaedy0feECGf2
hVJ28wdSh394UA5Mvk3u8IqXO3o/6Pim5Yr4GE1FkobT5jhel/Yj3s0/XoWZgc43IDuQpW/v3lIa
cjqbcnYo4jIL+RcimG0MGu/ftl+vQud0m4DgEoFAI/nqzTNC/TIh61SyA+BbbBUoJ8PIzlT//asc
dUu3UYfMz6LSyZ8BvXoMtO1nnWjOJGcoIBz0K7VM9gSudW7KAdOKS25gq6qutdhYoed6cTUQLR9Q
MbbN4tvRCEdL2ShyG4eUQtbbb5oZVWaZI07WKVFf0MeLHTpDuitJDPB7TZEqjojDe7wXH7xx/3CL
bdivrDfcYkDZ289/eg3QsUbQbO3sIKoh9rFpk9tat80HD/LXlw1mKF0K2qlsRtA6HF2lt5FwqWl2
kFsHUeNofFOX6rNUVH4bzx+gHf7pVrJgUvumcafRfX97LQJakqXTm+zQIxUNxNgbAdE7ktuS3uxr
s9Oerzqmx6I0P4KO/MPaRKg4/RhmE3brW1Lbm5s5JoONxaMrDvb8kHfjBX6TgChwKlzyCf2826yo
PDWGsVVFvmPJQbneJAt0U4W97IKVPKeWPTy9P7p/fcBoAZDXsZlgN0qf+e1nMsc2UQ0icw8OsKZ7
B6/wNVYBsXv/Kq+SibcD2LRYFaAmgab/leUXab1q4y7MthUtx1ns5N40mf1+cpAud0li7a1Zyr6a
YqgDBG7OHtlxFzZ6/RGy+dfHT/bThjNmuG1EkeOpVtGFHY1Zdkgone6bhoj6vJfnoCjlxIvkSuf8
uqb0TkXivX8Pfh3kXBlwFN9+Y0/aR3cajzPNkZmBNyfOgrOYmg9OqzFwSse4wnksf3DP3x57t2kL
ZQV7C9h/3HaQ/W+frKrAyDVivinSnfR2xdAEZWOWGqIiJ82QXF0lnwTIfVueSEWKvSaK1w++8j89
dvaiEMiQJCoI9o5W0WZB9qP3ZXawGsU503pObiZ7FrcZOpU5K69OKDb2N9lsEYCHsdCzx3TxDGTo
H+wLXzUZbwfgFm3BUq4Z2/x5DK0ZGmI0x6XsD2nas1gkdYN/rUZuPQR4snBmZlJZDB7i9vgMOXpg
LqPdukiGayoYGBA7ry2l8UAtCIdSHZV551YDkA23jiHu7EErmlD+Oi3FgNRH9rnoK/VrTWkerVbs
2C4sgv6LNerzdZkNNnYRVSzP8rymL63t5LcTfnrwCnAvXhrIEuZvT7DsiRkQ2/942Y+JjKnTx8TZ
592hlkbVI/Za9jsFsUBikIaNu1O7eX+s/7pRY+lHNAf8fgveUo96cJo12jAQZs7vom32kKYNNrEo
CLJa/r0u+jbMuRQTF8JNyMk837fDXBmadullpTukLMWnUo5EyMpk87fXwW0vI2+LlKOxwz1aB9sF
nP/8vzg7jyW3kbRdXxEiYBPAlqCrKlUJbJmSeoOQhfc2cfX/g5qJOCLIQ4Zm0Su1lEyk+8xr3goS
qsFemapXxUyHO4Nc/WpU0OjtkXMQS59PJeC96sRQdn5Wxe4W8DykKacTG9uCR3J7gS6vfXriyCdb
i3AUl9JqKKnUFfTFjnpLqGc7SCvf08i496xfG4SwRSNQRzXywpPEwbi2a6u49zO9b3dI5vwaZN/c
2drLo7k62AbBH6ko0TMJyCqg7Xji3c6WvZ/A/XjA2B3yiKtmD+Sg4W6ejdxDAubeK3JtZkuGDZiH
hUKk8nylhF0j8CoNBlXBPqTW0MM8yO45kl3ZDwT+tBU5RhaEwtXWzgutwS+5afw0HiRexYmyVfgA
pKrWPSepVTXq7RgtKGjgSQTsBnvwfEZG3jqDAa3XT0pJs0fN7B1qPNq+6u3gOdA7951uRpOHV1BN
C1BH/TqsjQ9ZXSY7MdjTJ33sjL9SUH77SYJoieQYnB1a36tITVgDHh5R0fnFPLsHO7R/BYpj7G4f
BO3KRyaJWOx4eaV0481q5I8It6vMMFMbq/PTMgk/K7JJ6c6EJnimtBkPEUbWhAUzEurmAC8S0O0o
cw8mmwUTjf5DAi6m7dq9dIpXpKRpn9VumRd3fuW1HwlbDTzxskAXFkJxjlFNBXzW79xFoGuGEhbq
LvKoTiu3dz7IsqtWB4pw4f+NtdoJtl3pOTWE3teQA9tbcBzfm5FCoRC2woM6mVAHBs16V1mu8t5W
EebKqVF4WRokx0QLJ8+eI/vO9Fdo0betsPh76A6n4e3GP9+dRSejQGrW6FcldhBJDunTaKrF0z4Y
xh9Ciy0a7nPRcmGiqyr2rlk0PmWgSvXaoetQS6GA3G6lE2EkEdkRPaAIACoOf27f2R6kX/o4tejb
fYSizrjBpp3GOmWSyhcl6kl3bt8VuPo/8yEQFKZDOrc8XufzcYp5QhPW7f24NtpdGjXJfpCGBooO
mpado+6Wi+RXYlOBCtp2eAw6TNppPyLFlWSi2ckiC/cznd5tU+F5Z0id2lGW6dRh9eHnWNDoQJsR
+EvLTGPL+g1r2vQdcwj3ZZzo7woEYR/GZHQPDoJQ2zFq2wcF5sYO4SX0OIF+/PXTxnVpkmngX8LD
ts7wKtXuyaHV0VeVVvEiwMavQjQlKDTj71QXl2+LgDzfFCsP8iyigvNvW0/9YIrZHn2lkcYharNf
Nbyy4+1TcvkAMIhNgejtP3vt6aUYdddwNU0+hbZxWyqR7VHgu+cctoTH50eRchdVUK4moGCUc8+n
IrsUxzBNTP6QtL/iznlMbDonaOxtho6GzO0pXd4xDEbERoYGM4ci8flgwWhaaV4GE8I1TbZBzEHu
8xTWbaXU98zK3i7V9cR4bSh7LqPB3TofC5hnEkgrlX4TWpXnhk78UCMgv9dpym+HQqkfXZm237RY
6J3H8oknZ3QAO1lt2dJ/H3O3gyTZGC7VjzDXD52djr8TA5LwnY9yZZ3RxUBrlZyRv75OYMYWFK7K
I+wbEu0etXcjTzQwh29/+it5EoUBEmQciZfyzrqwWee6Yuca32OekypGIyhFD0hLTbBdo2gQvW5s
tTmiLYDGmdm22jdUKsJwD6O6/RD0sEHuPAJXNh5FOexyqTfx+Jqr9bHCEMZ2XM3+OMfat1nB3IhD
nfiF3bTbbEK0/s4HWP7B1YY4G3C100GnKnVeM2AH7fi9nN3sAD0g9rJMhI8SuMJm7KvgS6FK9UOX
ZcZ+mKa/69i+XRwEWW/MOW4PqlHnmzIKbfxM82n2a1uvDzNcaWQHlG5bGKF5Z75XzhpR1hK3kiZh
zbb6vv0MVzzOx9kPBOjr0a2hj/WoE5tjew8OuWIE/ndaCz1yaYssxYDzaSG/Ry9otGaqTo5xGHTH
QP3TDJ/StHGOSjSYVCBw84ti2e9mF+zPYDSxl1hK9TFotOTOVr+sSqBSizsMll36YjdpnP8apWqc
Qqb97Etuh02rDdYnxJcSWDZF+4jCUouHVyd3fL0fTTMod0LKa98dmSFIWRgxcaqXff9HsKf1qdUl
IHF8VAu/dCGojSkvP7dGcg9F/habrzf0nyOtvjqypfBaRnReciGzZxBmrrbX9BbJWlfruvezKRDv
yoKsR67faDV/CBudUkSVi8PcOQBDDKpwH8MOBcCNVC19AL7YdFuq9265Vwq9+eHEAxg7O0Oa8B0n
FMampjrJu6Iu0cmtqyis71wKl7f2G10JDwBkmbkXrNWuBdk1FZqlGH7jpPUeTUnlsCjf+JGJqB2M
sEq6W1eVTbwxJr08uXQEX2VaqrjE1k6QApqx5oMdu6gEpYiF8JKNyodUGbTPt2+T9aUNEAJLYgMN
aYHvISyB81WOY0jgc1K2PrQyCyiMMSNa0P6dc8DC7rCpB0D7RQqNHrq9urJGkacG0l69b4ouPjaG
LPbCkcPX23NZ38SMQoZpwkLhuBhIhp7PpXCroRrbZvSnsZPvQvLZTYUQxSclLuwHCW7tw+3x3loJ
f25c4KsETYsVCs0og0vjfMAq07BwbjPVR5fY/tGlBPabWrNDBfTqMIReltjU/8vFvsDj39A7xKMM
UIQxwf/P1kjRq2/asEEXcojiV7vuW9iwSeEiqqO1WoZs3cLbWPK63LO7SLzX8hixjKoW6FHwtxFV
NhQ0nkXRt9+bRguf274COjUqOH6XkaX2aM2BaPdEEVBdi7WmRQANnSQTHUyEOTeVni7av4010JdG
V3cbjSaGkJgzAD7vQK2UW5SOqudYcZoUIeKp+nH7E74ZPJ9/QpjNNPOgB+GCSWZ5/gn7XoMkXLS9
78ZaRGETm6Gjiy7fi1mjQ2gon6x0ll9nPBkfnAJpJxWnhHJLzyIpvdxM3Ee1nKufBYpO8SadAedt
8yTGrrZJS+VVDrbWohVoq4/RAjB6h7Xd/BAHSw8bVEv3PYqcCqVhoM9HlpeVyUc38tVGNB+jDKEe
L8wc4fVzk6qbpO8q47lPUEzYBMi1PuZ9BzMDuoJKNVJi/LwB5hnWu94YzM99H8KzC9tEOeSpFTro
FWVFjSO0Pj5Hc22AREQw8zPgPbD/ZUORxFsQY6nXFn1fbUant050AdEKs/BefZRWh3KbHgTzDk2K
AuScKxEDMzu7mZ+UEVF2mHxm90lPC0CvQ9/2jhc2YPeeHBg6z0o4D6eydOBcZ6H6LzusR5Ur6hED
K7IA23MJlRIUkx2NOGAYadkfLB1BSrZaWAKcG8qPcZrW6H+MaDR5uVul0y4PCwvNJrM65EUuo2Mf
0wgA8Bo0n3WTFAZCS4SDTT4bXwKhoSnD3dw4h9sbaH1/EW0C6HKpAC6+2+q6md7KPNb7Su99FQnt
nYZZ1Q7zSmP/16NQMKM5i9AHhLW1QVWV5ZaOZi0xuOlAwjFSgKUpvl63R7nonjIZhhFMaIEGwsY5
PwxB2eV9oPQS2FaLK7vo5l1K9dFLjHk8SHv6ZpUaqm/SACjek2lj/NjeSdaWbHp1HhdM4tK+XPTq
14aSwGMDRJeDnu6ppm0LUBzN0EYbqsSFl6HEeqyRB4Tm/OvO1Jc3/mJcRJUIsAw42+vIq+wGFAuc
mq5BiyMqXBSlfc35DN1mVFz3d4Hk4W+XICT1EnsWL5XQIGBR6/KFopge+oGftWIs0BwgNtxJTTbd
xhlDnIU6tHPuNEiu/la6Utxb5ICALM6XqS0GkOm9OfjTMNDWLnT1Ad+HbIetnnqcKrcj97L/zsqR
aJS94VCzX95rmMBr8CKChJPTZ2Lwe5S9vFFNyOoo3nq312EdcjIKVURImQISv04gfD61Qis7u1aV
0R8dJT6qwwxK24nnAWAQ4dTXDq1MXPZkHf3ukBWtvaAO5L2Kz5XPyxmj6wgiCSeDdf0jGfqsyaRC
Jj8681FD0vgQSj0+WcXw4GZN8DHvbP3j7Xlf1HSXiRPoUuKnYYFQyaqSh5mwCIZQk36surBFug3x
2wuJ40edNr6sVY+379uQmVsg1X7FrZ5pCxoyuRc3XrnP+B002+GsvjWazxegq5uOOzck25m66cGJ
dPMJOU3zEatKe1MaEv9TPUJlrdIqFO80VKwsadMwUhBH71HBywtd88Dq3K39LrHM6oCS47LxlruJ
fHf1gTJcBrUy5Yc5Qz/Bf4h+OwrVljqJy2OrcyvWVgdidgjTb1kinP1cooXVFYSut1fqyu7gFADx
WBaKm3z58z/SErcMID8u6XY49uhATkX/Hu1YdataU+2FRolzmCKrh9uDviEdVrNfIkpCZSr/yxE5
H1VYWVIZlSQZAhJ0CMQQ7EWVtodxVoIHMGLFBimHD7WW9TsTUZ1Nk2R8DPoEUHA650R+hex6UWj0
79P6nZlYcgNjvXsCXaTsm362H4ZUdD+kG48PRoSm7gTraKsPmvk4qOZnxEGjHRcyOQMrjxRVqQA/
DiD/zCOskqLIKXM2SLWpNs2VLt3RT8yw5pPGsxkPxR1c1HIJXHyMpTUM2d7B62aV27SmHSRDps1+
K5t25wyIXbiYEGyjHH3pRJfmnTdpnYlyNnGfpLkhNPj9bwDOP5e87ujNp33A1tP70U8Fitaom3e7
JGrKw+2FvnL8CESpNiNpwUZ/uyb+2F1KiLZeP6cqUqGaOI5zZB4GV7mXHV4bhXo2vWUddBmCJ+e7
CSUoLSmtQfVbJHS2ejHYx0HlHN2ey0U1Y/lugodjQcRiFPRWSftjMsVsELG3keYHGe8rUJkl3jOI
p0+DKNKv4TQNr5YbRd0jGpOQg8JJy706s+x6r6SmWntZ2cBZuf2rrs2dUvDC7Qde4KyJ1lWgx2BI
XdVHIwoUCdqEXsxde2eUC/wQ7j70HAlhqMshO7EuUJWoEBoxT7OfovuGyKgbym2o5jESscjIfzbK
JHqleAs/LQhDVJMGoyc7S2OYAeOMxDLNQzM+ou9YfBdO1L4YUwaRzEYF1PVME0H1O9fa5Wfh9+IX
uqTKQJXXcVcyuJTTpEVxQ5U8q2iUbjU5dHee98uTSykeWB4o9jcHxNXGI8V3kDAvdd8WXB494ibk
WUb3bm6z6JiMM9ICt1f76oDUhJeXHCDJ+jzx1IWzbGfdF4ETbVH0bjegmLTdSFbpTXhzbW+P9xYG
nd9NzPCPAZfv/MeepzqAIWlv6H5hyE1ox8kWkdTH2LTfUSyO99pYOsdB6YJd4o7BHjcG80CpBoGE
vqz/oRJSbPFOkY9lW3+bUifZ1XQqHgoxK/vJurMYl9caPxUOLIA9yhV4yZ3/1MK0EuAt/NRWQaaX
5xVxYxCTHsp96Z2hri7DH0MZ50O5RDzzRIPAd82829IqoLaUmdpGjDLaQ1y8F0Ze282cbtQ2QBqo
FMbPxwtNiZ6inuu+EZvhQxirzAoThjuzugwF3k42K4CZoSrWvIygkuU0pjqby6qFhzmU7RciTTyT
mGSP6rO9A0bmvt7eYZcJkquiGcfInCM6rKsjVKja4OZOavjdbAgPfcjfamU5H+lxi3etikcNrdT5
WxBj33R74GtriMMW8gwL9hBM4/k3NQSeeZaWGP5kVfGRW1tuaT3PL2aOIIMr9f5/GM/hQuLsLmXo
dWWwryyr18PJ8BXUIiG/KvGz7TaVl0emhCmVl3eyqivHge1CzoGYD/DuNQ6Kancspz6ffZIcgrhE
6genN36h+ZneGenK7qQfCUQZlBLjreuEATrMY2w1s48Aq3ooIvsZAOw9FN2V6YACdlgpBqFRtVqu
wphMZ/G08nvs6o/EZNF21unNBGUT3pnPlZ2BKBRga9IGupLG6rS5bo5BQ6XMrJSjv++m0nhOU5Hv
s15qB6qA/xXPgzwU/ir9/9ymf+qdXR1vUQqwdQIY+2JqiwnaYtTgJ8ls7m0Sttc66/9VDDt9mdPp
vwqh/9/hrpRFXIIYtiBSQez7dY1HIi9dWbFQfVGp+HKMbnMyohwDjSDAXUe1on3o1Nqmypxhb3VN
8diOqXInA7iynPwG2DvGErfAJzo/fYXW9TLnCfcRza/2MaLUdBsT42BQYL1zrV3ZnkRuuMCQFCya
NKsnDL2KTgggt/4Q68GTnCB/h9gS3LnHLjoUREiL8CW5oAsMgHDsfEa47Dr5sEQc0naqH3hF8CAb
qAdbqNQ/tmoWPaldOD7q+Np4hgnHV4ydsjcqoR9KUeYPmRH/wjpWO46yKvZFOkbb2xfetbecesdC
wlqwCRdhstMkjmzVXPWl28MRtsfonTUmwzFu468TPK4DQLD4McvyVz0sine2RNChmigBF1VivSoS
yHjXOEAoBgDi9WihIFA0zbYrUqpKm9s/9tr+YNXQPcTzmc7hKj12ihpHEd1SfbtzoEpWff7PYJtL
eh7c4w9deYEMepSU6Rb+C94q5wunIwojMivUfLgv9L9pOzxPTVa8dCJpwQO72kLaUnkh9O7n30+S
FwEJHguhd9zmz0ceY72NkmHWYHcgZxTF87+tNVrHLNGG3e2RLrr8y+7kmV1aAzr4c3V13pygm7GQ
aXV/dqqXkibAQQvz7jtPQ/EhMzKxoUbUQoDPtH+1qdQ/WW0mj4Yd32mCXgkxuOdIdVXcvLlcVzOe
ojgu52bQ/VBvEG+azZdidDCeoFKynRMHyFGofbg99bfrcxXCmguLCqQM4DKhLr/pjxC2QtoxnQLL
8JEqbxayRZS9Myf4VRsal1mK4UT6iJQ7ZDenTAcduZPGshEgyIqYzo1M/aK2ftNZbKKtTj9l50rV
fRWuIr4rBJrKPrJDlKScuAII1dtp8TtJxmlE8aqtUg+NIXzBGgUt/p1jK/gROrWrf9H6XL5IaxoP
s+wU8WxabfRo14s0Ctu8Rmggz5+CdBQ0Y3G86OhPWFW7jcsAYdpKGYcneEkDnaq5lRDR1CjLt1IL
52pjaUotvSnSBFr8dM2eNVtqQBhIlEow0IgaesLq28nLZLDIUbNVDpYtMOpTiuIH2pgCxwbCrfet
LgCpqXWF2Qk1w9KrO6d8NZRR1bdYqjhYiUbV8FrNcY6wlJH8DKymrB66PrSWal/jVps8rBYlJrdE
YCQIwnvI8mubGrAQGmNL5QRO6erKnelBYVDVGj7InPf2XGnv8JmcP2Hw3f82pTo+drAXtzbtvq+F
GigTSPiqfdHmMjve3mNXnhgSIRBmPN8a9J7V6RrNVFH0YDQosRbhAy1EKIi2Ex7+epTlCOsI/5GL
6/rqISvsVg8SJTD8rI6dfaCLdAe7+ttfDrIoc2qAgVRUYwW12/PTMgkd8ZKuE37cjfWuNoW7neP4
3pt8cb0zio0vysKh06GkrDq9vRaZkxpotj/hG7PBWg4dTpKcY22b966+i+udPhYnfyEmE3YTQZ5P
aBxTE6mTVPFLOzHwhKj+SVWJRnVaKI+Yp3Vb1Y2mrWOW95BVVwZeAIEkGFy9cFNXEauVzLNWjobi
C7rRJ7upRi+r834Xz/lPR0XBIEnnbovw0r3d+J8ywNmVB/KdJJhcUdUXKMLqyqsBnuJdEqcnp7VJ
UqnqRPsWx8fnvlXieUv/S6E3rDXDM23A5Gi1VrWr4hnccQ7T1AxVChcCO8b3JupCP/IysT/HSPK/
H1BANT03aMvyI4WVGJ2jVBbBXgtH0e4Jf8odXp05bjxBVLco7ekoO7TtVD7WQtfrjV0BuNlyvdrv
U83u+g0q12XtoSCFVWyDjPmxmauwQqtjnnw0s8MYFcksPgnFHU5ZzgH0JKacvlbn7gvCOtm3pNQy
Lu7WRRAlw8DRTxWRviaR1Aakycbxl2jmfkYNp9V/aXYwIbgy1vmmG92nCPmi9plbNNEOrVbL184a
QwPfGSMP921rLWqCSTvh7mEZP/MmVH+XcH/JSpMW5ZMFTOqiAxtDeI6sSH+QVowQK1TT9leaZw8K
NxPXfxhA5TE6NsNRSdMRkx7X/NBZMx4hYZyJYz3OAp8VIe1517u4GNs5+IRNG1ky2jad0f8coslq
vHgcUJAbdGPYI49WtDtq5vFRUzI9RNyyp5ji1LTs7YJKelAi0oKz57+9kaWv+SJ1y9qUrvI2q+SR
6p7pUyhMXk2nbhF/CSIL2achar90Zou5rUu85Tv9nOxNtwofahxEv+LWZID9rHrjJbKgvWAEmmFG
MqVFG94J2C+ChGX3UoWga8QaUxdYnVh8/GxCg/iktlGIroeq7LS4Lbe9WXW7tkKaqsIW9k7AeVnd
pQOCvO4SJWGajgTu+aiqUpuF6J30pCQ04qyxrj5DG5RerSjVUZdjcnCwPjvgbWYt5q/60aCZO2NQ
+WS3Iv7bFBQyNCkLhRg6uNDAl/vzj5glESyvmwb5id8R7XA8NrbJNJqbFsM6WF2Be+dpucwJiaUt
+pQ0IRgT7sP5gH2W4USE6dRJS9J+Y9jKfEhSyOZpmbfv58GRT2qKdUlb5dohxl3uHw1vkK9/+/RQ
rzBJ7VkHnvS1Er7q4A7jFIl+ssMA13GcEp+Enss7C73c9+d3o1hkLYgWFvY23Ynzmeo9xjuoS5s4
56YHxZywVot0bZuVsEEjPXpxsHZDCs8ddqPE7uz2FC/fPQbnuaOkigChvmYAc6HpNlg107fMJny2
TcyrswK1pgBhgdsjXb4+gjIkwQIwqrdFPZ+mFeGuqTYp02zhiUR0Q2QhkwPWTRB/B6zPar03uKeF
+5d88UXdg7CDitDCGyfjOB+4kBHo0rg1/UZ3G08odvstnGpz746ufEzFOG4Rwyl3mNop9zbxEpus
l3YRs6AIxQWCKeP50K0u8Uauc8sPcvlZpp34aPciAVRqRY/aItNV1vKBOyfaCrN0XyYteXBFduiU
6Pvff3yKGyR2XF/2RUdPVEJkbm9ZPkIk/XtrJp/eVEOjH9VM+crHh4UKqSQnAkjnT7eHvra9KWsu
nETKO0Bszr8BbyaGG7FhAQ2cZ8/p4/xdbE/hQy6z8X3ZOE9JlUE5TrhZQ7KU24NfuUYop8KUoRdH
1x3w4PnoRlTgHzoRPQ5xiUZIEVfHIcQyB/90518bf6VNZLb4pPOz6hOAnWyHF3fz/vavuKinsQP/
/BGrbeAGdj/MRSRokgyqN2EPsMecPkBUEMUJuPbx7vZ4b0/D+b5DQV9ANIRmTjC2xpJMMAlGXF6F
36i5AuQsydIvhkjybxYPxT9WBWTV61QnC72u6owvxBMaZl5diklTrMvF4ygKMLYPEU3O9v3YonMo
wKt+IaAALodPlug2NQjWCoPTNj0SvlqAKMiI4EpgUPsFoyxdgTmW9sdM08YWK69R+TE1xDy3Z3rl
kSSKpmsM25GhAWqer29dToRijSN8OdEeL1tFeXDbxn1J8qDfgxeG1SRxQAWwgDVSKp6Qbek3Fe5g
+xZn3ntdycuF5tcQ2S91WhVG/Wq3tXo5DmNZCx+gXHMqCvcXB3w82lHuPI24W25uz/4iy9MZjp1N
BZ+nmfzlfPIxGME6tibha1psvLNKrBKjeIgebo+yUrMDmcQwpEeL5gZdXZjr58NYCz6by8v2zVqx
vgOGJ7OX0UmLdfe9XiI3Giqd8sWQSvtxwKftGWPYpy5xlZ/QxQip9Ty0dqGOI95W1fPAdwMc5tTM
SGMPUyB5B7uwnKX11tdBcCwUWC6dddRkZ2pc9Y4U/miHM2DIEF1GwIobkHT39KUvXzQq8hTLEK9Y
sCrrU5aKahRxZdh+OuKEGbqudhht6T6FU2BstCCFvF+O7rYZHPXOAb8MSG2LcHSJySBIXxTMC/xT
58SOwpMm5+mIVVD40Gdh+9C30eiFapLvaHwXf3+XUkQm/qO3zGUOSOZ8H7QiSCN7EtFpbKOTjmLq
Ds+4+pG0r9rGtW5upnmcNynB4AnV268G2g535n25uMsvQNyPZ5yKHZJdZ1GoaoymPsO9PRlZqz/Q
UOrx7wYoKPB2Pt7e9ZdHmaGIvUGmcLXQDDkfKlVzO5SZE52Svm4P9pg1RySjNC/NFLRs++Je5/5y
SRewDTwYwetsATk/Hy8CN5zJhrxctRNUFnIF9ZPkoZrcYiOzEA2WCLX421O8xFCQ0VD3hOizAFVg
I56P2YNspjWtxScd4eIP0oImsKkjnLifQ6ngUB4UWfUR/iTQ3lTvMBoNhxLb4whMIHSgMEycjakP
47gxTDSLu1kYv/JoDNUthk/5+8RAFO3OT77ysvGTCWQAD3Ip0UA5/8mOhglyY1TJKZK2si3iiKc0
zfUvcxYpB7VQwm3VOdqx0hp+rRNUD6lR24DwDeUDKbWzC9LEOAondY6x1ts72SN8ogVVf7LbIn7s
DCl3MLh9FBlTFxi/0T7ardMehRZWj1g1a9ukQBESZ8m/UwFfLlnCf/qIONGAThLrS1a4KJKWTpqc
cgoFXUMRaohjkxQc91CBmOPtpb9ykOidAANGFZmI+G1n/JHONVY0W50TJicrQ30W2FWy1a0WNwDq
y3eC4OtDgfxFhW7JnVebLKO8jk+uE58AsDkYQJfJu1KNci9M2/ZOknr5HvIN+XruQvCyeAXON8eQ
1krYYAV/MuY6PMDoULadiTry7W935WY4G2UJeP/4dgpOmrOVMEpk4Kfeqxl4Qdf9x1FrbQ+1Zt7+
D8PRJVhCWExW1odUncbBdgY1OdnSMj/UfTV7g5QYuUeK+9iP0b1i3ZWLiPK6sA0HMyY6c6s7NmpU
x8wGmMg66L89xNJuW1YC0xGduNBC2H8r41r8D5NcGs0g45kkJYbzb2rLPOwhPySnhTlzRF4dv3uQ
dbsoin+URnIvLbjMScBac+Ao6CCDw0Y4Hy4KLSUyuzE9JZpSbGyjeOom5UNem7/1wTi5U/LOzK2X
qS7+VgWEU06/hxxfXxyuACGuBqZcYmkZt3zQ82zFoY3gbC6HO1/zSsTG67zIXZJpEyboqy3aFUEb
RCoFK3RNIHXAqupeC8g06mZMubs2c6ZYD3ihdhjVCsqgPdRObKoHpIZiPNBQqRtN9RcWzX40z2Pp
2cHcWjtnTOY9suRzv0EDIr1X8LpyriB6cGrhxC9KnqurfcJlfA4UasT2mC/N/q4+xCKND+mcCE/C
2rxzjq9cTESJCwufVifGQavbAspgJp0gob7WDF9jCuMPSTv8ghtzT/npyrUE7Bxu+gIoYshl4n9c
GPUUuHk12PkpDGN402Viep1uT3cW/cq5dZaO8SLCQh3HWgUQIpeaWfZmfkL7h36bqojtCH/NK4Wb
7gqknLYN0qW725fTJchgwcAAnCBFWLTq1h8xn5rFqDIsTqPWOB7oynzv5lb95IAyODRROZ7yyQRw
X6LXlmSu9a1C/31LKcCCUkWRd4iVcY+JdPHS9E79Ys53K4lXltkhSl5aYZRv4Q6ef/2xd/IwFLI4
JVmfPjnqTKFdxcS+mpzuzhJcWWhWmUohHSsqlmtgR9ch62RDzT/p6D15TaEg9JwhqH37m1/QablE
4FkCQ+BBeIsZzmek2qOG/lJaniA0maDGDesxwCruy1wPbweafgqN13dzEg4Hwp9yX6V6/YwmKbUP
y6r31dxB8VGqX01VxnsQVMWuCbJpj/lV/CCG7KueWDC99Wr+EUKz8zIFDtrtOVz7UgAVaJEiQEcg
skollHHRhRyckuha1biAW4EORnSPaPIGKTtPBgnfXYfkdeHxAAk7/1IhFECQfm51KjozZTsmQ3xA
Uh/BN6XPjWzbG1X8PUqhCm9rvTM+zzKs7M1omsE3+hPaaZj06VOgh9WHYhbie1DItt27dpOcSksP
fkCp0wsqigvsukk6DZ92J8jvHLFrn2ophS816DexxPM5zG5t1HGZVifDLDPcD7oAu4c2d7/eXpFL
ggy7ivbgoqIMS5Jk5Hyc0BXVNGGycDKCAHWF8XM50lNJR1piLWX+dmf22i6pkeSerdbrp/GhHdXn
cv47hfq3QJh6NN1RWi0UTdXle/xxWxpIDbCgRXISGDh5SM5ND4llDJ6RuO3BncffsrD3fdA1n4yp
yO7AQa58BWJUsnrMb8G+0W8+H11LazWBklecGmOw4ZBq02cjwoABYpE4JPjfpZvKwCLFUsvoeUSL
dFeJwTlAWk08ETXWrjCN8o5K55XnnOtr4Q1CmgIX5K5eRvhyIXpDFChtYwq/NW2KVbgBlOurFIOS
b5RaLzFUkU6Ifp0ZPyV1YxxNAzbdpg81NdjF/F/fM1sjOZriBI5JV0+/cU+BwJoUgUq3D8+ee22N
t5jt/PBhC0lphC43LQakW84/ZRLkUwa7lMSwNZt/jDoSn6hRUEoMaUcgHoXcZLkl9XAD3PLs+oEV
qQ5oUseKN8ZI4Xu1FfTpvi5683sZqNpzx+T2ejE1nLNJGUDpiD6BDBgouKW13IVLna/Xwe9LPfUH
xYSiY1dK+1WLc/4MnqAzotg6YKOOKcl7R8bS2VZGPVY7DV50uu3cRD5bPeHhlmrtBMEndOAPtG5R
eENQKWJv1GB0d6PTxqHXN0ZWbWe1tim7AVl6UMI+Uh+VOWoPFEr0fEN8UZyE1piAhpu5wbgmREER
WIGyJQH0usR+QdVo9qsRpMZszeJHiUpMvQlMpfnYd3qferoajd/UxjZTDwgoPjJVmxY/gmAov3bZ
LHAx0Zzi2DmosWA2EOBsMdEzzjxTGQLwRNOkYDU0pqKnGltWjadxvyPZG9iAT+q8sE5datU6ld5Q
/kwhIdWedFvaqAkySmKTZuhQbvq2dX5Ls6Ize/vOcS/utuWoLSA3KreCOtZqYxuKacUQZeaTqFNw
RNwHSEbWZaViZhg7GQzk2Sb262e3OChuNqqfEtCu+0Ev5ngLXERLn2gMTtWmLRvjlz5NwUdr6JBZ
J38JvQanFE4HioiYsKDc+281zEHnQaUbn+DdqxBeWYJ/4p58bteHpv41xgw832CVClPcNBrs/6Q2
PelTN8PKjZqaoTPdWCzrVOze9flzqWYcnHqoK2MbZGrmayhs0VrqZJrtYPBmgVdiElXt0qnKv2Na
NOjbUnc6fUsly8ZSwpUjPI3MIauzh8r4qnapfDDrKVxs2mpnOLhaaYybxjSpVkxZpzfYSKB3ZbcS
MFdpDK61d/pq0DYKtIkO4vrig2ZHhborSplv4a26mWfUWrGpQyv6GVRhGYOaDKPMyzNNRI8Q/BRi
/8SIfqtzF76i75l80KIe56a6EQgIVgtdwTQWB0O6NO5uzGdAamOWSjhuRj4/pZCmix0PpPkVVduA
y7IPw29BHULCH3UYtM1oR4uTFBhzT1Hq4DlK87R8Cbv/Y+88muPGsjb9Vzpqj/rgTcT0LACkI5kk
MylRojYISqLgvcevnwes6i4mksMc7SeiXTUlXoNrzj3nNbHc446sid3GHAGfracqzx8+XmNnSVrK
fzPqhNNjhviIi0gjCL0oCdumPvSRmThaURhXqlwdatGv7E5DpxQ9ye/1oFgX8tDz6XZy+pE1h2FG
8ZryyywXfXr6jRExWDSN1aGIE8XJWwSVc19GhdFTy03TXaScvTPOmbo+Z6RFeG1LAFMdZdJgqh7t
Jd51m5Ckaj3FBPGbXrdVtmFtYTgpK7/9oCUKZYxEmiTkwGctplfWfcmc5K4+BDMtepaJXyU6svwf
f8SzGJ4KhzHjUQEtkQFZxnH1lLI9xbQ7SKVxGNrgOUG966ZXK/nCanmnIUKfWS4F3DTrZv75m+DD
a1DF8eW2PeTIYrs8WiBqUt1Yx2V1KYx/pynQ7ogvcwBi/LcsVPQS0AXix+GQITvscCZMK/iV5jVE
tvjCqM6roOSv37a1eOpGSg5oqR2GQx8jbNSU1AT9CTUxJZbRveAi3OBoYTxqGjdyEUSVTQ0gX338
Dc/Perw5EJZkkZIBQfHodGqNOAVEYhrDQUZwz9Vr3brKxumSWNc5BJOh8o6dQ2WWCgmF02b0KopL
rRKGwyBL+UZI9e66wjVrVan9eA0SwnRKv4+OZgKOKJkliQGmta5QaubvphfoyKuyNikmXh/Ljgxj
hDpu2fS8x9XKHvpSW4HyyN0Yy2H346k90+2kbMA9ivoae3Ee/mJuUYABuZNUw6HWlE2c+N960wyf
yrK0Tc/bKG3gxoq/GYdyB9ThGlD1p4bVZxeGIuyNahRhEuvbj/v0zvLmAwB0pBRK2mP5nAhbJTSn
1hoOiHQmG3Qj+7uoB+FYyaSSfv94mCWseA7jT09abzF8q0y6USXrcai0BmRaHJkPUW+gG6kgG/Xx
sM4LEKSKdKqguGFASgPMslhfYKCEwFelQw+Cl2efaGTiWiXkyuzOsuD5hX1UCA5Wm0S66Sxo+FkU
JOEmrAfUcSOmTLYnQ8vvS+7L3h5bT732CaOjWUcVakPjpcoKBKD+fYIkepeE3LlONfS/himPf3DZ
tPgY9sK0g/vLjWwM4NL2k4dd4++vX1QiyDij9DerjS6OQnBIneKP+njQlFyBKoL5VUAi60g5obzw
6npvrVBZ/gtmRd5ysWeFru2EMRbGgzV2o5vFXeIEKcZT/hhcVHSdM6yn9zJZOMhUc+mUbJmx+H4o
wOXypNOW1oSGkzdlAaFfR+w8Q8tcEYI97BjBjWHVb/keN71s5Rcmdm5h0QO81DmhWEIIwSzvmMQS
tIGYezzUCZB/FL9EQjMfmVNh4n8iE/+UiHlmE16ml+7R86AERAhscQ1Jv1m5exFvU7GbtKBNpoPG
cwbT0BR9Kr0veRRhPjYO0u/vS+rFsJ0hp4P7XSrMYf5bdYYxigcLZo8RyuVnJVWa3dBDQ/94W75z
7FOtnXlOBF28OpVFHNJibDsVSaIdJsAgnz0LVEJk4ZbqlCW0LrtDv3eXCyApsLZOECi1JmuQXb+I
gSSVtfH4cXfO77oZEU/Sl+9LOnBJdczQsK1yaYYID9YTeDoVKV2zvHDCnn9MGEIAy8hwzQmb5UrO
ZCssS7nUDpUaxOu+qxiyrEY7qcFlMe4a6UIa4p1BmaREtDkKQzVwCXcgAY/6hl+pBxEpH7vPSH1V
udWsP566d0bFbQlSzeIWn6vvp+drW9QVGfJaP2SVll3F8GC2ra8EG14PM9JBFH8Xm8VxMCeuwcPP
H2oprO3VZTKN6qgfKKVITko0u2rFnsS0n1jbpsQJ8OPxne9+eD+As6jOIHnJf5+OL8185CCkwDhI
FrgkD0I6VJhG2PklaTZpqmpnykxjMwnBz48bfv0+p+cOt/ErGBGhWZUz8LRlPWhQEKmYWdyx+l+q
SijtC0m10lrhM1NcHwuK/m5YmwDuxQQ+ToFBKXVddYU+wngrBVriWJHyvSY4xOwwyA4mKsZrrzFU
OzS07MLyfgVLLfsL7BmJC04sKuOLC6iOsfcaWsU4lImQrXSYQo7R1tGTlyPWJvZIRlpeH7o8ssab
vM4K3sR+uJKaQnBrQy/sAAK+E/fAjD6eyPN9ACAEgMacr6Cks0SGeB3TofmDf8SjoHJGv5GdCJXK
S7fE+UUF+5wDCf0V2sDn5fRzATDDj5jq9VEgH3mwylLg/T204EGkoumf88FTD0ZJ0sCZqKaY68hH
UcgJQ0nKEfyrerx4YyO/S7jtIGHhwP0dG6pWvjIxStpmkW9tgigCDGd68LLtoQixLx79upzcUbOa
w1hqOIrpGc9rW9SiCmdYTUsfERefrnU9q1LU+AILIgQYdADLojqtjCCKt5FldekTMKgJlYu2xBI4
MfRkRaom/2K10Pi7KoiP3M7pT8MP1WaLGFX2uaxUK1plRSgfvckw1jxm0mexzIMKtQ5vSF2dwbwA
MBAnm1NoepKVGMuuuhmRmVD6Cmfboq28VS+V0g4ES/QzLKRI5GJLYt8xU7UqEa7Ti+u6raJfJSEp
uuayP30pc1m/i8o2jVGSj5XbVEZucGMY+N6gBD50vt12LeS0yiuCZJP0WeckQaKzrkrSqwC/hmYl
YzR+I/igtoGjqzj+1pEeSxfWwxwDne6GWZd/VuMB9UXaTDldDs2IOqqRNOExahCht/RedpXUaL7W
qoCai9I1V5UhKKu8pMg1oSJ3IUQ7P7Zo/jVbR12LSuYicggnXGlUDzOgLFa+pkMAbyWIdcfoQ53U
q9HeUy7BdbdD1PTj3Tb/4pNxo65KjARynCcM8suLceshPjUtqIEjxZxqP+RG51aBLl1FJMPWmhf5
e2J+4cIWPw8nNCJzbm+2HpgEXqunsy0k7Ev2k3xs2jS/8TRyqX0qDG5KzX1XErdda3nsrQtsyCgS
4GhtxnF2A1+3vHA9vQYui/GDi0DiF6AnqgnL1EdTyVJPX9TjFOig64bW1IRVJGv93WCO0q0UBWR7
vVwsFFtX/RbkUqc9KTVmCLBHyw4Z/SqvrzteR/26yzL1trJ69JyydBJ7tyBQQmqywFfD6SwvW/eR
X4MMRrDHRm6v9VegS9XIVXPV2sW8bAhLJzT3XUnKCkTKyIljr4wFOtmmsESw0DcabrCPV8BZRMBH
4CjkP3AKQzln8TrQm6jqK+Kco0WeFgialTqwJqd1UfXZCiOQ0P24vbOlPmfQXvNolFfBa8z9eZMD
8hHfxicyUo61XsV7LI4UeMiemXwuxfxTXInyU5n32hNeiPUFpsLZzTK3jOTgXKfmhl4WnypFqGtZ
GJVjXw2zGbGQOIBuLt1f7yxuqlukSObQdM68LyY0tdKhl4tSOYajn1+FVoJlpoZJdxonBlfZ5CMA
KEe3Eh/3mzbGX81GDXdIVV9Sejt79jFccAoQPMDgKBRoTyc6KdQ2Cv1WOUKgGD+JfZZvrYIiX9AI
/uPH3/S9mX3b1CLqIrZLVZWT85iaJCeHQkgdIqR+9XErZ2c0oCIgN0CB8XUgUzn34s3KCQ1JRHKp
1Y/BqEjrWAzTHRB4BYfOMdu2RSFd+bKC05bYTvsxlqQLR+V5mg9AE7lu8AeA/5nPRcgQqj3Xvu6p
x0IdzFVkppswiBJbbcprkLlPXSbe1lO3y9XqrjPCS63Pc3h6UoHcIXTnUa3plNUXc9z1hiA2WaAd
p2mY9m0sKQdkdYN9FzeTW4WAReHdVi+xIqbfcGz/nOXhrGRbRZcCx/lKWHSEOHdmjfEZSPovroza
ao3JqFLhKFY8JGzJ6Klko9LS3FX87F5PMYm1y2woFMdE6+5X77fbhkMWXmlfj87UFKGE4bQVff94
eZxtPHXOTEL14lqRwZ0tv08d+6DJgYYd5Hb0N4Oo3Zj+qGwNNVdyDHTS8Qot3/pei8HOlFEqkI+I
s+faV8JL22G59WaT6zlbxrWiEmUuAWKSUYWBTrb5kBVyGbj1KBTxSg4I4q24jDMH1gy1Cg1BlOnG
KgRQ5UVaouTmq1bz1eTveu6APvsIeq2VFHdSzGQugPVquKomJJpsUa11jk0Sl+iLZlN24xlJb9hV
HgvbKlG1HyWsghsqC30FMzSsn0zu0taGEFP0NqLl3Xe1ndQvlliEN2UuUltQeDhZTp7B/3PSas6d
RX48PJrK2ABUjtJr/AM1VLaiTLaJ3grZrXjKCGiZFNPgNFOSReRZKPfa0pCGl+ypzoBQ84OKkAHO
JhDXczkg0W8yqS/K+MFX40reDROYG7sJfKQew86sZZvzPn7pYjn55AlyTeZuipsHuWmVLfF38j2U
IhWYNcli0oaR5QcOirxkMSTsd35dWIfzOfB2g9BXnEZAEsB4B6+0fFokk5bXaURfoemibBmbSeN0
XSltUkVsN6oc5LtAytONHFXxwzgrWAK+6Fypj2OH/OclaRVpuWExc6HqAvRkpphw/y2iLaR2w7Eq
BflBwE0E1fQtyemVpH8LTFIatb6eRV1y/TmVolttYubybqsO8W8G2HQCTgWOq8jlQB55Ve14c3ij
t6K1mieLD0ne6o6OD6cjTqO+6Yi8r9JaLO2iCPpvPSLRSHleiDnOkEoEuOQ/rZkox63MCXp6dTRt
o3mGnhoPk3wfJvtausupyppK6yJY6c7GaioavVF01BsLJ7evI8w1RS0cX9unRKSVuVIzybbkL1EW
bcS0unCznV0tr/0DLPl3/5aWaIPZD0IsJcYD0NhNujJ33cq0h1VgHz5em8srdG4HuQoKGaxO8nmL
eVD7YsBAiHmIbdlBG8Xp7N5lC12Y77OjeNnOIsgLFa/oep3xiI5k107gIgvpriIbbMhf6+p/TuSt
6lfr+B95geyKj5Hf6T/+7334gyg7/9X8r/mv/fePLf7UXfGSPTTVy0uzfy6Wf/LkL/L7/27ffW6e
T/5hlTVhMx7al2o8vtRcav8xtZ//5P/rD//18vpbPo3Fy7//+JHDZpl/mx/m2R9//2j3899/zHWW
/3n76//+2e1zyl+7zasmeKmyf+2fq/A5e/7Xrk6es5/18je8PNfNv/+gSPQnQQtkJvCksDtmE6n+
5a+fqH/yf4FnnsGbpIH4VNn8u//9hyz+CTWH2jOVL9L5lKL/+BeyUPOPJPXPV84+lJr5IYceyx//
6en9X0fhX9/ofUG0xSOU389LgJIwtYmZEb4sZklcw+RbtAExh0pxqed8M+JSdaJMRJo5yyYnqOpL
Ke1FyEqb0Fzmpyd8EMAxy6JWUZtGpnCn3E9d261DMZvcoEzT3Ztv8vdI30q9LTf23AwJc8rDc6HO
4t+nB49UREmfylJ3X0lBdhNE6XYKosFNJlV2I2Ho7KCW/T1ptN2QmQ86ZdNLcePZ5AJZII9NrRQk
6PzgPu1Bjt70OIGUuDcRsd2qRWyte7QJyQF1JKBqDTGkFIkfL/BDB+8/eYduBSmu3Eq2sVRpSCJV
43UbKPFeaiT/2u8K/7uCxMmFmXr1oXtza4Ihma9NmRc+N4UOA+60nyJawRHg3wxVwSxY6xmuVBpU
+Q0Oc9p2kqcO6dOpRo1EKW9DYQhccSqepADj0lSdfjacGz8yQKa3kViVVymA233gRdY2kY12Tfip
bArfjNbcj8VWFdv7Xh/7r5JSIyaiwdEJaqmDRitm3/RoePjdRcDSZvpfo1OCwaVvKO4OwtgpanKv
WbF6VQIlwblQC2/EnnQAVqKi06pVf6ty96+CbBTXGY/GC0fyfMmfTi8obciUhCMQFkj7nk5vXlNg
wKEjvu+zRr6mlPMFEZ5spfR6ux6NO2vyJUfRq+DS8lvkWdGBJg2P4owI7pVU07JW04hWjVpy6kMY
HQNnMqUvCeAnJ5h5rl5UW9uwCR4Mb/YOgbLkQhYQLkQeS0dHujCrAHLGwCZFl3/pPpFJVp5FeoZk
FAy8DfYyqluWk3H0sxCAH5HzRhofVD9CAmukZIw7SB1WiNy08uTmYZlfg/IO1uh0j4cYHyv0DjZy
JmRu0khfURRyGtWujMn6vXrQ3GsK4TwecEnlpbWUMYsbtSAogANc4WIEe7DvVs1Yepcij8Wzci6V
oHHN/FBWQDR/yeCXhzz3c8Oc7sIo3Q1+K2wGzOCuzLTGBF6DqtJUw7NSqN/D1uDY0kc7bU3D+XiH
LOOzuRc0DciX78PD7czjMMbhsMsn+S5TPPFWK7obcRqSp66xzPvGK0B4lEos3chppOqYaXTfAdrr
gdsWhsnCKeP8SdP2QW1Bpmli0WpXpsYrIdOq2vaMSO22QVPOd4lafZtasIwfd3/J9Jy7PzsfWLB3
ucgAiJ1uLj+noFfFlngXpNpNhTL9E+7c/SoiJh+dCiFq3+5aK9pHZZ3vyfQaCOkMnbczOiQd1tQX
eb+MgfRNQ1ZpTxLLa+xOGX2K5Qh2Xujr3JeTg4AalTardVD6IBhfgllka4hTLDiaOyVKy6MMKGnT
l55RwxiU1oLgo1jeZcZ1NhbD5zQvmMBUysf5lcVRW0YdagMqApF2kUbNHTp3JXbumdX9/7COuPE1
rONk/r+HdeBV43dDOf7WX6GcgJbMn6/GaDIsTCpX/8RyAmfcnzPPGY8TlhY1rH+COcH8E/LXzBGd
uTqw5OYP/3c0J8jSn+QpZ6YWb0SFAFH+nXDu9JEB4m6O54g2KNJz0bDaTneDAf6i1SuPDK8gD3YY
+5WjBrmxaTTbq+DPs/pHGELSNF24aE9juteG4eTNFuAz8E9alhXSEYh/TQn9qGRe7uZGYIEFmi5F
Kqc3Ka0QKc9yM4R05FbZRafDw0YlavGuEg9Iru0Fo3zB+i3ATGa4ivufPv5jVyQqLxzTp5v2vM1F
GJmDZSmGSBQPNeYlKfaRG6lOx3Uh+vdmcek1ehox/tUY5qCvqhSk0ZYYrFxIPQ5eGguyXnStuFVX
JXBkFzeg6SGlNLx+s8LfC5JP76DXBpG/QHUA1yRswZdBMhVApaLOLR8qPz7KnlrfVB5Yujje+UL/
qVJHYRfK7VWpbr32VmumS5TjBcDvtQNz0RnAEq9irt15+t8kJ3KsSSqryeUDTSk3rSrfhlZebEqh
N7Y94GK70GvLEbtcRlopax5iMPItEj9FFn0Jw2wn7Bok+C6UK86+OdxxjOxRXwFcTUJpEbj73JJS
kYTG/aS2vh3W4MGbBEtaozCmrTmUl9bY+SzMZHWSIwQbAKqJwU9noepAjZrlpN9nqAo5oxk+VJJw
LaUFnLYI2VGhkadPSTYMSBQIDlLC1Cf70BEK/GJk7lpXTPMHvzUuRQdn5wn9IuWnWJjTAybRFv0S
5SHGhXcy7nOxXHWJtlMb71uKcMSKwBOFbl28gWMQbcdEqi4Q6d6dE+A4VGUBsgBIXGz2KvGNGnUh
497w65vUiH6BoVM+4z2+prfDF8Nq74LGzjaTVqkrKjH+zpK6TW6QcVbgkd9YgydfiOTfWxeAyzj6
OeresTWVOV/9UuYzFVV8j9MQYkN++xIL6lM2o0s+3pzLyYcKyWqArY5PF080Yz4s3myNPvQ8ldeT
djSt9tkq5V1VCGvw9Z+GQf4WTM3nIeyQhJ4uBqbLwxwQIW9mrjE0+rDSWiKH+jAooEZMEmCGhxC0
aWz6rpoqtn/la7edcFM2q67FKix1E4/UXRi6Svf08dgXzDBmd+4DOiiIeHCtsvROBw8cS1GnXpaO
HUCOvaE4gfJdldetfgs0hbXwy9DXQ7jVBcfPMIZ0gp032dElB9+zRbjsxuJ4oh6ORgmX+NH/pavr
6ofUbiXUIjtHMK7wlfNaO8Js5pnCsSFdqcKF9baIbs9nYbEEmtxPPXGk+T7BA3Pry9suRCTWzoy7
Xtj6n1XJDiroQJ+TzA2/Zsk9hnfBpRD79B153onFIdBGacbLTpSOrZ46WvnUQRVE2s/uhh+ZeChY
IJU1OvWoXnqaLG/D18mHQsulDxiH/PXpGuhEUpJjmMhHNV3FgaOKzuRB/HP0YdNNR88fKcPg9MYC
7ffIh9pV/23KbzP1CkRAn3wy/Biu07ZTHoLWTQusVHYp9AB9L8vbj1fra1z1T2T/9xSxXwC9kkvh
1DrtaaIJLQUgRTrG1XqwNlNn3+ko3Q7QY9ymIa/vDoXrwVZ/IIgvf3S/6h0ESx58xGXJusg2ZXtb
4o5lUaAmXSuutcdZhTNwWsMGvGe1W3m69DZfXv3z7M4Z6bmOyFG1DKaKAEYv8Br5GGebPt6Oz5V8
gxyPkD0Z6irB9sS3jW2o0vlVGQFzcif/MPWfB2HVZS4pngun3avb+HIO3/Zn8bUHKQ+yXGjpz+hE
KfAzx7g1u70fr6ZwrcMRo2QS72t/p9RuMKzT8jOCN2hj2mZ7539LOYiSQypea+JWBHysUaX+EsIv
y1dyeWUYq65Sr0t1U4QbnfzB19g8JN5Wr2zxmF4SNpk3xEcjWZxdltg0rdAws8jM489qGesk3Xjm
czs+Ksr9x0tvke9n6akckOAIZ+1jshXLFIuKJK5lZap0tBoHBOQ63eYbb2vtrW/G1SXMzmtK4mRk
i8YWI4OzrBoBmNNjC8RG4V8I+qxCpNNTY2XkV1pqW0Bbg40aX3cQmz0HBQXEs45hv83HKyW669rb
RlqJ8FxvUFtNc1s74Gsdr4berk2nT1CNtqWH8CHunDK366/qOpfsWN9HKO4WuWAr/ada2U7dPohW
keqm443iu/zl8IeO4a9wlLML8LDzG+B1yBaMKTK5hCOLMIRoE1u8bJSO4wbAvFg6qbaWfihfe+Bh
MvbYG/LjneGGwU0Jk7W8sEtfNTzPZpxLmF5wJxIgn54sQp+AH8Sr4mj5sLRtvDOtyZ1PYC2zPS6d
1RjdZtomJ+WBz9MW8uPwk0RNb7qNZGf5vidJ4K17ysJy9CgUCEDbnkdi4ZBh8MdeS3DQQn3XVh/k
bRhTo1xVL2XhyulXKz/6giPl6wDervlpkq7FYosBeO5m/aWT/uwsmieZiIoX8KwoucTT10VtGZPP
JCfBpp6ceHDlZ5HT81H37aBwWmlf+mt5uMrQu75tkZHSEet3hnoNkFesN6QBP95VrzXR82n/p0OL
i9drOimth0E6mpi8IZstP0bqTR+7wZ0AgjrZl81dF951+lUbXUv6FSWMVrDlB62y4YNK4Ceh2XJ+
+m7tYUXL08Ud+CgwxO+wjgtyp/1ePxo/Cnc8BgftWfds44HV5U27td67Y2JDe6+OKM9/hVSjPEqx
7eu2+ourxdTs/jG9JQaw7qz7aILrDELekQUH62geScWV8PPjuVDPruH545C/nR1+KTidpa1EnSqV
0EtH4cG6035EPy3F0b6n8nWj7kRprQvrluP6prrSXipArIAR7hh7+kwgbn0FzJw/C5Kb3jZHJIEe
00/lTvtV3bLkRKTWvuL23HDp/AB/eeNdkwAWDvVNvbtk0bRAMfx9TMIpkIlrGY04B9tvgmlIZHkz
WAyCya06cnwOHKf0VijcqtoUmj2rpem28dJgBwoWcJNd2smvyJPlkpofeWCoEPojDXjag7624Oxh
bXIMfgLYqD8HgoMEUOta6sbrbbIySb9OrDWHJuox4lfcMa7rT9mRD9ru0sLFITihMt7tm899YJuT
a/ymqO9fcwR8Zi5X8eDiFXXaQys1qkI3mSOQKyMCL/bwiftfO6wiDJvvm8/WpfCWvNfpRcnKetvg
4nCrkrQV9HllZfhierb+khVuIdpj5VajPe2RNsiI6i7KPV5qdrEWMlBIZjqvBe/z9KNBSPW2fTE/
SYfouXu2HpML8fPZM+50kMsSlADy6a/W/EdPg1fumM/yTy3AANVB5fHjvfr+IvvnEy5JGP7U6GD4
ebqNkyMOO6WFanaXo36I87E95F8DI7UHNbGJp/KE2utaFZzCXIfcwN6n1thisGhN28K7FdHk16pH
NdurLLeOl5d255UP+UV0yrsBzJtFsMTsBBHeLkrIUVsarhK4I/C5bV65fWjjgxj+oDyVXfQqnuOU
s734ZpoWl3qG+R1eALTp8R0kG21EwVpn9QMxpgBZ7rNguNkx8m2GjsR1sfn4K70/ZGi8+JeQ9z0D
qQk+ft/tlEIJ+CU+++OV92RJq+x7cS2pttDchemF2HrBOPl7Z//T4LISLftdVlt5KR91ayWb7hA7
mrVOx08ga0attDGYsMNmk8nXBnFWLOprOb+w19+7REgl/WfISxpbV1k1WFmG3H2qMptnEdYLxOlj
/OnjuT2LvefwgQEDN54zmktN9MCvepT8PPGhH3gzVjYQp7Fcd6mHDjhom4viQpfamyObN/cK0L4M
yCHtxeMqMbdtumq6TVK6o+5MooNXUJO6cnlIDDfm8fy5O9QoTq/C+MIXvtSN+ch7042eEqPXd3TD
lK5ggmORmtZXkv8UZrgj/f4ps5jkxfZBTnUyvYDWBGr4oVMObl6vg84WNdtPbEtddfpdukfoxjNX
/rATn2DSKP5eV6hGuLFn8y9fXI+hK+TQNJ1SIqVJGt8pLgkZvyYJTzb6oqfq6bxoMaSmAo2dh6RF
E8Xxi5tAWU3dJiJTeBvUOz+/BveBTEGN8FC1weca/2oZ65IfpXqrFsTYECSMPHWVgmRCte/Nq6m8
jSsSYO4ooEmTcI7eBFNLDX3Tiog7cnHpzgDAXS9bp8XpUtjmUu6IPFRL4yHtfn683hcQQ1b6a7wM
FxWXQVKF1iL1gN5j1OK2Jz502d23wuodNXQGfVcZrqY8KfHO4mmPMyVAUf1C1L5A2Jw3vYwXzNAS
A5GmA3VlWJuoZxKctnGtwKnZCrIje5eaPHsoLEa7iBgycAN/f88EsdUdmvPdVWetRf2nAcRB3CvW
yqgvHNevl+ZyEclgsWYcFqD+ZeQWCCIWjgjmPJCFa8qdKm5KYCsKyZk1aiRWOz9ax0d8fmLLlcOr
KF4bwQYnsKBfy6rdNdyauzTZoN5DFihCy0lwPGMlwz6Bq3Xsn6y9aO489YfwbXzyWYtY4zCLQWLz
PlZluztWVKo9wI+OtTdDmzRjLRGwzoFqmNmBCZAZgLH6xUR/xb8yKwdPofySzfMrR+N8FrBZoFYE
mmSJEkqsCFPVRhAfZi+i1oYN4990v3Qnm9aGd2epjpi5rALV6YLvLU5mocv2qb4MV4NDgsD8JBwB
NyUmE7AnwFODlWhulXrdIlj85H+K9yn70h60VWi6SbcJQD7V68FEItj2WycYPlvCqlV/tcIVoB0l
d/p2jXpZaNryhlTRxGR+CXTS8S9etjN5o5EVvgSFPovkWHwIeP53BhaHbGPhfdRGrPdaPjQFz4hN
KGz13XOZmrZ0ybZTPotRFq0tDtlAMEch05lvkiy76ofBpzbTVV8SP8L08AvHDGzhJcGYQLabbCMT
NF/xxuRd9aP6FmG2x+H1Pb7A2nq3U/NRA5BRBGO9mIJZhyhEtlR6AC2o1HbnO7xLLpxo85l8ttBm
hxx+PQ0tMy74USYoEQ/SgxHYlWwLls3TuPmZfPdlO/Kcpnenys4LdLq3/peP214Alv460ijC/bft
xX2hDIoVqClth7WtPhpfxBezmJeg9qX70oN3ieAH2wbP8SeyPbXk+F88cirbmLn2bfECDum9S/1t
Z+aP8eZS9y0x70M0BR6a1JlSJz+kmiPWLgLgl0pNC7eJ83EvbpHMmkYB9WfpoYbQY8Yk89iNLvJi
pnSDmpePrqSyFsT9eMmr+WLLi0skTsdAHD0GWZW4pdk4AkHXRTqs5oUCNqdwS9NGtNO4+Aq8tMwW
V0kaR6oCtkt60L+1j9UTa0x/nkx0A23hUXgJMOkt3QQ26KVk17s39tvPunh+ajAUTCNmrjXlqEiu
2rl+uRFvCSCVu/FZfWmHTaHwpacLy2mB8/zPR57L7aDNZobE6XqyEqNRul6UqIfAbXQVxRHGdeVt
YEW74zfd7Ow2+FTlXzNjstXoR+g/jJ+n4qpSnkpJslPpvo+pwFCLpRSIEUQqO7o82grWTYpcU2FZ
fbwZ31/+/3R3cdYEXiF1DS0/4CVXqU7BPVPvPOmR8mN7Sajl/Ek2n7ZzcgsMHFDNpV1UkwhJX6iF
9JA1q1KXbOD6jqRSKwBqcBMUgu2F6yK4upj6fOUXn512bxperIZSyM2i1XJGSdie2NyBlI3K2E3k
FY40ogpN2007d/pCISSW143g6K0bx24GfnWyRWXVSm7dAl51g3g3oulHMbzZqNFa0W9049CpD364
jrpd119p7X4aNt4lt4V3r8V/RvBa2HlzTJlZKAl1WrKsZvlnLFhZH2RDx+ipGcBcE+/E7scr4zwl
+fq1wIyYFp8NXsvpSk6kSUXElYgsMHaIPqBRe1NLLe8PFJiTndy6NUKC7aYUnUrdYtmwHngDSooz
W4tX6yR71NJ9kuxJuuFKqYV30PpM2ekEV5HtqtiV/d7g1WTkXyrxKWz3dbeakq+JuquynWxuE4wG
4+mmSBPEvMtVFpEvl8mpSMfAQw7p4cJgz/YBqXFUsEADAdJXIAqcDnYMNWhpyF0+WMU+J7RTke5s
G9LM5iZ9rKyd0Ryi4o7dipGtn+6MaD0llGUPWm0Xuu3FTlagO+paL43lKL+kETU2N5bdlliNIIzg
4VYQVmisBBnvtutmUyROuU7G1YCVkLHrv8rXIjaRlNkAwbjofn48vNcq7skGWAxvcQEIGr68Xc3w
1GFltbwQnbp08mfTEa6sXRev/dLJghWuQ2SRUa2Lp5VvXKsaCam1Wq1JqRWMTXVMzZXklec7Vv8L
GdJKXrVMkwJLzokkpxY2RQHYeJXCsd6q2UMl2mri9PW2MWzLdMTA1W5Tw5Eih6mpTFfznXRa6/Ez
NqKNvCfFXoduK7tUbFGIaJHKLO1wwD3Ebr4NMKi+8Xyt5HVS4IDpOaq5rrQvxSXpxfM8zjxXkEnw
YEJVijTy6VKopFACaeMTGqmrUV6LQWxPzX3mF3YDJEjd5KpTt/d+eTXNsfdwpTcvF74WDZx9rDcd
WASlVSf3jV4S/5nR1iw/F80tMqaGfN17F7b4+S25GOoyEis0tLNNgm1kfhueluP4VdIPMpSwwm7z
K8vbxtW1Ebp57tb59uNRLhRluCkXjS8iLzFV0Laf1yQGz5Sj9cS1WAzDlTiTIm7qbqcFa21Yed5V
WG0g7/nVRq8cFEwGrsVLqbPzd/aiN4sDYKpgwHlR8H+4O4/mOLJkS/+VttlHWWhhNm+TEgkQmdBE
cRNGAYbWOn79fIGqV0TezJfx2L2btm6WsVmEx1V+/bofP0d5TJBzsK5sqhPNWn/MfoDbg7k1rzYz
w59W8dIqC0cSRA+svirDB+CYDj+KdpfYSLRqn+XkIR1WRXXfJK/MOqGL21e7y9ZPHz4gE9SJHwYW
GhCzJ8CvSo37dNSjxwQ0OsG3nS70OoHb1Rn/dK0sXo308PC4bL54hePfRNPzqzK0DnIcXkMpbC7b
oXT3XZmkUBIPP20VELWiSG9lbX4h5hu2WjJ8R1+nHTvrlhvraazKcibYOokuGYTGY5F+LyjzTxQ2
34UFtECJHst0AlWYRQ/JrTILKT/Jh/AYVdDDg1Mc3C3A22OHUFu9JoWe5T8WtvlnnyXjWgtqAL5Z
TYkpcpU1UOVPDl4NeBqV04aiutbOjfXULb1/BfBRmvTpsbGF67gv4R7w3MF/NHtKmVHlrezCDJdp
U5k7nQ5XG9gUUhW02JjLJLuSJJR91UerUJ6bLhhndu90Gj5sXigCAFnTjD41gSNPKUZyRd8XtY8G
+iN6OeqqCOJHv6+shVx7P7uynG1xEc7KZA4OSFivJmA/YFHhGRHZqYHyQsbYW+2TqQbKRtFq2Nlq
9dmlyxkuiOCqVrVynafJ1yLiJaXJmXRTyeNrhnY0YpWWtNDNvFh7cfKdAqjXNMZVAc8zGuq6tgxw
LIpBl5pvGnOk8ELzBzGFDB4d/C97h7AXda7j7TMMGS1hIB8eYJj2FmNB+rBUUmie3Wjn1vGtIVnK
LvV6RBGlxF/ZXiJtvJIaEv3gaEyb2cuQQYQUyOpOzVFh1+wbFPWkVWj1MMk3zbo1tLn1VU8X+B1m
BW8O9VwDTpHjj+4Gt3FVy5Mfe1PZ+wnSLwVMLp0dVDdj6D4htCLdq8noUXXvravYz9N1WqnyNrS7
vRHm9U3fkywEXvppCJJh12gK4qzGbQCuezHIsn/nMs5l04xEAabR7n256eh7gxs/S8I5CRXR27EE
sBZqkGNOraB04Qi+tobp3QkMuXpsQ6fYhnB7bTypCgguUmttlAFArPAVXuRmo1bERq4HkMZK4H4y
M2K2Mm36a0nqyEZRWU4hSt+HASk4bzQ3AUVu2k2L+1q1IOhEYAyNm9xeZFLprug+UucSN0KgClQa
sCgNX5w/Wt1BMx8vjNz1Dhw2ufMQ5mV2IwXds0qomZjW3mAjodeSV0vYeq/Q5Ka41xvdPvEBtEAQ
FF3HSrRGrAfJ7DiEWAu6XuBOaHdpXPfv98vfbcN3f7kCoU9Z+O3/p23Lk9/9n/tbNm8/3sqv9duP
fz3W/KP6V/bzX+/t2+lbFXz92Lw8/Zy/m5dN7Q8ZvDO1NPw68EYCob+blzXrDx14MFzSFutNd+s/
zcuK/Ad97poGnB/aGBnw5j/tLgp/wrXILgHSjBgcRCH/QfOyQlulqcsEwpP2Mp16x/st0MIscfI0
upWrYKnY9dqLJGqZ6SJO1IXnPH2Yrb+3zceG4uMbfeqswRqtZiZUiqTApwafj9m4MRgUaQjb6DaT
2quy0da6PMOsfmKBHs2JtQQ3wD2qizyUPZqTeZMm+i2deCpEsR0J/4lo//I4Jofy635kHHQZcF9P
Sm+ABzXxfkxsS2oNiDFucyMGh9cY9JiUSbPtYHJfFyM6Dnah6DPhkJBfebcKTAgeCBqnJjoK0c0F
CBRntlPdVlYjfVLc9GduDfEqyhybV3U3rEoFBL9BJ/JqGOkJoVxLHiRtzdni5bGX+vtL2H5QtwKA
RX/+eB3BvHeSU2vlbZ0G9iaDUm7haqXyKkWWd+V2tbd2YlXf6DAprEZHshZeQjmns9tsVcitsuv7
KFoPqLzeWDBbIGaoagTJRX7l9e1rlurgdmHbWaVFY2+VxGhx5aaOvrpSug8u1Tp/QUtWvSxc2/wk
u5l5f3l5hbfLf48PqCK5Ag7Ge+7kQzomtsNB8tKxui18p9xoRvc5g2GAZnLVgqi/9jYh/ED3TTbY
i8S1/L3BjqDBpnAPSCVMj+hgWFvQVrmNnb2WhT6g8R3VK0I7ohpClplw//g2nz6XnjGHyJFgn5qC
eJsn6TA0CR7mljZVE5lZimo9iPBlqXUO9582h8M6PWSWAouug2sCMkvMfLz8yEKm0QgL8q0cBDCS
Bmhzz6llCc0L05iObQgxoVab3cD7Nbit1kD1UGLYcPGtvDViLitYLpfaWgUul63kxdzuPp1NC1EG
/CqtiPxXhMzniKN5PQ3ut0G9of/uU5BaC8Mebga9nLnttek2P/YjmCIhNQXZ+CsRmarWflRGgxrc
1htzC3vjk3NIP5nX7HflNfyULORt+qk/qFtrk2+qZ+8NSPL9Pt9nO/VADUVvlsbPrl24h2B1+QBM
5/fSdwnnG/qKNCiiMbjVupuBqCJPzbVU1oDsxk0YWAskq5fUIC8bPdlViC6ahHFA6QmjeQYd7yp9
RKrIbYL+ti7Sn3o0bA03m+uVO1nbdxvv5Lp0PxL+HNtQmiqXUw12BRIwJP9KAmzcj37XRzNJnlNn
LVgSArkwROzELLGEoOIKWPdVuPpuLMtldchnLqOTxcLSe7cjVLgTRwGhwsdL1RsSOTYnxohQL8CL
07dBxkUZvrbj54CsazxVhKyZGubJBfBuk0cboQjMo6IgsR6PmtumeX/rQG0fkrB2LRuK11vbeaxi
oCjFzLU+Z08MHKRac1oFe7xKQVVmt+2Ybjzlp1m7O4+crhrNGDy3Gac0IYkBwi3+cTypsorQb2Fm
/a0C0euug4hlacX2XAPJydLBaUG0jxYFTMlQiQqO1INNKu6MqthbbbHw/Yqntr1ywDdmKA15tOnY
mb/r6Xe5fNJOZvPdLLEYMR/4OfGRAduZhsZVUewlFN1kKdrUsHOOVrVGK+yLg36PB6LzsskzIyXh
SrmbJkQEw0SEYmFJiu5OI4U/ZJ0l7g6m9k1lWJtRLpeumtw3EHpXzu6y1ZPj7sDfzaU80YZxMMQu
vCSgL7bLzWEPPe0KIu+1W24tUtlhnn6/bEkAR9tE61DxkAAg/KQweHIn2lkM07o2arf6rXTQr7t9
dG0aS/XJ5bLyl8o2X6dr3Vo0AC/mFC7EaPQv05NRSHpgKp/m/kO00mfIcTlk76hMwU1GHGiEaL0B
O67o6CmxeHmoZ81x+YNYp10Lj3NsDuKdAKU5usc9W16G3R3NuHAfDzeBRnGt4JX0z/vqf/FieB/b
B2NCGGAGvJGD/N3YjS19UdyH3/35OuHd9B8OORQewmBUK6+1QDal26Jzm3WTjSZZciB5l61Mr6iP
9ylChfoUsPM/6GtIZR5Pma5QdVCTzNunhdNu0qL6AvV0fBUOgba5bEn0W1jCCgE4j0f8ioizyoDK
JqM/Bvu6CoNbX0/tVetrc/V38Vzh9U0VLUQY36YH6HvP5Ycd5ynDGBjSkB58STO3sW9rT2ObK9+g
BnaoGMZfLg9K9FeYo5/FgZyE3Y2WyzToD+b0sg39MXbKQ9g7K0iTDh2dtPKgrIZKfexyhfruzHE+
M0Ceqe/LNb3L34FcHyzmhT8WYdFWBw0t0kWtdDvDg1wwoWxWtNbMHjzZHQyPOHMim6BLG6WB4+FV
WUZ60C2rwySwSYp3oAnXuk4cY6Yd/GRvcNmQSaA1fkrucnUf23GjPI0DraoOTZzdBM1NIjvbyws1
Z0E4TUMdhRFFn+pQWDZQwoOdzikknJkrCM45Tuy6SbdVOEl51lpq69XVwSJ4Q75QrXZSkK8uD0Mo
nOHMp5n6ZUXEeidKhdRwhBX9OT9YKNV9RulWgsLrPvgOLCx+o1aXhb/rVwWjQmxq9fGQJRlGg3JR
036prF1tBfzamLsvzhwnzi4cKhTD+UW8FWmiKSqI/atDBpbS7LM7WCQhTI18uqvKtVQrBVztPy5P
6bQuRx6QwaGkgYQW9zE0LdPO+XCgfE+JkcocS4Q1l3CfWnstvKq0RQ6FPsXqWUTUOXNIE4F+M3ii
GmK/lTm6Q+QYRskCGlf5nTcu6Aq6QY3w1tuO22inXTvX4xfpR2cv8rfs8+WxnjsFH41rx2PVy6Qr
xxbjMvAeLbuLrHJmg55bQQoO9uSFJ2I+wWMkbta1bYIF7pMVxLzrKNFXmmcEeI5x7w7plywNZpzw
mUMB4Tni4XACTgyx4tuJhJ6ttpoEt7yiwKXV3pmOCmSkWimUzClqkzqkvT/60ssRghzOouvozE53
l+f29PzD+ySTlYFrCzCHKAAslWk70CwwHiCZX1ok4et+Zzgzm/XcULlxaCpBfA9S+ZNotbT7gKkf
DopKc/nCUZa6tlC/26/9vlsU39qX8jmdq4KdXjmM7INNYddUqAunbucxshR10nSTJMkiSUl8GHeX
p1CAC07ezaBHlPTKxFo2kckf789iDMho5sp4SHA0VIeLRWKv1B/Wl5bSb7KqPmnPo7W+bPT0TBzb
nNb1w/l34W/yInkYDz5wPbn/nNMkeNnC+zv32MUcmxCuN00JWj/W5fGgkSrSborbfkGf/ZL34o20
k1bBDjanLRR5QbaAsX6b/PS3zpOdzhzNuYEKV2BV5R6PhH48OH5wrfZXiM3MPE3fA+yTgU4pEgiB
iVhFFPmoWlGj9dV4GK5pMDS32Yv/oy13fraAUaLbxo/2415ZS/fyd7g1pHvpPtyXL9FTsXLWYJlu
mpmw4iTV8b6fUGSidgsZETogx2s7koW1CiORD9ELWQdSc0gm04X+qEkL68+5J93ZswkW4B9rwjJH
eaLWljxZ+9n+MLSdUWwdNMiB+U/kBgsD1NwVyvXuzENEaGL/+9R8sCssrObbeqN12E1+Bg/Gxt/o
q2hn3lk3/mPwyb8Zi4X8uZ85qqd+ni2NzBELzXKfJHZlsuaDJ2FT/qlbn6L2KtnF2iOX9SwFwvT1
4p6iVdtiWieOIkfwPk1hZNxa5nDoX+tN8NV6Gr87N9lDBHXTjfxMswEt+iWbDTTza3N1+eSeOzLU
gxRKNqRBEL473j+G5DpOMLjDYVTNRS8t1XEuajxJ6E9b9KMJYfEsPc4tIAbDQb42Vu2q3ww/80/p
J3VbXae7cKdvo6tCX2v7NNwFYKNmIru5AQrX9dD5iZqU/niIx1ha5L20KRpkgv6NWYSqdApbyXqI
ncd2DOFWWjbjQdI5DsCMq+LzZQvn7l6YjP6xIAxDStpCymP8TlW+jEF0Ew/WVZHIM7vhzD1Ipgji
JqIbsoy6EAYHQTOi5Y4bb5y9M2ya7nOZrpU5aeIz+51CJNRkVERsgxLe8Z4b7SLMwsEd956n7wdv
04TPqV/fDygaSPrM3XcajE7REsSC1AonGllhf9sjfU+hkxp75LaXSus/985ODm4c16VACS67Tldj
O5dyOOMnJ25UYhdWbJIIE1YLcbq6DIsGUpxGucrHcTdAouLaEu0/u8Gq10mNGnOabtryW0s/K9oU
vHTazeUtc7qYk4olipLvYCIov46n2fS13Ebno98HLhUUdUC8S5ML6CCqp8qW5soWp5ENLTWTMjO/
QuBIPuzYXO5HFUqAqndweYou+lpfQ5S/q2PamWJ365OvGtzwi6z6O9t7aMtmnTveTBhyckio6Cgo
50zJCmr7opIx2kCUQz3d2QeFzRnUcyonBswbeuQFMwXhs6YciIemy4nnsLDCWlr0XUCwvncNNOrj
GISnXLm0X2RV9LtbmJc2GSX0ayiq2xT/jic27pF9ajx5OHQjgHkqQb3/FvTPoxF+QnkbwBM8cjMl
hpNTM5mc3vks51QhE1y2XmhqCZBgOFQFAi2Ij/SOsgp07Y4MynJQ691Qjduxa2bit2nSji7CKesP
mbAyZbboDFWPR5oFuYUuZ4cIjlqoy0Fq2xsndsd1D+0EEgvyPgAytWvNIZs5Kmc27wRLJoHMkdWN
d/bTjyEyFa/Cs+OiwnK0zQLrykC2V1J4lnuG/43CztoL5U3rrdh429a1lYXZmjO798zomVOuDyj6
eFmKfWNxVfaDbxXlIRoluQUEokdrWBvzJfXk6gcoLOBSda7ctXCrz9xfApCOPYzME+y+kK8CRJle
mcczb7SAxKK4KQ+lIQX0hJoS0tBWBF+KlaW38FkPN5bjjzdDOSTLHGmgRQfB3opxkLSwnH7ZDf7n
QQpRnCkH+nLcVgcXZY6bIAvpbiybfheVZr+wUKvZXnZzJxf89OmTi4Nuj4KK+KJyx3T0y9gtD0EH
e3OXIDvWS6YzcyIEEPNfM0TijmcvRQasCDOkF/nYpw4ZojB0CJNqJV+bRvMaRaFy09r0J+jjeO+l
Md2roTZpPJXFb9ZopzWa+neBv1DFObnKxiB1fej0qoPZ5s1uLON003d2PDOdp0efhOh0CAAwT4lK
cZwOkAUbZbVDVZk6Pa5j8rVz0fcxh6F7jOKoWVp+E1zBad7ts0KPHy6v5rlDwDmETB+3MxUFjjdi
qXcFyn5mdeiQ2KR9qdBWIXrX25xinJJ34cZsAd9JujTMHIHpBwu+B3eOkAXMMfRQiXluW3J73406
cx/VVHAatAK2aoVkpMu+X0qhjBpQ5Hy/PNgTm/SgwpcK4wMXpsn5Ox5sQlULwVlP49R9k6TboHOX
iozme/zSeXNaPicXlmBrOkYfkgA9YghSk7vqwQGSGdn6DZIINxAdzzix80OaKo0KdxaK7MdmstED
LB3p6kE34MPxyDaCXb9tPl+euPOD+WVl+ooPgzGdtq7lkKipLfqrLLOWQXvte+PM4/pkL04twnhE
8CFA4UmhHlvhbRTBoh6pB6SwzPFq0K77kpO/VrK7up/ZfifBGknLSX+MFB9hKrffsS0JGVE5tnpG
9JqYSyNe9y+eNpO/Oznakw1YkinIgmAEEnlsQ4k6p6qZuIOvo1vhVtEzAnAQYFiLUa+WrpLJi2qA
+770Zu710+v12LIILyE51CijU8i8jyDUa7LgijhpKY3fyyR4yGQL0rRqpZrSuh6/OI28GkJthgdv
mr+j4z19AWRNIH7QcTuJaLjd7cjrc+XgWPHGkry173weunDdJPe1p80cgtP4f7I2eWmggsT/4nuw
JDiFiaZQDnGvrDrL3CLmsq58ddXV4Yvev7qx+upnj0aXrzqJHqim3A3wGV0+JOe21NSny3CRqQHN
erzcaaJkUeirygG88qqqvmgJVCDVD7maE2U9t6/AaRBBTYo4PFaODY0Reu5lWSoH7TFsN035pQhu
sh+x+1DoByA+vz8qoLIK7xlu4ROqvUBWhipCwvCQtvaDNco3XR/d1mXyWkbWzHk542XAaPwyJZzJ
Pgz6ADF6jVqN+uCZcEjVPeD7buZ0nNua06MFkPIkiSSm8IqkbPRQQcHCCXX4XUPn1W2bYFHrzYsW
dVeFCWHF5Tk8TcnwNiXKgwUBxXGunsnzffCfeZI2QaRAAogSpv0aDwqqEWUyXmuqj5RgkpQ73OFb
LEfQYkZ6tu5o2Gr99pORG7D8yVxVbpCsRiRObod49G/zqPqeKXGwDYyq/TzzsafLMD2yoIahjWyC
Pgr72IigUaaZA5FIg44A3U7/LJw6X6NJhOhsiUvWCUVvWtWRFr5cy+vYytv1UMBpA20UFLR+R1Nb
k0iLLHbmCHpO1w5CPF5nCNUoRA0iOVrJ9dDRR0u01NpQU9Xhp7D09VVr9HQymdKN7YZzbeVC8zBT
QdVwIlsHbQqAkWfS8eI5vlp3wYR37dzB+uLZjf+ji+r4cegalOnIxHdf+kRzsuU4JsmfWRNoJu2V
UkRamPrNY1/Ywd6GE7RaZKBJy8WA2tFzFIfSl7yQlYRnjwUuWBqc4AsdYCP6a2wSh5Z5Vb0P/Rra
Q9lXx+surI17PVelall6MWpIjhqj8yE7kftk6+hxLYZeHdMlPSjVPkXGkm9TguhPsudDCCe3ZH3R
Q7W7j+DAjRZ13nTfhsqkstsmYfIExUUBXjc22xfAI8m3rmugPUyLxDugkQsz8uVNJvpKSrIAKriA
6RaaqOyF6EjOvQrkiFkccN0rr6c51Vtofr1Uuu1lQ+JmFg1Nf/7h5HWS3FVagaHGlle11C7t+OBA
EHDZyvS5H2870YqwRVLyPFmbYsWQwdDCVIsG3ozXEmeMBAG5O+449HeQlhVThbotKQhrhu0hTugf
9ZNdGzjhwilDWuQismu/NyBKrSAdJzko+qWAJwvTFqZA2PK4bQ+BT2ZnkOnEqWzw/petnFxkpFdJ
sPC+oh+RbkBh2lrT7FtFCgBp+O26rCbiwNp6qItuAy3/YmhHypF2uhyC6Dd3Be8sDEPOq4IiB/Uo
PATszuzrrEh4XMJ9m0EwZxXBorVnhjdN0sdd8W4FeAXpDaaT6/N47/GeA8SmpSQ5pHalNgdbCeCh
UX5z74lWxKUKXIgNzIxnahin68RxP1N76DaXV0po2cQJTjM2PREZD08oMYfcGGMn+3bIO7F2V3Fo
HYpsXNT1G3XcZTTm69DUr2ATw3eh+QEH/ULT+p4/6a5yae4onG4bYh+qx5Tf+C7KRcfzOiRxk/W6
699NtGmpY15HWb4aIyBSKgq4hr4p6vtKdWaOxMnVQ/MLlLaoW9ANAAu6emxVHxx9oHQU3JkU3pxN
0F8bIzLAu+Tz5akWfQndTkBVSCRTBJsSvMJ66klZKWoqBXexUksbeTQpjRtQVFy2cpJf4YXF8weV
XkLVd8zh8XA8JD+D2FO5STWnX+iRqoDy6QZoL/SF3FkwpRW2Tnqn+loNvFiCLJ8D1okD5QveCx9E
fPKkvSgMNO2CooFAD2ZkoNfLbEg6yAmSbCaonLMi+BgUK8E3Z3J96B3vYCQA/C06cmb2xjkjiHy8
zyk543eaqA+3TN8lcdyTwz1onsm1Gclp/iyNypxOvHgHTDPGZYnSGHwOCC8KW9Ai6LGz4P0QWumm
6IJylfhSSXOmHWyKqijWlzfJybAIsVSQGkCocVRUdY73CFpyoZFqSnHwTCiQ65+F8XzZwLTEHz0k
9+akGPO+EfDH4kkmNjczuTWKQ2x5CycgjqFE5L/8Z0aEQklfpuwABSMBbDxh8bkbHwur/N0dIIxE
WJo0MkoP2r/ioGRfOmCUwTjM+HnR64lzJdxZSeGbee9rxSErlvADwjfGQQ2pUi/cet3NFbPmVmba
Gh92dOb2CJl7TFqiPSlRvsi6GxIYM5MmulRxSNNHfDCi5NqQhtPy598Zz7gr9EVv8UKfMXN+G//a
ZYILsBPUZ2hJKg5D+w32qUUw90SYm6xpnB/GoQX0r0q9XhwQhF9IyZ1lPCn2z/9sFwtnMY4ltNpj
bHgDeGD7q5a8wM/0n9mYtuCHcQSZiQhbyxYL6ZJvFKBZ8ed4thw9sxwi4LQbq7DKHUbSwgWrQ9pd
QEF6eSAnjvL4NIrwvbhiEHmhFgdLCa8Kq6Mt4dCp+VrLv102dHYH0x4A8SANH2QSj2dMrl0f8CPH
nqfF2qZWY3RfrEFbW86Da8yURM7usg+2hNNiB7Rfptn0lCkduEQ/Ke2zCcnC5QHNGRHOSgl3adyp
kx9r80WMXI6NpsO/8/yjN+DXtAkHpu4ip6zeraj+Mjeg05UgbpSDZZP+/pYGQEl5g0QkxXJNGI8p
qTBJSzLO38yXOjykvJdhiZ+xcsY3k0wCTcSD9l2P73gbFE0VunlZFQfNoWLM4xrNzYUKK5xGVXVp
zz03zywS5ojIwcSRlDgpwRWaSz2+Y3sXf46kriINhSVrc3knnCRV3x+1H6yI+6030B6OsFIk6+nl
ss/vovsQov98UbWL4vt469/PMvaeHZoBhILolIqG2I0c1YEqqX7DejnxynW7NxM+Oz2ek2k5a+ZD
/kG4ri2bDDmVCAKP8GsP1iuW9lHz4/IEnnFCRzkO4cJWdSWqDZh8DiGaTbJ+XyrPVR1sR2jgLhs6
v1IfRiMcJ60Ku7aucHcdxAYq5bzFaPe3Zae+ZrG30uD2NdtmS0H6wbDyJcy8162lbVvV+323ezRi
4Y6ysoi0ajd5qLCGh1NdwWyzAPWwtfPfpOOkUiRkkIS7Cg6QTKFFpThUkGiXq9Rd1E/Vg3UVQaOz
1JIVdbAMDtSNm8zM9pnr6+MgRS7BSJHiqJsMKyH0zshQtMP9zHpOD1ghLD4yIUasDbKO5C2KA2QH
zmsDdd836HOimp6zleNtEmNmSDM71RFOg6cgG+wAhThAsrKKhls1iICXppBH/lue69dOFaGXgRGR
bAqwFKjFWg+ui6jdKNHL5fmbOdyOcCknSeOV1fsKpf2V0dxoELfL4Yx7PHPzH62R4B1dqVL1TGON
5KTbKm0Jjbu3VptuIUX7UvG2l4d09oL5MG/TCn6IzJS8DCRjmrdWIfqHD7/KtvkI6Y3+bNWceTqF
G4QOLxud2xaCW2nH/zYKjh23cvC7Z7v/PFYzzRaTVzjd7dTMaOyeOqyFsUGgnKZNTXhep9kmMuQF
qeiFCcjZcvINebp9M36+PLDzFi0itilqA395PJsIO4dFEo/cn7mDtH34KU+HZYook2zYD5HjwMY1
BzY6AY7/5a9+2RRug9oLnM70eUunSKh02msP476ttcuxCzZZBvGCulOctVZda7NNrCfrSLcnyEQo
o6g8kVoShougsxlXqmTs6/xPDa2Jmq7czMhWYOvXvzmxgiVhkI4T2nqXeOa+lO/cQt5pFQMMearW
wXOdo0pvzr1TBQZu7gHBpHDYtcHsTMXFpL5dqdfVizouqZn1sKhUC4AkaBJ662RJRebFuB7MB/jw
w5tgNVfPOKnwvX8GAB5aaBSFniEhJ1lI6Ri3I58RvFRfu5+Qq++qh/LRu7ce8nX8tdk1j9kdximh
rWbL32cX+INx4b4Y+m50TRXj5i2SeA78IcpCC5datWxvIFq+67fxcwbZ5Nscfcjprp5mf8LeAqwh
5BRhmZGWaHbl+Oa+L1dtu3DQ46lXpbQO6rWL4utKvTVnttiJ3xUsCve+HA+DFmVYLAbnXk2flDFA
6rFdle7LCL3p5f18cpMcGxPLjbKT+oVfTfuZLjC7XNtWseodeca5z1kRli+WxtQtI4aEKooXltwg
3iJTvl8eyonPE4YiOIEOZLKWmNMG9ZOtWiMplzpXWtmvywSynqJEIqycebCe3ZYgztkYkL5QOz12
swhUl9TFXGMf20ihIyliRCspvvbnmrzOz98vO4ILCOJYbcfRNvaBR9uTts/lLRqel6dvbizTN3y4
gLssHpUqc/Ch2RMyZCsNFkabBqvU2Fw2dFJpefckH2Zt+pIPlkZX1rKKehmqMQv53vleP6byIvik
7uJvzffuFfIMG0Lhuah2bg6Fu74z+l4uqYPv0wru5A7a5Ekk8Pny2OaMCO8DrVC8MDe4iHTJWdsB
POPJG6Sb68tW/gen9Gs/CC5CkoHhOCr7roKhWj+gYul8tX/w8jE/S/KqQR12TqHr8u5QZcH7ZxUI
bp4Cxr7ItppzE1tPFQ0H0RyOZM6M4CjGIdf92GORDC9fQmkJCvg1RfvSKWem8CTcfHcW/z2DJ7Uu
mTasUBtYKLiy0fXFH02N4Vs4S2RpkqO8vGBzwxL8RC1LchbZzF6tf3dN/TovvvH6X3Zohlw2dPpQ
BsWEliOpJ5O+oZPO7ERPrbSqemPf078XtsvkAe58kvU/nHZlLh7R3Pl62eLkeo5i28ng1L8PlwOF
brHdSx+AkZfUhveOth5QBZA5u5ctnDlTWJjqhNzAUC4Km90BK65JEhZkv3DJ2MXVZsgg5bMiY+7q
nTElxjjIUba6T5PRPpnIeot1qKLkEPz8j8Yj4hxsO5aDAgzLXlYR6q7KlVnlS5QmZ3b43FiE61AN
wTVpLWOxLCSwKDzIwdesnWuQOb/hALpQ0p0aDcV0lumMSVoXsrGHjHvvvhQ9TBG85vUVul8035XF
Qq0XUOX8O3P4y6rgZ7NxkDOtx2o2QZOeauPVnKPhOxd3s+9+2RD2HUzcymhlo7EHqfbJQHkFsXJr
j9b9Y7yxV9Wq/Rl+NbbaMtmo3+R64fyZfZujXT+/hv98gohy1V3gFUoxGPtBaXifOiuepnH2fHku
z5/gX0YEn5sphYv+J+PspJfB/zrWf/7ez4ftGyQi4FWwFeBgzGmQH677qJDdOvCK5q4Kx3hFs+Cb
1MtzfYYn/SaTc5hwhzYUyPBOi1AUG8CgEldKexdJqTwpzbvSF9su29doGJs/dTUtEMQym/JzGCek
QxtfD3g4uAiJRI3XvwSdArR8iNXui2LmRr8EgoFyX04362ctD4pw2ZOsHhYJBFvpIpGqWqLbvqhn
Ylgx9p9GAdJXRemJgBIemeO5chotrz09ru98NR6f2rRoF2FZJGQyIWhOlWQ30XjOnCUxbn63CXEI
94UDZ594tWtxk2SFo9V3+PL2TenCbgkCNlik3SRrnGvjn5HcPveasbu8L8RLEbtwIk9Ml+AjwJsI
QS0mDaWQ5e6udMfoyg+Hr/7QoT3bUFOAwsyfeYOcmdppVtmBMDPymhO2+RCDp+xGo4PMGsZR323f
JA6UrslPtTbeuk3c/ualP43vo0HBAYcGJLyFZnV31E78dRdLT05idgt1oBWrqtzffIpgbUoVwAsK
Qhw1IyHEUOzcDD257+4c11eRaCjDB9PtXrLYcn9UZTvHWXJm8YDuWKCzsQeCQtioXC6qGXtpd2dY
sAJpA/J8HiRwkNlHLiKWhT2zeichLy10wOhAqYJoozQknm/PMKocBTjtLrZ+Bpr3YMDfGeX6VSQT
t7mTDIl9o3bJbVjkn/RwLhl/ckZA0MHNAIMI+BR4nwUf5pS2IYV02d1pQ/il1ytvN8hevezS+sXJ
tWIBU7C1CPM5BqaTNgdGfWR3WoYPvrNzzS4eeo1Rh8rnftA3vqHddJJKP2q+GLN6UQHFLSt3F3YK
ENheoxEnnfEP4v1gTJwpdKCDRpv4U0WMTBnbshSMlnlnRLK9yjQjXXTV8Lt4zHcrbBrSlUiq01Jx
PFKF1S2nFrW7WHKLbZpoMQEe/RuXfc4Jsd9EqkvFj05QUGiGLHbgWHamNVkjBfd9bzbPamKjjOh2
rnxwRjfN0I5Pza9pWNHYEAeZjwR5XNuw4Vtp/uTBkHkvl0G/DYd651VZtBk9GWWZUAr/ugZ+i5H9
kL+lj3X59lbffs3/7/RXv2fQPAeeX78zhP/63TtneZX9rMV/6+gvwfj+t/3V1/rr0W/WaR3Uw33z
Vg4Pb1UT/2XAe8umf/N/+4f/env/KU9D/vZf/+d71qT19NO8IEs/MqkrE67yH8rA6ef//ff2XxP+
3k1QBt++1sHJX/mLfZ0oX/5DoW9qAtXCPqXaePG/6ddN5w9E5OnUVvl1EoH9h35d/wNeY/7mBC8G
aIcAyT/065Ki/AHBwvR/vzNxTwjd3+BfF84rJqD0htGIXKEywddEpiojiDjQXt3eDXqnrr0MJGXU
Dj/aOOh+FAX9JLRIGKvMJOERyXq1CpFYWHaNqd+oNPbPbHYhJpq+hmoDiXGiIZOJFzHoSh/Eic/l
etdNKkylpF0rchK/9AbNz5KUlleJkqakC5Rkkztjvc59hdew4lyRr/uihR055cpOVsjJVE+9Fpfb
ttSLndlp8m3du/2ntHVe+wB43oclv/vr8fiRV/6dcPDXm/Kv7+b2J0WEggrOVvC2fejWjdVK4R2o
7F2cwpucouYUK5W8oqE9us/K1tvZo11f12rr3KW24m1cNYq3XW50N03lld+bpK1e8tjdG/11oihv
l7/wvYNG+EIDDhco195jF7GptM1iXe8jvjBRYvlBT/L2Z+Cm+vL/MXceu5EraZu+lcHs2aA3i9mQ
6SSVTGWmym2IsvQMenf181BngFYy9Yuos5oGutEGrUiG/cxrwso0tug4GnfwXLmhZUwxkSmWNuVk
JTsTC1ySqHQT1iAp9EzvP+aBqB+sfBL7xIk0t5d6ONlyBhE36tKDsAP5Efpq8MEZ5HFr9ra5MQbH
X6Elvrhkvf4ckI/gU4Heg35+YXZdXr5RG1tVIhUQxTUTP7VOrjTdHRHC39l25m8ClCB7zwinYw2F
EWZMI/8opcZ8jGqlaKBKjgXsoiDdW2kRbzDraB6MJkGzwRdt5ZVTIf3MYsn2vcx02O6ptJcGI3+a
4P3+zlF9jN0Q0/BzYZy0Dq1TUdsfyhL79WnSgWmVTaWAep60xEOwRNwNoyZTIiy09DN9NBuKgNQh
QDepn6d40M9w7s3cE7gAOS6PSv7NF/6EiHvzm/UqFTdtYLcR/9vOA/UTNd84TVR80Zuhxyut89vb
NFKqlf1y+YTy5pgoKUHHheZNWx828uX8yolR1kEdidOkjIqbT4q5a+xi1VJg/jOvlvFqmEUMqGtZ
Y6AxLE7NFBV7KZ7CfTpVTkgvNfBdXbHvCyX8xg4MPUj02afcl/Ozo7XnbJS+vH9Crlwc0WOh+oS6
BBkfmdGyyqFb/UCBzSyOUzYp21YzhwdyaWtj2sL+0CoKHSvLqfb9EEqe0fXKn9ER0oeMK+suqZCl
yC1bv9VLB+qqNc8ZAJBNhNIJeJYGp0ep1H4NPPN7Ve8PWdBzViqzvlOyRDmYeqNjGW0Lw82r6ZBO
TfI5lLvhPhjG4rGyQStZYSwORlHLT07aK0f+CZoJjdBPvGf24f2pWISurD4i/iTA0EwQqMFkYhHE
DaOp+U04+MdCU10xTvcx81DHKZUSx4t689YsOi9o4l3Ui1MJWXdl/KvdZ7MOIKvRFpkjuSUTuFCj
xmz0RD/6k17eGj4ODrnV35opwPvSH9NDL/vRKZLybttHpg1UftBdQ2viDf896gNKkn5IkrFfyVje
/Fl0/FFzwiHLWqIko8ZQW60etKNQxs9moyoP2DrqK0nm/FRcHIn523mI0cWb1Q5fHGBfBdBjCHMo
Qsj5GES2tjfV3h2wCbppq2ZFvuUyIZoXGWXZuS0Kd8lWlBcHhFcDqZDHa52+3XGK8XyXhAhrt6Tn
tanzcfiUCXVYeSUvU5J5QHgNs9ELzEtEgZbAzCosuzbFWesY6PVW7tD6wn25ycxfXZRscEnakMxk
K2O+sZWp5ZDWIhuBIo61hAbFhZzYjtEVx8FJ3X6qTuGINGzV7rOh/oEWN/4g1rZFYkGOwz+qmq1k
gdffTHef+ussgKTQiV5ccJGZ6XWo98Oxl8JgAx9t/JhELdKRXdM/1o36g5+k3mIH2q2d4cVmhYlA
IgYXR0FHmM368oK+Wl4d57aiTTQkSPt8epCLyMskRdz2WMtgPdCNmZvW0bQtfCF2U5L5n/Uw6HbG
mJSHsrXb7zxH4in2S3VlRhZteYpFs1Ane48KCvRNQIWXT0vSRZxsIuJHs5kI8e3OuM3KXvWyrPZP
U1+75gCCq/ETDStO586q8eZMhv6XnVALLq08OrQELbsQuAT3kdVvMpl9RH2a56HAYXjlLroEfvFz
0QEiEuXXksLPNYvLnyupJLIScjSPucBAVMNaums/KMa9o40bFXQMWvW7XsJcOJ1WlnCxd2yZChdk
IBTCZtsdY1mo9oM8jyssch/HvHHtZjQPas2tn/ZAwIpUMXainOKDQwH7/U9e3EAv44Kbhl6CUYXG
Ub38YiWNkUULkYvT+iiCNS9q9G0gGlD8a1Zm97LEBTwC6wFUAmY9RShcbIbLodqxVxorMpMnpB+k
B6uXPuQTTrZsbMcTqEeGoz58ff/rroQUUW6F4QqlnRfupfh6OWZGyoXaXzUdkV+aXC0T9kZL6gnS
LxZCByudsm3QYcKrla2FyJP505erAPZjrtzKU6W4Qy91QBhjey/J4P9XahcLh28sgpGtNdBn4JnB
GQ/syuXPM4Ywznm/xiNdimehzF65bRXtbXt0PrQdMCE1GCNXbuXwSxyN/Qc/iOqHqG2rTQJM/M6i
CrCdBjyYIpwH8J8eU8+ssRrBG7gOv+pdndzMlGQbHxXPB4H9kKnxdF8leuk2g/6ltSdll2hY0gEU
itdu48tL6Z+Po/yGvSQFMTbaIqyMagvsV9BNxzRGgNDRUAHX+h6Dl2mAq16GurRLUb++je0fLZhc
PcTC23EQqGATPaujX2tI1k3tz/e3xOVB41fN+S8KJ2xDjMO5sC+nXDPKLmn9UTnGTaL9Muw2P4R5
aXmwUfNtGEnDVzsT1U7x5bVI52o+GHl+Fm1K53SilnehbA26MHKhHCMfTY4qlAJvGB1l5aW/PNDz
91FdRfh69loklF9+n98EZq+UdnXkiuv2lWZ8hphmbZAZWBMRvjzP/4w0TybQNqJdbL0XM2lWdLE1
UR2NJg6+YInebo3cuVMVOtb9ULtR6LRr1b4rdAapCjsK0UZCRmJ3mTrK65KjXRZDx2vQHmNyiZ0p
heqTWULtV4XUnGIun22IcNOnFjr3Vq67xrNDCLFQgbMNPiTBAQ5avEliq167aeaB/xvKzbMx/7D5
DANqRKtgMRtTP+RaXfjtEc1MApBIVb5Fqt7e+b423Yix8O/8BF4ab1rqqnKR3/K0xJQOgBTnFCtC
srBdqhvB3phi9Tatmx8isH/ruZR4TT6uwfZeesXLnzsTeGFL0rRmR17Oo5ojBCRpRXWs1N7YTWU/
ZK4w5WBvld3OrorylkOa7XWrwl3Ubodj19kJKmjqFH4zqXR7/M36RlHwrEI8K3ggy2p+GGWT7Q0n
8u+yoBC/1TzKboMKEYukDNCgLCgSdHpD/b8wnA+hauNS0kbFQyXkb3KSlJ+4GCodPQYFyXa0FQ7O
1FcPYe87x64p7F0YTzW0KKMGoaCXm1DLTS9qs/Dm/Rviyg6MpeR64L2a72a22CJosc0BCH8XlkfN
N6FFjsI/+GOp3xpSN96akTA+1HCxD13fPhlimj77yEV89UeaeXaV7bh5AYqbqNepRjV6o5OMD6Ok
h7eQPPMf7//Uy7D+ZdPxgqA8T/KOVog8Xwav4r4Y98F2CqXimI56c3DGtAAQoMIWHFJj00zGtH1/
vOsjTzSP0TOTQ2SP3NVivCY1zMDwiyNphvylHWVXOBQ+qsihDDM25o1jVGtuPtcXGo5T3NM66IpZ
yWkRNmSWTbGmCsqjGBS6CWqkbsJGHz2Os7x5//PemE5U0cGnoPMwi44spnNAgNGke1Ie7cwWrhTH
wYOIk96LwiS/TVs/+evxED+YTZmUmdhOlfdyOq3MDENiEHEEwymd+6J3vMAPR1xtUXRRpLhYoUld
vX3E4xZcSNTubMrTy153jRpWFXURVQ/klw+TUhWoYYXdzoxq0y1MQOxxAQG8krs1VeIr97mXKgPY
XDobc8a7fJZoZ5hFbPKpkSP1X4cyGn4USjF9amap2tLQ9pRt5V2CM/GDVEYGOPTCuElBwm0LRUJZ
PFfFxu5yBAjVHCStiZ+DjvwqpOW9yZ/dDMM3SeHR8e26OuS6JnmlTjudvmnwuaUznuZO7HGUo51W
YiTpUhXsD2nftHdIqK6Ipl/t2LmiMksNzZEGgliLu7WofLj0HdsoCNPatUs/2mVcnwS46Xh4f8de
HcjFUIvw3W/HfPIVLgC7kAdPSusvRT7RHeqdz01YflHHRlnZsy+Fj4uXgywJXTGKsWQNCA0v7gC9
U2JhjnZ6ZKvKtwPCKK2Xpo74YooS8S/kdzzNCvNt1atPJd4UG64I8SBnIvSqKgtRILN5ByV7km/0
dNxKWZHuJampdk48Rbui18yjqKPqrtSG3B1ny85Jan7PacUWLUQ024ZqKgTtxSm+K+1pUw62uG2y
fO1DrxQaSOLnZipKYvztN0oY0lgIYbfJUZq6bcNt+EEZh9HrcBHbIS44bJxBP4Wd1gi3hdPl6sOn
9xf36jqafwBObaDl8Gwja7q8HtK+ozaPaeNxkPyQKrRk6r+zXu93BOvN89hna7IsiwIKa8mIsyIk
DRkaRaTClyPKOQ2gOAzToxaV5q3d+TuNTNcQvMp5r1SHQBL6Q94hmFfouFdFpT65RjislcWuozx+
B3o7dNFmgVjggpe/A4KtRakkSI8VtlX71nHCfaJbInZt35/ctv4N4SY8qMFgb/2u9je8yVTTO5bJ
T4yPnV/Z38N4bTmujzXSiKSwNKuosNDqX/yoWs3RkTbyoxIZ9mdkbdPN1JvR1kgk5eP7K7/ojb0s
BNV4EkPyZeony0KEY8vUssgXjkWN4aGwQyCgI10W5HnrQNt2URbctpqe7xSbE1YKSd1h0NXeIv9u
3+ZKgZu7LmlUEvI42StKULt4S8FRqlWqcE013VhzsOe1iWEcfN9Z9b6co93LSwJZbN4a3usXmd3F
vaQrkg9WlnqjbsOGzIc82lHntFfuoit4H/vVpkrDZYQ5GEndAvfLbUDZoe/EsZOC31FnHfrI/ixK
bfSMyAgOrSE1rggj/6MmRaUr+a2yNw1lfE4o8niprK6ZrL51gMAhQEQGroSu8rLs6U+0xCInF0cp
J+XOktTZ4rka30aFeSb+m+5zNKbjWrqzyumsZn176NYSkcsaFtuSIwOajbiQh3ZWLLncpoEEIlVq
RP9RoW6wbZup3eiJ/CczrHibWXW1D2TL3ml5124zSllZ1q1UzheZED9gVvYz2b5oQdJQmvfGq6BU
i4OEbp5cHYumM71i6lPkuOJPeSx/D+oCT90YxbjYLCnNasoarGmx8f4Z3EFUGy+LWZ9uEbvLaWPE
plnUx2CIfqnSqH+gGJ6d3z+eL8jGV9ubPUfsO88xH4lA12zA/voTTaPqpqI32yOlVXuv6X2wm+hK
uyyHQAcOqCGRlCnuFDUQuyYKYeFGfb+VwtA/m8WUHBNhT9/NWCQPuR0Pe01J/C+jUwRfg1qO9ijd
hDs1HNpdDnZpZzcNHiCtirp0Vmewzdvh0PQ2DfIc9Xm/p27advXdEFrJ3lLCL52ZZnttsJytPIbV
g5mM2Bj7vbQd49G5m6ZB3IdDmbpWYMXnbkDqS67VdBeqteP6ZafjDiq+leVOjHfdGNX7ztLLD8Hu
/TlUF6ELc6jLbHmbpaIqwmtzOYdZpyS1NmjTsXSin9po9x6KhvJtmjmRAXV4UuecHrhQHKn93g/G
4lsQ1l+TlnpxlSbRj0JkzX1XVMVHO2z8bYCl6U4qMKbpYtu8K/LW3hiZ6B+NcHQ8pzPyjaH6SFHg
pK3eax2grBodv8NUTmsyQVd7ECMJ6rgUAnAEo62z2B1aJllZb4fykdwBDFQ8SB/zKPSf/n4CabGY
NO7o3c6g+ssJNCO5d7DyU45tOmzEEG2D0UL/X3hmWO1spTmFtnlAFmUfce0lfe52ef6kZPs8+BTU
j3kOikgb7+0eS0Mn3wbNIa2acxL1Lure3mi1LofNLbT+k8GL7/71j6cqi8Ydiumz4PAS6dSPuE+Z
TmMfW0tAFhcJYie2ILTX1SG9mTRM6ap0rNFQ7IQRuiptQrcKYnGvl7XumjqVnW60Ea+I+8kru/52
Cu2fnWMVe6M1nNuSdvbHDu1B15bk9BdyF+GOV6hzIxVReyMwaHOqan8QsZOuvN3L8gEbe47XyCEx
kLRn36vLdVFivU/DUJGOQ6KNO18TDa3h4AkXs+FpmrrivpJC51NtwtTTevRiewsIdV92ExpcdIYj
HS0pWR5Lt5xUpHq5UmK6R4O5Sewo3by/DouYht+K9DIP9dyloXD40r95dVdbibBqZOTVo4DDQKFZ
ODdVMUVeIqnSSqry5lDUC8n+QIFyNi6nJRj7KQ3AeBzVLPbJv8p07wCG2CZsr+P7X7WMH//5LL4L
FWv+wSN0OdZgNEo/NYV2BHjRHhI9UDbZCEkx1OQ78l83rER0k6KQvB8V51PjjOrBkX2YuVEwbVSF
0yHH4u+i+ZffhEOKTVUWjBj3wuVv0oVD826qtGMU9n+IpYscZwXT/5hqvbWyqovE4Z+heIRZUApD
tLQuh4LDHVoGGITjoGTPkoMaYJJH5saUZIhEIuhWuHlv7HhuIOS8wRFY9HaWvfJAF+z4KXeOIMTF
D1OCwa0EdrLJIx2bNxvUwxdETK16E4X5AQsv6ZdtdBhcR/kwJa5JyvFUjMFWB8oFQ8zyb6YoKm4U
ip+03bDOWTmh1y8PtY8ZLmuwEdHYXOTnfTdk1BOn+DRpYb6RkMz4qaGFdQAjhEtkqrY3VR6tqQct
Q0MWhVcOtBj1VqJ6+sSXi9IV3eQoXVae6lY1b3BuybbAOYvdmEnjY9WAAsnbQfvOtVxsEoEB7ZSF
4VYH+fbPcv0VfPN/BGVeADnfBXn+/wjftHhq/2f45sPv/n9539PfvzCk/H6B4Zz/f/9gOBF3/c/c
iwVzZs5unnOX5v9BOA37PziGAJ5EiZMS/wzuzEXVhP/nf0uK/R/KUzxm1GJncOVcGK1F+/K/qep/
8DuYUQmzKBZS987fYDiXt6hODZQUFNQk5Ul8fOfY49WFLWwLBkZQ+Mes+EEnw5Q/h2vlq+XxeBmC
7+QXU3WAFHM5hFS16RjqAIIwq97GxRecgtmG35Xg3BAbvlqAp39C5gswJZP2OlFETJqjQBCI/CTd
b/B9l4P5qDI4tsZj2Y/IBYwPTrkdyj1+MxYYBv2Q79U1ctZbn6fCCZApuJIlLHNGOW6UQhe6dGz/
iG/imRIOlfq1QZY38PxZUFbo9tHbpU62CAENwhJbyw1AVbHtdogrZgG63UYMJjtamcI3vgfsEF0l
TGGoFC1BLz6Ei4AmnX9s5NyT9Oci/WIWhUt7xjWjvxS7nZeLkBOYwKxNTmt9kddb1SAKUTYRsWW3
NdHbrNbIqMsN/g++luCZ5JV/WcLR+iYJ8wEnwlPhyx9s9UEOjI3U9tv39938O18ncMtRFpexXqp2
NwZTcPK7rS+5pvbZfzR3HZ1za42cscwG5qEsnTIOFtJ0MJYiy0odtL7tBOGJAlXlJcmuNNQ1Iccl
cYDWI4PM6G7S3hcPhMtjNPSallO7D08V0JnNOHhjsavym+GHuFF/hKULZxi6gPoZiWcZ62Vn9/50
Lrf7y/DUhXUuOeQGlmYyaqGBgVZFeOrS51EvT2EvDsAZfvblmtTjsir7z5e+GmpxYaDgFVtKX4Yn
p3Pp7FpHeZc9ljv1w3CfrQCP31y5V0MtLkJ4SYaVoSZ+UszuBktFUJBrza3l4WXigFsbRGkYIXCk
FkGxbLZK66QVX0NoZo/GHSBDvJQyr1EUcAlr19L14ZrXZyYhcgECQlikjHVtaAXVieA0hOo2cbhc
m42zxvJ+axDOLV3CGZBGH/lyL7bhBDKv4o4QYfJHUg8Ytz1T/fDe33LXi0MRCZYMrskgGq+atLGN
qqwSquEJykJ81pUw8ULLl9b8fd4cBnIXEQFNwavHUB7GCltBIzzZpMvjRNFKscTfgbBs9jTfMpOp
Zv0aKICLGaudNKbzGHCr9tW2TR/CNHrqwnj/1zM2k+Bp98uzvMCSSZmVkzkZRh+dlNRTukTxqnVX
qRd/ycuLFTD1q0EWn9KUWTE4FBBOm/vHs3ZQddf53D1qGxLbw4/j0+SNG3kjNsWtflcNrjipd6P7
8V98J5EWUTbudsRel/sP3zURhlIdnbQAf4gmEQ9B3qy8H29sC115Ncbi3IZ1SstbLlkxPT3YIyou
/UpStTbCIoejVCc1YVNEp75B+CY02k1TVWsYrbcHIW2bfYK46RY3XF93orezNjrlSXWII28iP/s3
i/HfERYPbTPEIhvGjhG44GpaDuGalOSC7fJyeliL/w6xjEms1ol7rGtO1U7dDztzP20i95x59ib6
7Re8ENHz009r328e6Kz/6GXXP9reGrvhzZmE/El5Y8Z0L3FJRth3De4o0alN2ptgSuCZiJVAb2WI
l5fxVegfRLR5wmiMTs6jbUf7OpdWXvElHHG+h2bIFh6YtJVnUtrlycHzz4r9XuPw/kg3oKYPxa7e
i/vk3njwz9b259fbg7VhHc1jep/s1IPYVftwO7q//sWeefUzFrsyzOI6wK4nOtnmCWQzYayxeX+E
ZX/t6ksX2zIFuNTniRWdRs/f+7fjb1xMS9ObGjfYWp7pjpt8m26LfdpuZkK97YrHYBf//RM2F4qJ
22ZlQVKRy+meMKmJht6IToFZ7vu2zL5Laun/fv9T5z9ydSFbs2ckWFegO/OuerVr8JkJieNNGBTi
wUeULJXuxlbzxBD8m+35aqDF5lFyyelFx5TaY+RpduFmq0O8uUFhUMo6rVHaS0vbziHM00njZTzd
/8hu051yp3xGcqo7WNtyM3mIXWxyL/XsbXsXbFKvdVv3Y38Ib+W7w794Ywjo6fVRfefXLD62zSNi
gimLTzoEOS3OHgZFbN9fuBe00eXK0b5DEoDCLFoDRDmXK2fiZDTFVlKfgryzfteT1J2UeGgqV2ha
DeENpsHXrjSmP8XQp1/GyWi+14mWPhd6F9+b2qAeoyCJbittDGDtjRJwdhF3/k97KEtux0lkupvF
TXnf+rH8ZwiU8WdnZnLkmkUa3veyASZ7nBRtojLPvUDRtJNApKv1zGJTRQL7WMo/mrkh36umz382
qklzvDobBCD+tLATt5TBdAPqrUHmOJGSP/jVkGYukgb6cSqz8N6uJVNxp8EetO3QGIlw7bSyGpem
LsKxEeBEjEaTkGaV0w4GTAHdB7wNbk98GW15EPxbKn1uTA0NcMBQr6m+X6cbM9oNF0GoSbQyDW2x
0IAL0mIYYuecUK/fYfFQb8tWpk4olY5031aW/siZle4ywIn39LOEW9SZ8/n9rTDfRhc7YfaWxP4B
bQgDkvkScpPlepFHUdydVMN/GIuj0I0/Tjq6ffjAi7QCIL56ZmarHJozc1OAiGBJHqX0moT9EMgM
JruW0rjSKt9wjo4uvgfGB2eH3U1+gO3y4k6SC10NMqHjN5Fq7JKxSYuvpt1rv8ToN7Vn67l8BKAv
da4xgNN3zdSwbqs4jP9kURI8tU5JYKc2Cf17SsRp9dwGXR170aBbn3wk4UsXwXjxy7fV7EkahuJP
05ryL7We2m9jpvZ0Of1OgxNqDDVSKq1dlFt5avMCHp+RHM3SMUpXEZoyurUyBHeBoWYf7cQZnu3Q
1kLPissoB/ei5elW8nM1d6ukyO+DKm9QssbixNgPEck4cIs0kleu2QWJm3CH+48+AlsRkM5cV7y8
FiypBGBadtFZsovxXoao6coKRFYEYQRSWn3afDOtWrq1fSGjVBJALsuDn0Ff9nhAmmL//tZ86TJe
riUZhT4X8IA9KNAoFj+nEE5bliI5J3JS7MpMCTaD79sHCRAjnnVKcIdiBjRjGL6nqigstx018azJ
M9l10Nt6W5d291AZ/nDr14XsTSKVTnTCQ2DHSU4xsLdOPgLeUj+Ke81X2508lMouHY3xlntRbOq+
ne671HI2Ya93rh432tpNPFfrLr/RQlmDEJPWDaV7c7Ff+0YOKqdR5DNmmvNVJPTmT2d3yPIXQlHv
IiHpXyFZTzeaUkk9vnuN/rFHi6M7VHKTz44R6jm3x+p7a07j05Tk4SdeN+Vcj4WWuWOgmOCERV88
NWgnI1lPYIIybdEJ5TzGffkR4j7RpJW1yb0pV2jBT6Xvy17rgBAHrDR8Cau6slyKMNHvToSI05l2
iIxtKJVl+iiZSVd6kSwNIM/rKfgNDcz5LCWx8xTWLRoActyhgtVlVvJF7aLy5wjeDMuGopA/gcyU
T70UN/dq0ra625mOtPHTxNLXyphX/RE29NwVgefLTONDuZjk0TKj0u9659zWTuBsGtAR9X3t+JC3
67Ttzu2YjNEGOdAixkCUKqHXlrWtY8teYdLsj3776f2tfXURgj6DFoFsA7U1jfvwcmdPiQ6cX++S
c93GDjiBDEh1bllP749y1as0kIqQ1ResF6WMqxxMDpRZWjrLz75fKG6J3MIHP8awrAjkQ8JT42XO
lualufdhyvJsN8Njn/m5F6FyErlhbzzVnMHd+7/qjW8HP2SB0IBQOOfzl98umiA0Mq3Pz3lv27uq
EcYWd8U1PcXreI6uCQIX3GSUVnh2Fql6ltRKaCrFLOlZ1XehKfs4NQbmAXH5h6AYk9PsEvdBCSyc
sFKJdZcibZsFRua1CBxs0fUZ3FKD4TSkaukilJIdFFnClD1LwFTD3G/hNRxM0zcObZ2HB4zgirvG
KEsoUUntTbQmsO7xI6/2UXR5fwrnyODi0pi/jRdbeQFDXXUZAzswSqsuxbkvg2BTmxbIJ12mwJwY
a+JR8x27HIrJo6SnyvKMfLpcLSBeeqeXkzjb9FLvHD82t1YhOy4cd4raaQ4SrUuTs6P4jleg4nLz
/pdebRa+dIZrwiaFM0FT5XJ40wRaOJpNcSYwlbzBHHzEEKN2BVWtXkUNDEN7Y45MoJXRnbscpigi
Gd+apjwXUxt6fRM6OG9MzbRNSjPcq1nU7HQSv2OQ+SYvvHJfabHi4acmHdQ0HW+zFh5sMSTKbdoM
qjslEVpNErDwZCoHF/kciuNplkWeLQfqbihQ9nx/nq7CODJrNjo1PkT2EW9YXCiSlOXAArvy7Azt
5ClGpbsUEgLPqI1TU8woF6lZmbSrPsfLkDC+52ERNFssTaj5Ie/2VJ4TyQBKEin+wW4mbdsrA3Mk
gT7hfiXdTVJlZfu/9bEWQxIVYPPIo3m5Wo3q4G+BAvHZSTIF3G6DBnE9TelWr3Ia3LKOILetFiuj
vrEVmVuKfrNeHBHmIlyXq0yHIKxV57gWjTcOke/pY7jm13B9tGc1dxqkNuh+eGiLa0tpAx1wSayc
gyGON9YQ/mia+T3qURf72y0Dl481BEfE+YIXfDmLbVB3hRkaGvJOHC303X3UgetpPyIG6qHroW4M
SQtWNs0SVstXsUUpBNH9BqIFxPFyVBWPXdnshXTGEVpsdcm4qTGpdR2/3phNf9s49p0StudKLXeN
b5fu0BnHxtcL10/WLEqvF5TsehZAmo8OUeZ8KbwqX1RarePnO0jnsKGxpcTWnyFq1wwt5714eX/O
UFn2jIH6EvX3xSynmpzVTRgHz5VVOltTFa0r1CCanVuybRf7a24S1zE8sc4LJIC8Dm7sEiJrj7Am
ZKNBpjgyv4FX3gcIkLuxHn4c/JPRJ25N1SnvWxAyieKGhrqDHrdyVK4/GsE6DigoITBJqExdzixl
KVJOzbTOGlxAL1fH6XYkPKErIMZ9LCx55ZV4M8ADmTxnfIAg0HK8HDDLeb54Le1zGMmjsgknVf2a
g6V4qtUp7tyKls5RHyenRUV3wNtTUkUf7vwo1X81vPt/XU4FywE3HCz/P0CpxSbPynRAf7Zwziau
564cSJI3pcqf98/vQruIbA16LOjMufxGB5i3+fKjx0qu0sjXs+fILzoy9i5jX9lxcyiqScEqIe2a
G1C6ir5v9FbvYUpaY+LCRRb0UqMYwltmdz/kAhilB09/CDY4PCDOXODTRIJpF49yKowd2XLyZcos
S7hGW1DjDhUjkNzA9O0nkrP8M/p1sKXojVTOpleHejMaQ/IUk5Q8whCv8GZOx5YEWIq6G7WNkQdJ
E1/6RAqt5l4c1c7XCEJB72JWjJeQMMwi20hJKR31alKfBTq71JicXJbcOvRzfplftMEGGJ1R7+o4
0ka3wNjjcUTGZvA4g5LphYU4pnIp/3p/yt/YZ8gBgkQD/GcCwFx6IoRaZ9Zd2RTPgWO0u9KR0R+f
NCl1Z1Kxp8eIPBl+Kg5WHN8aHdRaRNGT59Jv1tp613cXijqgguY+JfoDM8jo9d0lyiKzILnFz7KV
BnejGRQuKI5qv/K9V9kpbUMyb9yMAeuwHotzJRu1rFQJnua4IuG2F8n2XWAhnoP3XkKV0E8Ovh3V
26iVwqPS9pbLRqs37/+I68sE6R6gztCVqErgXL/4VD819UmY0bPsVM49zezhuR8q+SETzlkbh2oN
P/zGeNTMoaICteZhWIacBXjWRExD9Ay2UNogt9IdJnV+iQx52BlBuNaNuwZY8A7PhCQCXbrBpEaX
H0iKLw11xFoOwM4PY910XlvrwZbzb3p1XqLOO/UcPkeYsBOddCd8W9tIfocyM6JX3mBF+akfmvom
DIJwE5M0rDQMr0O9+Rdyj5NJkbctpyTX0SujMhY/2wpLYCCs5Y0Mj0DSoB+aZBq8oWvL5zxaLcu/
sc/psoJqnJNlkHPLDVgaZQy5J36mZBVCwVH8HZXFtYb/G48mpMqZnUYGQNy17E6ZoTzonW0CJrAo
Y5lyo+zoko47g1LBPoB3uCuwVXOTxKw+jEab3BpBbG3yUNY2PciNlR0/L/hlzEC+g9QjDD3UidWl
7mipDGUlQd9/jjLncUjGP0iHnU0/+Opb8UMtuh/vH7DrkJM4UIdYZIDvQSNmcZfYlJ+tCOOkZ0SC
iztTCowjFMovlDCVlQ+7TiaBP5K6zvqVZOVLTZIm8A3UedT82Zicb0kgN09Ob6UPcQ/nulLqfqv4
Wn+TNQpwXjv6S4173ksUmhAmptaGK7ZtLvaS3WKwnNDpfLYmS77NKkqAhWyWWwspl5VKKoZ1V2sI
R0ijpA5UBbyAtQguzQJw8eT41XPBES0OchchDWUjRg/kvs62hS4lhSdyrf82Gcj67X2JkqRbtrH4
nv9f9s6jOW5kTdf/5e7RAW8ibtwFgKpi0YiUWKSa2iBESZ3wNmF//TxgnzMjgjys6N0s7rKNlIW0
n3lNlaf9lRPlUG3GZNCLsF7qIoOoUFn3mtuIu1lTFrGzjUXfG3YF5VVPxvY06kq1G9Q+NnaKWeaf
YHGYbqi3tvpdG0bzrxQXi4sBvzHz0hZ9/B2vMdwsE0DRNgVAehCIo/V4vk8DEUEoWjd58qp+xl1w
BPs3khU/u3pv0gzpE/Nu6mfzuRSINwYzB3RX2EbbBjJ3xmujLrGLJ9CYv0QwjWZ/IMX/4pWpcYLM
SuvHy6PmoROAx0uOI6KQ4NguEa6AUod0BEoMjWkNvW9YtbSDYcyd+66ymhsH/sUq1dDFgz/1emTc
oM9RKL5FCeJirlkGf20xULmib3J0+l6/FFQ6T1WjRH+RAK90+6lXHZ/gYvhz0Xp6TouV5TuEcdUF
/JwzFUFSVvwbFcjM6NfqCi1Q0UFQD5lWj3UgKhn3gTqPBDSLnGMCzGp0Dp5Cs4lVoD2Qauiu37Yi
U54aV6oyKE0NzjsWfBiI0mia3XCsUp1Oi2U0Vki/DU1SIkZTDSlBZTu7jOqvi4Xp024eSDCDiXWz
75Smol9SY6mi+6Wn9oPvenVWhp0R21GIw1A++dHQll+5qWUV9lBdHN8dNEXuKmpRri/HZr6KSuE9
JxR0n6PBLG7mWcQqf1Fb2TtLEWWDPXyxmED69SgJe9NKjonXK8BMCzN54I3QkcjMXciynjMYnzyC
y9J38lX5mo1RPuVLn+5lRbVanaZuxxVgIdKhJCfg6TIQVoKhyYIQSTAhzgr+fpw+cfjU+tbustbw
IQCYJYRbJ2uDpWiTLx4tvXtdjbGcLO1FXEIEKG6AOs3fU0qodqAvU+FepFaP80KnOEbqi37W9p1W
Fr9cq4hSf6K+fmq9yGMZXRF/lhy8pz6LnKe6d5s7Rc75r77P8+vWtBNgwvANria10b1QsTvx3MhO
fKVlqdihW5fq3QKoufK7LnkwRxP2a95UedgaQPkC8q7i0amQZWnsOT6gJhP3vqlDmqU2oSZF0HT1
/FjNZPNMUbbYQRubXeYLvbQvZ2+mpzMR13xNuxo9ikxXvzVd68H4W5L2S9O2Tue3HUE6mt+DdYN0
ZyuD1F3ifW3aSrlLpblrZ5k9zLo5fKq1ZFRQNhCyvk20BYVsC2gZI9hj8q1UXPtWLKV4hrnRc/YV
28gv4b2tC+3dDqVr/xnRDW8JeRSNIoSyTN/oopKz4z1a+6MtjDRs89z2KGVpVRNGSjbYvpiq+Wfj
evJqmFL9wu1GpmFu4iDrMhGOQ6JeZ6Nq/4xbFzJWXPXGV9VYxluWg50nKLpZO3QyutivRGU8Quod
u9BTK88NktzuT8tEmH/KxkUbg056y89Jy7TbHlnZn0JHQ9PP7bq+9wQWPWrULc+ONZl03JDHQuZm
yA+zcMROmEZJibapl78Gy/a7Qvk0pN7RU4sZMk/U/bTpW4RmASlaBw3wVZiZ3QRsbCxLDJj6N4og
swE/HjWXRWZKlfQOaWcfsewZbzoBZz/Q3Vn9Sx+a6I5obbwXkTI/FlozX3ol0bqvIG5OOEl9jjJS
3My/UteD8S6a3oyYcm79GtFEJcCRWGfJojwxfVE1jeoTv6QiNBf2HndcogufezL9XLpZcq2OaaWF
rF3p+okrza+tZkXzmfLN20AQxhOhgkfZ7YWR8DpUlalUtCabm4fI7tDf6Sw9qLB1CVk6BD5yxQv7
cZgvemGdi8q3Kh+83itBnpydDqWN+ccmSmkn28jEnPcPGck10uU8uxexWYpd1uvWGKqVg/9OFMk8
86d55kmrx3QeA8UosMXFGei2i9TsRjdTHf1Gi1KTmjnLd9667jg7nTPsUSEQJs7Oelsd8sKStx7X
tBMyIT2wgrFNHnKBXFKg68SfneYkuU/RO48PsTvZCvu7y7NAn6giIzqoic89MqPnKMhvAWnMOuVp
MiIAvSSgm1zBNLNU93qtfdD1Gs59OtufR2l+Lzyj/WR5jbqr2qoMjKZMDqkx4tdXFFMwFk6+Ix7h
HNiOpLcljWtzHHg+czRQ687xfHgE+ifsRYZDDXD+gH6UvhvNxT3KSdRfqNuIS5P68pl48G3kudZq
0A5ladG29DbNhZRXDpkyq30YFmYzmytUYWM0P9BIss6UpN4mEr8P9SbI9fQKeXLFaR/mPhY7Ixmt
0FsW70zc984HwT2GMaFT76OdsP6K30qKk2rGc6la5UOk1N/Hwetvhes2AS5O1l8fB+3vfA8HAhYD
PT6AyluiWQ0svheJXT20cnL8ifKub2VmfqYA8M4oRLBrQkQwu2o5v/6eJErdxh5E/RBPPHHYoBE7
2do/pTHAzLThtULrXzmMnPDXo8yqEtGtHprHjJciqHozCWoJAOPjGdsKNoKyIYdkyiiY0VGib/B6
GEwjLDnr0fBY+d/Cxu/8xa8CJ6j9v+JdGZwFU2z3wna4zdyhFJBEk81wamD5ekCoFiQ7Zcddzljp
7hLnv/3HX7gmML/njeuIFPQBTaB+zz296R0QCICrMcX4aNferTSIzI06fc6z/pfSVWdKrtudsR1r
k99EkJs73VSGx6G4Nq0fSXr6+FteevIffcyaYP12lHQN38JsYvquPL/B+FSGuFGFx2czgPbpa8GX
ODhwtYX6PvazUPXPEDS2JQGyN6T2SBNX7TN4SVusElQQzAp0Y3rImlLVgiirZsp8s7uaYmR6d6ll
NZCyukylussqlNEAk80OMveTmps7cgbrNle7pdx9PC9bQuzL7+J+IRZe8Z1vkJ1qC90fm5n5ISqS
6c9ek72fWaSyjhIvx74xo6CsjOiLUyGWBNtKHmWlRz7S9CP6r7W97722vW2a4fOodfm1nFsZzo0q
QtR0sy8f/9bNHnn5qQbcXTpM2qrptD1w5JdEdfb04C2OEvZzA7pkIrX8eJTNrucog5bnESGph+2H
NsnrjdKZg6EUQ++gWhS7n5NCUREB7Pogo+x2gY1M/fc98v85rv9HW7tT/5nj+vi97L/L/jW7lT/x
b3arCoeVTBKxYQ4NwK3/Zrfa9h/o1aDkuRa0aPxxlP+b3Wr8QW0EIAgsm5Xdtbar/pvdyl+4alOB
jKLbujbq/gm7daMXDXQe7eWV+wduAp0A2Iyv90k64oldF257P1iT/dWNqDk1imoelBlmgnQphcQJ
Qlxdl+nHpO3TqxYBze8URvRgojy2U5SuubFSZ7kVpleHhjCWW0IA5wBSCKncdJHPv83u3d933e8E
1s3GfvnBIB7oztLJM+wt0VOQNdK5B6QLAGkJ82lZdkNVQ3FBTGWvIWIZfjzei0zA71fuOkMAhizI
SNRK3uC5085CtZdL635IPPXRbLxbu1hmfyqUcddP7tcsN5FDK3PUM50E9DoIGL+Ehk/y6bg4xg03
mRRdkOZjFNiO118Po+h2rcwbKiZuh6Bj6uzN2XQOqWl5RyPWz2nWbfMTejLsJIBeqGyboKvWN/m3
R4OSjs0tXCDXapFPe0U/+nMqEhSCu3w3U0dS07Y7Kl1///HUvWkMMfBLyEeTEfAFBevXAytTOhRL
Ocl74CpIZSl6ctBFnVwVvewvPYll1+go/RE3ivGinhUlLBa3C7Hp887Eue/9EsanOQRghvbrNgTN
Nd2oo7zp763S6i7SvDKu0akdrhPC/ovZMrs7Ch/aXnZqe3SsFGBLl2GRUVHWOjMn7ywGPYNVFpIi
3moN8HpOamBUmlrWyz2BfU/DIJ8DD4+7h4YddHDmfDq1U+f4yaTCfONt+sRpynZFQigbkTwfe3Vw
P4/ZmH+li6/f5F0/PLpKnsPb9Ywzge6bJgySo1xP7BqeEiDx2wU0CkfD8SrT791mTG6cuKl/xDV+
BlaZdDexgRKMMbX2AXnn8h79pfbSHkq22LyU2h6L22lvVPay5z8nh5LW7a2S8A59PKHbgJKfSPfr
Rf4FaieyGK/nU+lFYwqKqPcYOBqHtJ5nf9F55VMvO8cdfW86oJlzhBzuSlDUm4NEmTb26Ino90Nj
eiU6G0m5+JDfwMzLIk/0IAVyhE2jtPA8Far6hRx8cvZJP6f5zqvbFl6wlugd7H6tn/aOaCz7Skk8
7etgYGDy8cRs2wpAhPmFUF2R+0c/cgt56KzWWmSsGfd5sSSHdoiWfWwO9UGVc4OAT6pfNfkyH6lv
lSGFm7NwpDcbncIECdJLs9CyeF5eL0xv5nWfm453b2iD9ZTPoNQuacZ3eJ6UpnoPUHo2/K6csgyw
Eh4jfpOTE4dOmsObSNXO+lYAuS9DWWveUYtqK/cnZYoeDDN3fnhqjJzW1FlXgJ2cLkBya8DF0XYn
xNcRY/mRtLYJHSUGFbjrCre/YXgDeoU3pt2xpU1fQ3Bo4E2MS6ahFjAN4xJKJL+WoKvKogj0aDJP
g9dYtS8AFkrUkfrsJ/Vm76ejiy7y0RwVWeC6WXdyYKMtgIW05ReOSVASxGjrTVibs5v4QJcy9QCs
eKFbWdf5sPdkjbamHIv6IAZ0owIXcTN4NPqKhVty8MU7bVgrjXPTYt4x9xpKW2Jp0yuafAo97ag1
cqxHNS27SdHLBYrudEYWJlECZLbs6lNqt2jne73IQlNrDfp2ra5Hh0G26RQ2GRZ1x9oa0+Ooyrba
N3oR39Zd6eJgqI+WGpTdmJ8LSN8QO9jTdOW59NDjWS+VzcUnSrMb07R37u1i8na0alS/6O1kPyi1
+a0C8X+ntnzzUlnWPWI+8c8pzs0zl8Wb4AG1EBIYgFZIbnJzEFf9/hJq2LAUcSWde6VosoO+IIBf
UiH3B1FWF4Wjj2eChzeXE+MR9KH87nk22dLmcnLqdJmlHrv3ipKgfhvnWWhVwtlT2jzHBnvn0xAZ
BhuHODxiO1tHEu7YVLHGxbtvqxhkemyJPTKZxCmdLvaFToP84+vlnU/jGSNwJC4ibNwqU4Pe7EU0
ud59ttC6WBrT5tBmv0o11//5ohHtwj1jKqFsb2lZjQlYJyrU6H6krH5Eg02EAiPei4EGeTi20XQu
yV3DklcR34qMNtcUl4CP9v4mQyvqTHXQlFTuzVyvLrDkXvU/84wuI6e0RP14n2BI5zdTueyavDEv
vCytz+ycbaaN8IcGWAycL8UZOqVbLEvkaUPXVop1P4NWz/1GAfV5zJpGbUPwTW4UWlNhcpVFJp1B
wNTeGEg2IapupWM8LNJCdcvB8e4ck/NtKAWQDuEdSs88hAh+bfa0YRTo0jeRd28lvR3gPnesI688
ao2t3RtQPK+qIXF8z4iGUFUceq/VPH4a7Ng+swHfBubEcyvhnG1PMgRSYXOYNWDIVeJmp1wWyo8I
QzU8ETzztokN+bNnMuZQmyV8oCbNp+96xTUXqH2CNBkiqor2p9d52WMsc+mnhiUeUxRL4Ss7ONrd
ZBBjHgydD0RBy3EQd1VVqnzqXDDNdW4aIkjAdZ8zW3h7htnj6ORAB8MeBjbE6y/q21pOJOnRvRIb
sY+epeH3i03rLi77PcSsc2f4vfGYN/Y5OG/MCzfxTG/ktlosdnTv6e1FXq26vpQ7lqRAHsvtz+zo
d9ZrBWZxG7JvMOXYFjSpXXV6jKDvfema+X2F4uCtHgmA5ZFdB2U/i2PcdAoIbb0N41aOoTGRFxi9
/qPjZr4REvwd3jLDIdet/MJLbbz+Yo/aaBEh0ovYd+ceHbC6u7xuFtBfSfMnIJlzAOH35oztxr43
0U8i5Hy9RgWhg4phrCDME6Wf2NG3IV1+doP+TLN690/vWGYM/1twuGRtb1T1UqPUmxGPxXsDPE2A
Ce63eKyhw1nG08cDvXOoGYmyHluBUj09lNdfNfadLGbLE6cqbuS3Zq6W74aFZKRfmdOoBHNjpUpQ
plGXkGgPw+ILTdrfsMnD5KegnV6f4US+Ey3wgwgS1kCBJNLcHG6zlFpS1KU45XbrXDhKNd5JGLfB
2AK5U9NO7mSj5tf01+ud60XuLWlJfaavt0YDr98BQGEAcgj5iV3I1jaTEqep26EseaJ7Oh5rQBw7
K5n/KSmdt81Cu4WkggoRQKPNoS+7trOzZgIOkMk4jAnAwoTm75nT9862xe9oJbOSyXFpGq+/pWgr
3N51CtKyWxpQp909ABuqoM0Qav386+Pt9MJWej1z5J48oVS9VunFLYp+Lm1dwdMkPfFih6VQS3E9
Tj0+nMAJWu3QxtL6ZOYDjcQox+zpM8hkJQ3aWpvvxmZs1d3iyfkh12vvbnCV6lkva/NoR0HjNAej
sDEqynWQswGI7vbi49++nt/NTwfuxgF/6SABUn89UbY2KB699PTUqTgl2XTgIBU9YPB6pVr5D6Qq
C//jAd8GUnTF6PKtLhFASrfPmJXG2RJ3Rnoa3SkhqFAwr80Rkq6jwTuzCd4bipojSl9wDNa0/vW3
5aUlCqPXMpwvZs+PJ+xjEZm3/FnDx+Sff9Wqi72KstlAsTfXZKunNhbtPM7Ev2m4NJU42HjKHmNd
G85M4Itaz3bJGIOKoMZ9bGxbWFMM7tYwZXXKzKb/7Nqt/qdYXOcZW2Xtqddm46cx9MpNWsaVFlhF
5kDfVAALFBmaF8C3E+VhqJj2LG1pVYytqH5k2WJmgVBSGsVodLQ6hXqrIQ5cRnkd1ViShmxJY9mN
XdLdlZlVmZwjMwXQncv2yVZq+7ltIxsAujENZTC0EqROii1J6iuqNt4qsnGOaTwX+bWwh+la7QQ9
+kVg8O4Xc2sbIT4lhoBRFo9BsSw6zjvepM9XKr1TJ+DxdD8DMAegNehRKfdtqqaLb9p186QUJqxf
PYrjb2o9GQDL06rNd42jV4OPPgxiqKMweLaafp8qVEz9ofLszlf6OhdBMc/Vp1apO8gfYNcJ7cWA
GnFhZ0oTJqnXXRuNVBY45NP0KdOaB6lEUbrLnXm+ymWtfvt4H704IGwWlzYtjEjqsMQNW50X3cjN
JtPa+lSIIk58DHPzEbvaIZ1AhVhOFGrqkiIxM7s2lIbJzZ4ju52xLMzb9nM1tCM3htE4Xxdidrpl
pVT34JbT2B+iqTvSuDKO5Szqx1wMVqDSzv+UtXEFobc35KcBdmi+WlEMnxM79X508PS7ABn5Eayd
6WS/GktNEsSzc90Nxlhq084ZZfpnMknlXBr0QgLazATpJHNBy5kS5hvvIchIEpxOezIz3fthlZJn
uIUqWyDZXNcDvwLbHCTa4KWvhja1erCVUUof527dC0ytqPYFxkkyyL0Cjj9iDtEPxaEhFFZto2Mu
YahPcsqRLAGRWd7wSfjQmjUxvI9RCPZKiPhTw5a50PCCKazyk2QBfJSfbftMH/XtJQwxiPxnlQRF
omubXNZ9lTpR79UnddKVveaV0WWsDT8kBlq72J2dKyeD/vDxTnt7OVIaRz+fdhmlThoiry9HxEda
6Q1dddKoWocNpjJ7vTCdndqO8/3HQ70NLMjq1ioijBjagFv6aDsgP1FpaXMSGvwtW+v6nTdNy5kr
eA2RXu8XRlnLldo6iYzz+oMoIFvSipvmNCHoEXaqexv3SrMTEUChWM5fyoYkwxqyaffx172TutKX
MsifkRSizr29j2fNrBOYMd2pI+z4rjqLeuNUanwzO8gFVIui3dWZzHc2l1+Y2Zn7iVqp9wsbFOci
aYvozIP+7s/hyOCLsPbS3rzocpBEj7ktT8DypoOZFCcdXxw/svrxea5j9rjqzp/dSiv3reUYh2mZ
h89FlKmXep2UZwLbd5Ye8jWSOkjMrCz0TbRnp7AxzUntIClDFcCaNQ7VEpfzj5fgnbtihY7Q+mUj
o728zbUa4UI8SYbxhIqJdoMp5PwDXTaCZi835W71E0LVRhHIcFRmd1nwW+cdyjhxEjRq30PLVXMe
IlvNwE25St+6RzjVsvDjKFl+9HnX9aFlQ08KbNHEdrjMOnYIqjIXoQuGVQ/1eKizi7ZorR9RIrVA
l0rhBcvcpueohNvWP1AfZDAgHamYS4KhtzeRba+5gymSeTqBKowO+tDxamJ00BybeMEKwisP+AR2
16zIw1IO6UNR6vWhgnfix3TF9oVIZ0oWTXU5ReWwx6dZuxxFVIWgMqczCcU70gNsIKQNKJdBhdO3
FEBv1uwE4vF0EqozP+bNNASA9/LcT1bjkrZLFTTn1YslBTSnsVdwQpqUY+fW1WXjCO9Wjz35BLL3
nFPs9u5b53A9GxxZEE1Yh76+KuqhjzvLLudTU8bCr5tkuOr1VUm8n+P9x1vzvaHYj7ANgOOsTqWv
hxIKflNIl86nPmkgx6tWE4xGVBx6I27PXIDbV2T9KvoeiMRx4lYB59dDqRIIlQWE/7S+jMHgxN1p
HiM3EGkz3JR55t7g0dmcibG3idY6KFw4lYoQlnbA614PqnlNn9jOwKCNmYNjngy/NSdlNwjqUWoT
nysxv7neGJBdjyEol8rKfdNfD4hSXy67XqqnovPmvUFwMgWWSOLremjNUM+i5qCuzYRlsqiHDNrD
0Fb9Azoo3s1YivbMFn9nzlciyarJvU77ltnb157C2TLVE+XKLBgSjCwrag7+OBbavmn1aWdN43xm
zt+7A1YJcVBsYClgu6637m8dbrfFal2v3eWEm71ytXhW6Wdm0mDSIeShg9+zQ9yoOtVtme/VJVNP
eA5aIbWk+qof5Y1Cu+PKak31c18r8qio9XJNpF+Fja38Yyo7gQS7fhV6woOQctjrn4oWDa1lp1pO
bZwUj2nV62t05e3boavPHLV1q/0eALAziDKInQ22BuXkzc6otIkL2My1k+n0y5EuxXzMZ5QWrBxa
gZgHlRyjmnZTlMkz8dv2lSNQp8WCQAbyRLT+th8JlESl9uwtJ3uY1UvZ6vMdEivfP75J3n4eTF/u
LZcYh4bSSwnpt0WfETYjxc3VU1lnRTjwj19L1Sx8z6yyvdHV02XbFMOnQsjhTIRjrIv0embhXZKr
r9EipP2tysOM1yBAM0SG6sWcQ+kq5pcC2C74faw9EOIzk6wNl2VRv5edIHKWVT+NoURGAeEctXB2
9DBVNajdAfrLMsX1g97F1sVE678NKoxasGVJvU+GU0EUXsp5+WvS4fMENRS0e9dO+nvEAp4sa8nv
3Bbkwp5tIOArQ2n7y1ys6soDS7JcysQR0z7qsuRbL5Tk2CZgGwKTFuOjnLGRg+ZUT7e550ATMICs
NGfCkJdiyat5Wq3C4FMhbIaLG6nL683u5sPaibOzh7RTmysINGofplY1XTtzkgvksdC1u1XoWhSw
rMzic+FgWoU3eYE6hoHeTh9MS4HVnNkAU/YjqZS40JjNd6Xo07VpC4MHhYtE8aeyLMO0HCYP+7Gx
qK4UKYFNzJNI4REVzfBlQcRC7D1dWvBKIiF9Da+yJKDe013QSUESyyyb9OnjLfpWbwdmtYa4A68+
5bc3WuSVUozVaMjmwTHi+Kqui/5Cs9IqCVJhl4IbqKoSv4j75hNpTXohEBMb4bvZ1RyYjaI0fgXo
Hx/HOTYy31jy4ULA99jlQ+PFPioDmhUCI8dUqEGh1He8rKpDVxnjZ5O+lNy5bZbuh4XaSRCVTnub
jRo1xsJeTLnXVM08k6y/ORYcRbDKqxUPDx/n//Vy07+oh0y41cMwNO0eFTTuGVYuvsR1wDywS6pd
YbndhSpiU/poBjVn7p03dWzuVvSv4WxSSVlNDjavr4kYbNe7yfDgWdl4kVVFs6scmV1AObPCRVj9
URkzJFZdncc4N6pgrOz0c+wU8+HjlX8r6YECy98NKiAYK/zq9VwM6pQgD1ZND1iTyidHG10QczK2
Mhh1bpoHorboH016rf+5qAuJkXAycVviYzOgtZbLz4UxOIGazfnfi/SPkJof+oy8ciT5j74l/xvd
SFbjr/+M1Pz0vW/7VzjN9f//F04TNCb9DxBO6CngRbx6SP3LhWT9LzSt1nSWQOVlS/0bp6n+QU+G
NIu+KmhEF5A5q/xvoCb/EXbOWkU26Y9bL4f///1fJlf8qu7+viS7zT//jnt8Sdd/v0v5m9YfQU4P
dMEmxnq9oSAJ5DE83eiO15C4LkbBo+uegYjMF7WrXxAAKT6Cnqt4qID7+KtVmpOiYlYpHcR1Ja6Q
nTI5j5obRHEyHZOqzwKamnhSDj+w5Hl+mdp/tMv+4955tcM+3Iv/K3cZKcsHuwzPm2+/vuffy5+v
9xp/6u+9puB08wePITH7+jKsLI//2WzWHy7rh/IObW2aEGzDf2823QNJDCOIhBfPHK43/tS/95ql
/wGkkGBrrYLTvaaJtNlaH221TUqxSjyQNBFP83e9QEo2W02nNDgPYPifcmdyUXcQ89eRKBNcP26S
ii31P+1O4v9r5/lwE0WJ8wU8Rfx9lBaPkOVl/dNvM/ivs/D73uerfwu31t9D8IDUApEkohdA519v
/WSJI5rHifmkFYN7NSZJc4lhXR5MmX4O3rB+2v+cMoaCnu6sEctqfs54myeMcsFMfDal3+ro4BbH
BSVq17ZIhNGbIFTGfSVPzgnXvTsmODnsStgUgC1ff560vLlEkDf91kG/qQ5gwIJ0J8JzauObx/Ff
3/bbOJvU23KGYezFnH6T+yks9+JS7Jrjd9VXwnPdnw1S8u1Qm4SsAQqfG/RKvzk+AjW+DaMo8tUw
CX404cXoGz7U6vDjTbJpAyFdwKcxhyDq9ZWasqU85FQ2ojZN9eeeZgiA69LVjyJtzTq06UfaB0dt
axE6xWDtIq1W6gD4SCXCAYKfF+iCwCRA90osQW1UkBtbmo5RMFitHROcki8HXqdmRiD0sdAJqkcA
3GmMOxQ+0Vl2azhlRJI9Vu6zK0egASQgk+Ubs1aU4ZIIYrm2tuynqBhwgodTWNKL8erFnyAuHbpk
GYyg5wA1fh7p2QIAv+v1XT452o+66nIgkUYnf3ZVYuPsQGuo3U1uGmWIVkW0WSe1ipBDy+fJ77hf
TtNsazVijOWMpdOSZC4y0nZR+wbq594hiYzFC4qaRha2qT2VOcFr4MF5B+cfarJMuyuj0Wp6B4WW
XneebEUgFROHz6FQmymAJl1b9IQSMI1Lh73nmHorGmJKCb2XItK7AFRTm4eil8WXGYzVP+uavyz2
ekOuPDyuRHULXfFiD9fSol2eY22Rh1Yrydj7WTkTxW0vHupGxNeUqSgjAVvZFqtmg9ixViP1uXbq
IhhitLoTLBwDr226M7nSm9P5MhZ3nLsGDCSVm0u3cOK0Tbpce1ZH7kAGq8GrDoNWAmDq1Jw2lN0U
98kUJydbetGvvKYt6feI9n7rnUgzdx8fp3c+3Qb74HINgh6G9/D6UuraVnAlz3x6Kew9AhTjPtJk
fdHOznJGSOf1/cdB5VKnJEirGBTXWsN6PVTsRqnQ+7J44nbM91nSKUGfulkwz4kITLqLgWNPMAQh
vV/DVy4e/smXrsOvAxP44Q2w4mw2Vz5F6b7TtMJ4Qpaq9HFHozQ+YdZsoRt6piKzqYusQ6FrTIMJ
kCaEkm3dwB1xUE0JNJ+apDfuRprMe3doznEMCAR+e8NePogaLjNKd4kcZIudwa9cnx1Z209VEyPS
7djtjY5KdxAtyXzlofXw9eMJpMG8HZF1ezHZJAKh7rm1OZK1mxfYxhrfhyTNngsNV+6DYqHQ7iey
HcpragsAKSLF7l2/hKKb7RBHKfVAuEnt+eUSG82hsJucVqrmFO1+GB1AHyTAQHNd3Cp3lYXf0LHX
5cLblUbl84SkTRaONaVcNPVp8VPUmm0EB8pW3JjYEh3HzuTxFho35oE4Kv25ULTpg9QUTXIsHQTc
DvFsaTOCIlJ+i5LUEBeuxcuwo6qpTP5ijNMjpJG0OSRe7Iy+3SrRJ7xuouyQNnHm7hfTyb1TMTjm
jY5UCfDuTKDTsJT2mMK3N5Sx3pnw0n8i1lTWhBOFMxxLY6ikP1eTvEXxpM6Crh2t+jCqs6XuPYQ6
vHAFMD9OZu0+IC3N/5z2el4FWUEbJxB4BYB8XdDc5YXVpgvLEUkazG7kmTdV1FEASYSw8bKqdGe5
6WnHpBdGCXD4Lq4XkV3kWqHaiPxZwy1bcciDyNby7KIx2/gSOjMEY2gdaXyATVFYnIEOaIirxbka
GLXaRuGk1qN1qEHAe76HqjxLpueldueVySq/AjK0PThdTRFaMSaw7QtaEaAKWJcZmsE4UvVxXPFX
tzoQU7BQeXXNRmt3XgyBhYNuazyrKo2xVSdeHZFo1SV+vlaGmLYYuQGyyBSPiy3cL1lWFJAaSt0V
oDiQ36Dcbnsn8MjjY1Gpcx5Q87A+o+7SFvS8vCL3q9FCEkZGjvl1WJDPCY3OS8M5XWgIqnmfNqED
FxPep42ShD/meh5faTVMBXC/kdMd89hLh3Bx8hLXZgMq1SG1i/ixb7zma7ss4kc2e8K4bIy0uRrp
u0a7LO8qdzf0o/JzmKZVzcigBrxTk8p7WFo9/msq0NnfRQ1CDoE3dQb7+cVVe0mN+LGWsan5Flhr
BzUiPbtTHFP2wTLa414bW2fZ0UaxD8LolkfblLLyob5W3JrahEhzrerJvpcGoqzwyxBdrOL/4uzM
mttUorX9hz6qmIdbQPIcD3HsWDeU4iTMzQwNv/48ZFd9J5JcVuVc72y3aJrVa3gH2+62+djJ8arg
pz5OUadfSwaV9BadChtqBTmsOujmiSGtAJC/QW4oCjobOgVknqXJnouE4nRHLuWmP3NSH/cLiIDk
Ph6E8s3qOo1LS53z6VboepbdqlhR9DepNcGKczt4ML6YPfUmVlqBYJ7UZb4tPWcaN0sf1RnMg2x6
ju1CzTZeL827clLdb8igem81WBxMFjU7/1614FX93ACm6OtLpDw1mVuRvfRqcZ/OmtahbCLcxwyy
9C98ubzfRtZrrx3KN9K3rDbWr1pl4X+wZG2vPTcK6zBHl/hpyQug1q1jmo8af7KkFSvkZqCLMwVG
0aBLw4+XzYZRWlz53mTW91bcdnemjEXOBjYD6WFRND+RvpmsTeZaBSX44M2+0Y02XElwJEY7RGgg
RaUDbrXVH5m8pi9jUw7P82JUsGCceHxSOjfbJf1k8SiJh+o4Amx4/fGygMAWLgKLrhrZoWXlGkic
wRnvQMlBaFaUScE1bczZqgET8daPR7N7HydE9HzPHVXbV3PL+VHnMMt8+NIKCvPdwgByjrrut+OM
U9j0+RzBxFOKO8Yf/dcUqWtsv4t5eog0hhegTQq07XCRFg/JkKAAk2cOb0IUWvdoVHMCQNXIU+mz
lyh7CWWMf84WGCQionC8IMHutMHZL1abALV146GxCGzhhFny91jFctvH+AECapnbtH9z1SyCAqGF
+Qt0KY32KW6EkQ/wFB1pgL/6pTWR+N16pezIUXUtm0Ikq7zpmpilGyFg+KrdgPgoZBA1WV1vxkIO
li9kZb/aEoSEz7RXuW/IAtJNaZRDHSh5sSDok4riLc918xszCLwIO6Ut8JIstHkJsaPw3nqUUruN
12HdGnSZh9hoViA9CPZmAIbPzG8hNmK7cd8sq3xH18l4YvYIlcFPmxjnClmIZAxHxP5lGGsR9uRp
2XVoRy21QzMfEXxUgmSiQucHkXidGXMtNlOtZ9+gb5bVBn1X5WehVVztnTKVPZilEi2qJZ4GzlGF
cn1o6r3Wsn92CgatsocuSBavrHy1FKUVjPYwGJu0LlTUyfrmTQoFZqtrzeXVNMztDK+gbfVtkTi1
e2VU5UjUhAPXgx3SONSCHkDvAzZLrK1kGliHUezSZ5JD62V+ptgejNdxtp+QdYvfSwEQDvXrpL/R
szp9EjmY19U5G/2wNGpv6WrUVjAPw5qEIXSF/RO5kfTNtmtGjNLyDvEhJYseh9Hq7o28oHNuoDjz
m27FomLEGjk7PUfTYQPNadmP8K6W7VTOEtprPH5z5VgDLlfaeQhrvYnvndS0fwryiM43QDS5IdMi
7TFPOvu9W6Lld2nE89ZVImJgYTcNSga9a5ehDg4dXSbkbZ7Vcoq1CwiIVF1W5434rU1z3W10vQUv
HDfKjEbm6O7mKqMYM9V8ei5S5EI3PAUdeaIIZWobFcuDOdXme4wMYeQ3iEwJfy6m7kc2zN19Lyqk
RRUIKMkGu6foh2zkzJZZslED0xFjKMTc9LgTtPFPxSn6n33Jv/WplvPfpLDzTVxk5qavHgWzsiKo
msgVW9jZ1ms3KS0X7OJk1kWvO7IIllFB/hh4iHNnMTNPNhbyYKi3EZluB9etAQkuTJKIEVjw+UZu
2T8qUc0a2kqDA1PGjhr4zGbH2UD1cpcDp/s2MY/Jw9KZu6cOsZMG4J1a9SE3ZrJD9it/y5rO5kTm
drknW8reS3DBBC5GZuiD9EP2YM0xtqYNYpz5tkI7V2f7R+9Vy5BKNEopkw23YmYiY2fIqzLpplsY
oC+e1VT3lYjTF5htmulPVb+0WyZqzoJEkWHumkLkY9DElZdshToNT7NwnSSUpJ0RsyVlEvw7l0gQ
850kvqZJibRX0/Z9YGRZeqcPllcy69OmctPIvIkJaoSpVEvRWQJXiNbgCDv+2uwafd6USyxptcg6
6zecWtlfJoqqX5ZzNgScxOgOogdOsXwa/Ve9EeSRlrSIgqk5+XGUCH9hcLQbq3HgktZKaYZ1OUoM
mgpbvpp8p3lg6LSH+TaJwHo2Z7eQglToWb3mhrENCDCAQ5n2QIzjWQ1t2cfNddbGxTaCNAFgsi/K
6B6bqXJfq5WNAp4cDZeJZuHqvrpEbEEyRY1EOkXENB7KSZeVgGSYiuEi0oxy3OiDkxlkDEpN9B8H
7zURTfUA1am/A2kLhYExW4edS66M+i6OO5CHaWfbt8LEMWFAmhj1aalP0zP42loPlKrCgkJzWyxV
TPILnxZEdrnGlYKcuAbDafXVJC4i4DLP2disLZUcQuPFoDeED3Va7C4o6taaaHlr07IFoOT8EPNc
PPSDAUEy42q/UlJ3JJKA13m0F/yJrtV2dL9FkdXHV3NTdnU4LCI1b/QVpjJv4jqroyysnaHpHnGA
zjs/rk0z3ioKKNqLvKyIU9pUR+9pDk8koDI37pEPzFFAQz+hu9R7p7sv2lzvr0ydsAlBVKV3Ihr0
IQPNnPVlMyttAhVgsaXw9X7uHuhNjerWQavrpu1m7XtZld67WhMOAi2u1HIDxzNv/UElBwlipKuW
YCpKeJ+OKdBk7NJ8vMNghGsBBgcyc7q9pPeN5+S+Ei1i2kpGn6TqbVvPoc1EufOtslLu+15d5LYB
yqNyk7jjTzeb4N1qKLSLVfRRGS7xv5h8BL8w7BVghtGkoc0o/Ho2xU5r0dOMYrW+siji7G0zNtmT
Gw8LqlZLSrjsKWAeGugkiLONs5EGjjc7v7w/yvaFENkrpV90TxqTwynX6/bSzASjj6FFkqwgYhGH
Y0P94VXxjNJlmz81fGoATNBuhkbk2k8cCveHnTu3S7ri7J5MySnzM9d2v1HGQr2PpnacbriMh70u
9KHwLUAh926LGIJvR4mShkVdVC86IS26m/soT9PAxJUNMn4y4TKiq338Enda2t6OdZmioTWuDybt
okuuS7Q2790ocaqb2bJG9JuwFHtT6LdhiEWJrLINVnIdI6pYhwSg6ufQlgR/jDfww1LGKUVKhz78
SGMt9iK/TazxNaGR8UPPJEAHhyLWwiQgnq+Trule7Crm7OVGapgXo17hJaPRPgqTZEWxJyggE8ry
LnosPUxSQIrXUYjSrnOD/Q8CfFHflo9LqkLNwth6p5oTmqCRXSigKgTfYR/n7QvVefKiVLXYWY05
4O1ZTC9j1ButD/tfua2LvK4eRncYwSADEGwb2qv6cG9o9vJsjmMJ4NJBfoKkwHobZwcgmxcldsvr
72Xqr7bd3Y9YduJ9jhwvugbYEqk3qqKDNOyB/oD89rL8Oz+ifS2V0f6ayVo+WfFMIHJwXbrNDQVf
POHMHrKgiU3X3onm6rHEKI63UiZuG+r4OdlXiZMmF2UV4xFj9wjAu4zpJdCRZX6Hv/gDE/Q+hpxi
ZDcDzWZyA+Eu4ZARTXzhphQzc290pj93i/WtrQfaqWkVe9tegzqKqKaTeAA9dEeEdVLWnNNqVhdf
5FNMkZ8Y3feOHg1t/imuzDs7xZPnApmFpL813dipN3mW0/qapCdfM8cYFOAhbilQJq2dIuzmpStv
Et2u7Q0aRZazcYd2fHIk43cfkbipuxoZHuuv8QIzwjfaNEbO0p2EvdFyMf5OxWiY20ytRLpNFCe1
0Vvslgw0imlPV1aEWJIZ0V3FIECtvpkuo6CHmE27tGJRt1fe+nlhd+56P6alHRwEDKZBwyWjFddW
VQ/apSoqHBW4ecd8mzS2GCB1y6gmU3JrJ6Bo5vIz9GyytpWeWelWW0zZX8fSWLLN1GCsTkojVXGN
soOX7xZFNG2QleaML70dt6ivuo3E87XUygagSxTlX+lACPMlnS3a4myIs1zyXpxpWyjrG4/wrOF+
y/Tkoe8NbIgkfnZaINVyfK4B+HynPpKtj7Nj8ZLA+yPJU1FM3EY1JY6XkfgEY0mLMMzBnt0VUjUj
/mbXlBdOIiHKezHO9jCS2mLNLKrqa5702evIscqCwXYy5h+IUfEp1GnVXSIpRZ0dtROJldYMZoOI
bjp/E8h8YCBEX+YxY3IofFWpm1etMIc4iAoOxQ1I67W+NPLSutGLqEY9IRfWdxdE8RRMo1U9l8Ws
Whsa+pCp/h9Nd90CcGK8DbZd/aq9FKmuVE0N5pb/f7z5wXDupKfpYMgJ3Gudj6993LUb+RcMa1lk
M/fLjF9BYU8bAGbupiq0M4uctDT/LEKjFkESCPV/0BZ/LZIXNh0aWqpvEqmDcHSN6LKy8LOG00K+
OmTnMOxH2LJ10k6niQ1acSzgdI8mjojH9z2m2tHb4nUI4pGf+/2Uqnew3cQWkfeXxE3nrSKX7MwY
4PRBdXwr6LmTzbKXxxIj7dSbqd3nYuc5vbiA7treKOQYQVsuUL7zoX/8x7fHXYc8AUwL5mZQjo/a
/FajaUNBM3bnTclyIXO4RWreNf80TKAjfbAKtlKHZ8SprGmODYOeRqlUN3rFfWcnfYvBhlKfYe+f
HEfm55wQ0hEV4BVI3MOllLEn6XZisUNx2SNJLZr72RLD8+fbdjgdWR8IGxeQbbByWQWw0eEq9H/6
SC6F2KnIp4CKhw9mogQ+0IcNPl/po+f5e6Wjz0tKzDE9VYid4sb9lUHTLjS8+vfni5ycuhV0AJCF
IQwYF9DLh4/TTKqrwhYQu2KK821buXgoxnrzNjed8WVyF+Xq8/WOgfDr/jGqhfbIwIU5u3X0lhC2
LmDENd1uXoGMsVKLMoAeaH1F4LoI8ReoL4WMnyOMwx6gxsmt0hoYQYKVsB8Xu7d9K5qa79Ls1TOz
qA9e7OpzwY9D4GDFzh7uhDbH7Vjzwe0souZFpzF3GmBgXy318P75HnzwYhEq5MtDE5XSzj46Qi1T
C65L2ez6qS0Dp9JzpM6N6Ew8+eh5sMLhCwcVR0d6/RV/Bc6ix1VyMst+lxWeTvOn/LkUShkkjIbP
rHSEGvnzTTB0IVZyhkxUh45jJiWbM8VdtyuUMdqUQ6Vf0lwX9xQb2qXSwOVHcCi565DFfoGcB3yk
n+q7Rev0X9YYx2fiwLFP6nrEKOtXRADBnMimHz65rM1lcMU87dBDxpYuckaKFi/J7IuC5ABNY8of
fRPpDayjhjFEaHdd7cGIdOOHaazM73bUNyg5m6h6YiPkSUhalPwRQwtvvhI6TJ4gt4WGmVsxxJd1
Y5R3iiPin4VRKveuNdVLuOBY+w0f6Mr1vZZWaTBjxPw4Ev7vlTzCjugfj9R6S2IKsr4D+F7HsS8q
8yprFtt9S8tUu60yqb0adCa2n69ycjeuG7vyD/lQiBZ/bAP/OlK11w9eNDnMzGr4Qja9yWAgc9z2
rB0m2HR/Z9F+z6RsObPyB4fZRd0GB0u+mVXS9fCVOlUDDjzRhp1BY2FHdtvcjbZWbs3GOuev88FS
yHmjdILgjLEqFx0tZWjInCxRvyuw5YSyS5YMOPk1a1px5qFOZqfAC9YjqkHLZ8UT7o1ixfDDxbJj
nLNZFNvdkPfKTa5Nv+wszbAkPef8evJssAIQcTVIp8CRnTCm0gEN68o1+l3cz6+VVWhfyapVBK6S
7uvnR+WjlfgE3fXhgFH8gez8dVRGV1dE0cTjzh1oKEVpPm0xyNACV4e4+/lSp+GHp1rTUIc0lPh9
7IjkzPQKo9oddmaULPCrQUpqnSUDWAJLUC1jsqkbuKRAn98kZe13pRiGSyVNrFBNpf1y5tcYnI//
xZERDPk1iHfDSIHn5IECPzw/c1HWqpLW4y6jsPRHwMKXcvTQ/tKZHNGhcJ+ibI5w92rtJ2es1Q1l
vvXSlqVKv8W7yPROffv8J330LlagDA5za3apHt0EitNNTAmMcTcManqLlr+6SQaruaahfe6AHTuH
rk+Paza3ANqn614c3aLCrqdx0ge5Uxx7jn0m+xiX0N8CxL50znwPaJaCyx10+eKiUlb4RmF5F61V
gQBAzWf6gia5XPxOnxkkOGMBBEt1OvHbTP40MOkhXNPLo7ht2agfNk2SF21SlJciS9Tnz7dt3Zaj
F8m5cpDlUZEVJmc5fJG6RDivSA25mxYhkHEbsbZwI3HmtjqW4f6zY7wbFTwTZfZJFCiYzGpzKead
0JJ2ozSO/WWpF/y9jbp8SuDsBU3ZO35SNtoXJ0vbByxo2bFZ9ht0b+Kt05fDDSg385KaT15+vgfr
YT3eA2iLVCM6Yxyk0w73QNPbvE+XbN5JzRp8MqRykzTxWxPxjSXjVP3rNcbpgTGho04LSYpa7HA5
j1HGiiOYd8wrmHdGMtvUsTzHjvrgocDH0ODiLoMqcBx3W6OP1FSvl51iq2vLNYUWMKeGX6mLcqd3
2v/hqVbOI+QIAi8c0KOIoA8KCBOvmneTrSrXeC0yq8dUbfP5q/rguIJgh5G0Mr5QCD7Keso6Rus5
bmc0fBZeTjEqP8qqOqdFcCwbzHG1AaIDVgWQwVruca5n6ZPbeJm2izKnvR4aKK3QfCJauiZjpJKu
3UXfDuWqCgbqoDOjXUXX1Ee5pbhNLdHQ7SJjmGmW3Rkuap2Km5Lse9rNkDPuFFMmzhzh030hCUbi
hpQFWUwgg4dnyi6tWkSKpu3qPE63dVNiGDSYyZnP+DTGsgqbY66iPjC8jxKUVnGNwcYJeZcJL7rI
RrUM5zZqQq+fjDMPdHp8Qc0RZc31muGTXH/KX1drphq9h2GStXMtOvxQ63UYrq1955mNvGYeb4Sf
H6yTNIUzy1KqzQdDKDhW0J3xnwXPpHo7nlu7wFMbejAiLzYulEuj0ZRP5wvk5urvny97zKNhMxF1
p5qgtcRlgijU4XMi9UUru+2VHXgs/ZKo0Ctf6gY1z5uK0/1FgXB0V815jfALONmO6XVifY/0ssmC
xVa8XWcyDQ/wJKH/+vlPOz1S6y9bGzUW1SLQ/MNflky2V+EdF+16ACtf+bSTb6WT5mdW+WDf0VKg
mWFDaOL6OfqgIwhCkdJnyi6fILShrtiEdqw1DAWTtvmS2ml6gW18fCYEf7AqR4s3yfUNTvEY+Ko1
RoTxFeMbKhjlKsa7+FeOycpbVvTJhTYIa5N7RX6GO3x6pEFFohakUlXA4lrZOX8f6W5uFg/SaLlv
SX6vvEwCZi5aOvRdlVxk6jy8/PML9FZmFuwe0P68yMP1Gl1REcGRYs8ZI0XkXrtLwfSdiQmnxwRp
PYCtHBIogLABD1dh3NjobW/Xe9tafsLL7EK1K89dZseBh/repsjl46RBuvKLDxdhaqXX4KisfR05
dwQm+8ZJFsNPrMq6+LdNMzQoK9QPJPUk2ajTHa4kDKrKmjx1X/Zuc4P8hxnIOI7uP1/lWCwQhb0/
p49CjzBHh/IovDmaAiht4CwsKTq5G23ydCTY9DFLbxtHsW4xd83umE14Iyg9DD3C2gU6gy/RaLW+
wgQAKH6vbxGiNrDCKzRhALdJvAvpaVl9IVK16/10AjsfKpU2PnqL6720qqKRaJZtoVOuI9J95qM6
Pt9/nolzzdeCh+opwnvMq4Hamq2btA2c82oDN7C57hfzHmzCOT2b43N3tNqxUD6YTC8SHqsNvVaE
Rg8BsnKi/MwznRy89T2t1xA5B6zPY/UNco1eQyWn3DdZrgRFYUBw9iB/FtP46/MjcboSmecKEF9J
TvTljwJh0g3xsmCcto8L3t2k2BR0NWX5Atsg/OelTHikBh6rpGC8rsMzXooGSGwh071QpX5TVPiC
Lw3EYaK7fSa8n5StJIKQGKCucJMT+o7Dw5RRdY/CzPcCmRooImYfVoD6QRcjphVaJuRmspla9c1Z
RL9GQ8jQaI3pNpkT5LwypklnEovTc3P4g44eXomRI+wcNd+D7GEcqJXKZVwg1HnmwT9aBjIl1Eqg
FXi2rDfQX/lLq7nl2NZGvk/bWA1br1QfXGOqfnz+Jtfs4O/Khd21kdEl9q7JA7Xv0SpVCkht6lEh
GlVkMQp1uKUrIm/AxHuvfWlQY6J6s1nmGiRtlGRnpivH1+i6vEsTgECpIvdwXGM45lAmAAOrPbM3
5zaD5eUTVoYLw5rTEFXxZIdH5f9hZw8WPcqYIj1pgP651b7Ph/LCjlFAG9xxPHNMThIzno2+KqxD
nouYZh9trWVLoPVRVe+TvE6+V6jAgY1r8FSctWFT4yh/lWgmQ33O6XAR2/iPIwnoVT5wkiVYiPt0
1Sxv8/n7Pg2xaKNhL6//R5E8lrzI0G6P8UBt9ybI79tCcawXd7V5MhhJ3g19fM5A7YP10FSgIamu
2Sm6J4fnKy8GJ0U4uNuDhFzuJTSBh6ZxpB+7Qr2rTXQ9Pn++YxYw9yLkZJOJEzcjwAPnaEGjbirH
AIq6j5xWs7ZZWVq6n3boOvn96CbvSLS5L96iKj/7HHWhFMj2ZdJ12J5isFh+aSWnNWy4N68sUmRE
3+zJU8MGspbqD1Vulfyxwtm2tcBc25Su89vuAYWcuTU++PgZANEUJAJAtTweFZhYaBZa33V7rxg0
UDBud1NpUXRms05XoT4FaKeTrTA2to5aN0M6MeZIln5vlZ3cIIChXmIY+Y8+bbwRVkEOGxFlgybR
sZhbWkx2b4Ln29tLVwSam+chOGfjX8MlNGEd+itmzZ4JLeLovaNBDu3VyJd9Sbm3VdMl2gCaTc98
Pifh0uBL5s4jaK6V3kpM/jsor3SOVkXDZM8IR+k2SWJCZDGKTNugmNHeZYZUr4DpTcUGrgDuso5X
nMmWTz4ofgEoUChSa47EAT/8BTjrUOsY6rjvE8W8mcdpBgI9ArQqJaCOFd3++Qd1GKG5d5kRGSik
6RTIHMnjk6iJYejwMl0YRNavAD2r2reHRQLltoxLBFayTZKuRi2fr/pHm+Z/76X/liVm0IqFVnja
UQMO0w+1pS27fjaqp9KpehR5phFkbo7NpRYsjpNeO06MXYppJKN6ZcPEJovLcKA985Uc5lV/foqF
ehQM7VVnE8m4wx3XU8BlwqQP1i9uCV5bLIGW0gyrpTf803D1z1I8K6U8lFaVocbRUj1g3UK0NuwR
WDQXFWwX0EBJdAnE9FxxfhQo/6xFhcBppqJESPpYgtiIlLLAKFndeXUaO4G1zPlDlUWgaUnNx3Qz
6XH7PGKfUYfke54F1HiMjWDOi+YWA97IDBHwGi5BEMJZMeJaNdCUEc29sLxIefDiHDlXK1WeFY3B
vy84Xc+u2XTfPj8ohx/kf09BXIGKb9A5PBF9mFO7RTdZ5XiiEomqvttr96bW9UGDitbTIif1Ft5M
86M0xHg3Z444U4d9cDhWeMjaIyX6MHM7PBzp3CkFjurLbtTsLuwUIG4pCRPsD3xDPn/UD5fictNo
XvLajvP7UYq+RxVX3ZkplO3BVZCsigrwZh3skM+XcvnVR18fl+g6IF772faxlIZR6LMh8AnZlUBL
wxSk1a8uyvUAjcwW5TAaG32jeNcJHtv/1OL4732umnQeLUgCrH4UYKs6c8YKUslOFk37nnFzbPjX
5toJTa6WosvOTeU/2lU6G8ZaWtDkPhlfVCKxCiQ3dyokyxCaknuNA7UbJpbWnvm6D0P3+mwrd5dL
3UWvgdHP8VkZNXyX08bYmSUhNUCALdsaXtN8h3kOdSpNRPL6+Xs84kz/tyTyGTRXyPLZ16MlIZr2
0Zgu6s7N2tHZjq5ZNxv4VsnT5HXTTsgaZHWap/njaBr1LTFX3DpWnAUNf/HMTXJ6qHBRQMEBzTUS
Yj7Yw08FPOdIvrf2foFxpPQjUJ5KkRItAh0napiYWfGcthJwp6j198834jDT+bMPa8uMu3OVyjgB
PS1KhXJ0bxg77I7G62KJilD1wCR/vsrpWQKtw1CPZiSfKco3h0+IAseSQG/0drrSuIEqPR2fhnEf
Y7B+5iidrgT4hjNL9CadZ5J4uJIuu6kn1mV7Jr1aqGVmubVaZUDaKu3P1TGne0fKq2LECFjEXKm1
h2slTOabwevzfR174i2XjNWAa+qbOAZu3I5xdafBe9vA4zVflMk2Cfs9clqlAFgKtSVwBsDHqdKc
y4Q+2AMTVBbWB1C5V9ukw9+1KE2N8qpT7Cc3y0KvS4egmrv4Qk+ZjH7+Yj/aAqYIODTjGYXG0frf
/67FGyETC2141OpkeaEuotpUialdfb7KaaqFHCdaSSgh0TcE9nS4Sh91KBzgTrVHqs+4benzMNtV
Jzg5Vgr5QDpvQB368PNFP3g0hwKNIg3lbHRJ1q/2r0ere72QMH9q8mb0dnvTFFezyP49h6LRiZ7r
ik0hHB2HPidRFSnnrKEGKCLcuhGXVBVF34o8ys4kyH+GrYeXFzpVOC8xwidJJvYdPpENmGtol4Gu
terEEK283n53YyW5MaJc3nPSGwbutoXheqZZqCgUoHFSH9Fsxw4mN7EvKYPtHLJHoaAKMo0GI/d6
gXNK9gtDRziF5k/G0j3rMmnzrZrZ2rWVqsiCIyeOqZAGfwVfGulwKmkGq78FJAvXl7KwvklaDrXf
EHtgiq31kN87BjQOwMffUfUb3sra4jcCiRiCFiGuZ2C2489hwHQeNlkm6tDTGT1cARBVfixqWZt+
WdfmVlVRXAxoJ4zwlF1cCNtK5TFTcEClD858WnwcY/SbzoG0zuQgyn46Y4PxlSIM+TBNgv5ZFbWV
DN1Og5aJY/2C+FrWWsoNRiOxGpRVriaQhVS0szL4zEqg573+HtOfe+rjRP6uLOjVzF8iGPbSKZq9
tbgoGLS96v4QBhq+AYD36s4WrtT8ss9L+uJOn4lwLDJYr2IxSmh9crHsQIceAe8OZEi/Kd1V5gPS
n/syItd5rpP5QRrMoXcIbAxr6esdJ3CF1EeOhWj32NZUeAqBtrjJjflXil3KQ+2txOZUkZepNoDH
0LHfaSKzfm5Na9gihJGEjdbn23mwqiuT+H+1dIm76QQ9h1jt5TUFIATNutCvkF8wz1wCH3y6tJRV
vN4QeEYu9agUTGAeSh2/kL2Y2pqCrAX4bVfa5vMA8UGYpYQHco11GgCHY+kKRC8ne5ZdsW8GqK74
A3rhvIywA+LZ+j8sxQ1qOH+8DBidH365sWlMcNQNIjrWz5elHduhVvTeFTJE85kC84NYi37XKsXI
EHqNf4dLRQaUwdEqyr2S6PBbGW9we8StuBmVpUn8to+8p76W89O/b+afagusDB2R42iLWAaaRE4k
9oOFZQb+vRgET5ERLKmbnElGTrNNmrqkmxwPptEgOQ6fUDNE5knbE/vKwAzRWaBXJUmSX07mgJjp
1Gbbzx/tg5LdVlGHQbB/nceeaJkquFlOZlGsgvYmxJuGjnie4fzZ6SNNM9WJXpUCNf+WpOAaefx0
YzKJPnNRn5SDtAswQ+KYIvmMrO5RXmQMs4zoY/FaM5hLPVOtO8Pqoy+loqX3SA5H25Kf6EP1yDfN
bMgzl+nJqaJsZwcoz5CoYyB9lJKYThYjIlJqdNO17juH+JdmmhWa01l2VQPpuvSmrjrznk8fmbsO
QS9GjuTXdPMO37NYhJdxD+r7uFtQQYdc3Pi1inMAlo3dQ15MsOm7obxzmrbbuEt3Du16EoV4ZnIH
Np7VV4TW4fqTXSRQCgx9b0arKbxlyttssc5loX/Q3n/f6uS4QAUZbHGY4RQcfzkTTXLAYaW1pxPb
aX4s8GWF3dh5N1UdF8OqnaEUoQlM7rvZQXJDJCRGS0WlPK+CpMr7L4ni2m+9h4tLUOHvoYWlMVc6
jKLRwhhlmtQnlEfcm6EyhrtRRNGmh2qCmUkBBbViYrqyiaLfzpxX75HAsqG2uzILNU6bEXTNnCUh
aj3aJbTs2sardYQSExvj8qbok57AL4/gfks0998NRGuAzBb60gQ2imDf3KiFKBHhQXmJfJV7pc1j
p15o9oiejeBCjn0V6fIRX9NKs3wLClQDZgjm+aY3E+vWSONx8kFK1vdVVeqm3wqhflEGi18vM2lc
x5ZZvss8NZEh4+AGpUhgui6Iv/Y+ZJtx18FBuwBngqZfJEtlPhca1lhz+PLgChFmV2lOrtpjm08Z
QzFupDT3SxtFM6pGY4nKa2XaJGKafUUmAoBRm6r0AS1mb7yCOgrVFJ91wwn6NinTEFnu9NFQFOel
1unB+pN0zKcZB4cvGnsyXIvCU858WP+p+h/8bBMOC40/C1dNlVnL0QWLbIA25TXUVwNeNZTfAXYq
9u6t5ztI1CKnTHsEFuwqb6AbjYfNbKSpz8mSVXszkwWzrBHZudB24si8wPunu8XovP+Bo5Dy1RsU
q72WQkcnQjMGTKZSr5U3vSL7JRCVmjoX4zAiZFJEbvYOI9xe/KGBEuKLlVk49pP+wy6g1PotghuR
v0SOjLaymHJAMNMI9xtVGzTZKl1ACPNQI7K2CG5naaAVXf2OtI/ShnmFHbM9jXK+AAZtapvJw5Ip
cJTaQj5ajXLvK1JdYqbl46LCFWEG+RWBMWkFaTtV95Rc8V0GEHzwta5a3rxIzje6m5ZRkNRdfDfk
PWol3qxAElHbfHnE/z1XwjivlcthspFWR4glu4vVQUZhgih9hU4C4iKhlg/ed7satK9p3xX5Ju1n
90cRV8tdCSlR36KZpXS4Mk1MoFtTvZdWP7/Rn0RiYFQtIh5ux84vMx8gvxGAo0eRl+4I/qvKvZu+
qOJd1aHW5GfYGeO55kXk2HkyIXJitJlvm337ZFVl7QUqFqNg9orBes+npYnY/MqqNxBMFYSK8A55
xt+0Uu/KHg2FMPN0mV3UHqZ/4dSISgsxb5uUl1kBWhwmqhY3Ydb0cr4rGszsAnT4x72sq3r+ghyz
kj3CVI+ynV1HlgKCrBkmWLNaqnRPhhoVLroG/8PemSzHrR3t9lUcnkOBvrkR/wRAVbEpdhJZojRB
UKSEvm83nv4uUMfHJEizQh47HB7Y50i70OXOnfnl+pKwTE76eZgG6NaFMLOLMZJRRqDOlMwTi1ax
5JVNWN4lDP61boUjke4nYSq3dM6pSrg4MfU7mvbwNjgPBLCIhFn9tMyu+4rJMn9EMSIxLmCn9jbQ
YCGZeHlp2zkI2n0uSZHMjG6iLlzmqD7jMKekbhv2AaxDMZBh5LXqJJcCa2i8MapWGXdll2JjYfVJ
fzJqbYWDctpUwyaQ7GhxG5VEep7bcvaTMoO5F3qC/1cUqAaQm1ExL6iiNY+61uq1R0PAPIexljBp
OAUgBqcK5ghgIDhbKFTiCbiPjPV6L3p72i3KT/4fRB3RBuMbbT6la1fIZ72eCGlDmUbdW+0U6X4u
1SBc9R4N6KmitPXncBqk4hQecJXucWV14qtm1CwmAChonCp9W54xvVrUEMqlOXuMosC6tAMbe7BK
w3uaERgtbFylyq0LrlObt5IoiFfBYNaXYDOlX31XocvGtFaD1jTlAeyFLAkuRh0UydlUKmF4gpTY
OVEiciSPlz5rPbnTStVPtbFXt9M4YbqjV2YWe60StPlWKQfICHQhIQ0kpZ1bOLtEvXaCNA0eWSCH
DN/OI98QKv8W7ELJD3dLe6oeLSgO6BNVOn9blQd97zBWjN12mA2w39Q4/DzIXV67NQXSb7SVA2Oj
SFMqNmkUBKcdgBHLBSuTPQ5KjURfjaJZ9nFnI2yNqVpsVIff4VdOGJ8bMb8P5JmSxm5k1dGj1saG
tlvOj5i+55V5E6ZAzc5AZJbnNBNgBzR2ykTS4txrsFtKAvKnPltLoFSzOyvgzO224KpuZ7bZX3Wf
Np0LXDBEgA0XxwFiJuLvQWuDOWOK2KmYd5+neGf3Svh1mhtkBepgtybxqVNUTwsyzv+Y0+kXvQzC
0m2aOdb9mlJFtcDBIoMDOa41W7MX9MA6SKiYEbYpp4cAElfIQVWdbxH5OCjRg7o7CL2sftltoX0n
lsOtKrVQ/5omov5R1R3pmSnFCXdWs6JyJ5rKeuDhzpVXddbEpldG6a1UxUruk1/0GCHBbH/Ss9RS
/IiLJIvvFGWjxQ08VD2Opso1ohhzPgoF2eCytSixXwwjJVYF1IKHYU4p46heSsK1eicDjprTYfbn
0dZ2ZciZzKsbObhTS7Mt6J1IyR0T4MadMLu6pEbRxvixgy36RtUttH11ctKrccq5EYZTK/tGk7o9
9Db1S1IU5oMVwOF2gYz0exsvm9BTSin+QeDQc6914A24GtB7Qlww65c4AEBBCIQA+EQmSXGlsyu4
huicHSoYkIUobASldWIK2hK+HsgJe54mRxJELbOz3bGP9W2aVZzSi5Ig64oql7/pceYcaAnnERNY
dW+QgCXWSYfvN7tDpai/oqQ1M6+R0/ixxI4uhzWQZOd6l809rKRShn4ylaPqA7GavjXtEI3k0WWd
bMtCpMA2UxhUQC56+F5FGms3pHZAxSq8Gu5nKc76s5RuOM4MZR2qrmicTHerWRqqDZFGRB4pDh9W
W8xQyWQt6r/XhZQ/1jG+7yfgweRdImK4jgysizNtyGPTBTrIwK6aZ93B0MPuewXB5NoZlag+6fVe
D9l+LPVWL+zqM/Ko6rrADjBlaL8iI8w4dm+LQC1ll9H+9Mq0pUez1rqCLkRORB0nqcfEOYsHnnYy
2cpmUhwJ6lapONMplWj8cQqIu+dkJjLls3iIn0D25VC4KJuGu6BXiwS4YaVrd0RvPYHgNavQKGgj
cPjstOLaomatARwQs75rRUrDY8z6kXBhxtrPAr8z9SoLteAi7uSRxoA+AcprGSu7I6qzy0xtogMW
7FLls7BzJ0bDmBh3VD5k6zy27SLdKbBLMpeuVmB/KQi1oweeZBTfRvL+3tUmYfW7voUXtKWY2/b0
W+gJYmams+WPAtLGCL+y25Fw8DWVUE3EmZPMcvBdpwI1n6aRUpU/CtmEwifP9dxvezs0HxpbSoRr
TnP0WdNrFYLR2OK+3HMC/ErnFerwhMpdOjNhjR4irESotmEK6sqRGExft6fyuxMrGZgzkGXjBsiF
yhRNafMnIg5CHv2iJL+ZFBGNl1nQVMYvnl8vf0sDVExwNmNZPqsJM+Gmcxo120cEDcjNnap9zutm
zE8kI8mbMy2bonA74itnHirgrXsI5uZtrOi9tqX5r/wCCiEa38QMJvU7XsXWz0dmjLZtr/WpP2Wl
XtFE6uuZKTWtP3eytpE2wQg8LQHT2S00lqr3ZUpSsc8YX1eieC91qmqOVH8blFmdkDzKw3ShKtls
XQsdX71dOavN5FuxPYaezRcs+7SrpoTIpWJtonXp+LNPhCV5CMjK77kSSNWpyBuyiDnu5atQVrr9
aDkRFD09zx+1zhRsGKJO060usjTcg+aI8TWlpOkrAcc5MAFgmbbWQHHVC/qSASIqmvI1it2RdN22
2sPQRWN9ylkGpg+XnT9VlWxdVmKQpK3EjL5w26azRm8olFj1DKLRtWFUBHF4doO1acPO1FyRNu1P
jsvyLQif7oE4LZXbUmaywtHHPERgZKqnqSLpwhvwgPkqBdLcct85UWwbLm2fcGIlbIgIo2N7aKzW
5W9sbyY5qTl45LVU7SDeNJdmU8vTdlI4tvlarorWxa1IDs6rVKn2OSINcAVjiIV7PuIhvFGSLL/I
cqT4rlyb6o8pqtnCBwtSkRcMtbIJWwk5ewmse6uHs6y7XT/ExTfSsGRjT23pMU8GfrgymOQAmwT9
y3PCmo1NFYKNN2nm0GuHHCJ8pKatH9Z52SCXcLTaG8CrcbYw0zDFizyfYxiNUCJ2TLqNzU5uVXln
ZUB/9lVJ5EnjRpH36ayo17nT14anNyFOnv3S5uTII0umn+Ht+X0y5OleVkRaQHedEPKWTes0ftlK
FlZatmQEnjFYsgVcau73vcn/cMuYthJflj4+pq2q/3Ls2fksjFFJTjPJhJIn4WzNkS4P7uW6n6/y
RNKBnXay8TBAp9Shvkp2uSXmTigzk1zpLnHDNJpLtZrmRyOoy+asESPU72BYWM2gczmUs+v8GrXG
HDaDcCrZ6/IF7afaQv+SFVOCDRqv6bgZWyGAnhtiNl0VKrCzt0Ftzf7Q1+Poj/iEXWY9Y7IMw4/s
fgoapMmLCzxzTkyriO4lsvYfVhDOnQfvU2aUHcIVn74m0SlM1Dz6CSc31267iR4CA0fteIF8Vgwn
gUNrY0c9dPpVA30jOy0m48fijVr5JQBqw6/M0AGIvsC2EjdD83qbQUOLvLKiQ0Xowu2Ae8uxk4uN
m4cySe2IM4saF/Qg0unJgUUOyCsB57/ppV6/4tRoCU7JFCjYfHTrllF4m6EGVQ1hDVEi7Ty6j3CA
SgYugOdKQXIJGtSSTuEe5OAXoVQqZ42Si9DPtIGquyZF/V08LvBG3cwt5pGDNN9qCY3npTFDq4VB
QAawQiNuPEOHnHMiKUOhbdSRfi0jzDn0RtB68XVbNcs9aAzlME0xDRR2xf5hikZxSRN5vIqTXASn
OoCCmqyrki5Bn4S4Emnl8I0RILxno2kqLzCoyeGwIcxGnTJp2uMQxW1w5swz8kthteZJnVv1zzkA
srpRmd+U3H7Wo9x3cGm6hcHYnEca1Sm3NMGFuRm2vV9A9/aMxnadoJ4pOXJ7khlJa1xB/bCAfo5l
zoEcUcHJoE5kv7R09XMm0ACiBhrQfS9vBDhHvZeTCzEr+sPUWNbgqqnC/gmhKtI9NeIo6VqT0Y5u
bw7dt3kuARKUlpVznoxi+3yCHhKcq5pO8aMnrZLdKTLb28U04m6G1b53tGqMNm2JwYBvJJZ1FUS6
eZnE1fyUt1Kne/xd9a8oS82nsSZ3dh3u13eYhi0g3NhSH5gnTVWWjKbEDcpMu6eWF35JBwBQHNFj
dXAHsv8WBp1TXdcgZhnrwrIz5dSLKwChB7j3ppP1Cec/PicdwjEoSqoafUAcqdiVSQraYm+ibYZn
iDlAu9PMprtvpiT+daQ4vhSeX5WSEF+oFCgZAkDcQuv2dZW0Sol0RdgVT0Qktw9/YTS8Bf4627dF
yVm2IB4Xp2XyI40/K0Drjqy+rtEi4nm1+qqQpRSVI1tWXzxxkrog+aweyy/6RXdv3hAeK8WL+11l
+d3u42XXlen1qqsORKHZVahLrJppjNvMxiNQzDNJatypAbNrbEyhe307HOmiv6k1rq51+VUvGtqp
CTIr6EauFbSbZXF/D9B0Mm57Bxw20I90HJYH958fLGXC18tBVpXlNOAizUn1syz3hPwL02gojNGR
7tjHF0af+vVKo9SPgToMxdMkDVf0EVhJ80x74GQDXKvbqs7tx8/v47eGl/f1glUBAr7Fx+apSmmE
czeL+PrjFda9xddvyBtJkFFUoQT3tHiiuOYug2zS4zgdWWPdk3leA0kOelnUK0gEX18FHXmDTp9S
PBWn7U73rZ10+mdeG8AvllfuxRKrGzXNrdHZk1o8ISbfNPlTpBxTqa2GCd4useryMEuoAFTiKjj8
sssWqott/aH2m8185tyE17MX/Tdf74uLWt6OF9+RwdhsC+2/eIrsHlPoXd1TeNzpZbHLwpNC+sr4
1pFP6d337cWKq+6Z2oi2sVJWNJknCvDHa491fd/9WF+ssIrCFJDJByhfPsmSvNUl/dQEBx0EZ2l7
RITyphm6fiVWETdg/De2elE8MVJxiizUE1ZDRpP5fXMBuduTlXabFD8b5Sg56t0wgUwL+MwiIzZW
7zvV+rmiI1w8WV9Qc5zlh/isxN/BTXf6F6oyqZ9cQMH/IvbCPWag9G7Af7H06jugMyPMWLWLp8F5
6Kc7zoDh2Pi29iSHl1IW7XTt+38RP14suPoqUDcXmmis4inni3O6A9P9ngxn/ONV3n+YL5ZZfQoz
HV0rh2NGCFG2n6+v4W/7sI2OLPPu6/9ildXrz6BGpPXUy55yCy8JMto43n58IcdejdXrrwpdQkfP
7aqA53YbqkPKAqrwJny1jg1ZvRt2X1zN6gOQ9BSDJYW1StuztsZ36zvs5PzILVPerIKxMx1h3nPF
wWbMXD2Zei5DXZ0n5Uk1p/Ea5RfE2gG4/Gwmsy+iRWBbd+EFHUkNw6Ui88jL0x8JFgF+P+kI15M2
n9zcMXW/KaXBw8xWRx5a2cd+6PImvkkTFiXGgp5aRhpeR1OrpvubLzudnZxAQDdK13xov4V3zg2F
1NOovMTC5dim8ebmrDIh9fWaeZJ3saKRMOR2Qkb/fQ6uhP0LvRh982PmYs8jn28u8EWCu/oU0W0D
GMrJg/KH+DI+S2/sU/MarZtFAWKPW1gIafpnfiTMfpw/gJV4fYWBMrQGkgpSIvFldr5WlQeE7ONv
5t2Y9uK6Vl+lKNskp+/KpoQSzZWUGwkZnNRdp83wTaeyXvQPTvT48Zrqm7fFgR5m6IuIBUUF0/ev
r0tT+2qBTAY/EBkjlKEQMaWehSlahDmxFcd+V2s8yaXA5FZ9AimFsRX8dQattW6UydFgHxtzce6I
YP6RMkyCFGfUxs4lO+6qM4RBFrY+tkOnpZcwtM8X1Yo7qLPNyLgGTDpQmYx8vqj/GV7+ExH2i+fr
P3QP//hZdPTTLh/yn//3z2u8LvtXVpfLv/+Xraqmf0ITy+ABkiUMhZe48JetqqZ8YgPHjwfmA+yM
ZXD8L6dL+xMHeRiMoH9sJDGLILst+y76v3+qn5APL4wDIF8LuYxZuz+wuXy9XTB59ZwwWwvIhglh
NICv38JBxcO7pECzd+K8Q2ROETKCKOBOCtztoRIQpDWx0WMt37y4P9e/o8Z/trNcFkbgA6XUYGqQ
y1wvLOMn5EC4wPIimlN3MBPT0yS1OFFwH/Q+Xur1pvvXUpRF4Gr81l2vrjGrIwHqsdmXMNq9tBvM
7WSYx8YGn22V/x0dn5fh9E+9H8HhMgy7ClQx3HGsXJ77YQgX5MaOtq1s0MUU5oALuTxujTRT6LE1
k73p1KSm4WFSDGLTcsYHREFIM/TWNP1ZrZsdbrQBZiZKWS3+PpZ6VWvUcrxRl+tvZZxe8L71Pe4j
Qtwpg2i/pkM9Pg1xJH0DiA53fGaca/EiHC4H6tLUeSi04+RSwngXU3ImBbJ9goYIW5UBYyWsb+Qa
YxKG0747s4K06o8fAfsieATqUCYUzlWmoCptriqj3O3T0UJUS/XKD/opP/Kglw129QQ0PhreKv6r
A+B8/aDNRNbDdrTbvTFH2An5Wn8Z1WNFxSc4pim23nmpNAxi2euBlcHZ5HN/eXQCxACmukIxQQd6
WwsZ88zcrwNtmwgv6x/DZFupcOmhFldp7Amj2fZDR1MMS4mOGY7mWu0fUjk5pYv6M5T0TTTau9y5
0qiMjeolTipeCpo/GjXfyA+2kft9nWMJM3ijtlea6yE+kzuvaj/TKnWjZV7sazKcUTDICo/2ohdZ
8iYE7ZlojUdLZytRzU3mnRJVvHRf2+AqKcVNij7FCZDyUfhMboT5M6ClPSeYy34mFm0z5SxAxFUp
lxiXeKO51exwow5wtmn/atmVXaknRf+5SRr/47flmWf05kEyigEUkik4prxf31zcNIqhbJV2X0Yx
5jJxsTWZJd8mafEzTtEJC2jhe9yfM3yzwnIXdUN0q6TpZYzGfWtgWeAzUWmel00+unkgUxXu7xHR
bgf956AsXkCJPvv5UDQ3Ce3H6yApK+xM5nP6/VhMRprmKe1E72JUnrLK6E5TyxjOnXKwLsxFellI
wJ4arFO+aKlZneLhM/KUCrHDLTU6UupaYQSfwwrVRBAyTMGo3A92gpcvGkocuUp6s9sbra35tN3j
LSFInEHGo/6Nk94vZyS5jyxKBgnM+/uwLVQc9iaZYVrH9IbArN1YSRTfoK8BZEzXXEUeUOMbuK7A
LihPpqDlb+7TfKPr6bGHuTpZ/b4AmHnUyKB6s3Gt0mKpj4yos+ji5WLUvQTHFa8NcQnpKuq1LUj+
XWajEBptUEeV0n+1EvWYEf3yMa7fJ14nJOAAlZa5rdf3cCz0QU7VtN9LNm4itCuTcwnbiR1Wh+aR
GPTuUuymSGVpgcrrXaDQo7pu577fA4BBeKoLZYNlnfwt6ofoyGeyysd/31kOGhYDnKhmrecY9aJ8
k2uYVpBGtnugZcFFbuc2wyi5djOiHDznZiCwiGaOZmOT7iNFrjZV3+iuhdzlSvSluVW7pL1U2u6Y
XFl5G4jBHy/j88itDUa7VwVTHKBKtWJH2cuqdBs2gbppI3N0DVPGOSVpK9sDwtn7VoirgNNp90Ed
a35a9EDp5iw/7c0iOTGzcT6RpGx06zwuvn4cYd6mPcjm2aU5PS2jfGulsR6Ekcn8a7XHgpLR86Ip
NxHmiqjdmmJn0ZE9TdrZ3CuLeuLjld/sG8xGokJFE06OAMhgdWCr6Wf3VlQU58gj7A1K48oPMaj8
0/1WJ6Mjg+Q/YB+Qtb5+4avBqYZ6SvTzXKa/L2OG5TIXfawW9OYxAzyC+rZgiPUlUK8+KzOUUQeK
YT7PhbLTqqaheog2h8y19iWcLZ7v3P8OF/8kML14id4cLm7L9OfqePH8J34fLyRwUJ8YTV+YZyQi
YAx4DL/PF/wj9RPvgQFBlFedD5Fo9dcBQ7I/LRGRQZWFQMK0hsw78tcRQ3I+acYCp2eQFu9jpj3+
6Ijx+pVHVAJxlejPGA48KY4yyz9/EaZAITg0uiv5i6rcaMAD8JShLnoj1PNSPR/DU03+XCHjgE4W
0Lc0L6t80ybb+Ux33Oarw5RetM+cs77YldVZaLabALTMr9LPW8+4bbZj6deKNySIjy4pQPQMRehX
NKwn5bwzr4f+whl3odhM2p65CVelHjzziiZeSm20d5PgLmq+yahaEdTsyskDIHMr4eLXof5UkjOj
uI7j7ygjzeJqki8c+Bv1FTKmIiLFTyvXNi+U9BAihS0dXCj1ExHu6WAOk4tTmFtfYX0GA+LI173i
Zf11R2Fy8cgXbsfasGKU0d6grZW/oK+8hxsf+1MIs0+bre/W1Ltp5wBukLbjV5TmBig8MfjJSKHm
xVv4zhFutf8sP4M026Asx6gG7B9rlQMXRcvgXqvPeL2oB6WH52yEcnxeaihBk/sR+pJZ6Xe5PDFI
aDc7EhnENFomMFeSfObL7j7+Pa+DOj9HW0p33BAmEPg9+irRKEtbxaTWHr80aiNv+wrwUDvr950m
dnlinqkahXhOKH8Nz/0vLhGXCCV/2+C8E5eK8OFl0eP53/87KmmfYALJGC4sZ2IGh15EJeILOxM8
MGKPBRP931FJMT4t/zaBDP+J5STNSfFfUUnVPy3sYHRgzCn8jlh/UPl48/YSEiGlL1UPlaIyYyav
w5KVxgl62omBXRtHZb0rW4Zmc8kvEjP8jFXqcELeVtxS+6BwzlBBeaIX6nQqGqnxanlo/B5HpdCN
FMwxX9zGdz6s1/sqERyIA9kjozSQ4cjsVrt3PqFXC2OpuwvkiAH7Dm54bdbKdW1iJtVIevZ7Z32c
/l/4s3xnvXWAfl5v2TxQzDNnumaORoM+DrPAH5SjQ7/JxmqxE2cA6+OrWh0Efl8WzdkFs7OkQOsi
QBQgWAtwe72rLAZYCslhQqqJbGkXRM742e5JVaPE5pwA4t5Hjzx4Ut30R1rFy73791GAH0H2sTBH
ZHh4iHPXMStGoMycjF0eqH2Ik7YTIQYvIvNJnvuvkl4pfsEU1w0ukvJNowea/6c3AZQMFGF212VT
ZqTv9Vsn6QY+k6UyHYrOYSygzHOvVyf7WpM75bLEN9DvjUQ91+p2ukwm/R7J+zF7pTePG9oYjAMm
nha3I5rmr39C0aUIEbOwOzQ4ywEfAh3ZNSjuPr7S5UJe32hW4ftdDih8Yev69jQlY61EU3eoTa05
VbE9QA/bG7sG1cSRpVad8+WhOthhLWcuhiApG6wS0bkaRqXUhTgIpTX8cOqTLemQ8gUnZedsUI0o
QuwbKfdOJ92bY4P7SSF1J7FUxF+DEE6yF2uZeWRyewkfr68fygPbCYgCBtxUY3VuBwda01VoxoOp
Sd97DgJMxRYnyWTcTOi/orjSjpws3t5wHANABi+IB2wAn/toL9Mse9YHE4vqQzlhr9pjD+GH6rjg
8mPryFv8ZimQwQsvnroXFeg3PZmuNgQC6BILmx49PHJry58dzCUmvT1GWV9v6mwSi6yDIjgGU0uz
e/WyVvhVR8HYH3qpyLc4FUtnQW82eMcZxmf0zfJGsRrAfmWubf7wBV5WprsCrQtNCc5gr1dOuj6q
KIdMB0qX+gklJAl3nDLb6oY4Jvt5E/BZCtYcbGRkY1BBVl/kFEZF7CCfPuA7yMxSeq8s3pEYsEEv
brUfH1/XmxeTxdg/kbPAtoNvp76+LguHomwYgv6QTiApXPIqJgQo/J9UIq8wCZXy876wyyOvzDur
UvGnkkXsZY9ZQ5+aecZuHUbIYU7z4Ec6Fo8IpsF2x6p0IvVL/UlI2q+Pr3S5ba8+QRIMhpVxCoR/
yHz0aofnV+jD4NTyAWelwXNGwL8zf8HJH6/C4DIJCRU6ywKB8vp+MoFDi6ML5oPZRs6GsYPOtTXm
ND9eZVVTIcY5MvdtGb2H88QtXMU4Jmq0oTIG85BU9kXeJ24FsUPuquss7vdDs1G0bx2DU05yEmWH
SQ43wMJPpo65Baal6unw8c95JwIsmQIgZ/IxNFerj6PWokpCOG8e7GbRiGNpAldEnY/5Ar171XgD
sVUuaFG6Z69vrkgtat6CgQa8gNX4dARDdx5f2F9GfaPdcBPU0/oRu/bwyVnqen8aUbnlLxdffSml
YmVO3rTmoXAu9H5vWZfhn5klLE8VZ0XOcZxcQFfpa8gTKONCzqSk+0q9NttlGDxu8xShLqr+P2Ma
Py/FV89mjMESxn1rHYU05roeMXR7qEc8KlMVQqtZU/j++MV4xo29/ug40D+XWRFtQCRb7XuKlTQx
7mjOwbahvLlRVnY/wzErAg+bjKT0g1JtmahGRnc2oqXcVV0X/aqLTEaTrUyJ5YEc1L/JGARjshyY
UeqXko7kACFhTL9LoYkdUGQNvQmiWLeD7GYxGV0DQfBsrRPn0M+G64YSouBw3vmwU/TSH3uplE9C
BpYY7dAxPXG1IXJ+2WWcHwt0b4MO1w8PFZb1Uv99Pna82IZxMK1DbBqsQ9ECN69yyB9N1Y5HNqc3
aSyOMMRuzgkU4Cgprr6LAjVDo9qtcxBL7R4btWLAvLi01DPViRGb1Lro9oxezddJkKb1Rmmz/PLj
J/1208LVagFmkdvQ1lufUmbJZro2lsKDwfjA6TT1LZaxaXoijWXB8Gj6x6cU6D30yAHssR0zr7/8
nhc3ttTnOleaLj3ITZj61qzLnpkDmv34qt7e2IVHypGVihjVzbUgVl3GbJh/SQ8RO3UI3aECMCzq
4CQdB+O6CIfmPCyK4FSDy+OKMDxm3fnu+suxFIAdR+DngPjiKhvgGsxOFemBtlh8WXV4ZdeFeh6X
JDkmgwD+OE3MgGqldF9HyrFW+QomuAQJLh+PRHgfrM6E0uubDFvAlqLITA4ZA1ejLO3YXptzK5Rr
Kmiiuk2iMHZNEST7HpGZBzQ2O6mFoh95t95+RBQeqU4u1RyVKvbqZ6hBpRuVxFNQLBtHVggBLqNm
7e7jZ/3uKlTHFXIc2kJvymhzCJmRxvihZFp3w0zgdFbJiXqEMfHuKsRbIKyaw769yg+yEc88GGTp
wewkqGJjVDHcZbVH4u5zc/t13F1yuQUcjH8WGd5qR+6Dgbm6QU4gEaR246Zle7GMCKP6aw3Gk/Lr
OaoYunSE7nwtxzpaRsTyOzMf5UcZsJ7HqXfaaAv9xJqGXxZj+6BMGLxDEDUX4peSSupOx546dY2u
EZssTo3vAEMxlVwGw92Pn8w7XwEXQxttuZq3iFAVq3fsjfvkkM91tuuxu/OmgGJLi3uR2wtV96Sg
/JEX6k01iP5ICHhTXuUjgG2ErcfS1CDbWm1hZd5mMZPyyaHIGmPDvcP4XaqU00ZWui0jXskOrJB1
MtY9RnXGaFyWQyA+T1hpbUNmNv+LbwHlCrYS5oLwXWfOJpUf5oSK5OBksnVKv7rcjth5HvkW3kZz
rpnc4HkdSmyrXBlzvqnphjk+zPaYeuDSom3shPlpnOfz6Vwa05H13rnJaJ6WvhHcFXhO67QZsUjD
69q0B2ccvjFc1rhlhGICIoQ4nSfNvFe64X7Q29CHAZJAZZAZP5KH9lxrymOGYW9KU9RhyK4pLKLc
1NBVra4+inMrS0TRUclXlZr5oa4946CUb0KnjXa89e1XbhwyhFDPQyAD4SHCL/XIS/+mIrn8CvZy
UPBUZzjvrnY4cLtjnmpWt5QMbDoZNcAOWw5PR7nsN6Pc125ehNJOB1OxFYiJfnS9Jm4DSf1ZOPl1
KToGHBvnSMHMWt72F4GFvWCprwCsNCmwkG+svgalHO0it4Ph3mK334d9ldwzUdiNbmCAa3YbzFwG
5mVb5NliFMZFaGf1vVkLvXOVZAb6IzItu6yLPvgeKR2UEsPKjAvTijTwLuPQgjc0M7Ny53BQbnN9
QnMm4Zdw1dFcLF1ScPleDZ0FZsTEz23tlAoD2JqRXQNcUW4ot+UJ9ZtYv1XbSptczahlyQPpUn8P
4yx6LNlRb7O8TDQQFy0T7BPHNAYSqznpXJyr6s/DKBXfmcpVDsJ2JuBLPbITV9ewwvAUM4keVLmb
E8+OAMuUk1lcNOBXHpFaFOxKhlr+0GZR3pZIu586xFeam6S5+kMbbMYP0SzrPxTGZ2/0We4a/B9p
kbiMG5PMzrxL+5i5usfKsfLcLUaSc80A/YI/hNPc4tnA4B2j+87sGdEsMYQZVck3uciD30fY/7Uw
/slh+cXO86aF8fUhy+L2Hw/F0z+2fQcv9FU7Y/mzf7czTJoPy1kNjjpH8UWq+XeT1V76r0uL42V/
VdE+sRsDAORoR4xTFwHwvzoZiv4Jo1sFD1K6Zyb4BOVPGqwr30ySNr4zi690sUYgZ1qH0hBNXRwr
cneX9AkveKPl2eVUxIwYGKTlO2eUG0AXYZhuZqEOP4A89qCF5Hb0Os1M7yCZ1JfZpOWfFSHPO/ih
zZHTypvNhVoBUDB+HBB1nQTzdVY5Tvz0htPYXZ1015Wi9mdJ6tmzDw1GP33x/K5/x6WXutI32day
FIWJRWNB8miuDkbdYI1BaMzdnZBE6fVjE25CEOZHirvP1esXQZFbztGAQxZVpQWdsHbkgxNlSk2X
IzPEGGmnmMx55tF4PdE28LK2rbcy/dbR7bogvVUyYV/OtXSB4ft5EwFSMpWQMZM+nTfzHOH3bnPH
JcVhbkeIdGsFn1Orrs7TAQf4JKRQXLVRsIuYkPedwZGP7cTL5ra+Fl4blaqxTOq/VkeJQNcakbfR
wbKk6IkRUu2aJBVbAnXZ8eLKceNeOZv03PJ7XVS7IZu9UKRgPTrDLZpqxkw8b1DJ3xr6kMD7CuPf
D/V/8Yn4ROr7n1usXx7ychWT+Pf/jknKJ8r8yMGBLhMFlrbI3zFJ/YSsCU0YJ0lQnXxw/9J9EJfQ
HiEJoivBOA3T26/iEiFkEX6Q/qLGAm75Bx3W51LPqxfLwG+KKYdn8eJi6vv6sweSj5xqmLTbKq5r
6ZsUGc4VRhtsgzlnldM0G+g6zZBSiyFF5lzntbFtiibJPKhB1VMVB9Em6gzDLdUIha0t103m2Qp/
whOxmlqnxYAPyzYuGWNlrN9pNyHoBOysMtO8hjw6W14ha23qhalQLcAIovwCmP57A3oxYb4Spy1c
LhCCFKVGhSaYNekz5ZaZ2Qg9AmiqZoOoNr1sRE+5Wdkkp0VhoKSKmtne5l1WXccaVPa6G4faGxch
9ZG4+SaYke4j01s0+jq7yPro2PBgYw5Aym0mx4HXqn3j5TmInBev1Dsh8010ZhVFWcwYkPqAPl8d
trMm6/oapMxtXujtpojKZjtpLZphWF8bbciPycbeeS+4FDqwCKh18rM1KrJXc0jQjSFuTbkSlFOg
KUyaLWnbEds8k2kXAqWrKomzQy4X8ZgVa8zdFt8nb5hKKr9VFyBn1gv9MS/k7idUZyyyDSctoWpZ
Y8ckkij1L3qM3cD/Z++8euRG0jX9VxZ7zwZNMEgCi3ORzGSa8iXbuiFkSjRB78lfvw/VPdPKLE3V
0bnaiwUag25oVFEkI774zGt8sxLzu96ZYcEjzTCXu6RCL7uYR6RSaTLKfpU3UuV2WYxZblQ/IqoR
V04hNyIX6R0oZK/eYpwwm5QF4a3mLb2xlaKqrszQqR9lHE6f4ihzlK+ho/PZxq3kO8biae2nonLy
jWDU8hon7tkXWycAoGmFQZNxfYvnBwu8L+OoSU5vu6j4Hi7lVaTxbhbTO2gq/JtR+P+D7/+2Gc4y
sCF9YnzMTIw20E8n51my6FP1V09NVxb/CyVBcsafk8Vf/qx/BWrd+8OgPmQ0u45M+Hb/BGr+iBAM
DJXKG/b6CpP5O1Ib+h/04DiUDJWwl6Yh9+9AzR8xlGTcvSYgxH3wq78RpwEMnmcAl6/hsvj3IlQ+
E2QTj31+hd3VxjGecuKfoIeuxcXGmG+VszXH7Vz78/KujgIdL4hmm9o7xF/s8ESdFuOUxukTu1Id
nK9YRAr96MnHur6X4e3i7atwI7KDs3xw++vU+YYImV/MxibpvtbiwRDXYfR2CI9xtMWnyFC+YX9O
4jeuQuL21qlONbL28r50r0V6TwtA8b9XWni1JHfttEcZDAXVqxXYbya3sF02DnIyS3friD2eAOD0
vjjFIQzxQ3lvJ3el9qRwuOnFbbNOAzxUz4agym7y9F4MR2kEQ3hllztZvKUWVJaP2bCWHswGxdrP
Jqq8DcJKaDL6af+Yz29i6+2iHzX1AR+rQR2d+CZsD3l3lAS2cQ+uGItvSRqX7W3vWhqMKrL3nr01
ld+hF6jukGWVCTPlu9i7NsYd8nRtdZjikzXezMM9dJEW2dT4tNAHLoOsLTb6gNTNvaNB1jk4w6FZ
Pm7t6KBNp/WfMljEh3h66NXbaqRMTq/y/Kawbxt44e2bMLtJY8TC/FTtkLBHsqdA12bZdjS05KnR
Dg5iOOqmMhCK3NfxXzZKvxVH3pY5//yf9e98RfK0SaK4+6/z/2z/+m+QS+sBPPuP3Q/G3UP/1MyP
T22f8Vf/wjit/8//7h/+zdt7O1fw9r6WfUG38vEJW4Li5+O8YtL+c1q2f6LCT84Ss/Uv/HXchYTu
R8uaZhpDNqoeovNfaZnQ/8B6/Sf8Gn/y92EX1h+oLdgMHNceH36A/Li/q0Vh/EG2BvaBsRpZADHk
dw47v8rZYXf48dy4NgXS2lelubr++U8TBmApnjOgRrxb3K5W+2xO2VKjU8n3ic1sLIj7UG/9Ohos
GUjRTO/MIXM/8xtPx9AtUZscaOqgQhn3Qtsg5kQ1Bw9g3bjK8j7aYQ/YvOtygLtu4il7X0RqbCCk
DcPdZDptDTPZrIpNHrXupw5jLSQAPX1Gudirw5vC9ZifN2MXo62E1E/pMw6tfihFTtddZ1gh8HK0
MiPHGGBVD2F6SAbdu+5khmYTqK3Pwk7r72SE4xagkf55WWbGOIwk1Z+lV2QWsSEbC9pKsX6bIFj1
Z1cPzjuvyMdkH9PxgfWYxl6+kXOUJJtwFDAiEWFcxGaK8vazVLXxLS5yQ9AWT/IPZsfEdaPPkUU/
rFuwt5iMoUbPLW6RhDK6Rn20Y7lcFbjmyqNGc3GPEuCdKRD1pDr1mpMZky3s87bQbpvMxnDSK9P0
W4yTMKN7IeZTI1H24dh3joQlNuOvyFs1DN82uzFDMk0bhi1D+hZHj7DAyERoIHYIJJYV7kJ0wajh
Cqu6KbGAGzaV1pufRFsgT1vKrHnggoy0ndXq5ce0W2i26gp99U1tdu5doyyJnXEEQ9OvcY9E1Efk
urnTNNF8sErb+wJIUumb2lL0tFoMnT8P9OcbP4rpF24RW+5OQ0zdfwj1mWiEQzW4bMMsulXjStTu
xsn75V62cEVpfs1jdXDTVYQ7clQhAm0szAP5HvqcUh8zF4GwxX2XF2OS0/1PnQjipMKaETs4jGQL
B7X4fT95jrYVQnPqU91WyNVlNuqfG4Saa5hspdf2EKJ6iGsdos7BJDxUW1cY0LCLvbhTbJTGjQBR
NOYbd+ycx2LqYvLPxaW9j2z7JjFRo/ClxR4Dojm3vtO2w7tJNTDzHCed+eZen8vTEhewq9DOFZ+z
aAZfHtLAuardPmx2s3TLHER0iDUM0wcn39l5hQ4wLT73xllKjGnE6EDChUPDuCNEr85FfqxdlkNa
z1guiATw06F00bf1gc0XLhgvFSe7WRjTp6KbvD8rDSFoX3RuxvtpYZUCjpgH/j0b50BHqfRLg2tY
tKn73kOor2puEBI2UKJE7vfQ5QN63GNacmwtNBcYGsnYiXeIhc7fFczgP51+qZONM3Q4NqYYyMzH
WHqJ7Xs6EWKzUKd9N2gDW37K7F5tDVsZaxufKmSTWVqZMY8K7Q9OXhbKt8SEEF/n4Rvog7Fp3rdF
kn1HWl/7lLdw4DcYn4RPXVXJcsMJHG9tOOzpNquY2yAtVaJPyqgGcqTyGjwCwsSIP7jKQ5h0tGpc
JJ0p1iMfkEHf+yoxIkTIMsxttkDDU9vPDHfR/dkoymWj1s2z0uJa51SIrjY3uBqK2LcUZk2bClFH
xSWuLffuhCq9X9txnm91F42/DWe0bzaOqxXhFmqAg1clzLZ03yVNivpWRlMsKJfSHINZiwhNSFdI
6wADOgFaPHeEQ5SDm2zXUDCjWigq6AhLNWpNgNK8MwRhPWVeoA9KfCztpha+607Je7crvW9lqPcf
uTiFth31pB32lPWRGUDg7N56E2ItfpoNCscjbKCKnTX3rRGEWuqMAflXVBF5sDX6yq8z9cdE5gl0
IdmKT5Mn+nHDg/ePsaOwIcgr5D8PTdkvKDpni9E9iiZmh2jabKMCMZFAHnmNGn7hhlDBOLYjTkY4
SX7Tk7HzWR7WRy4hyVbJg6gziHhO3acGxg1Ozs7MuwPwfW9jhzoyzEvCZ6X/xuezvXgT2Wm4kXa+
T6j/rpeyuEGzUNAxCI82nx7dtSu3nO8R5t55+EHViYHFZd7fqsjaSo5xXg13ota/tqyt22rYWKlx
Ug0m1H2cbMNw3MSSX2BQ49ZyiytJdx4seLqxvOWurWpyJQb9bWN/hNX1DYmPNxOJoRirYDDMz0Z0
P3T1Ta7mbJPMB6uNj22HGUjk7Way6EUvfCPK7qZk3uV1/LEZXG3b2XV9cJrxbV+ERoKF+XSwZNb7
RfFIwU1oq+0NrgA3RWyZflbbO70mwPRfXbhw/jCAaPFYLdOjfdrAcR1D9+RhMmXPVhx0mQ6AKM22
ZpgHGhKTo7LEdkFzv7XmU7JU6rTaZ5zcvH8boQ28sUW7rcqxPIzqYELNHsq5OapoBtxewBKP8iBz
h8fW6I+D9E6eURF70sgX05cF7XC/GJ35yN//EDbRByR8Ucsu0LtUyWlw4itXWddqWJ0tUOAk1s77
oYabqiFQGaAd9xBn01dbS4tdPsSwnkfbQL0Tzb/3BSLEBTqqSLHuNGEGwNQ5ostVWumnrDCuRkNb
bS6MTWWLuz4e2TVEHF0VxyhsmSe5bv2RYmCbp+qplN6u1pHsTc2DPrvvq3ZFPy1x48+5q94jguoj
+nvXmsnOSJjgLG5+QyyyNnLKkx3qhPADF+aicWG8d8qu2HTIyG/QXEVp3Xxs6pxxHYfRh/+2dbQs
qMv67WCmHwmnPnO1+Kgxqh7WPnzXlcSABPF7UYPVCkh93tROeVXX2Wcziz9giuvi7GUYbx0TsTRh
9gieux7dZbSSoa/etAwCkYGOffyopoch5mfSZlC7Eu1QFJM1E9Jf33x1hZb6pTMYNyPqmptu+ohF
FQJKqXxiuW1KaYX+Y4Ei4GB729wOSdFyA6cH2itxWO9d0o2tWWnfFs3eFtW4W3BUPJlVU71pBYKe
0lxoxmgnTd2LdMT81XpM9YrWm9cn9OskAuD6IP7sm2G5XlS0VTX4LNQRNqqYH0wxBjlmKkZhUn25
fMO0EPd5Ue2b5raJhugIMuS2WJRfad2xyZC+ByH7ZUnimyXvaBlybUzoTUn72M3yHosxnwQj8SFO
bIvcemPaxcqdR9xARrtYOP0O8ZMKyKSG0gGCpQjjduYW0whzg0nZoev1jampm7nBF0zJe9PIHwtQ
Za2jdjYRNdK9e5N7xqZWVBgI4AGiDl7NZvNquGXb2F0Noj/Fygy0pn1HkvERIUjELr/i43Etsodk
po5FbLMo3/SzdZLo2m+whSAJ1PzEw5sqSw5WtIz3ffSegZXvGE2A007Qe99Qc7qeZbrruzC8AY5w
pXdpoGXQBtw53PTm04iue1bg61HHCrHxVSaeO6batwt6m0XTH4yo3aV0SrfDulSbFJ9Cr7wXwEeN
fWhhLAHEB78O6QXDqO7sgTvak5SaGHyU5vJV1XOChoG9bGlG9aick4zoS/etaOOghCqyTZeeFLkQ
B0/mt6ONfvjUFFuVEU7a5GM+QmHh0cpNOSpvo2z8AaGaHLzy82SuXSupz6CQJbOUT07HBzoiSex8
s7LuzhjDOqYs6Dp3F2s6KvxT6+pFUKq+mQ8N4K9Pnr5q8acyc9OgwUt5l7SdjvBVKcfR78JeA02Z
che0VZ/cimFsc39IEoGvh8zF1wbZ7M+GwNZiBxIlrHbSCSU+DlWeT35o2xmpVoGzw3boM+Ngy0GX
WFJIbsQOatwGK532qnJzo9xoU2udKGD6J96tGo6mDJ1kK5NwTNmUrnxA+Dv/nqGEgra23lSPkIgw
2Nbdeow2E97T7/XMiYdrHBQxsZJh0t07AOrRVs0G8aYyI8OFweCJbBtPuTA36TxV3zhaOsoNTQbb
LR+cBSZJ0c+oirg82LZyuhBdWK6Gh3E029Y30JK9y7RqwHDPaOhBIIg/jQeuHt3dzlMEvGAUKb9g
XpAgnfRKCq5FF5nY3exlpjyVKtE+jEup3ZKYzPWVmqXa5e3sfDOY1dO3rXpar/gKLF9+FNe/1Tm4
SYh6bfm9O+8W/OgA/NNKuKueijdd8/TU3XyuLv+fZ12H/zfaDHT1XuozPPZte95m+PEX/tVWlC5a
QD9kbajmV6mMfzUaDO8PLgUJ7pzWIZPQdcj0d6PBNf5gOEpbcTVChDG8+pz+02gAzg2b26bJQL8S
MPK/Gix/TxF4af+RVMas6Oex4trSXOlNQHtWBN8KaDnvM4QWRg0z+4mwiy5L0BcI/ftRnzb9x0l0
VUYfIUWrPihrYM/3OhgL+Ri6+LweKL+8+b4xpsoCQAyozs23o6Xy4YDMPcKG2dzBT6jCRn9QpVe+
B5PoIr6dA+GhjlSJjXOrDOUDxllhGEAN0ZA9MYrCbQTpvVZObdCqGS8HH2PPsdnVtdk/0qDQqXRM
Tb93i6b96umdNt9Xmpdy600Gtx1FMqVCmUixB9Ax4n8revuj0VsrOjEFLLXVRwZrJCl0E+0x5DpW
SQIAZhQdqUTRF6mOrYITIwuZ2AqzUWHi+5IOVRbo5oBJlg5gJhOBbPE89zPNq7kZkfyPqGN/2ka/
GPn86tsw6l3RlXxo17z4NrWG+j7vzEkhzkRpA3CnaUDjLJV3lSujSbYvL3cBK133wgpNhJT04x+w
/Bd7AXEktlxHazklPEDDHiJYZxAtxfhFN3OygKVL6viqLMo5+7p4rfF2qMb24zy2bIE5aafxlTdw
3gXjNyLWrvheEIb8i7QufqM20pY0itD337SpDlUK2URzi1mABkU5tcZl75DVYKaXeS15EObA5a7I
HSxLX34zP970PzNSxCcEMg0gXCFzA3fkaJ6/GYkr26JlIY2DOKQbti0TAPJ3CrsRLsu4G9EwDTVc
5cCM6epqiqT1pBtZvUUny2RcpSpz+WxFA0hwtrwroj09mRgpJzsViR6ilY7REYLcodoNUa7yhzFc
5vCrPaAMb/vwyEf79xQu1ifiuNOuXAkrtCwvh5Z66sZz0mGXsEkSHB0WAHf5TsZWlr6yq86nYOtC
sGF4c3CzHPg3PzbdT41Mu7BC9khIny12pk762uBmxo3IJ2SNipxyi2ICKyz/5S92eXRYlYODNDMu
0RDfL4eXuTvWVcHUL8IqNqJCUtUcWHiAYBLgNYeX13r2hDYCDEBReUZg78Jd//ynJ4wA3WemykDr
hBLHkq1hKTM8dHMxuKe57mzzquvBg78m0nsOCOHFIgYBzg/bVAMu9g/Bup+XZTbvWnkb4Z6EP4RE
SaFV95iWkbwXXti+N+amDTom4jTI/91D/28EpXVZKYGe05iGpHKpdLSY+aobI3CrEvqCb6JhjxOW
8W6Fjwv0zq8vr7YerLODR2MWnD2depbl1rt4t8C+zWFZcPPcLJitHJqmcrC4say9FmbefQtxdpdL
aznFvOBXtpD5A8V/vjjAC7r9BgANj4HAxeJhqGoT1xf2TxtOVRH5Ck/P4rFtqHk+Zwx+Ww/eFr83
EkWL07HLonUmbgxaVqDwWMF7Y57WdtIAFKgaOaN+kQ4FIyOrlb5e9EhU1JMmSbszhcwPTgv9Ui4P
Y9lO5T7kA+cP5VJQYsgR25l404djPT9WnY4FoRlKTT4s4ZAs362kruzxoLdSMa0bRkdn/pcM2vAE
JWCJ3o1iHKhO09lN1Y0YE1MgwqUb9QOIVDn5kRmVEtW6zIqcK6U782z6ozG6IfVaVs63bVSKfDe5
U93MQbQkJsZMvVEk5oeUwkcOR09Euag2PfbR2bt4yehvx1O0GBP5bSyAtVnLtHzsXTNB92OwC8yY
VBVJynmnxwz0WGXZmF51kW7FtzReinRPZZqLAz8j8pYg1qYyHHzFyumXrIi78NpcG3FblG09Qker
S1xAbmMnddP8yM51pnFbTfbkbbtlyG3u9ljTcBLrHRPjtKw288m6z40J+Ov3AoXmsTnUVZ5pyba0
Cm82ob2LOnb83gpn8vhoHmb6FQnKw0+ehgnKO7MZFV1WaVcOlUEZO9UXza4QzkjiApesBDsDZH09
Y9TaJ/Ibp9sy7IzTJ8/LsuKkWSGZCW2TtDYpJopq1f6KlrjcOoY+wfoSXarURoxtX/pm6hbZB7R1
KZAalAbHk9nL3DuM0ZjTtoggnxzjAk+cW2q0iDtIK7y4fUMlPhf3ZDDVd7CprvcYNdoYSzp8cJ8+
0hyIYm52elDZRqpp1m/IDRPzcS48z7oaprnFLLc3Z/r5Sib2ye1skqRtAjB2ekcnejpEnhOqoILQ
ze9lqMzxkypPR/sUO0XzNsEqytuVYIEpnjMt6uXyxS00WDsYc2V9CXXOLYXaj0ZrFd11W5uxIfdV
wdiFfuSIIhbEsMg2dovWtZTw2HNdjUjsW/upzVV2HCvulcnPnC7B/OmEq7zt1Dsn9UT6FgmSvH9P
b3/BuqhuUj0+gpTRYraua+RToEwrw6691fVkcTadTQeaCVEv9FOJz6tEfhXvzYUOOT7xJa4bCEo4
2MiPHaqP2CjkSE5b+CMerWmosDam502Hf9KUbt67cubNUgTWi/hiNpGRHPm4cbUTIaDqbR41Cu6X
sklL9XGcMM0xU90NbDpR/W1lMhC7XmbXmG8kLhhI2ySWBmhJmWMNkSHUh+l6Lh0j3rujY0Q3hu1G
yXsnSyLV3wxpXrntDuZKifYym0NMxyrRuxC/zoZe2zvKVZWYmwXk1jRzGY8dbDR3Cr34XTuIJDlI
0VZjf8oBieIEqxxlRQFKbF1j3jVzptF70vPOKR9K2tqthumPRaSgzWOI7M+Z6rX70Gu4420SPAr1
97nT6/2Vo+fldNQaqwtvNFxLH8U0CvF17oCXv3Yhnt/D1FGAeAm2VDEgpMgWL5K0sLBj3IBCJ6hn
xipMLdpjm5f1dnIgAVSTM7xyQTxfb2UQ/lCqo0J7JsiRroz4HgehQIVjfACR1R5KRy/hFROkl8Wy
X1nv/C5cn89cE3MdrAkbDj7veZ6hhXJAMs71gkoh5c1uxG4qHhYGSAhcur1r4CkaultNWq+xJS8q
gx9LQ/VA6sQkeDKbvrgJ+5K8ApdkyrQ+buOTIlRM/jyB59AxGvugy2E+ZugC2H7VNLaPP9SYBxhk
tWory8J4BddL8XuRFKzSQeSvq7M4vJQ1+fsp4TIiS8OoLA2/x0x0T2lvmEd7ZeG/nHqcf17yK4ef
bQMPsBmvMvS/WCXU+oUGTtZ8V1y4GPNVmt7uy4y8cl8IN+owEFjHuS8velnwgBcCi4DczqraRDV2
8Y1lSMuopCf0veaUDX5GZ0vtG1NPp4BKfQSOmagu9LumW6hSw7k7uiEU8o8v/xbPHx2tQgsZMMDT
pJeXojuTLevQxRybxAdXVWntK4yjc+YeGRjom5oqMcKyp7as+je3uPR01Mw8h8hlcpovJRZwbJ1N
E2bxwRoSidlQDM9k75q98VgQHeN92aLXTst0kH5Hd946vPzc51XDus11IalTHAhtoDtWBNjPG0sz
I9lD6HSCGSTaIbPM+hSZY3wbFiRKr3zpX6xFewdU2drNAS5y8aUzs1ssfKudgBzbu47ItDYTEMf7
SqbT7ncfC+jxup3Yy4hMXqpdZr0+QPlZpcbiyIm37gQMJCo1hsO61VWvECnPy5IfoYILVoJcBlxD
x8s8f4d41QJrKaJo36aNe0wbxVRAFA1jcnRNGdvpcoOwmPVKSPjFqqiqUJaAwcVQ6/LLRW5L8msJ
LcjsrHsoTXM8Sgnn0Jx0802muWDVtMFuXvmGP6rkfyoEHhaaCSKasEMs+MgI25w/rAuewcItPtmX
zoJTaJ4OI4k9COYVGZtL5kaRFuK6ujCQ3WWYhJc+4sIOHvF6k0bdK7/Osy1FgwSiA78TA07kUC62
VNQPYUQ/WO0Z2GqjX/WAht8PfT1s7LlOut995T8C1SqijSA5X/riuk0beGJm3zKEcpuhCRJoIgy8
jdEXs8q3rpO333qZuNkrIeI8NvHKHS53KO0GYEvCxaWmhRjqEq/EsN2PatLfpJY5PupFO8Ii6Xtt
QwcHL9mXj895TP6x4iq6RaOEYptgeLGjddwhrZ70D4tkY2c2eXRXMJnfF2ZXfWBTfzRFWjzmXTRd
R6RzDy8v/uzSJ+WHzURWs35UhCDPd9hUCdTKJW6oc0nRiTR5QbuybN/iIzswzwEmMGo4hk2pml75
vhdEx/W5TYhZ1N2oMK0F+Lrdfrpmw6jQohiD8/3QR8s+cTtAGVPufW2WAYG1BAvhZeyUz6Q52WVD
Px4k6Km9Aia3GomCOuvBPPWhCUnl5XfybJ+zjdDm4lOiN0SoudjnZSW5HLpm3uMYjmKM3Vd7rV0+
D/nwWuR89vZZCcoNHGNa+EjHXJxvO6lzCO3LvM+SxvSnwtTBDLVITae29menxe21IWFHaE7Utb8b
tFlaQhijQc/iTPfO334poqIRizfv6aqR49kDuCcriz57vNtvL7/PH2fmLIy5rrNqQ4CHhDAF3+R8
LaEhEcEAztjzBsDbZwZDr64p9zBK1bHOZOuXJmMq062j28lDRrZrcQJw9UZ/Uy2zDJas/iBys/Ij
CjWAb0YOzkLFT4UmX4s651+EbBvCNykoxBe6X9ybFz3xLs9rFnLTrY1puXHKtEksnxAgBoPYR6G6
cyqnfcyZAZYAnRg3v/JVLpcntEK7Qf9pvU6RDLt4Uwr96yHD0QNBU2c4FlpVPNj18FkZ8bCng5D5
bTx6p0JLuuDlb3R+wXHHrAs7JLvgyCHSPxMsAdmnJCCpAF19fPw0Nebb2Gl0tFgtpwLeJ+TwPmFo
9O7ldc/D7bruWlCtFHsPaCvTqvOtYZiqjJxmRqkzcc09rXcT6b3J3GdxyZdux+z4P1iPb8zBprii
63e+XjVbeHWGNNTt0GnxKnTHGy1lltMs6ZfYmPRXwuuvHs9cu+AYuzEDkxehREMPOevdGjN5UXp3
hd1QtQFCwxmSYpy2m/xNm8K/XigMbZqaRHW+5rrDfoqq2D7hMk32HmASAZDTq839TNtwZ4WI/+eT
KH/Lmefv9VxYZCaYZZMc6Xy9TGhDO1UmL1QAY4swu36Ezj1tBzm7/4OlQLlA5+SusgBKny+FEA7p
sxkuAdwvhuLzjNVjWeKjocIp1H7rEvjruYiODjBZlEZRrT9frDPGaBZuYgTpONnXrR2717Juqk1B
t+7x5T25/qh/wuO61MrA4+iR13IROhd7Mh+lXMbU1gMTAYadF2O9q0NJf6fa2vmt7PmvpSi8CPoG
AjrPco3OA2SaGlIPlGyrnS167LCiFMnNkWofihsIp9FTr8SWXz0fFfX65fhESJmev8pexqM+uJ0e
oLSEIXoXivLtJEYrO5IX5a9dbM9DqEQ5AdLMOhQiIF0cOdPr1RAPiRkkjtbXd0bp1PMmKToXpv/U
tFa9zWIT9Wi6oO78FmbtZL1mv/Y8mDKWWqfdPO+qr3nxwLYytXkZehgUi9YypANIUlRZFWDBTQcj
BcItljT7/U+7VnoEG4u7C471+Vt20Mw37ZFFa+kkgFgM5xhx213NiQMsyJrtbd7PzW8fyZUpCn/V
XW9NeAvni/Jye+EakxUkqfw46NkYGDPYVTt327+II/8RSfCrd7omSoDYmZcgrnW+ktYmUw9q2Ap0
i2TcLLL+SN1EjpipZT9oK35Kq14zO/vFzkWCCVl1NDU5FZeVbQKKILWX1uJ2muNtJ0Fs9/WiDu0K
xnw5CDy/KfhkOgMFGCDcF5d7JrFo5GpyNgK0Vkw/TjTrdnSS8TqctPgxM8H2vbzeLx6NHUret3Lf
kBS8eJ+5LAdtTFnPLIHHGks33WNG/U3VU3d4eaXzdtqPmMP2gPbPw6GbcJlaMDsalernJUBosvuo
9wXgPT0r0ldu9ufL0Hmga8ckTZJRXFrEeQsGf00RGUGrxwLvqpIWk2+WpvXh5cd5Hl/oq4CrIUmi
icTdcL4RXQDwGvhWI9Azlz1BIAoW2sDf9Bi49hAiwkh/awhSwLuvXEnPt8gK2EEnwmToTBPpolBc
XK1DR2+BmyZGLShq67vLbOBaG8w/l7CW25ef81er0ZlkQCkpvkkpzp+zoG4wIiZC0ICLmorL6aMd
3JbGt7LMOdUJlua/ueLaXReo5NLUoUNHQni+YqjVKCFjZ7+qQsf+4BlPvemcJglrkDH0+MrbvDwA
rMa1TmMM6AvgqEt1scLIB6/UPURytUE/1uSEey0vw2yTgyN8zaHx8mX+WIxMF9VnhPLZoOePZlOq
lnHHYlVvxnsTLg+yF30Noy+afL0q5Stn7rynsHaWeTji8up2Rpf5UsrIBfWBDpjodpPR2cciquaH
3stCezv3eXrFeu1NuDTh0Wyl/ZF/q38zuqzrQ3LDuonGFf4vF1u1VaROY6p1uy7KJp9+ahrMzHcx
JWiWV3bNs+8IBAPq+or9AI8BLOP81U7eEIJ/sKrd2Mr5zyHNqvi+qvs2PaFaoe5fPhS/WsxDMpap
PZrxICPOF7PArVlGIkiTqiK9Cl0FBbZkQtp5WI//9lK0G9dWhM3mdC8/4YTymaihmO8WI64b4LjR
AGA+LFcd+rEuPv32alzUHD7uHlbD7OOsbFC9DIGDcfYiRuoBVZL7XtVeuu1iUPwvL3V5k9NU4TYA
PMO+oNi+hAQiMoyoVegAQA277iRbCVDWFLtVpRhVNyv1q2opX9mPqwrGWY7NojQuyXvpsLFdLmNL
4loMqLOy3TmVV9xrNtsEtkfTHZaR+S4KdsaVY/ZhAA5OD31adfMumURSb+JFyx+AVjPsy0r4iL/9
LhDUWtUPXIxZCAznr33yVIeuAbN8UyCzUkwL3oS1KOddBD7nIPMmCZpKIAP9m8vy4xCcJT3GvG5V
7jxftktFZIEUGXegJWYQf0ALRQOTCszWctS7hqaD0b1yPz87OuuaK9iQL0EloF9G92jSpliV407M
mfqeWD3GHOQLx7LS21c2s7j82OtSsOg9vjotncuMw0rR7rLnZNyNwtagkWjju7z35seXX+KvVqGs
53yi2Eb8WR/4p0o7WZZ6qSUqui0G47ep01S+rofjK6flV6+Ngo3saa0On6l/xNbcmWbvjDvHqofT
ZKo6gCKjZagg1q8Vas9OJu9tVRikLwJmmCv4/Iksu+utuoqmnVmb1tazl3pTg9N5iBFh2RgK87+s
74vfjXNr5F6BdOvjUSGu+dbPrxGVQcNIexaFR73VUXi9JfLMO8PM6+DlL/aL52N+QxRg2zPWvUxp
TJxMi96lizti+/UN1XfMJ1PULkHnJ93bUujTPqQi/fLyqr/4gj8QkEDN1s7as6FjjH+H1UDrT+zh
u9WXBpK8hUtfTcwP/5OVAETCKKUbYl4cMZEXdLRtiyOW6NFhkRrBxGsh9jA6fyWCXGbBBNGVif7v
pS4iiIO9YogyxLhzXVWh5aCKajNAhfClsjqQYGF8rw1R6mtNOb6S21zg5khu1rXBpgOKpE3Ptjnf
MU3qJk7VL+Ouwz1jJRiNRy+K4vvMmSZQxbkayk2RtDgDSAmTQbqzd68P4XSnI1B4xR2RHmcvrLYK
jU+GwBXDb6pYXXvlFf0iPjBl54rj7kaa6fK7h9SNnqDBuINz8d0oshkymOO+Eh6eJZa8C25SUBtg
NanF13vvp9OzyAyGtccnbwdHnSoCb+A2oXXtDrG1M6bZeKXL8CyxXNdDeIYmA3UBKpnn64GmqrIc
Xu6urWHjtR3DbKsXSUCLy9i6bt9C55sivx1B/GfV9JpA6a9O8KofR5nMPiAtOF++F4vqwwQMWy2n
7MaojUHftxJCnFMix7Rxy6y/6+zOFjcvn6xfvmZqSlAT66TsEqyxGNk4DTpbDhXLfksx61610H+2
Ms8gBin3tTnAL/Y4qtomu45jjCjMpeT90AJmXKQx7Co4gSEGEDJ9oslpv4UOMXWbIWtEMAO//Tak
47Ct0NhAoEQX9VM5GwpXsrjq4FaE2f/l7Lx240aWMPxEBJjD7SSFkeUkr0a+IewNzOxmJvvpz0ct
cODhDIbwLnD2Rjhb081OVfWHdt/rIy7OQKPFLvJH/8ftibk83FgM5IdUnfgeF2qljegLytA93Kme
fFSqTBp7p8bbZossohWuPL8vP8P8hKBtSA0Ice5Z0ezX1c5ms1wJsm1vZbBbQayoNwganDJhGzNa
zVg5UK/Fs2lPYt/CFuYpfh7PkLnKe4UuQB9lWN62aF7n3wReC+Wm6dIALBbfSawEvTKl6HWQ31N7
tsA6LG7h1qabjstzt4ennN0pOmuvegTOOjSjNN3e/nyXZxRaXxQUSBQZJmvtfICA5yZ/0vNpH8dd
87fZYwub47bwejvKAt81n9jnYRbz2NhDPbiJmvbQTJ1d47Xxyaj1tCKrMc1/KqvxtA+GJRDGmcxI
/ztS+fhZt5Pya5U04Zqy88X88sjB93SeYYrgFELPxwz/DgQbT4QD+j0x8oUkASLGDGAiv9zfHvjF
+qGYjz4X6SnFaETVF8dVhAkAwvu1cxBJ330CSWbvowKwlz5ViO5MWTeu3I1XAs5Sez4JXIDv2rJF
Eg8Z9vEo5x/8ximfdD75H5YPn8cPYudD3HnauHLJXdwHPN5mIwke2TQwmNnzySRfy9tySs0Dwtfi
o5lE7hfdyqx/IhsGyqYADUopTqdp8hh1gV7cN4m2lkNdPEXm6Ig2c14Gc9t2sbh45wVWnvXmISrj
6q2kdfmMdHN30vG0nbbZmMIe72C31qlZrSzsy6XEXMIKfWfZsX0WDy4vHjo7dCfzQCNl5jM5qA+i
h9w9RAUK6yuL6eLuY5zYlSHrTrWDJthi3UoLxWRbSQysR63cYUiHTqFe/FOgUYP4U5fe54Px+3uF
PgFnLcpD7GIgmuef10GieOAWQklCThpcT60ZdlXeeM5JRJjHr9yyVxYT4E98dN77pRfl9tEKNMce
WutAzprsbDzqj6ry5U4YlvxqyaE+6FGWf+ghraF6YIq/b+/Wi8OQhQICFfoVnQwebPPX/uUtFaUq
VJ3MjYNyswKDKS98UAEuWrejLEBdTCPPBxYrn5HuEDC2xaGA1L1doIiJts2oh6/VWA4PTWKHp6bI
I3fXdiHJXRY3ebzPlTPKrUCu9zu1Zs9e+SVXxuvAAZ2ZJ8Zczlr8EAckQiPpiB3GLHL+qMCYPfQ5
zqa3x3t5JM3wIk4HCCu8E5Z3tluPfluSlB3yOvnHNqEUbfSALwtOvHgKffDwt+NdGRU3J7ki5Ude
qsttghl71JOY2AceCn/GaOrtHM1f69bMS+HXlu384XgO4MfO4cc7dHHsNRo3hmob+2BPToRZjZAI
RZbNfWC22d3t8VzMH8UF2LiMBWAjb8H5WPhlVbZlTVYHR/GQDCC00c0CEOQil/DJaMTnMM363e14
F0MjHosSaxlsj0ixlvE8M2k91Roszzj8poOG2wH2L5udXdcIb90OdnGmEQynMx9FxJnltmywaV5h
iyZNjcNkltNXWP7NtyJXgJEtFT+SmNF+F0qtPHquBJ0rxig98rbTIb+ez2jRaTX8BUYIpFM+YZOt
H13hOXccr+7eDZoJYRbosL81Uqp7pGfzvqf4SUa4RIII5E5RlTKSU27GjbkppKc+hwD6WD2jVecH
tENx1ahREtFXPuhiAb1HBk9E6YhmwCUF20Li3h6VF5/iXA9/9BlIBtwdeuvQm/F3pKTaemV+Fyvo
34CccRxkc3ls+cDi/DJDlPbjkzAAPmzNEPTsY9Y4kmQka9Jk5dZY3P9zON7n2FaggmrRH1vsxcq3
JNIkeXKizJI1Tw39YbltvAhyEbYVzfTcdZnZ3Hs5qlCbRMsmebj9aa+Mly4nzyCI1NxcS/suSylY
dWGdnLrYMHfSlMPWbB3/r8lAavh2qCvfkgObJTTDKByQI+dL15hQfkOsJ4U8X44jcrW2IVFfUXG/
M8BdZ9shKKdqZQEt9su/EzxXBmeW9FxUPQ/qdqSgZWMnJ6fqjR2mBHGwCyPD+ycoUudYR3l+FxpK
TivLaHGQ/xuW3JKLg394SJ+H9SLYLxpn9yv0XpLZKKvq/nObN0O2gkS9Oj5e54xwxmsscc2TG6IQ
U4/BK3dYiNASIhwBulO+h4JflDT550ZYYBS1umzz0+9/T/YlaR6H0VxZOB+jHZtVoU958OpHg3hy
pW0f0HtvjwP4211roP53O961OZ25/tzEnEZsmvN4HPpVnqrWf3X60Bge0GSrdo4n82EFF7IA95Kc
zz0NnuWzQxlQrWUS69gtTVygb68ldfgHFODibam04WHyJg3ZniR7MQu9Su4ixFHrfND+AhxQ+/R5
W7e5BzZcvwgorxUKZtYar+raeYGYIDkpzUkg3os5qArVIVTW+K+Ri63IY5XbaXRveu3QvXCbutqm
0uzuCy9iq7qzDZFED7e/wbU9DMzLwvWBItqFbrPX91BAlBG+eihG3SEUN+2mQIaHaXSdbcUbdGUf
XVve5Ls8Ijg5Zpzn+TevCzxJioZ4tFvsn7q0TDFtBndA5iyRSptld/xiOI7wXpLPt4d6bbn9a0sx
3zzILZyHht1KOmMU2mvo2Sj7WVrV9XtIfs2f/yEOdxy+4JC4yd0XcSxPFF5sBq+WQkMtk7WHJiay
3s7K9rl20vOSxTEaVCB50SKOiA1smx0teG0b2W5RLiyOIGyaQ9+J5NvtIV0PRccARg0Pv3e7j1+e
fYBkkCyZQ1kadnp9of/Mwnr4Jhvu0v8QidQd7JiJncXyeDdRqiQzTsLXIonbXYYQ+6aWvf7EGg5X
ruprg0IjG2uB+VOhnHD+narM6VXhsvWMBIo5dhPFBLJElmj7yWCtc3Zt3fMKAawDQgA0xPxjfp3B
HDmmzoy0VzeOZLJL9EEhVyl7hdOtnYuHQDm6QjBPiZVPN2+oX5KD97OP+jRQJJ08hB7JeWArL0Lp
tEl0Smqv/sH+kF9zT/8J9AN15xQTjwRHS3RUE1k9tSAiVp4jV8YN0Qzw29zHA+S82O8QgibZIp92
aoug/KoBi5q2Ux8gVe/0+Xe3CpKvNX1nY+WYuXKskTe/wzxJYYGfnI+anl05RX4Wn3LPL98AtyD9
OzQoFLhaZn/h1bBGXbkakCU7H+EwhJbrtkV4Hy/clHdtpMQflYrDT2MTfUXxMTO4SPI1W8TLw8yh
B8u0zjzg2YvhfIAVigy16HX/dUJB4Au0ZO4rHmHWj9vb8eLzgZjhy81V/9n9zpuH/cuytVK9KDUn
lqfGrfOvQWn4lPtHDyUVb7Laoy4sONBN4ayhy9bizn//JS6UCNKtyBSnPHK4FELP+ewPg7grNHAC
qZfo3WaYwt+9C+fBAtelocNxALzzPChM8T6I8VU49XzNnUqUvctqyTPWjc0vgezE7551xKOKRiWN
uu98hp/HMwa9oWoQyZPrxE5/T3HJ0jdt60rtYxImyZpb6bU5pcJMd5vOHjfv4gmL8JMwvSGrTo7w
q1kLWaAAMZX3lITrOyFtd2sHrbdy6V4GZftTZ+F8hspBTfR8jNMoZGE7ozj5TpI+jGZwxA6iiTfu
gEcawt8a3iVDvVLluTjZwXpRp+BKnbFY9ITOgw6hqOPC9MQJm0Ld28WO0X6ZRcWnXdWuZkFXg8Fe
5lMCMAM5cB4skw6Sqk0uTxXvnT86IeRneDneVrWavlbgvtj188B+iTX//ZdtQa2xBi1QylM+uc64
b7PIfpe0yOyVt8XFcTYHmitlPNSYwGUWaSJNWTvjIE+elP5nCvnlgQ4gLoxeZD6mo9+tPNGvLRMD
/CqMcJIBxJrOBzZyG9SRFZan1tODh5bF8YCZK2obMier80SjfYbUub99uF28vRnkr0EXywQNkBLJ
zFScilqoJ1aG1m29BAHxvT/V5R9dlUc/Y6SZN8iqhCsH67VV896m4FacQS7m+YAx2fZHD0HrU4dn
n0K31e93Y6+hcJrZ1vh6e6DXlg0kBEg/ZFkUexcDDf2cxl7aipOjVdXnbNQmb1eJsox2t+NcnVBQ
dK4OjQ9yzGKzm5rlaarpypOaUrENigAD7UD9DYjt54haxLTthBPPRoflGpNq/i+fvXLmT/n/yHQl
zqezUr0ZhV1dnmrW6x/SR2TGVQUkli6S93nXBy/KkuiQUqrMw61pdNrL7aFf2zDoGNjkUaxeULXn
P8BGOF/KxBIne3COpintZ7NGocTMcdrpR3MNIXllv4CYA+zFmQqAbVlmkgGHNnu/PIUCU0sJdkht
Or82Nxwe2Yun1/4TmhHe4bcHCVONDIDYNH2WZcPMl20ZdH55GhCiPya6CO+MWC8fw7E2sV8YXSSy
bke8snJnDiCKFNgKAXmY//7LgQdav27ml+OplG22H+ParO7rtsnXmJZXtuNZnMX5I5yhHHEgKE9T
V6O+pGNGARMYiAwgYYoftwd1ZbGSbPPdZs0L8u5F4tEVCQ+CRBSn2T/K2PZdgE55h8BjKMboVGWp
NtuX8ubDyjSrG/9LSnMmuLv9I64sWH4EvQleH9zOS+Br3VVGQvGXb1mGE6UliCsR+jn3PEjUnWrz
8u12vKszzOvKg1DiwvKYV/QvX7IztKoZeqs8ycys9lrLKTdLM5v3SgXlmuDf1cHhQg8O5F+zsvNg
plO1oRNGgoMo6bZYt6ovel/pD3UTG8+IokcrGM+rgyPDmlFg7JAlYNnwojEb8Cs4obRbP43YkDQb
2Q1xudOSMbBWtuG1zW+/N+x8tiLZzfnoXGl6dd4k4sTuGJFVL3yEiTz9s+F33ScudbUPATH88/vf
DzNGWnRwFGb/ifOgkauXmRtP7BDb8D8E0sA9A57g99Irhofboa59vRlkjuINirAcNOehDIGXxTDF
xalt03J8Kqw00R7F2CEVxRt5DL/jBD5rid+OenVWwfJBw6AYyf/OozqiplxdhcUplbr+0iZYYN61
+pj9NCrTf6nC7IPA+W2N2XnlyqT3Ay+PIgS1lWW512ttWCxWU5z0sEm+BelUbdoOzvfOH5AH26Lz
hNdAPAHsuY81LDVW3nlXBz2DiWg9Yr+zRC/S6xGhoenFKc+R8QjDEOQSpjf+RmtrY9/FCleWvMer
5fZcX/vCAH2YZA4Czp7FsQ5WpI1lHHMYDHXxEFq+2nJH4klVmQgqAZj/D8ME085ZQAOI1uXi8Aly
aZWxjMoTnIP8TcuMagcOO/uEAXL/4LSg0tAdi+SKTfq1b8sahiNINgn2e/HG8zU9tDrfzU+jGWK3
MpXajmdQ9GroDWpWQ6ftO8tu/8zaOPt6e36vfdYZBsKKAlUKbu98LZeqdvOwsfNT1bfeB7x1WmSq
ZlsKKeW0Q9YD3TlH1r8Hx3RmIhoHBDhTotoUec+j1lhfUsGNGC+PvXvYt8OXIYqiXQkup98ljXQH
tPY7rrU4CJ0vcd17P2+P+8pzgTXMg4FiF2SCJaZaZb2hhxW/oDSVnz4mfRF/pH/ij4fbca6c98SZ
8xS6FuDFF89NM0XoEc+C7FRFnl/jiz513QNOKRlejjVibPf/Idy7OtXMpaI/cz6x1GBMyvFuesKR
k5UkRBubT7D1Q4VplcgxM1g5C6+sXNbtLIf1b8D5779c1moAyjulbnZCZsbeNZjQjJsOWuurrEkC
674R9+WYlD+zalCfbo/1ytEwwyo9emxkETTFz0N7tTAzvIazkxW1IGvcrvOzQ4ml1x9VMAR/ZWnh
rCyaK5uFiOi/gHOklbk8ggffHVu7sbNTXdXxR2Q5wbZg6pJj9zfU/5RaH2xy4fbxyhxfeQWehV3M
cddXpWbYWnYKovqHQAjtiMMPSphwYasfKIkfATB/dNqme0SmXKxx4q5OM+VohNdB9vJQOp/mppzM
0Gz5wqqX0Wn0imNVRNOPVrenO7v1ht8udXEQUnwCtAAYBprveThzGjItHbL85Hbtz6aGUxRakXHS
egP32tsL6OranQkHkIpwjl0mKUbXhWWgx/kpyPXHEKnTR6sORyzdEOa8S9oEtfYixpxGonD0X0b5
S+jFJw0qP0uGpsrBk6ZYW3nVrKCg2c5ryzNwJda1Vcs9CQocGAcn3uIKddC4Nc3MTk+i6HqsH5XZ
9o9mlffNoda8YJdpZhVu+spw1P3tCb52+FHoAukPQwc5/cXSKbsoaHPNS7lMvek4OmAo/Xpy/rS7
plt5J1wNxRsQ1vtMWli2uEK0EToj1tKTU2r1g1+p5qEXpfc5b8bf1L14v7woU1JDAI1LS23eML8c
eZqYnGxK4+yE41R6589uYmOGI2ficZH8hwlEasrwQalDYFhMoAeUHml69l6tqr7f9NmEwH5sd/0h
zj2xJu18bT+ALPp/tMVCaSekw/wUHVwzloDxO4lSxAcDG8FtkmN/UnljAZ+qMb076TTlyhNoiS/8
d1pnXCqoTXjb7mJaVRBiq9QTveh4EG4AqebNrkGyDjekmVeBg/FoPlGGw3M+aVx9q9BSe8wzDaeT
3591+H4ceXAEyGEWrxOz6iYDlc7iVOADBm0t84405uu962Ra9l9izUxZULizksriIHCzVnqVoeVc
KVG6SYrZVEwmaPuOVUvr+fbArs3xDOSc5WCB/9HAOF+6OcBJbSpFeqJv2uI3YcGO20+66vYwMzr7
DqpEN2wbQ7nTo9Ea4hnzPE3uQH1Vn2//lCuHEvkhZy8ka4RblzThKEjjscmb9JSI3Hsqk8EKtp42
4KD2Z1hk8zcv0FK9HfPKTUbzGxGeWeYfLNtirumEuWqSALyqYWx/Oo1RGwevLhLvbUjrKsDy0y/X
9CquxiRpIkuddVmXmqGtKXRTV2Ny8nHQeAzVKPDsDobxHo9s/RlutPabnP15H72npg7hwCYuD10n
D/V4dMP0pE2at+lNhMQbLc0/ObyStm4aYSB6e1qvPKVJR/mQPBGQjVjWa6yhFbqHmekpNZA/61oT
u4kM2bQ1VsK1JQPnmASYpJsLbbF4GyNyR7yEmMpeyz6baSOrh0LYQ3QcaHFGd5XE72cTjr23pnd3
EZkdQ2tqxq9RJgLVcL5tkgS0hGlE6alEZYi8l7o50vWRJfNt7uMvuHXMKa+3TlB6f92e28vIrBuu
NVK0WVximXVHw6RrZht0p8igPb71jDTDU01zYXQjPD5aW6NU7WHqjbWj4uI+ZcHOFEBAKVymVFfO
h5yWvp+IsRhOnmjrD0L0ECFazE8QoB++3x7jZai5+mZzc88Cbjian4fC66IOmyD2TpndTK9FZ49f
kiiMt0E/eStL9WooWsKcOAAcKOCch6rqwRl7I/VOHa3PYS808ABYxjnjsSjx+rw9routPw+LKhiv
ZnA34KbOg8kUUqtKUQH3fcywoiZS/9iDO73GePF8m9fZ2nv2crGQysIwnZWU7Fn75zygklaO32BW
vg2xU+ztuqnjjSqC4pgHUn0frGF8KNMs+A/DJI8HloZqm3uBLwjD1i3HoC7eqqB2d2Wpa/rGs0xM
R/FUu5dN2hr/KSJyFjNCBsj3IqeW7MSUZnj+Vkg14EDW+R+QVY8+xFNaIr3vDyvxLt5FfEjezTPa
m/0PwPx8XifLxc109Iu30e3C/dQl2r7VnfEb3ZbuUMdRXG0K+DqzF3QYrNxZNv/tX9pVXBhk8aYD
aJ+3wcxZOo9dlGls4kmTfpUGPkOl2rbd/e1l+n7p/xqCiTTnHgPXItrWPHrOQ1TOpHVuYxk/ZueH
g6hl+0ap77s5Kf04kuS+SXTtD5mftd8oAzRPadd8Bg7Vvtz+He9SWOe/A7gfwGtyeQCOnLfnv6MU
LUgRXVXfHTN3NYkwFnZAx8iKu/aI1a8A3SGUayd7h1bSdAiyNLKajRc26fAR5yll30edL7o/27Y1
FQS5wP9jtsT76WEPaGczGGXsH7REAGQA2xr0z5D7mr/B6joo9Ld6s8FNr39G0KpL/lwZ2nyunA8N
BhTIGDRt5qNuee60bjugRWAk30eUMtNnkA7t93RKnHHDsxds/eTp0T5rU9+5T6zKtmaesJ5b+zIp
c3WcdGkYn7xEi/ONwqEg3k1lGk1bs8AP9U6bRBY+G0CqxUOKxLzzYI1eGj7IAtvHz1nGHz23t5wV
5MTidOOuBzjBhvfhHiG/skTKKgB9oedV0w+gxuKL2QVJtwmMzNu2ZhDh2t2vlAz/lQE4m0R4FgAn
gPpRIOXxuDxPk6HUckto3508kQ7athOJ2AZgfOU+Iuxs2k8egBjjQ935zS5wcSzZO6FAGXiu0xQH
lKX973oca8YOP2n8cQF+9f62SlwZH7Bbr1ErbjI92wxCRR+dDhLGk+O3Fl4Y8PXLu9ivjPK1scMw
OtoIkYjqYyWQrW4/tMVU3NkW3ZUvKg2wos1EVzg0r1NNFpsaG/r+jj5M/aijbN5s6hyfxE/KiIYP
pVubOIlrXfrTbWJMn4Rdqxe79Dx912g9uzH3sPpOp2ns79tCy8I7kfYYr415JJ5EnldpeuhkMHaP
o69qam+DNYXuM/Tm/M+Mgli/wdsFmSTP0srkx2RPib9pcCVJt3mRYVY0Grlmpwc3H8LkKwyQ/C2Y
mLJjSYvc21ZYUKUfZCWF2VEmsGnKb1qncrSjhRLOd4+HUby3qiD/WNWqazdTGKbunVNEabRv8Pi1
H0akKOWuNUFM7lVfD3KP3XHebtp8DL6UeWNCKh2cJkDNXs+g0TrtFGzHqLHqXSbREDlg39wlD2jg
6I9pnCrtS8M1Ft6jtZrgTpyoMX4JqkH6+9JwY383Myabp1LXZ7/YEEOYfh8ZGe6qoHBH79jbwvBo
GzRhua2qMLU3akIyyKJA6h69yQyqF/Imu3t2hIMeoGmoDF8Z2yq/ypjd+lSX9fisO3U3e7PHuJwV
laqjh6o3MdUpyxp5PRs+cHGndYGXftAzM3OfEelAfNvGNFPBI/VTpCT9GPx6oUpx39ujdkw6WnHb
Xk+H8nsk46jbjlzwP3238aZt5Qr5iYNznjUEcMa9Lcx4OlptnefPnhjUX5FCm/UhbIUns00qkBLK
4BnWoWduZJ8MmGJAsZnuojgci2c16JqRb6yMY1XutCKOow82T5LwxUh9XJKrKgowItNrvNfCQtSj
2FpdVRYvmIBq0WHsqzH+YfRuVX5sdC9vxa5p89DcDyhad3LjFYme/hFqcRebG2xsPGFuC1zvna86
oEP3WAjAVQ9eJSLcnXryhi1br2tfdF8zywjlScuS0XZINA8d78K1w8cBjU/JrsHOpY62bo/MWbvJ
Kz8JXuvQzOKdCb2dmnpT0eac4kj/Fke1/kXRFow2dQ8+8AEZJd3A9Us3/w79oD7aRhRbO1wZZ/PU
vtatFxVr0/ADvqYFEKXXu/TbIHvn2dasuHpyOm6lDWeTSfvbj/T6Edm1AIMox2yRUQhcYDkD3tP6
F6zc0787QK7OM5o66WmipufOrqKF2oo0de6U4cfGRq8996erSuu1SuvUYHnHRr1zJ4WpeygtPA8C
zWuajYA+GW1N6Ngp1ZdGNBv+/+Yhtws5AjWafcabSWGsbcRTsW0yrfjUAFn0kYgS/niPby4aon0T
IRvqeKUoHqtsrJqDHrfxg7Jyy9jVbTtpm2BqpxaVMy3t9D3PKWy0o2HwP/aa0rDlRePJ2Nmhg9OE
Zaemne1jJ9fcQ630Knvo4Sw1oBDyPHDeIKgWf4a9zb7OuxyeulsHvf3RT2TbPea1GdpPEk2IHhsU
XdnuY1KH8auD92Wzy7GGiQ9Obdrl1qsi50WZRjrsNDV5vb9xBqcX0abyyaAxf8rEx8jOwvaUB2CW
tjSIzHQTVfo8OiF7PMpD8MsH7n9T7WXHEfVZ9GZ/rw+lSbpWwyLZFmNcqCNazWH3UTW4EYk8zPRT
TdvoHy42O/oWldN0GI2m1P9sPTfCXbFRgLycOMqbO0eq8pMeZLi7CLdOnb012p2EEeja/Va6lT0e
NNqaYLez0sXXOAPzeJ/TH4l3ZWh7ryXojuk4tH6f73w4fN1D1wbTJyAI6F4Mqm3LpzoD7bVH1310
H0pjYD0bBfbUGzqIov6C0EAi70Ax9e4+1EvQ6I30NOOp7+FkGrtmcCLj51R0efKsa5Xy8FXE4sJ8
iuYSKjiAiPkMuDO6bUgeI1+7dJAiuUNwwda8HXp0mPLefgctGhm0/OB+oZuPcAN3OFzl8xcebfMQ
PatM/Ugjp+nvRdTmL1VlRN3HEDvEZuNzjWCJzhDHg2hbS2Ln2/m/SQ6ffwW1vZk/jHwZzN5FNm+1
uJXqsWv8CLGuTjYc+iejDbISckn+9+0BXzySCEXWTu17lhCle38+YGgLaRy10vzBqViemqmNjh7O
5d9b9OFRRje8LD7cjrjIVRgc3GETMPBsNDKTb88jZmncZzxp459BjsMaEvxyeDb6wnhqNYxoI1ml
G09Ii5u/NeTK511k13NHl7oiZYr3bBCm+HnsEv8ue6q19GfbyhF/rslN3gqKUTtEb/K1bGGZGFEj
Zk7nbhwQIRvTjfNgTR35Dp2p9EcUt9qXFDZU+4G7Q4idAZPBR1qAEu5d6fRO8LGAnFvtK72t+n0d
KR5lmZXCKYBNVj2EwPFfbHDAPQXeNuj/wbYKE7ZdbeRd8segxbp+gGFS6A9JUDd/VaXr5pybfiGO
Cnhjf89br7RWUK4XCwfrEMTCScrYjKS5izXap6PbyHRyfijLJPHjNjeiT5kZ18dB62sWbdWJen97
6Vx8PmLiXkkzFauhGWF7PqN1V/qTSan3x3xr4XVPFzV57DSKJhsRRF23tlqWSRGTQ1FkrvjDf2Xp
LMYYDaosVJzoP8YUYv1BSqPsPiFSO6ijQwozzII8Cj4PX8/ZlWbufweX0ZuYrvvwpCYtT8Z8k8Ll
zL/GlUWWfgeHVNXPpiw74z6fIjf4otAFlgnGvbz4yo20rFj+nUwSf/SN3sNLGDeiC/Xkm+Qmi/Zh
hhrvc+DPDvUmoMVsb3am8abHzmBsXLuqQE1K+mekNzJtHkURq/jFrqVTf4pKUyCvo6yxEzvw3Xq0
1dxa0/xtbQ1h+gAVHT0kDHJNbOiha2p7D8O7tEecpze8g0mHXmG3bjdeg+uhztM43Re9048CY9+2
pH0WprJvvtiKK+w1CKOi/OnFtYOV2O1VsFx59H/obZHY6WhKULVaHFlJJ9ME2ZvpjU5BtE9UqeE3
lfjPnrJ+iiHXVjpcyyvBhfdGagyLixIqnPbFNm7reDSGuNXfcLb2k4M7ZdFh0jLzk45lUXSn+6rf
mX5upWhLWBXOW67I1gQlLoY8p/vzEU3xg0bbUsh+iHQtyoPSfEOu19p6fpa9lIOIN9TubZ4ckNg2
t+f4ouTCqEH+vuMmADVdiL+iNtU52MCZb57NqyJpffKJGNHMQYThRhtcdYe5qLEtk/YPLdHSo9HZ
0dav0Pi4/UOujJyZZ9MjB0GJaam8hwcoqgJVbr2FbZI86HCu9nZfTygnxvqxQ592rdZ0sedB0VPd
4YLCVgWs7mJ11ZPXDc7g2m+Yqzd/eZhGPwfkPe4RIo2nb5Iu9XEnbTOV3wkSFVLcWqv3ndlLtQsH
kGkHUBbhSiljUTelTcKPwloABsO7Qt98MP7S0I00+v2Q3Ow3AEAxGu2ls/dxntQ3Cq3R74hNKe+g
EJHQX2/P/rId9x6Y3iVEG27N2SzrPDA+7iDbOBnf4tgP/wBdUhe72m7kfRXjh7GPRTypXRam8VsW
iPqVvmm6h3KrG79528wTAOVvVqijJk018Px32EEiUge/iLeu6f1PaW16W/wv3ZZHYOXx6PRF1t39
3thBDAEYQvoA8T8q1oDTz2O2mgw8VSKhYZDWfTJMrd7aCWk/GGTO61jT96JQZDmGLQ6dLpzHuvTX
JJgWN977b+C5BL5spgBhVHb+G/Ry4Nu7Es2QInZ4H/Q9jhkqZy9iOX57vIvnynsolv0MBJvlCJZ1
XNlp1GFwPj2YYZB9GMYpOqoUQ+DbURYr+d8oHuc3rGX2y7L3p41BSdGAY6ISsX2IkzDdZjiSHTQ9
sY+RW9hHYKJrthHXZvFd+5zyMc3Vpbih23lqhj6guM6XBuFW5o+4nSS4q+EJe3t8i/PqfXw+3EIk
fni+I7p0/sH8sNCDBilrNNBSfVdplrY1vLSBEF4lT1pkOivxrs3nDPSibvuu87rYoBaXMqkRtYNa
ZOZHsxU8xUoj3A/ZGGwtQPibzs3SlUP56nwiCAL+iX0B5PZ8kIU5uWmF1eJh8HXy/jarN7GpBXsd
L+SVUFfmEwlOnnzYtHPfB4tNiP3dSP0jNg/k85OAQoVUFgmRHbyhYmDvIsdbI9xdmVEiEg5DwrkH
v4gIZ1sNVYgaGHjPcRfVqcIoD0QJV1H9ZE7x9wl26cqtc2VCWZbEglaH9tFym8depdyOr4w0EOxa
t6fgOXg+zMK0aO5uL9D52/xSo54XKOPixY5+Ks+npd0H9BrbzIJQP1hjVR8y8pFdOUZiR6u4np2g
1aHxldyH4fDbuutz5DlrYCsC7Fg+YmD1TmXSQWTKkpBbhLo0hRuBcF/gq/+wakDpzEgSYJAY5Jwv
UHg9rWtlGP+kMsIdpxrVNu364iMkkWpjau3aq+Ha96MjRI8KDCJX5WJDZPj8Rd3EARPNC8edMOKg
YFvcx/b01+3PdzUSzT4ozFxMdDXOR5aiTe3pWcmg4C+Yfw1UT9zPBimgMSs8qtPtaJe7j9Y+1w8X
0Oz9sRR0Uqo2rQwe8UECd6BYFGT7BCnCu2ZK8kc9R9X+drzL0RnsOzrL4EIg+C+VaVosKRRVVvvQ
xbpzb+eYZMQm/TbXD+Mvt0MtnzZshDkWJRbWInJKS1po57olbPEOuNroSafduoOX580mSry6uuvH
Jo0OTosP+jMdkCwrtmNnFv2L9AsXaIzhh2vqJZfnjjELLZJnUjO4JBwin9BWQsuQGY7C0Kk2XIhZ
9HN0IVXsoOVGBY0JDycwr08y4+H2ZFz5zkgtIpUPcmR2x5v//sv7EmUJaYxh7xyiDD9MbhDffCxp
6x6wk6+2Hv51K6n15Sn0fsDOQi0zWGa5YfJEDbxAyuDQNSI7dFOfnEK/p57fxvo+rbTmQ2GRaAxh
L1ae0u8c5vMDkFcA1AnQHJyAYJDOxxp7rUXNboRPGUs93DgR376vcJJKi07+UL01Qy3wOE+c0n3S
R5zrKL+IO6HG4cX2qnFfBMpcWYyX849qKmK4SKBwasG7Ov9NvYqFlbiCV5Et4qNjNt0+g7Z7jIVQ
z9LxP//u5wZ7gbInfBX+RT3uPBywGm65DplpDVz218rMM3Ob+n0mqdv2ao9wT5CvXDuXOxt8EtkU
O5svDkbqPCQf05cGrt+H/1F2Hk1uKl0Y/kVUkcMWFGYkTfI4b6hxuA1Nhib++u/B3+ZKco3qbryx
ywg6nT5vAtYpu7DoqqUKO1CA3WAE4lZ0ibEe0ueDHNCbgj+DdRg78mWjbwEJIeuaA7Xr0nZjo7QK
3a43P0xqKTduN6iNs4AEp0Ve/GDz/BrEnUe7HezKqdzqxruvNd/lj2FD09m18W0iY+v83YuMIK/e
aE0cvAu1z+mhZxEhwkl1Y1Fdz6KVIcEFiQ+8+rZenA16Zw5DnmCampZz8rHQvfTo5kYBojUQ1pD7
P96fRX95LSjpMEJXL2WafBcLqcvcUiQ2EWXZxDdO8IJ89JNKf37/KX+ZOLwNJ8Jq0kgw9cVcrX0l
gDF0jFJzaX9UU5IXYZCN47Evm94M33/Y9R4MB51DlZUImYWPeT5Sc5PN+CrG2M52SfKWaIHzBuVF
LPe4DGvdlmNi0vZpa2f/sTHNYcSexNpAbsmbcuieP1gZnlqLtfVGtPRHB0lOGmpd34Ceafqn91/y
L9OEZ60+OpC2KXQvpqNv4Dw52dikOgCQh4QftpFWbYf0AZJtQsP/v93d//9ua6gAw8jivzzUO7oG
fu+5HLTZEt/l0s8PANkCCnxmb1BT/Mdm2f+fx7WdApDTFKu0829JRdu6rYKHbhXS3QYmUWzwT7wo
W+9hcA/UrRPlarPhvGZxU7dgtHLtAwZIm1h+49s7wCGv3dWl8l4RSTSEfMRtt9X9zjNC6bW06rS6
65ONl8MnWGbCBfTSIPervrnlXK0afhK4zkqixqYJAdv5N1jIMGsdrXZ2Jbc/khnMeVtOxH7k3vwf
27Fss2t4ORclgtTxY7g8uxLZLikqW3uHl3/9KOp+2ieQHrYK+ut2MHznxnS62nZ4HhZ7nFokqvDU
i6XipHGMgZdl7xSuBBqGPSQnQJIwlHtjM7j6huwCXJEAU1E2wAG/OJRxg6QwHDJzz9KUOzXZcj8H
rbllJ//y/oq8eiVgPvYdBoqeq8PWfT5ak691riA4cG8RjvrKpHEORF0mNxrZ10/hv8YLcd1gAG0u
HS3SxTMxP+ucvVFpVrFNM2maAjYydl7+f/50bItcwlfKHlTWS+dwkHtbTZXy9zERuT+xLXfv4nKu
NxBdbpK7r7YzaI/kLcHuRgdB1vLFXS/3jNaprMbfp5mNK7neqk3satYpxtMp17X4hgrk+ityhYUD
iDwUA02kKOdjNWR9lrlt7e9td5622Okux7ixtbv3Z8Qf8+F/1wy0WtdwTMhkdBNIVb5YwIPrEShX
wV0ZtdFwQ8to87K978aqdzeBrE2B1qZ3vPGBFcInNUkHjffY7yfWgYRLNw/Bi82AM6Tz8nBsYTRF
eYZ1XCimbm53BnmO35veKX4jJW5fx3rxn0iSt56dGAs36uF8/kQQW3+MM9d8Hade6aEAfjMiQF0z
DUfw8Z8S5KqPyI7XHyZfn96S0QTBbTAcPipJK2/jmTNk9KI1g+VAC4v9L7NrZYaARbEVul6rv4iV
lhIFJjngj3o1qOEU1541wXTI3F+B1RFWbyZ28jHGy/KtMBcIhoNHb+Qk4Lk1IZtPo+5iR4nHqhtG
tesLTxt2rtOkywbQsqh2ABhFg8mpLr2tO5rCePbbuvs19lVR7gkO8LfxEhsGnPlpGX9ZgljujZhY
jdvRttIRy4XWyQo7avMkyzeguFNRH/py9CniXNWq0M56XLX2hiN7y4I5Jdq43JhB1hdPZZcLiNWt
cOLflj31ckvh0aJW0lOruAeDXvzIT4oGcnwK/arhE9o9zQPK0bTZFdaI70yo+3hia7ugS+R0X5Vq
mn4XdeM0dN8s2GNG28/zF9AJK1tCD/JQsIeYR/7wjRnJvD6bkLQ3VoIx4gJo8LQ4z+c9btmLUScD
gJuQ1V7WttoUpJHkYSLsZddjeR2KakmJVi8xHlV+fOP5l8t8xb/gqcM21sknobN6/vxh6aqZBHu5
jd2pOiive4sHnJxcX2t2nlnd4vr+MZ749/ty92fn4lBDc46j0KX8xzHjJIfKKg/CKvAQHQOzaHcL
5jDOtioRMW6WpMCAFR6R6dwDifpq2/WVidun3gd7b8KBbu/ZMl12QPh6vG2aVvdh49nzHApIdtn3
qku8JCQ1adIfqh5y4StaGSJ4rZLS9nGehH4YlWVB3cbjrWEp28VLQRk+fFHCM6qt2Yym2rheRtfC
sbLJC9vOVToZwaMRPxVDVXWbQZglfFFPUAmBYpTttw4dlbdLMy3B6p9A54+1OarsKSMU8WRodVOF
66H7Qx/Swd62sDfLR3yJDWs/Kj0x7kxpZv8YtsycMtQbrlghu4YMnkfPrD90chDfGKnCjYxhWR6k
0aXDg4eqcjuOjUpfx67I9CO/dUp/ZA6Uos9CagK/qmXurH1soUPf4yDukeJVZkTY37kZKYbwm7rx
OZ3wmdrPWlDlUZBN1kNQGXP6y8JyZc99ljSTDBAmsLcOPutYsfWkHCQRiji3C11Dtu28ydK2ML82
SjRTfTemSVLfAVkuMIqkFAYJQCLwVJiCbjoHk7upthnaoBHPFn5r06trLcYvRVlnYPhoGGKPCVOA
5z7Ex2IbI/sTkd26/vD1/YX3f4T5fCp6wFBrWwAlAY3+i6kP7XY02fKqA9xpA8ldQy/Hg360LvhE
qyAphQ7Lvt35XuF+zKd4+icQbAvPdRlztGcV6XNh15qwthTtnf4OplX6Q/fL5FFUHOTA+DZGQZhu
1ajFWRDCCltTJ/ldyWnGUj1NzPKJOT7KqISi2Ib1vBiK8dKr6nnQxFi/ENmnFTvHL+Jqq0OYTaOy
Ka1Wj8So6+lpaD0jCxVCPtRlelKSDFZN9pg9aIVM022JYe+A+eJUJf4Xe+7s5ZurLb7z1cTU44ff
JZYX9bbRd/c+ngwi7KVu4ULOfmDmj8EcDz6ciRgNya53Ozk/QmetjMPcZ/22QG8vd0GSB23LZ7Ks
NPLImuq+A+150ZzXMaZWSR2og1wSB+JNIpwZnm/cNFibLkO1hEYiRbwDdMwebbMKuse0LMv4m+sW
gxuWNpkz92nvVfNOClb3Q5yLmiAlJqOK4tRCU9e1GlitKJxufhmRi/Shqa+QrZOSPJpB5DZf2nEs
7+YgmbKIfKZev8dhw4+PUP+DF80pEj9DmDyNHUel2eL0nLSekp8yZC9fl7aI+zka0WmLKiK9MGk3
RQ4daKNbqTZv4rzOnI1X+Y4WAWwklRt1Jmcd4srK9olasuZiIQtkqIcxdCH36U96mcTeTwgV2nIn
Z6sqtipp+1EP4W7K/IXCxfk8NWWXfaTxvGw07Kb8gyN98RPKr/Gh7pHJ3vP5V5dCb5JfFetH3EHl
YJAl6opG28TOYu4tXUoPVltlEd8+Cetr3FmpEyZxn244OvGJTrtymd/KdAiMJ0SC3vxWB1hNFaFh
TvnjlCV5CtU2nj6irIAzbupq3BBRBy6rhry8E5VZIUYYa8E8jtMEOr7ux9IM89Ep80+lNsffba1W
1lOqjIUBl6Oe7GA2FXfOqM3mR29BBXHqRj+gb1QPVfoRP6JCmvsxJ7n5HnaiGHuov8pqmw39n6zY
LvZYzh8XY3J+2/wloSP2QopaaKUGqz4MZKa6fSk45u5EYySxu51RQtmRlPUi3zxkEvaXMY5tjeLc
LbrpmPiatA8weXxvVxqZdUIU3413cw3r7CEJGs86LrFWGJtcwcABlU4yQbyqPwVbKD9m/gv8bAiO
/F8OxSo+LvVW9xpv37uzyOuNSJPJIohLS6EAI2cKoF53Xf19MBor33ada/7UY4CAnwOucN0GSqoS
L1pvtZ9tA2lOWLqTNe9n5A345MFCP/b9lM0PLQm8Ew0oTpdtjuP6PT0NjeJvGKihQwivQS/DWS/7
nb5GY0404Ivkq86Krh7kWPSfmjIwtX+owSwEEiRY1wdLS0cjnKRu/BJ6Im/5F12WGChFVrwf+JsU
EtqVFzcJacPiwNlLx/cfOuDeWOJ5CTMk7j3OVIhxDaRNEKZeb+3vF5XV+lh6I5Q0Fv0DOEbnlY1A
KmMkU+0cMsrF8sVvlzZAOjOP7U/LTBL30WmHJQ6zFM7BVuvbYtrXScFuBjHfWZ6DSbFkfDy7/nHm
eXGirioH1YcxbkvdftHi7sc4dkM2hmocdS9MMb492YHXmJti6Pshu9Fc/oOmnx1XACorAk5Pa705
Xybs2dzIMlyCloNvdIIUcKvq83uzN4J2U7ZdRtlcdelbXlb+J7vEyGfbFF7tPfv2bHETmEA/Tlop
Un292hh2E1YA0PEHLlkSTakQphVSuRfWViN22PjSIUo62BVOAK8IJO0vvqMMFRopHvn3bt0Xt6KU
/vAgzl9vzdilT4/+C8PCy1hVbGVdIxbWcBjhBNa7HCnHQ+9yk65VWz7JWc+CrbJ7mYaBmOJko+nd
txZJu4UmKlEHzZ+/2WA7v4lZyokqK+bhk90Pv/x4NG+Fla99g8ufioGjCXeGU5vG5vnMsgFcW6+b
xwOizrlGiIjWsQoFpmCmiSNEKjsU5VJ/9PRxqnZrxsotL8vrJQWbmoKRsvRPR2D9+38BS3afAIPG
rn5Q9Dw/AWKpbYP0x+IE58iZREHt+v5y+uNOef7SOmmSaz7Cijdf9R54VVX7Wuke4HlIHfbFyrj1
By4XR6+2pP9I2l+hR4NI/YNm0gqZw3Y2vSUyei+LzRC7xMB7yYZugYSLZmD4KKXrS0LQnBJv8bFP
zYgKNn9EhWfWj20ORnXjHS7b0Gtexnrv/3/Lmy7A+Vfrc+FlEEz9g+j88b6mIHqiDx+c2mbyfvft
qEX8A9ii73+566fShF21uXiKMWMu122AiAbuJ+3fGvWVs29lG4x31Yi24Vnkc558zAJLEXGD1+It
nPnPTDwbNFAvmMQwWShzEc9dzJMyszR6Q3VxRN8WkKLjd9VOEXgrXlJg0WesXjFckI1lo4Hsasd8
SrKmc3a2mOMyzNpYH+4YvPRxlnJoy3BuWiffT4WJf5fAt3RjyRqTPe435T8d72jt6iyugxsy8fV8
OH+JNSUP3JIAGehylwwq0XVJb+qldvDcfjcHqXgbHTX/5ixxnjkLxXY2kv6p6hzn9+ws8Y323h8j
jovHQx2Br+wBnJPkcQH/mAN+/8u0ZMdhsRpjkwRiPOWqcenWUHoUG7JBMvJKrcRuXj3apQ0nv9M9
mwNhaIh6ssL7ZgmnElvTo8CNIxIF4uKHX/Tpw+zFfrXLFq6cpCpVXjeFeKWO2jZnj27n0O59Uz2P
ZCGeZjO1p3Cy7VjbDnpNekaIXZ39y3Y0JK7QylBOCGW4aps2ViKOIFaBeexnc/TDuctq7VutuCrL
e9saXT+iZYUBUugYilx5PYk7ff/+rL/iAdA2JMwAnw8KLrCOy02yHJeAxpguj6MrpiW0kBodjG4Z
H+mgV3v6APIYgI2HuiF+1ZNvHAiqVW/v/4jLmcMhiS8FvAdamZCcLtv1QVXjJ+D2w7FsQYLuc3R/
fcgaN+QBTI/epmVJV9/YRjtaO82p9PRop5V+y1X9Lz8DRHxlmLIRrF4g5/vOtCyj4eeJOmbe3Frb
0fWmqK91Y8I+IimMMPHxrXZEpj0MU5GH85DfspH/01b59yTmS+CThi/nyvqF83ix9bVBQksuTZrj
GC/C3ycqUEsI57P17xfVG2mYYp/RnLhitT/sRvnmFgle9ZipqW+XUBsaj9wZIcaoHpTW7fo2HdpN
azTY2IRKN2d156/iuZ0kkO9ULUj+3tBhxcFhGCsf17IYJZrm5fWhw8ps5HLUNrW7c/pF28ca1uHb
9wf+EmPgdUHh1xddna945/MvPiKUWYTmVUfNd3/ibaQNG3ybviSNqu3o/UddYeLrs+gfQDBgfMH9
Lp4lpfLzlPvdcRi1nxNhxnYY50XqbIdmTvdYvFLDpC2JLzvymIpPY5wkBAcU/Tc6csM9nLiba++y
OmCjX3NRmPqwTihRLnrpMw3NsZ1le9RgvqaRUoMIyzJrVKQ7tDAjs0uXW/nqf5gG5zMMtICPYDG/
2Twuy222E1efGtUf05U6cHQdDDXvhspE7jVmyhxCu2qKIT12cO6115kg6vqpsXVoznNOTNWS0KD6
GtDoeEqTQBPbMsjbo6SSNdswM2HRIvJe8ngvadyrcHGFl27KLJPutwGxMseVhZeQ80hoaja+EB/M
ecuVVn3V7Aoi/a4pCrOKhoFdmp6NPfmoeREb3ph3f0DQi68AxWp1UwATooC+mAz1GGt2KYbqCLyn
HufEWeX9c1fndwbgpB+qODPEBvVGs4QlOtyfS+NP/s6Qcpwjv2N+HpAR6psUrkca1dJNPue1qOa7
aTE0ualn07ofHDTaN4qUS2GCzpzByYMbBiKQFZUzz1eMKsH+iXtoj57H5H3qKg71hzShMWyQCpcf
m2yVti6tE+81Ewn0kzbYWRf1lpthVFpmqfflP68r6Cw0imHwADrTKz7/RWarz6Sz2BO7plUfJ3eA
PdlP1rNhVE994yfPI6rCZ8p78751EFWEej0hHOQYmL6IFrrkjU/0l1WFRSsyEZikK2/vYmjRjMbj
2OfWsaOHTKtnwarUw4VnbzdA/YsOAn3jiVdnKETLlTELTMrGgmn0xUKu+iE3MEdTR2scRBuNtVdO
kaXQFG4YzKIu8RgYze6DIflHSBfosG402kXQbbLccm6MyPUH4PX5EXgzkjt79WtGz46FXrvt0ek8
N73PF/CvjS7swf3hiTGtN11V2Nr9+9Pgz75xvqKs1b4QxtEq1GEmXEwDmYlmtIiYK+lyWw8i7uIZ
fYaEZQtekMbPdWZjpQ0NDO1WnC/uz5phGk8QgZLHABFx+kthJ/65DOjfhEE/JLvekbgK6FOQa3tW
cleFVVLM4xEbneG7NAl63aazpu3iObNuut2tY3b5PuDsCFDXscWy8Px9MplXC9ZciuMiz7qPKmiM
J5m7TUe+Eh4BIaqPJT1MMEme2pKghBdLjUjHCBaQyWfKyPJGfXtVnHAvYMdGBkFVAEVmvb78+yop
tCBpqik7ZXzlNqMQWLIl0jOjswBBFLfBsBZe9dlM3XLcjJhEAAJoS2HdoHtc3VUYIXYf3G7Qda58
q4v13jltsEw42J5kbE9NH5UVJnxfK6cyg6gcvAz0cvZaZd+lHd2esOwAczcLvsUnFNs4xYx+qxx0
5zm9PyOC8efreYgdA2ZvUWUVuv/bTsVEk17E1cmr2xkNoSOqMnLjYW5/vT9t1692NsqwPklSX83z
bagHl5Y2CbjTqESMbWHn990XvTLSe7Pm6NpINjLZR0k9xw7iokWVn95/9B821eWzV3HL6v5PFqW7
Qu3/GlF9QLNZ9p19BI2ypzIqcbqIQQdSqmGQzGIsPsraSxJ+CyiBE1r4ggxplMcEKXRhk5lqinRD
xtA/lCu+UuVxiHWD8J0dth/S2gyOyo5Fr0/+BxPoLtIL5eL9NBp5oR1VXDbfTL+vPmgKBHaTEfHR
nrQ41fMqjM0ZJ0m7zazXKVVYoiT9hGDYCErrSU0+LLC8l7M40YZsD34C+rNd0w5VZA14W2zxlU7d
r0XXz+WuyP3pAZS7rPYqGxqxg5ZYT5/IT0s/qwF8faNA8H5q3qJ7p6qzEyOSXeX/9NOCJkZRtMOv
Ip45MGCEd26Ids0q9tXqFrJ3Pa0+5pUDeK8K0953GcXTHbBKbm68GCsXIBU5pP6pdr2OWqbj/oqT
ijMHR01UWrMfG8+4z+qgSnlBe5i3N0b4anKtDAnqAFRbayfw4lZfjOu1q1+SE92vetwgC+jvbD2x
3T2EwuVOZZNxY+u/XpzIUnggAU1cga/nc1m0eFWxA52aKrX7X8Ewmt8hYPrDnnwGUSM2WowkUk1c
kocRUJxFdFEBdDmUEZhRrpWAAwkkIwwz8MoWhyxLjXm/iMqZNrZE+E9vPkg/z1o9po+O8Cvvrm/s
1rqx2/05Mi8WB6e4Dei+NrKuKMGElzpwgrTkZLa1kvcj8QG1wSUUdlsYoLy+T0wccQ4BMutAhr6s
ErOIbIc8o/syTvQhhJKlzG3lq0p2oMym/sVJm+AJRe/K+rNxsBJ4guQie4SJNn9sanpO2zaw811A
jGh6gNeRvWY4eJR7lgtijcVx2yXbTF02zatjCKBtZCAXxtMfe3YnjI3ZI1IN2omEc/L+TLrsZJJ1
ShdxZaAYeDOwbZ5vFb0xzY1QQXD0xmL8XUPR2btLCvZl2PEzfm50GQZrtGU4IVe8NRTrtfd8KODj
09LmIAR+IE/t/OGBN4sFepZ/HIs45hBWEkOgCJOQVeBcSfGJC23uAUkExpvwlJN+6rhHuD8ccg/g
kdOGHSJXM403+j9KtWGJ1/CTNQpvMA7YJc7yExdDv9HD3M+HfoqAIbXPLNCFZq0TF+IxbhI93YBE
+924Wdph3KV2kwWfhZEET368WB0zmg2uDXHV9B810J7qEdZJld11U9v8mIypAvV7f0j+fPOLz4Im
hKUG54qC/PKzLI5kJda6c5z6uqi45ACNBo+G0/RbInzwObG8ZsBrSZbZPnG04qutsU9WIeSSZqnp
P3cy+I1NuZseML3C56JUmtS+BW0DSiSxHil3Hvcmc2PUjT6RsNZKvf8wtX6jtG0FA4HqozRJh8dz
JOegRXtqEyzbBqJAiTsF7neHaHDj1Wgmv3rAzlp0G6+THSPo+DNo/SRT+77Fd6p5hUlaWs8ZzK/h
pFDFDlioTEsdjUY645gEFSsdw6LGtMTs/aXct6Uej6+g5nxW2xu8l7bg8vgYeJn8UJZeE/fh5M5t
zVWpbuIvWApJwWE1N+O8BcvF6tqNLW67HStH+6Qae8EuqZwkrC7cje5iu+fHzhiEAVuWWt3+k6YZ
roFlnWri8/vjeH0hhnfI1QU3B1aXdyX1TnMdWnPfG8e87tIicrPWf6NUFfnPpTPL/KfhS5xblBGT
xQLFLt3OKEPG7eCxADa9Z2BmFLbx3JkPcztkxlPr6XryIltlfRKQcVcoqgA2+16lzuC9iiTjmHX0
EZvkkDD64WvdkQv9s0mGdkvYgxMH26Dp7CAKlOTk98UyvQZNYaQAW7LY1XhspTe4RX/ZXfhNqItd
bGJx3r04pyA2+blfBPPR1YhUP5D23j9bmm31D6w5Uz/a7QCjJhj6tHuQSl/SW6rR6yoMuh89r9Wv
jjl26b43gtXilDIYx97VO/GQKV08tHavhshYzXK3syzojUOqWm5lmq5V/PkipvhaW1Ak1KwOoBdV
fkIagOX2lTyBV4/ZlqC/8mUyc2SrulN7N3bSK+zsD8DgcTeFQsZ8u8wWUo7eWqqP/aMhiqHlGuQL
S9zFeQYRiv27JEKugQ0d4QRKViWdZM1hI9Q0Y1foysQ0L+/nbjw2s5z2Pio/O9QXIYeXkhQ2857p
OhY5LJ9Sid37i+R6gJgVK890lQdwpVxn0L9LVSPzZZIO2jGfUt/YA2nqRegtqME+VA4U7s51hs9G
v0o433/wX8YH4wM+Ffgdf1qXNbLuVpOmZHryE9lPJL9BFvmk9wKSXkj96wzWfz5p4V/QkaSC0rlm
GRc9YDENfZPIVJ6UDCp7R7k22puB8jl+ppL20ydfj4067FSX/FgDjruX9194XWsXE5K0bJIA0Oat
mQcXrQRuV56c8Ns7Nqsd9RQvOEGxreovPZ5ND2YeL8ONN76MVMenEdo6mzom59yiubufDy5GtXld
6ALzvdHw6DDjQTW8pEPRdkcNG6uG4FaVdlE2tTj6JWBTKnJKJ/GfcTwuvrkYH8fw1QaYda/FMEPx
MPW5cG81Lv9S2jqwKFHQ0jVFJnKZfqxro4dhbStOTRBTN4azNmTLT0iv/aM20woJMQpfYMyVGEJm
eVI/rdqvlYelYuMpIXQO9zqIO5o6uYrWWuiaRaI9BmXuplE7V353p02W80OLDa1NNz1jUO6EVwzi
BoP6ei05NupjF1E3u86Vl0PZN/XSaVlyqibDOGAI2sLp1dNEu0uT3FBdqEH7zbc+hif1LWT1jwbq
fHqtmZEWN14+IojPxVhjWNH6hpZ6x1HK6avjlx31Q+OWNG+9ehTsHovSffQ/Ko7dTSuJZY4sHWJW
SDcx7qJBzuX8OsNsazm9+7J4W+y8aD9JGBHLZwjV/bzttDSovjXNbN05bjaIGOZFsl7jlaC/vg18
2jXRtBRltqngQnXbbgy06dQQsFz+bButTtunZEy6rt0m2iBLEc51hhN0NA5u6Z0mC73qxwHi8z1w
UW3vugIILWTT5iUWdINdCDWhfGOZ9txiMG50I0FQ5vfR0sWU72q/s9i93l+2V90Z1g29fEp0XEfZ
py42SE96dWemDT0OF/+fKPNNePitqRVfhACNjxpF/pa2M+pczIe08so3WZEY09/owv1lbjmrotdD
MYaC65KckcE4W3sB4uSzWxYbYn64GfjJgjwavGPcL53rE4TswAN7//3/8uBVkAJisGIKzKzzPQSo
nKuIgPmO7qrPKOHhb7dDUvETtFbDdLKQJ4DbW/cia52vF/OZ4psMCHYFzKou1axeUlDFDvFy9BEc
kdQLCdBtdzOkh3w1Zxx+61MtyU6BORocYttfHlpVlmobd6OthW5vw6oaU+kfpZz97UCV563tPCPe
LQHMzGjRgwLenw44/yXOMtCADqfU7oHC1fDvYtoQ8zEJyFc6DrMzqLd8hnf8qHk0wD8sjZ29DVND
t0RrRuFGTgylbtz2PoxWd0NMUVwOG9rTt3gvfw6p86+yUnMoaDnDQJjNi9mozELzrFIPjo5R4V5p
QahoNxbG4/OHpqzKz6xYSoRCiuAj94LqG2zHwZ82TS6XDuPBwUnKfVlK7ddU51BW3p8qf/l1bD8W
2RIwv1Yo7rKBOLTY32EKeZryfomrsJT1mNzbRsodI1gy39sLo+oexqR3409mPRUU2CgG0gb6idFj
J1vQj9/Q5U7tt2Gu2/RWYvL1ZKbvS6mjrw4tqxLyfDIrj67uZBX1aXBGeSBxJSZjrqW3Iu5txUTZ
Y9SCMYU99rJsb9SI1+f/ep1ERYLIhiQM66IgHWdF8hlEVsjonf8PYpQR+nqb3rUZ/cnQcOvUvlFi
XUNKaO5p5VKA+ytz+hIRND1ZmzI2i5MzuZIaPI9T9y6IR3/fpuWLUfXLPxkACuZscv7otiPGHM0Y
VC86yGF9YwO7oi+tn5weHkUy3oHX3eVMTH5t5p06yWXQ5jTCWEofNrTZ/Am2mDMZ9rMDuPHUQ47R
IoiqTv7Sk72DuCYtZuxQYXtMfgJ3W+9S/7WpxgGD18WPlfapw0o5fmEX0pJ7fEKX+m4lgSXPC77A
7q2S2b0aSTZhiOsQicB41wr2fBblHJqF1aTdSZR+Jr9LrO3KD24y+JBNZWAebG9OKziL7JdwKsAq
N0Odp+PnVozZLiVComM1uEaTRRqt8BImF82fiD3V+xYbXlG+6vlYftDTmY0+z5f4e5wNeEE1lV3n
GwzM/U+px80mbIzVhVtaduztjTLPpRtWuPHYORCUbY8Hp8pSK9LwHrasSMdiWFMbhQKsuIv7uPB3
y2g64ruLrGrYkHGmO9usMirQ4jjharvgHA3/3sEs9VE4uYU5WBXY3+NRGtpBTabbfcAl3l3rMleF
+CNWfgSLxEzvlNOmLao1+Kj3PfOyCY3RVmsCskiDrbEAp9y7MBriOxzogA2d3KSsg9jg4cqkgmV5
czPoiX+sRmpRh7g3mW6Uu5lfZCGM5Vz74kIOhYGYWC1kqfd3sas9AlvE9QpH1YyPJqSR89HF/NJ1
EJSIk4b3bv8jcXAq12M1oj8be20T9AlVhwXp4dbuuW4+Z3s7D2ZrBzDwaCuzSZw/mLBNcBDfFad5
SUYvqhwtuevc0Wz+gYyddoe0MWrvroWcV0UzW8kP8pDdb0veZGi1yEAN5m/C4QYV0M4dwODDMa3K
/j5zoTQfhG3gTYH595z/SDhCbmmhr0kYHvZgQGrQE02IfZdFvDlli1WYpTwFGs2PvSGJL7dmx370
SHY7gdTAzMRiBIOcOB/zfUEDJYlsaViY9GYepHjIlDe6H9f7H79pVejqIKawNC8F04J7HVbdRXFi
zqsZ0Ydty6g2qtY7dUKkWoQ4g3MaAYG160TT/ii9OPgGvR8pvmZVY//5/al1vXFQwflsaSsTkJ9z
cQQI5VHFkDRzoohYdFzwscPw8szwaDR7/r3uUj6//8Q/PJvzSQX/kPAMbr7QP6BgnU+qnIohz/oK
5nHm1wlUISzkF2j/eralC2dbuM01aUZJZefYsEZzP/IdMEWGzWaHhdCa4dlIHbc8Um0LaBEwhANY
Wzb9ijH0K7EUyY11cLUMkEAHAJHYFILzU3ef/2IoB8B0WBWevMkuD31Wea9+ruY2NN2qf8VfY8pC
rBO1p3JIvBsQqL3+52efC/UrHokrzQDqEkfVxcNREf2Ps/PqkVNJ+/gnQiKHW+g4ydM9DmPfIHuO
TSwyFPDp3x/eGzdtTcvvkXa18uq4oLp46gn/AF3CMx44NThSHZVWqz53plpCqZFuBE+hczCtYaRX
TYnQt1bSplboj1MDp8VJNeSyAZlYaEoyblP9GDLAj7hzp/KxymXWnEw1bad9iWeR5jMiLPSgARt1
kvUw0mcGOGjEgat4/ZxttTZLphdVRcn6LdOa7KeZFQlULz0ZskATxoReImP0j0k1OaM/YWnhbBG3
7tMNXKPOuy/UsdTh9w2tN7e+GTFoDEpTr610Q5jBimFS1SL6qqNmiw19XEfSz6FAGn0Qgfc+jYaW
u7dO4zq2Eh4IDVjGYWxEkeytbk4Gf3Rka8zox2bA0KDSOz4DbXbUvTUV/dlNErh11kKuouq6n6xe
7GTolAe1grJGvO72MEq0O1OL8VsvJLBLfKn4kIR3q/64elJT5Z+l9iBVI5ddBeMYjFg6GAK9+RnB
JjfPk/9KetyHqVaUbaWr5Qfs726Eh7+sCTjRYqjoLp2x9ciazkEpw1aRd3k9qIdkrIYgVHUk2Q1L
HpDQhOJgOMONI7/EnD9P/GKss+CicblheEt9eXniq7QC8+vW/aEwZ/HRckIn82NmBmiYqTTyb5yA
dQT8vRqxCDkomsEYF12u5nSegk6R2h8q2Nm0v4pEhTHTOtVm0saYA+oNxi3Y0NW28oZLYwRIA6cO
0sDlmpE+yLqGOnLokcn/4mGqNW8qN8qKJ3NMOzhvSpN/FB2J1o3S+W9by3VIlbaMISiJLhcevcFD
8ErrD2XXNhtHWuW8c7M2wVGhM9GEfz/UX20tPVimqQtMexkPr5Hmjd3aSUHJi94xOvdjZiNYKjp9
hwDQjwaB5xvL/e44XBwc1vOQruWCXdQX7FWo7IUne6+Y7UMDdi6HdFVPi1K1WSQifa5TzZSB08/2
/MFG9fmuyZTKfshhLlTPtWgot2tsWL5BmdCTTSMUvPj0zgAvknrE9o1up9ZXV8vV7zURbdzqk1mm
G1uW6ccixSdzy4XneQdcA/WTnOIWAj72y+VD0Xi2PHhJLuJP3gTRMt4VXTjV+pYDZ4ZvCVxF7XvM
NJjgAdqum2VQq32XvzV0nybh434wlBuUresYCdaSDl5RYNgYmLMOW6xIu/heVWYv38H/wCU8o9rt
j0h9VZsawmR0hIc61IFhThbxnCirP0jS4C0CqmDRm9oY7ADK61DW4B0MjfoHNTLzrpgiHFtRQBua
j07qZeXPfz4bCw6VzhHIORfZ58uTiIUxlVCax8epjLT5ox6nml9mQv0pR9xjnvIJnaz3V7w6+0yz
aeWiCkUHGsz+Kqx4yUCyh1vQMUPM/cnpXa3ZYVCgflNw9y237y+2ThlgV/xveoFaDey234PAP4YY
Aq9t2gcTAB84+gYtBbqG4GPHjRuibKBETbUtWlel7FJEdes7YOtWnwH4IiQ8SWCBgK0lWC1MXkKR
9hYf+RgCvNDVu0irjEcOzPD2/muukxNekwUsF+Qk+Ym+xlTnMEsp1Rr7QBEh/VovU/gI0BrTG7/d
X9ZBbGsxs1xSR3QtL0+L5rVpCsrEPURRpZhfBnWQ1p1oTLW/FSGvQjOwUoe2CA7mBEhtjXlNEh10
O5ydQ5+o4QdGsPKsRliqYD5RYUcx5IzMPDnkN0Yxq8MJ1g4wIxKoC0iYdszv3uMf52XQnRH8t43g
gT2VjCKnfv6oTHXH3NZLmvrfTsiyGlNB+h4WWCFoGKs7L7e0ArSzs6gca3OxpT2hzgGGR/2dgcfT
r386Iyymoe7MxYpCDTji32XaH6+WTfZgVdlsMvCccQ8oUHpAZEUxXt9f5noHQcMyq2GYhcUiKrGX
R6TyrBGDFzQJElHO8nHQWjv+Inskeg6T6Ybhy/vLreeri2LFchiZ5VN9k54vEeCP15rUIe5DK7VP
1CyWlgbl7LUZhDdGrvQOAXPLvVSiIToKbRjqJij0qR+o1cP8h7IIeG3RrQB8GkrAssNWmHM70/kr
ohlJGLOK7I3Nka+AGw1KqWv7G0+/BLs/YgRPv1yQzOEY/uHT8XtO9+fTDzDyHXO2T61ni2dAs14K
Ndr0hA/183EubfFN6ecIY5jUtQ9VUeZnUVXytTKxWr3Rhlx9csuz8AhUN0tChNKPcbmT/aRaNIrN
+FxETqv5kUn7OsYW7ZtsYuclHkdnC4klv6FttUpOWHURqOYfvji0HtZKD9yb0B7kMJxcWYT/hX0s
PoaKO88/wKi05SYfTDndcK1bV///W5MxHLqrfAigMS/ftBBohSE4oJ4mfhvvWI3xVNxXZlm4wi/C
fIF6GCKz92EbibLdeqOdV18VGifzZvJk1GzRGlCHWyFvuWovzwJ0EINZLEjqJdtfZaPVbIZ4K7bj
Sc3mbedQaAccjqPUU9MKxoqSNxxNIhGc/sI4xMi6NTfC+7pNTzzCeQeqAcgLYi9IxcuNyZwu6bIp
1E4FBkAYmuBUZu+bihbrK4YZ6jOIWFlsk2ZohqCNpzb+hDmTFHcF+soqLc2YNqGPUq6Fqw1tNPWW
Is9vyZ0/9ogHJFBAVkcPh3SWB718wKbEQC1TOxsRpVqb0zu7tz1SPFGD2fVlrArlwWymYTyiHODF
wKT62QFc2lBwnlRXesOuQdoIGQ2k4UxQ+4WRFy96YUTtPfip4jiXEAl+NUA1zcSvFcQMkCOUol0G
JzL08ZhLNXrSRaiHY6CZTfciRhF3CBNNVeKSF1bAxzcAXbWDJiZLYlQ1eeJDyFw32ylelGZ+jzfU
dMJVyYbfqXRxtwXdFsttmkeWcleGidUEfT/Lj8yWEmObD13Y6wEgeCqSnshrnqpMj5DUyZVU2s9F
O044sUw1dF47Dqv+oI+JulfmTFXOPFX+ugwBXBDAUZIHVi4T2rhqNom7vh6fkB42xXNYFgvS/t9i
2/JbaUv2Q63skcmuyVeVUiL1Z3YaPQw5PBReKKBQThMdkrTSRFCY+F5tsjxL5C4ihm/0UeKMFsWL
SIjqTR/ff5xVJsjTMKpFR4JEF2g/ednlyelKCRK9NOtzN4cfZDvGBw8yfSDzFu5mEWa/XLMID9oA
AP3/sTBU62W0A6ZuXQ0p0qz0rKia8+iZ8QH1D1A0BTqB/LF4Tt1JeW0hQWFJaWfi8P7Sa5LK8tIE
V3hfaOyB5VxrDscV2B11nOJzJbHR2LQ1Uwgo8Yh+BsiFZ4HdhbnxMRnwX5zVKjlLkNZfci+95TF2
vfkL2pay/nfrnJnT5eYrujo2aan0597hpJuhpvsA0qcHsCPNXjXr5Hu6uHfnYNU/v78Fq0uNHYDY
CWeBawawF07MlyvnlY5WjCiVk6uFY7rLrSGeHpIUlMPGRCJyAyt30BiOlN7NYPr7rS6DFQ3dhboB
z5XhvLu6ZtQEmcHGa/OzXLQn4N8bdb4QsiZVy7fSXkQcSyAfWGZ6o1r5sWcW88s4WjDIusnDpWyT
KGMqH6Qy6PYBnKAMTzrhbvw1osw2pT8nnBfk44TaFuIsqZDxvot0rwxGT4aMWqs+rkECZPrk29U4
AlqeG00/NVnR3JcywlAwb/kKt92A8oRwU30KhKqO2DegWUTVnWhRtdGdcGgewzk2sx0E9HLYwRJV
0tQP66xvP5KYlc+2Mc3fQiJgeLLKurb344g/3xYB2dnb1Utnc9864HcDgArd0kTqVedt7tBkDiKQ
iCHwQysnOHSN5N+Fx2A/A5MTD0XKXGU/CQ/scakres9WsWHdXdPRGdpU8L/7jUNfCCHjVrcRO0KJ
o35Blzdtn4vQ7cQ9BiqpESwtdwRiSrzFtCKIYQkgcDOKMds5DUwJJK+d0nfisPmSodMEr65N5/Gr
ZQvr20JRdLe27NtnVMQKe98Dk0pRbmliEcRykM2u01V5cEWhyM8Sr7VDBpwKaTjbaJQHKUnxfLei
FbFl0pohvSDBTTV64Gmtmf7XSIRiNkMGk6bYR1Nt1t9cYNL286LAPj+j36owzC9jq42DyXMge5AR
GQFZnDHXh1oW6mNKBE5rZnZzg0Ga6LneZmfikx7xlOu+NrYmIdWYdn6vlXAvfspJuM8FoPLPegn9
xNfRZCo2UVFW3garMRRah1zPN3MOKheJNYokWCQIqwReHCPDhAa+exfXSTjtLemW30r6ZriKunP6
BaZc7m0mZVEms3OjqAN9jvRm2jOrUtPX0gD+vK/mqpoCVGeQCWQy2HrocIMNAI8lZdpvLdDM+XEy
xlw9ulox/KhzEWUboAVlNRE0B/dTC5fOeOgZ4jho5ce4YZZxNzjiAJhBTwMCwnDPtNQxX7ppsV1V
sSHTko0pPHv6wEHIxfdWJ815Cke9lEeFAYblW4qSVnsH02mBiqLMxD3Eyc76aJlRNDzMtWq1/jDG
+ts8Txkfl6w89V7qwrUyULpJHePIhcHvdmQWuxeONLWP+DsqM7bLSdwe0XAraLktSQ0ZFWiGT6NS
uQwqNbsCD9Fi5LlLXUSqxJMohayUrRVDSA/mNGtPOOSm+bM+95Pl95lQ/tFriSCJVjcyQCThjOCv
sLjIliJsZSfdGR0vfYOmn7tNMZt6mNQy/lT2DKsrQFD/eiEvSEtCMn4cCyF87RUI3x5BKuToz1mO
dgR+cslHN3XLN89p4d2XfM/aPeT88EPRec0tacXrCwmmDIM/Ai/ulzR/L68FQcuHWaRhnTjMs8bE
xR17Q/g2Hyg2Folt7uNwWozHBWVBvGmTLIn//XKG6AIRDMAAG3EF3LJbMac2tJNzMaqkRg28lA8t
PdyjKerwxRhU82AZU3Kwu9k5jR5i3EqXKDcq0FX5tfz0i+sZJQfsYjjiSzn/RwE6ps2Ye1opzrkl
tCwKsi6ZIogmACq2Ecqc6hGsr+3cKDT+tuoyTnOXJgFKOcvP88equYCObgLGOANmik/YP8c/4aaB
5ETG9YPaMpL492TUXmiqi9Ywl8kVqHioUMGvjaI8t05UFAelGLNxi4Kd6Td1WTobuoSu+wRZ4XMR
KekeqZwWnU+yuccGafLn95OS69MHXnBBupgcPpoyS9Lyx+tXMQqOFZS4s2zK/FvbVfWDgHIYSBSC
7jM0KcZAwIREOkTpb3x11/kQCQlGIxZtBeY6V/mQwy2dj3V5Nvo2fRp6Q92M0uq/j/Dl/Sm3qG3T
Lj2//77XP7dFAsTW0+XSwMWsEqFcq5WmnKr0DNA6eq6SlFtQkSWYjTGpdqhfMNd7f8U1NZlzjSAp
aS/wRMLL1Qcu7YZsoS3NU5bMKHYWSmnQzbDdeDhE3Kzavp2sfDfD0TN2cFEKhfgdxl73hWigVA+V
Wy/3cReV9V1v4nT4RI+CSzkM9fmFJ0cPmOCCU6avlJPh/Tc5AFkzP5vGpAy0UExG6/dJQy63ef/F
ro4OfkloPRGkTX4/eKSXRwfV7BJppiF9EU6azxuvteqDgorjXquYDDqYxsG3pkWEEiKcnBu7uupQ
cFiXnh5Ri4wCyRJj+Z3/OLdZCtZFgA98Ma1Y7lpF5ciQKWEZktdBARPmUCiZ8cEwSvNOSVLt5f13
XyNJlvWXVhn/DRocXMhqfaadGgKsjXrma5Hgl9Lcgx+O0NVPJmrJib6VyfBIddp9Cr75Y1/Fee5j
qul8QjNJIIYirM/vP9LV50Tsok29dCOg69HzvNyRHAWhWskxR0mzJD8bKDEfQArPIUq1pnVIsyF8
GObmlq3U1fek40/INoC69Rgjrss6UAh1CLnfPNch7J37iXH0Q1gL9HHL2ssOEu3Nt/ffc9XVZecZ
VS7bi5oKs731gCFWyAn6MZrO/aiIj22tlGcn0dJ9nJNdv7/U9ZYy3uLjhQjKxYwkxOWWRlGMLqr0
opcqrpovpdS/ysS17wvKe+H3Yc+ET6nSfy3SyWLx3KBIBU8MJ2n1OzboliDcV4fnpDWie2o2kF1a
XZLmhdaTDcr4vi5I+6B1TcONBuj11rIyuEcG7TTEON2X7zsznByzvI9fSnozB9TjkffUhib6EDbI
7t+4B9Ex4K+7KEp1Jn1AP6Gb8BVxdi+XA6hnUkMlzpn0o25OaEHJmmxrzoTEOEKY7U/VwYMI2o2r
xogpa4K2Iyl46gOyGRFvXS5ZXM27TkOKWq+U/9y6zpJdmyTiWbqeCHcG0lbA8pU0QbOULlN8VzPc
NnKf4XQHDKbv4hbxoRiILRoGQ4LJJErTRynBnT6TjWv9m5bAUHnKFoooVVZmauOHbhHz8TsF345D
L9siYSTj1J8rkYhPNRPMHGG/BILvHA7RvI16tX7TCAgQDuy0iYIpbY0B9HeRPbVNj1Y3ibWKPlpc
ND/d1mTAO/Vt1T1aXat8TS1z6J/QdGw/g15UXl04+2/5rBnpFjH5+dm2RGgG0RBb3YNq9NbZhP75
hgYqxadoCpD3A63lAN1yMOmJrsONxPo4fpSGnmDxpOZTeteJtDz3odbDaSja2dqA/emDykNp4i5i
+FT4fSdmNQA6LMVWtcc5OjjTpAbKgnv/XI+a4u3hTFa/ZIo77tbOcd7Y564q45eCyl352ehDXT4D
Wks3pJXluLO8tFTvQ9osD8B5csWnsdv94j+o8ZJkyjfPHqSxNbs+KSB/qMMnRTIh/1I2VXHXtNwL
d+jOG+42kSFooinW+q8Gd3q5RZQeiyMaeO2AgitytT5G2QmJM39uQyBtLJRP9QxK7tOURzOCMCpz
rmeXamncuWo5NQ8mvYvkk9Wmot6EVHtj0GqRkR/GkVzNx5N1cALLLK1DUxZCC+g4lqXfl31q7q1E
iP6xnuidBPbcacNnx6qz8A7/y0EftrMeJjOQ2sr1qm9CR17Mt+qo+NyjyZ9tpmjo98PkxugelItC
lKHnDWpZpKKxT346GX6sexSomIXO4yYpS/eV5r1nv9UNop8b/NK6T3W0DFs7PXVSAPh2UW6mTpvM
B+HCoz0iLZx87yNDsXcl4EJK+cHoARMMlUzfIq6pL5HR199EDt7cV9Sq2KEr51lPaRK5j4BSnGJb
h8CdXml/l9WG1t0EZF+vEN13OP+xn6ATnyCI31v/Efy79tRbcnzqFaDOG4RTGRr0BLfeF3bHVCwp
De0VTHCnPmfdbKPZ4iS2fXZDmv7I5wk6Ts3gqQeKQaIIPYFM1r0PwKGG6JMldfIB8v847rwujpxP
5TCaHjBfx4ylz6NOKnAMwQgpsGKlMHYjYiqoS7RovR2qhMPGd5Phaew4LU+E3JVhPaZx0702hezf
Fh2//3KNwx0AtTfHh3bw2m8Frp7JQxEOaXkcp6LCymqybd9M0tE5Zq2wxFEdQ2UgGyuSV6uH4vRf
2LgIktR5D0JY71P9rTaZwx+yCmyKDxuizDcSgFyy0WLmgkeEZXOL5oYU5gmBYcbLmdHI7i1spyG7
G7o6ml8Y5ufaoagnbDiZZynZvs5GYYFPqRCH5jwi6exyWxxw7BwZL5ZNhu9XPGSYMiZJFaiI/g4b
jcx8JDY4UbxRBzc0j0rcp9Gd44SFyQ7q6YS4gdBDOnh5om26sAErO4/OlG7S0kqSHemqTaPQzKtX
JuhQKHorxCbDR+LYmHEJNY1pq6Q6CJeFvPOpM8K+fxxC2mmB0NyiQSYSAizIP93+LMMaXfvQbJrH
nl3trU09IWZ8b1SxNu+A4gP9NxUNGvJoWdU2hfKUB5mJrUqAbG9qnz27rwnMXorIRTDWGSaaWpkh
+1PgXrDlL9DrvY2tx8+MIf7POa2KT4amtf1h8PiBnsIOkCKq0CpQRDUpFZrxjtV+rwawaU+oeTsD
uVST6wF6IEZ8N3WqglRK3OWjs0HTvtT3Cpr4Lu7YY/OrlF4K8ygvlZ8K3kMDusyeVW9rI3Ru2fmt
WQukRK7j2IuKscPsnmr28iJ1qqpDA2yoX9wojsdjKwv3GNc4JsGnY5CW+1bV2r+izEs+0OxSFFwV
+Bq1Qm0YP/UoGm7xKcqsIAdES7enNsVPzWka+sAyrKBbeh3ic2nSyAdIA8L75ywLXuWSPpLsAHVY
iw5GqKNUqPE0LwLeYsV91XvbMddcX7HVQdmakBY2SR6Bcno/u7suIX7DwGFFM7O/Hgp5jaqwcV31
YmCUwNXuNaXYd72LLvAMcJ+I20ECCJJhkq8y62uw6jMEkRtPcZ1AkzrriywgtgVMCFa/HRi0LJcw
Gl5mJK5/QNSLEXSLgdb3cakEKMWrx/df+zqpBQREtU/ngnk3OfTlYTENabKbk3EGDRA9tLGVVhvA
lcXzaE3teUBnEb+Wspf//J4siyIYgDyaLVdqNHPTCr2NpHGWsUfqNsfxjivFfcryWTzZdvny729J
LURL2MUy5aroRrFzKgy9Nc5IO7bfxilFYyaNesgfgpZvbxXtoa7V/F+7KczwbUjMNNKgUCFFe7m3
ZYUSGwov+YvVU474kVfjg1aK4QNkoA4/oKlS/I7pGlYIrXvLgPD6PKMDghge7LaFCbmGnyRCLeic
De65lxXC8Ahzojqrw0FuDCtuN31mJod2prkIu2AOv0gZ6rd6W395BGQcQEpRFC4GYesWHtMEGOxZ
8dKNmeJPMsM0WmoLJTqqvYoR+Vz4kSqd18JTvAFPJGu4QW++/pwIhdCxwJbCMDbX1ROdXHXIaqd9
ocwx9gwVZefbrWbegS0vzq3e3NTR4ie9KGIg3tK25UeHqU5bafWT12qbKijU6i9abyaPtcR0QSam
dcdkp75D8Hq40XW5HqTSOAQPYdHU+d0tXzUsnRKjeiwlwherhDjGBMnuuKg8gCN+r6Bbs5NlYn9C
1ML5aNo96r26IcsP4LbNW15w102Q5VF4b4II3zXMucvj7lhVZ9TpEL6YRS8x/DOLJ9etKwyWCpTF
tbxIdrpWKBsZqeHXXA/zINEa41s89dq5cmccst7/6P/yQOA4uUu4DBcoj7OqKCcw6K5LfPuoYfr0
oDIK+QqeOsbyCeh+jO1nm2xqkEy0x/R5uosijYIk8/gaLL1Sf3RQ4PbvP9LVFwGNxtI0sNW/Jxtr
tmkWel7daHHOBEZtRr91FPd71+bymxnP1gPB4nWyWuOAooV6hAtr3UJ+rr8HMKdogDJ6X5ZfdPMu
fyJv0kMr7/PmpNRJFd+h0t3kz05VoDeAdP1M77CyMDl4/6XXVwyL8lXAuTdAtaPYtPoZimiBV+eu
+5zhGfZf11E171v+VN/rCKzIrT2Kpt8ZUtTNjbC/7kkS/1AIATOGTOkCqF8FILVvgKwpNPKBsXg/
wk7Yj1UJN3yb6p70ttaMxFFuu4oZtHY7xTeu1jWay1qAmmAbUFbgfyzgjsvdBrHXwC62olNZ1OP3
UVdwFylmUQVGm2df4UF3e8+MlJNXqohlYV32qeqH2XdJwG/1rq7iBM9Cc52pxkLYW1rdl8+i1KHZ
gnXITxpiTncu/r9bqqj0EOKTeW9oUWP7vedFIQ5rrdiH7px9Hpo5NA7vn4W/PAcBiRoUZCnbcqV1
myaa0UuaxadpUItjM03iyWxGhzoQiNIbxGLtu2OO7YsBEv0nDcoICxXr0/sPcX0sbPpakHqImTTn
1ng2L8O4CFkR69QPjDgDu+jTEqlnU/3UqJ05bWITnhNSUkmBxJ/u9Pr2/fWvPwguQ0jxcCxQOAbU
e/lb9Hi1p1CKxlNnGOKUaaPYzU7vBXqILmFuSOXIFt3Kq5ez/ufNRCq9SDEY4NSgMqnr/nyoWMZQ
iag/td3ce4iTFV7ly9xSjnR20htx7irOsAx7S/IDwIVPYImDf/TjE1ADDTJR2gk5TUgCML3pVYg2
/JWMariLDPMWTWsdWJf3AmKO9gITtIUNd7lgK8ZWpriNnMx59g7jMBePdjwm0xOwi+HIOc4+M8m2
tvRwHb6wOY/dGz/q316ZqE6iA+EfKu3qAzPLCZKmWqsnWBc4VNHzGqanqI+0XYjwmXbMGeHlN4hQ
VweZtwZZz+5hSaZT8l2+dQK+RLTZpJ6sCDR6YHUzujFZ0puB6sJMfqCLJF7pCIaoEZZh/N/7x/gv
e77cJYR0mi0k1qs3truab6ZojBN3Wtn5OAg0XyqUjHZZh2/igdsr3RcxXSpUkJ0gRLf/+P4DXB1p
Y4HOMUWDe8zo1Fu2549TxrChUidF108z859uYyZA/4+ZhhFt44VRcqMwXatALtkcNRmBS+e1GUyv
3reNC9w08Zw4FTDmMdOq4cXOMMxN+QAUoSv3fZthYCbCuDMweLCBZZYWWi8/AJMYCKBGw2Ac+gKc
GZzyJNv13pDnhj+YMeCloDarFlmxdlIrB+NzWEDMylLoZalFlVRBR4F72CI/JiYM+hDHBNGaB5Sq
oHGHNqYlnlQVVJ12dBNrM1pL0t95ZvchGaCM3RgNXOFxl70gp9Y46cusb+2R3Q5JVzJNsk/5NNJy
GsoTnH7ot12I1WjZh6TzcZI7931Sldt27OTerOziO2oj0yt+eMMe7Kh666GWH+AixCH9vSA3ltNo
LEatl+cBHU3EQjDiO2kFze498nyN99Aruui1IHcLZc+GV3QZB632tlWHMMk+Iool51SrilsGVldB
noeBHgIemIIA3dVVRAL7FjfzWM4nXS/iHMu3ONwgj4D8pKNV1hbnFumnWWjcKAj+tizmLR5NBHIe
d51zoPvuoEpWaienTFTrqNiNDVa9jOla13U1KA8tsKhdW3fdjUHVXz5G7rOFKc6NRsW5/P9/fIxj
gy0FuD71BBgt+2U37ryJG9QvAQ95an3jLdfWFMu3uHD4mE2BDIKossopuewKRBcG9RTCGfkagRHq
g566rKDRl8cbkAJzeg98X27ivnL0LVRhBhZakTZHDYzxg9s40/CcDKr9iu6Aofu1soibjVGjbhq7
S6etrJhGvPQAtJGojZvE2WDPWB8SSHEDRLSqQLNAJjnkkWZYsO/a1CU+5uMoht+oY1Y7CyADDSNu
NzI3OiacqcudRQUjpsHJteYIYAU7Z2J3doMRto+DgiLd+Z+C6u/VmOOzg0R2h9/mcjWU5gQitqFC
QeCm3eOk1khmmUiDPk2i//ava8EMI3Rzc9EpuWL+OLVV57T8PRR11fZNjiLc9qhbkys4k/r8r2vR
1GMLCdBQGChELt9LRLniRo6M71xIOaU/jDhCGgjnNpsO3PutbuIqG1hANBrZLZiE5Xo0nFXqvyjj
2cBFw2OVe+Yh96b2WU2nekPq5W50XbQ3vr6/rAdTC40lMg+2dH0V4p2oitSM7SP3zeBjcBQfBrVE
iKSr8SBOmYH+Y6dyeUNWpKUCekYH8LF6Q42J7Dj3s3Usautz4tbas9po7R2UQhkACB5uZJTLz/NH
bP/fcuwnk3ekAdU1wiLr4E3xkhbkTAV0yWybvmKp5dboM80PVWU6JKKbN1Hv5fvQM8Tu/dOzruV+
r08ByfaCRTQB6K2Oj40Yl9Ll7pGxRPw1xqr2PgIe91UVpvgKBas7WKWnZ3gkFe6DwId0HzLVvxOz
qd54lFXS978nIepx1dFcu1JAtgxRJyPNzmOB/O4GN5zpDbkEZ9egd/ch1bqs9ysUYw/MO7Kf7+/C
dSSCYYkKNrW0BxNx3b6YifxtYuX2UYHxe9fR2d0mOC+/OGV9izj6twNNA41DpsKDByC32m8vBB0u
WaoqzGon+6Tc1G7BFED2cm9P2La+/2qre/P3rnqux77Sm+HiXl1f6GpBv5k0jjPTUcOXddreu3Rw
A61VMS2awjQL2NVbFirXrwmpcyFYEpy4xn7nWX/cmn3RoGgBe+ro4ID8OmgNUM+5B4tvtGqAIKJ2
4+K8fk349r/7kwAsaHqu7k1vTkwbl1T8YHKTUZ9M9A3kD/C1YRFafh1G+bPS6+1wI3e+PjgsS0pC
M5o3xTT38teMilBdoq5JOBySvRbV1tFtmWjTBLJP//pDope28DuB7oIZXjPF0j4J26ET5nGqG/VX
C9nyS5jSrGTub+NEyy00P9KMLcd/3VmKTh0uBSkoHyVH6PIVEdHDFpW2/tGOi/ix1hGFCQrFsx46
MWkPyujBpXft5PD+216dn2VVmhicW5a84sU5QLJb0Q/uEfiM80xHiRxcZ3j/HTBNicV5Zro3Vrz6
KSH5w10xWZf4Q+C/fM+RKU3ojvis4/+rY4NRiPiQTGrox3mlljcWQ2SDv+4y7l/+nMblcgIT3FK2
LcqItiHPwiqwv6oaG5UPTSD85o+Nl3m+GXaN9VSWgratI0C11wSn7qgWwxgi5p1YsM4HXaLgYAB/
aUD/Q0tCE12fc78tUjFthdU1Z6fQy+9uZZlfo9Qx5AaxUfUjF/jYQtSIJgXbh0hqxwRnvv5ZNbDk
285DKOovOqJX04MUSuM+DzBY8i2spso6mFNdNJsJJzP9daE8DYEJ98O8m/XSyXcgVFSwFk01D59b
qNHGCxechpuGQOjfVxv8rvwiy8NPpVks3dKCCfy2xO38c1FqSgT+IemfKgMD7EDjhZ/gRGrVsxna
zlFJxxGAT2Lnzhbz+PoFI1j7u6ML56UzQ8A75BAKeLzI+AVft/yhWkOrBKj4F6WvmEAk/SpHXNDv
mG0feUyz25HdZ/UWpdCkv4v6FiulWej2k2sLaPcNpMIPTqJG58WA6WtBwogWBtvnO9Am7lLQOXFg
0PMqAxToXPFJ04ps8GUmzVcUIZsYIX5trrd4SHbG3u2L8b4Xo/LWgMbWt1KpLW0DHqOTPv9ef4/W
s4smo2jwRx7KvLpPnMkLwUVnxvDoDF5d+2mLwcijG1ZlGiDloOD5Y8c6Hs1wE2HrIOT+0tdNFO7F
kMWPDcOpxlehw7xlkUUrvgBnhQRGpLyljoYlh6sb+dcoT5HV8WXT0OdRsPKOH6xc5PmzzQRQ+ZEZ
9XzXisj1fkgvE+kOVkYtNsOgDPD56mr07pSqVR9AkdIbaKepFn4EFAvVE2vS6g+Fg2eIL/QqN3ea
XXLDNqqG7WEMTP5DBI3TCoZ6qBECjYco2+O91Y5B4mLP+1ZpQ1o9woJGwbY2ASD/avG8jAML0yNs
LkVngDwzhPXr/yg7s944kSgK/yIk9uWVpnd3bCexneQFZXGKHQoKKPj183WexvYo1syMNNIoGhoo
arn3nO90lMKrPfNGfxMMwEaduFaD5d2mnu6INffXFusR3KcE/EY6PppVrxdr42KJulFUuocRK5Ml
Z/I3Fm081zJa792wV+v3EWXU0myJP69/dGSJq6/2khrfu1nx9UivRzkYdympYCSqcGarYjoQNv2/
th9bRdZOZopPMnOCJimNZarOATG9tNdL31xKZu28NDdqXQe0GFlZGp/4Gqf+Y2W3ZP/CPoTGnQ19
8LNUtkEw9zoF/Y7wH9xqMQt49lQWhshQQaMMihnM3k+Thqc8VGqGJEWQ0zUUS9iflD+tzkFDt7wr
+tEKTv5gdHLT5kv13MtcuoTXdtLYUp2WE79tqNQTFLtZkQ6b18Seqgz80+IRXyjadpaHZrWiFUmY
i6UWxoFaztUo3eFXkIPh+jUZbtfdZWWXeZj6rXTqDqGi9rNx67E/Nq0a5b5ZpnmJ4fOCCTaiGQ0T
9EivuwGs7Fa35awrAIOOs/wCUBrppMqZtiEOLrkRTwMk4C1P1h7uSDFwwwQumvXU93Nzl3uGH+5E
j9AtXmzEOxyfS8yeUAbGT41PcRraId7DOOuGUVyoKmky0AMFLc9yyDB/Zvhn4bkUZnAJRUvuj08g
e3REhiMeGvjCPqhQwR+InBnFeeALjGdE3Pc7EM3VqXcpRsQU0OxzbVwJ93WjqnozDEZPQjmRbYj4
lDQfo3o1+mQmOQewVK7HKibqvT6GTk9FTRGLJQl0X2HtUjwjdIcsi9C9kVL435pah7fwP9A1De44
0n+u3KnYBhPP4Uc/FxrXXTeKaaMnJFwbjKAlfG5fp07cB3IQu87rR0H5rc/njSA2hBpBNhfPBrKb
3zMWtB/aN7PPfu9Ib3M947ZxZ0X61zQWzD4OaMNzoUT2cfVb+OBTNDNxVFkWPRrG5JDBnZmF3APt
WY8Fw7SLrbRNn7SoJPqccMy/6TIwL4FEMJkYazdeMrsMxSZDCDVtw9HQxyga2i+Vgbk1nhe7C+JQ
GepRIEf4Td1lgMboD1JuU4xC1EZ0kP8iSAJxat8GbXQtO1ZMQhDHjWzfTe66WztLRXtaRNWSqH4y
rI0eTV7SOqjyFiFRmG/YbS33NoXsDE2qN1a3UVbqR+WI6r7IkTJiJPdle+sWGNTvHdeIlqtEi/S1
o4ac/Vst11ij3illeV/p1TsvaqYabxhL861Llf5qZtIrdyZEJHtH87W/ya5tZroUyLGGpfSteB59
CWQFr7zY47P3b4LGMuw40G3zuRqE8Qx6zZJHjWYUSpLElBC78M05fBOmukHf69cbUj7baidbwUk5
VR3peHMKpPngTDxcot3z+WKTcO6y4Lj1Bewu/fO0M4F2SC86+SULROJjkayPfSrn4ehw+lNbSk6j
iW8wMigGFSPR6lUxyBsnn6p+U16tdig0KSltvMGOrBhTmzdfPFI0bmcO2jIpzGbAGzHUrorRzeQ3
VSQiJKg44J0bFxzir6JPLZY4gM3w4udaFRg5nOFjWLvBxOEor4oth//xeUTU8lU5wJ22NFzVgVOt
2QCcoz2LFdAr7+scN368lGY1xRZBquBMI17WPp+n8WNJcwSoDIKh26XtAvZZ9Gy+RiWp3LdN5YZz
TGoRwDWLc0sT64EtDCtO0wL4RFFqxG5pqYBpKLJ+Bm7ezMDVZ3VRRth/NxB7lDeOOQ/PVk1NKcbM
O9SfTJAygnfahE8OWJRhY8319FwYli6PI0l3zcHGiivO/Akn2nSoVIN4sElvDklRLs5hNsy/AvTg
qB986alHq1VltxVDb44bUJqOdfDzP4E86wLUMHctZe/zNVQfPdSNOTfIuTAZnBQWQZ6mfUoNhSzx
Zez87pT15P7Gin2w86y7RuV7hApoc5FhTtuoHRC6tn45PU+sJ2rXhvpqjhJauBevnH1oiiIQXyJ3
mPtY+tIu0FaxPdl4AtBGbE8wYo66haCwN8wQ6WyPODw/j9aC3hL5W9ocqnLOttAVidCsgsF5JI53
bbdY5HvKkuPCviyK1uUTaF8t97lmG7ml4OxTeGKfhjrZ0F5wqKOo/GjkBpYigVg+3HRrEN4VwrIW
Igks69JFTitOA3YoHTuL5ZaHsRThcxahfIVA1U/+rtZN0W7qDHE86ytI+QTBKm89arNGnYAt1JDB
kN5nTxKuUB+36WjtzWYtzMRf2OAlSN6u97Os5DDpzrfqSwrzN93LjrRKpL9pXhzLVNh8iDP5JzGV
R/C8zZL7CLQJ32o/+nB05lPGoDdhp8n0c7BmRh/bhrBGIMNR+4tYm/KjpT22gh4WuvA02+B+x7ni
AyhRO5zNyucNES1PsZfd6VhtyRY2nHiQmpnIa1a2dJUsCJd3aZ4RFxmMDPrEzzEYXAc1AAKLSONt
44aZ+SnXbWDdRSv5vTFa+FzGZqRmwpgB91ztcjpM9DqUt35rE5JKmKxKhoWJA9BCq/h+hw5p4WdP
jdGQhFnHLwhWr35o0DU7n83OSmfEpY3iA0AnHO1QULc0mJwhs46c7kcLm1rbKX1rz+R5H20PQ3qM
5bfOmMCzjmjvqZ9FjGKJ8KMr1Y9ddmCjXo6x4Q9PbdjrnkpHOInEmqqi3VX0maLtIEfjvoza2vkW
Zvyf4y63+xQTg/SNpIONZtypzrXYGjBzIfruOy4rR7tuL5BOB7YpdWV8lECWPodYpvOzJ0cF18GA
uGf0ivkbb3WuN6WhmvbGpl9aHl13Mp3YilreXGvNCx4HqkI4sBvVzRd3qNnOUGgsDILNS7ZenpBN
8AmNi/EVLquTfsMs0n9QkMHV3hikGb7TW/qvugndZepQFJE5Ab8qYEBmAXyrhHsU03Bap0p9si1p
b9LRcHdmvfweJsN+p+L5pyjy+ujrc86mtUm/Hobzy6PvjJJRkqbmHOm/BsWNg57dSbDBZ6CHCWvO
r10IOg9oZaV9SjOmobibJ/tQekZv7wgsArrqsyd5KEWGpV0whQcx9dz8F10G3oJviezG7LOxhwuT
+5/daHSbG5Dn1k8KbM3OXrIluwReyctT2BCMZJxGosYHg8Pmxy4ocvts67nWN9ARSrQtbjXxMIay
2FRm29yGMAjQ2xmEgOlvZde5Xtyuofsb3BLScqvOwgcThtpy00rtPfmK3MK4YQn5DUaIQ2Dkp0a+
U+5qYJWzwy4/841K+sx5HwKHLWdV7dy26slH1n4T7gnf69Qpx2CxHpcsN9WO8tB6XvzZbnYWcW/W
Nlv88mGJwjF76Axs1AlHQgh47lg6RbwuKn2n53Ct+bx4g+RHXXvFRMVQt35DpaOmNszBVRxuRI37
ccbZfVPWuV0jHa40ZWoR/FxU2+8zPX7+e13obZUGYyv9MSpSqF5pQr4cO4KTPdqqtjhFyj+hEkif
gbRHO8eaUfv//VJvSlAwSsE0wtCmT3WVGL28FBE1Gj5X6R91TiQ8MvjwjKlq2XTABD6n6Xui2v+o
xHM9qpc0xYLIBifx8nrotzt6Aal39BGuHOx8Le6MFcpDUvX+8mj3SFwDBsrZzkeCI6c0YA+I0Mc9
mbmxPv/93t+8YD+kNcfKhcTFwnz46t7ZFtqRwhZwJPJvOvTdaO8KHV6dOhG6ccLD+2/DaP8osjQN
3qk3/telfZxyQIyuehP7VR3OIuCbdqHpHx1x3ddxfNmxVeh3AORYE3XajF8CHtM5KI1p9/e7/q9X
QBsAYeVV48rNv3oFjiuBoASLf6QlAh4J/3oQMzWkXdKFBlaxknwsXDKyt2JLQVCOy0EDw1Ksmh8A
2lb6ndn5P4YgPjH+BmaDT/IPnOtfVXTEMd0k8Pkcl3Ua9t3cRDIxtGGeRl11OZW0Qk/bvz+D/3j8
XBI2Aj7Qa2H7VTsRHAIemnb2jt5Y20k+ZmI/e1Bgs9zNTra16P3Qo+EC11W/06D9j6WI7j5CJ75t
NA5/Xs6/bnawNPR5TaciUipEZySK71ReJ3rPEcIxoievOQhr/f+HGyQINIzXT4+P7vo8/nVVx65T
ca2fkVWRhcb3qoqcbDfZUbmZ7WBuE8opYuOOxN3usmWN3ksi+a/Hfe088ReYBCbUl5fHtbQqECjc
NNbHXYME6xzqZb6TswoaiG99+lPgMD/A1gnrdxbityXoKyiJlrFlm1hU/6zT/7r1RlNKpcBBbxVm
WxAXkklpw0Gd+MwIc00RF3jpNhq1DNzgyb8ADK7emWPfTOegMa+aCtrWVyDu6zmPTHcnGrLQOxKY
ae9q8lePhGfdlEGzviMpe/ttBxhQgNkjJw+vXKxXu44hmDti6plXRmq6085pANSyQoYUzurMreQN
LJm8jHsyt4JdJMtC3qMzVtluLYvwZp6s6b3W3B8xx8tllBMx8yz3TUGISf/ly/exH1pEC+Ji6qS3
t3s28bHLrn/vV9F6Jqe6L04Z3ei7oJKqOo8mXsCz2/jucq5XG+IfenSKf1bebw1EiO+9nDcfJE1+
BiXTP/MhKvNXrcooHFiCw7E4Vd1EPdYvph1NUZlg8rWfV7fdTuB23oN4vfkguChtQ9AoqDTAD7ya
/tfBHeg/lOUJOgqIiN4X9geEN/KcCVGtxwF/3kgNZSmygwDt5v/f6YDL0/5BTIoQziP54OUr8Uxp
s+a6BBLNymdiDy1iCGm8UV4CqnEocCUiG/HSaWsIf/r0P+dehBXoztiM+yFSh9fiCt78bK90oo+p
6MkYsTurjqGL0VpATn4yQQIc0fDMciPN0fz992u/xrriTKdDzHTAnIDPwXw9G+DfcZauBtxsLs3y
ABqnb/ampTQnr4J29YChqbvRjURjMmBwTR9JrEGxgLK7digkEM+buAoTtdispO9V361Qd/YZR5Aw
92XdOwd/LPWXv//oN+vjdbUgEODat/tjhnn5trpmNqj9uR1bpvTGp0jxZSFYY2d7/a9JR+57gMU3
s9X1clB9kYdQbHZfCyWtSdOelX53rAQUc5fC6m9lr+VONeDL/m/f/notOkkMRXyDXPDlrZl45Qrd
yu4o3Hz4WI6KxBjTwCIdKwuE0XYOJ/Nznr8LR3g7T/JEURPReHWQL1GHfHnhEb8cM+NkHfuonvSJ
qqq9VU4zXXK2Xl/Bfs6XHqJ6E0OmJb4eyODw3LeIQDc14tR35D9vnjgCUvRhJE1S9UeP+eopdItB
oUVJ52iBh34aaJneuo5womMduVPz/3C8Jok5xEIzmCwfpAJj6uWdk7www+NFikNxCzIfWcu9dcgZ
eOHRsJEsQCfqS4wEkuCed6wkbwYyXCaOVOxrSWC91iBfXlqqVuYNh9zj6uvKjm2+nYvT0Jtq7enW
74LL37+bt4+VyyFZgPgRcoR7vc8VhL1qamrTsS/8OenUUtz1TKZ7PVfv7a/eLCLcGe10n8M+qhdU
8y/vzHOBQeZrMx3t3Cz2tWun26JET1QLSp3krtgfakuo//0mKWZQXeYtYjt9s29GCkKwBUSJYzQ2
c5hgHqumzVSZdHpoXLrVQaxSPhey1tXx70/2zfIFJOeq4bzunzGj/Mkz/9eeqqNaE4RYrY5IyNIn
FxjfPeVa29s66WQOpyUPiOAiecnAcRulub37++XfPu0/Oi6Ox9hPr2i7l097rAnB5nTiHgm3i2Ss
zCCLK7dqT2ou7S2+/WdppeqdqertaELrGDBfsHv22Ma9+m5yTJDFwlp6bPOuPFWWN0HRY/fcbwzq
S+nh77f45lPBQI3vyr8mGaCsfFM9itBfF1bQnzvZzXUc5h0dLBg29A/9Zn6msssT/t+XvFqeUOgB
sMYTcH3q/3qpeZOFkFBmdUaiZ9HpnCt6b1XBBgERrRanTkj1zl1en9mLrSFkaiTabIDw9rIov5r4
yJ1oUgbSeDbhclr7TAVqPHaKhuHz3+/tteIdSTWn7euEh7KcC77e5fW0/gGum/pcSHRhR2AZfrPJ
Kd3mv8Sg/U+hB+842qwU5uAuNnn41WT81hf6KcUdXdo5/9k2wezHpEgH8zvng7cvG0wmW1DMtmxP
UD29fPLGEEwasrx57mqKk7FNvElsoyO4D8m8OtTD8n8LW2SJonICuMTjZ9f7ah4m+g4XqI5o3lZa
B6chWN0PSnq/CRHO9iL1rfG+kI55KKb5PWvRm68owqIPaJuzKHhC/C8vb9XKZo/AksA5Y8KYfMgh
mLvVxdOpX98QWPUeTeHtALveKqJaClwIu16ftlflEEKGL+vshG3vPhpBa1Y7KOte985Ivk45L0cy
J2uHIBx6bdgFXlMnw8ajLwtA6lyxo8mXreraCWyJOZZPtbeE+mggvOrvAXnV008/dduvfx/gr69/
tWhiUoewjqAM9fJ1iP3r451yYfYshdlZC6P+6pS2S2KfZ2OVHAfC4fu2+D7Dmdm7xlSJ5O/Xfj0d
/7n2tbrA+udCHXx1giq1NIbU5toYIYs47zN5ogVCRzHo1i9qrptHnfX66e8Xff3NXC/KCOZQiZyY
Y8SrFZePHcZ11efnPOWzj3M0TR/dWRLzozSW4IL+unhngnztfmSdpUjKosNRnmhmTm4vHzKSR4xF
UIbOxGNm26HL0uMsS3XnBLlKfGj+B0LZus1IGK+16RWCtWD0o3ee9n+86WstATG8SdY6VpmXP6JA
1yIHulVnJxPOU0Sf7tZodX0OJxeBmpcW+hQFxpx4EfLXvz/zPwvrv0f59QFwEEEMymYnJNDm5bUH
FDzW6qjinNFNrA4lHWBNN5RmVtwQ3fLQV+i56L31BKyu3boeuyUz0k0pDBrnap5IQ+rtZTcuqKtQ
7eOzqkks7hBsn2klFN9xQr2XfsDRhR/16kdjaOejYGiyW3k95YwNB06/b9ZTD8Xlg69nHo4xI12N
oQ+Hdpyrxjl5hAuA+JXI/O6KQojfw+iEBXnCZRM89CwonxtbDs/IuuYHR+eiOgDC8Y3Y9lksbiJU
i/lX+LpwuNOozdOb2hFAjSaazTfobWrxmEk3e9a5WUZbaM/zo6PUNO3Sxe4PC+1cVN+dMH5nXaqt
i6SdDQFggBwsb2lQjDfYaSFexVTvmiIZhhFC9kKPvtxpKTtPIPdbTXuPwcCFSSlMr/5et9LaMqsa
2Te5ymX4AAl6lIxKpDCbK3bmbtTN1D60yhPkxC/WKNS2dgbPPLjwTJ8zEh1urWwdvzUa8BQxVfb0
IGg/gaZcc/1bzVZnoOjsS0ngp8NJMWLKm2LXVfkZv7LnbscqmHdt6lFpWonY2dlOFqanKOpJw4QJ
k5YZwpqp+twieilue0uBu3ZGr/8wY/pFlhCMmXeYvVVl+7Cl00Pegg4MYiJkWV/6qkyProf6B0SQ
L8f7xZfa2lj4o6C9VMjhdgK9mUhkQGz3NhfUA5LcrOeHGZdbc+tCIW83bbOS5meGk39eXE+mG28c
KQpH+aqOZTfgi1xaPZ0V2Z3Yhoj3+taQsRvgAZG6TAo6nmMiCCH9Shqta8bFjAOQ3nWmf4wGaZ5x
jnTsOZwx9X6Y4D4BDKls+2M0Lr34QGJMtVw65okmbieJybJcNTqVelHO2S9gtMHEC/thm9Mj+OZH
6YARfi2vIbXBMuxXkQMfooefOTF5q9EumGFb7q3UZYggvQcYrsOBdIh+mpBqM9LsDYm7obkD5tTX
Bwz7poDNM+PwtRqpfk2LkD9Ns/OK7URPvrpzg7Qrb1ZIUtbemDxpXaJUOtRlRj98XKE6dcdoQuqC
x3Ae7/O1cqwbqojVz0BnI1SY1aZzsi+mbmCscSCEaETC4DPkPtGdOxUpNIHQkb8h7wjFb1QPWXnv
zXWgf3t0+sptQ0ZPmtQrKbUHR8iObGBwJAgUqE7tZ04enFK1s9yNTlHnW9eRQh2XSIt6W4gVlSh8
ftklpSuHIUlT3aITAOrpHrU7UWZHdWBaH/lwDecTJELkG8GUEdOOg9v9STt2rhIxXRVPZd64dryO
lVIPCKHspzBj2rvDsay2Q1uZ1uc8G9GapVhX/WRBhex/KQCJcpReyLqJTrZY3V+gZhgPqH3MfhOU
a32/rpA96kpkZYLvznugFKfLB5vzW/XQuIEe4orK53CE7OYsu0kYVW9sQredLRwzaOGmhNyYqPnO
dD18p0+4fmuswvxlwnTKiXZGevNNDWXf0j8Zwj3xaJGVlE4qp31qgdlDmkDmJ05TFNiYFib+ILg1
0Z+sgVoMQMrB/FiV+loe1Mq7mc0a29qgR08C36vT5izJr1s37iQIb10HhzSUwCT8GUjYeKsHSWlb
mv1afzXopCAEJaqO78ObJHyv2eq7G3qo6bg1ZQCg2NQ+tTcbXtKJwDRWE4eF4Tu+806A2I18Ffec
9M5QWXS/Xds58LBldx557xDV9bYt1pS0i2XuNxQ2SRxBCtd+mdwF8SfMz/7LEnV8tCnn2ScnF9HX
Ypxc9xLYJBeboFTGkwGBdx+10CY2kxjG+kDFqAX6U1HEPXWrnZd7FKbsburO6Gy9KcC0IfmE1PUR
0uPinlpiLbOjDaH+KL11bO87WtidHRP1nlkJUsr8ErnluJxGFvYTKSqFlTR92vjbqyb+MarQYyZs
1eYQpJ01g1BcWudrVltS7LsINfSeE1sRJCHiFHODN35wb31rMFIRL2g6zDKOpqb9FNUsb08woezm
rhuHYDj1YY9MiFj2rr6VzDvGoc068ZwOnrXaaLrtyd2q2nJ14swK+fGCFJI0RPrwIVZfO3oCMZav
G3Op64BcbODrCTJcn4wHgYD+iJw9nA95BnouQaat0E8VI7Wf20WptP0wQDKbz5S+VjTU9TWAsIjb
vBnU19nMuvw4R/ZwU4VRWZLZ0etTbWaV+XGKtEt2gwvwMpe2MSaLrzqL3fQkjw7kzyzhfG/Xx26a
VHEN25mjxOPc8gkDaPTg1rPrQnNcguwpZUs6313FZF+ZQNofysmMy5rnTnXKFsvuv3hUOeZtBtMB
AGZq1FYSdtItP6PeskA0h2m2ByEn8i1mbmF95+hgkCdug3C9umKOxlgTqVhXfjv1qAo720MDlK/B
gAcyX7u9Hru140sGD6JuVnsRwYdr1lH/PPpZ8JxVbdvuqIK56mCuSv1aBoEeuO06H5VB6ha0gi0a
wG1y1VEgauJksV+9uu9/UCkFiOeHlfsctfyUTbTozALbQ3kx0b7wrJ9d5lvNTbRGMB5jC1F29ZRK
xumRoEAr+00iu+3GJa3mJ11hezuIfIVnGlb1dLB4h+HRMXLvsbKoTY7bejGpCVABzs6Bt2hv2ze9
4RwWI5DuBkaSXZ3JMJ+/50E+qaTwDNM4Z9KvxNkdg0psIpG7wU06heYeBCuHMGCbuflgajPaL7R1
2hjRiVnvgH+1zQ/BPCE2TQu8Lg6CJUg3Gk2Jv69YT63d9XWCBBzSKI/hxRp7YJ9egNeCqtcHZiiR
J6YQ7TabFBW52ljWkkSUbFB+0llgMLGNh/Wj4RSoMjtjdNNd3Tgs+JKchx2qGntO7Lyxsz1wxKXY
sUecECTmirE7AUBdLs2CVnpjkNg1bi1RCVIplPKeiEdZxAa2IpKF3pJBsZ3bqPohF5lbuyqaEC4q
XPW70M1A4eVhm7JDiySqXceIHsheCoYfQUEuSMme2hx/B22AVKxVBfbEycypH06ZHRaX3l0tGxIW
nP8LCUCVd1yCME+qtM69rbFqB9in0/hLbM3B4BEc3Tnpli3wgvotKH0X5akR5N+uFBX2utmsb0tK
qHA1kUWOSd6EU/iBesyQ3dZBU4yflslo9jVpFmzp6GhFe0igQYN0shUL0jk5hLiq4y6CTqlilJzB
HX6esrv0ORWTj1SQiseOOkpz0FGv2G11ni2T2emWL0Y7oXGPO7+q7c1Ey7w7GIM5BUmfgzbZ4kdD
vS89ZGpTg3F7M5PoofHHIiuDtSkzY/5p5y050kHXOu6WwY1ILbTrhcIktewNE07tfytLt+y3qSzm
kpmK0l6i7WDwDzInZVwoYxAbOTvDJXf8wf8QdHjQopgkAa87t2Qiu4Ch0QVvMvZlRFUbBfzKtXId
OhVzGDUXlOYduWXA9iQxgWyO65s5IFmDMVsZiCyQWl933BT57yVSIY/NoysNKJNI8piZ/bqGWm/0
w2fdN16ZWG3YiG1O3CLlVN2Mtz6co+XnvBqQRbGlzEdplj1qO8IOootIq3UeQBIZqX3XRfNwv5pi
LG+wV0Q91oIh6kWDk6g1zZu1trJvvuFl/TEdo4V5i8qIDVRPlWuM3YK9J07UgSyY0GWIxiKsjCCO
WoluALhu5uxYUcc6CQt6Igngq0YkjZirg59Cm7hk5uT9QIjf0V5XUZDtjbKaDrkT6S4u+rIsY4UM
x7yZ19lwNmj98z65wkHqXZ2zX9toZDafuXQN4Fgua3vKZe/PewaR9LAvFdrcpEPklLdLNazG3hus
mophl5EGM+kpInQgZ7vkQvS1Huv1qhmt4ISVJ+J3luxBkyo0bBHYdgcfFLa5hcLMAQ90hHI3bYn4
MvHaFshxTCvISPPYk5GEK8S/ms1kFEHNVkSV84/QYEMSVyr09FZEUWUmmMtAfXkY15Yj+xFbHdar
oXqVkd/HPlX6FAUsvUQSehwFJ4gjo70dcowHXmmV4aWJhLtuecr4kzOz56ShutX/XPs2u8+rD0Wc
h6UeIDkqH2/TqDS2n6rWOZNVK7ZzFa7ZZ3ca0l3ELl80yThH/WOQ2lNxkuQMfbbyJQAYteCNVbEq
sL3HdjcW7VbnTaU3Uz/21WGYJP/9WhcOQQ1bRs1mp0fWj7h29DIAMCXq9zr3va/puqDzJLGAACO0
oeycAbJ1uo4ntSqPQ6SRW8C1mSPaOHe8qrwBpxIMF8O320tIFI19EEMYko+GYYl9LgpDBY8z0ybv
rV7KzTT16Rc/RP4T+/jPiAziVBj7qEvkpiNOLziJDGXVttTT9G0Z4e8CPrb1AJbDSHn6CK79RyKa
oYXM/gxmlyU93BqOXpvEUm303DODlMTumb7qf6qyLb7K2nT1Y121WPLMawJiM+fOT3wgcrkEA2rW
PehD8Y2EjWk5mXUYLoDI21LdD2mvTrXbW22SzbUzH0pl2zurI6cYtTB5Rqe6DURrIthfGwJA1ijz
EuEtLQuZk49oIagGGuFn0/Gn/jRz/vouSZb43eU+XpIqdHt3T6ZGutMsZDWZkZ65Js3oGJMfd04u
CQjq1gEbEPtzZJD2gM8vFsi97y1bl+YOQWi1nhoqzGoXrG2nEw413rxBC9I+LLVENIq2wo/wUMqS
mdT0VvcpIF9bb4GgWN3WQnhuJdLJ7c1IQ75+aktuYldnANE+2WiXhwdpKOkn+VpDjxEruSY7+Mdh
AEfZW8ONjQWNGK/B1/oDizCoH2bu2jtOFKc5+XomCjNZGlozYRaBjR5nrcqTq/j5eEWYxcRGFNSK
92VJnGBcFGi7wRlHdkYqQ13WzYe5EdbMJhFG95aDjtleSSDufBnLfrjHJzIUe99vbG9/9RmcZlI3
zT85cXy0xWrJ/WqRCo/qozG7S8nH873PmSgSJyIddVcQbrdgIpBk9WxTJ6v1h8iXKnhkobWCB5Fb
bPdjBEX9dysFM34nMQtbN+FAzXVD1LBcLxifLPTf0NLMrRPI6AczK+tY0+qsI1WZ3WRsygWpdj/g
itlWI3y/nS6E+TQg2TQ3/ZghoE4J+kbtuszi2ReFMjnH+YYSsWvlqdG8U2V8W9N1PEAwFLPRjbm0
T19W+nprLRljZn+2yOyabgvfgtSPCQdNP37Kbt8H1CM+1ozc4fD3IuPbK6NyIDCc4N0A/dJrT73v
FENYlG11dsh53PWyYSIyDDyg0MQLtR9aWU2nwu1hkv39wm80AbTbsCEHNMh9mnyR9aq6qUqMRcLm
yqhC2MJx0gZlL0Vn0xMXwsSRFdQ/hC4xcNhQHGK/t/3NSJHllzWJ+p3m9X/+GpqAyOZQRtLGfdUp
GQLtza5nlOc6RH7Bcr+uJ0qGMM+9seseJPpjdV7KnqYVzo9vRZBREkC+go3OwoXx92fzpujM5ME/
7MzZc3nW6/RlQy9VFtlK3OSTVz3a1Voc4bA6MbNYhfmn7PTBVqTIEYautn+/9JtCv4NGCpUmnUkS
IMLXYdaSD3R0UaGcgrKtv9hjn+4M18H54TrTGfPle1nkb26VgU9UMXoUSNxYtV51M6wMInvjLOVp
zmRLEt/s3XqytS4rv5EhcK1FzeqJjzF7741fWxYvCtVc+cpjsaxrnZqG4MtvTvscjHs3qk6DRtG+
LZewL+4db1w0Dsw/MoZRBBt/QROzCTPdEKNB7Gm2CxqoKYvZ4w/ylxE4el9OTfRUGNpc9yWzk7vz
/KrI9iOoaPdYhVbZJCk+o//bIKFxzEsK2CPQlkFe8qeB8q8uFOG3NbKTsngYxLBuXdysBE5nA9M8
zizW+w6b7w1VmQ5FTVdqH+ca5Yl48ofonVHzahb580von1/dI+hd3oCxr6fj0JC6eHBG0y/BSKXV
fv6Hs/NqbhvnwvAv4gx7uVWxbMmJk9iWktxw0pa9gZ2//nvgK4vSiONvZ/diyywEAjg4OOct0RTu
tHIS371uNLaRWS/hXN9CxLslZFjgGCZ0KQmwA9o2CyE1pgpdNDjpa5JH5RMyFQlUfDUzHkRf4E7h
S3I+nhNdVa5M7sydcEG9uE6bUcktoXvmI9jDpbg2O0HyR1EwR9yXeIr0y7w/F/ue1qsBMaPM8rBZ
wRrG3bI2Wnh4NZIwq7BqHfJCCD7BpsxHUVE4jnWIvOjdv7hDFf+tiPN/Mgg/+coIwVCu9TRsd3Wf
9gsIoXmfnt/qAA6UH5AKmm6/4ffe7SBSEAuj9HB85pBUOUkhwlorvEtoizuiqfsVnc4C6pWfanh3
8h7EzwFI+n9mp2TfWZt6PIxlURzxU9bHBbzN5XekTa/hPAxTHryWKZvNZ78NGoXRegP2jw6+zkge
f9NrPIVXVV5mDxZfdAked3VEQ97BRCObP85HzE2v7nKlHZ7TyIellbSh/4j9NMyxjCpatCoHA3/T
D8XbtxVgeqZEiQFGU2V8fDfLNukyvXOG4TmiBvoNcebxewKL66SNyCtz6M3/bo83i7dv4wEoZL1p
ntvc++fjob/nNqzj8GxOFjz8vC4A4abjq146SrXxDIWUz/fqLzwGywW09LWhQTrI7iCqYojRnQ+N
cnHkkiKOz7ho1/etq1hSmsr6U5RqfZe0lvmgdoH7muVm83p70nJS53ECY0qkqICjQIQD3zMbOdNA
uteMzLWefEVeoBIrMVJbVQLdWNi2V8aiNQ/dDKNCE4jlrGsdlJU3ZuY4PSetVn/XBrc5SDGsFo0I
3JwWWsRXdiyDga6l7YA20lztjk5elwA6Hp+T0kXzsiEN1h5w0WkBGKstSh1JhaLa7Y95dUxoBR5o
KYe/ZqekbzpE23l7PhM8/qCq1ZdrtzY95a5IhIlCUoP/0kJ6fO2bWiiAAWs3EESyZ99Uo3KE64Zg
mlEjnku9eMrrxDim4/j79twu7zFOxbuBZqcRBqbEBE/jM+FZMvjjeO0JlHtEmzmvfu8G99AqrT+3
B734oCBFyPxBTcLXkAi7891pVbiXYuU1vFgi4uHthT3FFD/xrOouKkDpoBsEaXNhFd+YZu/PBEpa
Un+S0K9JONQc2FBX5aSljlO+ggg2kL6bWifaDl5K9hCVcfalqJJUf0D1Wr+vQlofd+5UaepDruut
twtCo672k3Zy7FKcgnByvpiYzyJZX06PFc4fVYMlioNnED5STtius8Ee1d1YGXgbTIqlRHQQIAiv
WxPpz+fA9If7xg8qsbbDGiHpoIzRYwF9Y3wxUCHu74vAF8cuQg1jxaXTf4+90PD/UsQIpl94PZd/
i250Hwcd6scaA+Kwhimtu8nCR5u/Enia8VCBSQSUiwgKeOx8qcyyc/wRsPar4KkAeQf/LWelN+Pg
7zQBqQtYgUUDJaZu8ZtmHmXv1OodlHYsylQCW43kg9cHYY3SC8L9NHXAj889BNWyDGvH9ZtXLe89
E3BF4d5pfo6Zss8LJtlktegXDuNF1iXHBAok329SUniOnwsovFd9UXSvfa61Pa5VaF2uYyQycspF
U29uHS3p/npxif1e5dbqp8Dr+wHJjM5s7wdtKgRYpYwm28K3mEcJ+bsscO0cIkI9wMPzxRlK2BWG
35evTtNln4Kp9e8BFgWTvNAoKXzs0DIYHNU3hwISPYyPzwejRmDXPvIKr5hoGr99v3X/mIHRBxta
JD1SAo7bZwu7bx6cGBIYn4QC8SZE0EA/H7I2GgAKTtW+KhmtYOHl1RE4nnpX44nwRxARi0OKrky/
wBeUMe8sUACwkw9iRkeNngNwPmyGiCH9NlN5MVA7rXd6YztPRuvWPzQnRkAtI+gTrnKnOCAjWywt
6tvD+3x4NjaoSSp4wK6dtyP5LkESPmIHVM+dF9SVaH9Yg5sOP6Y4GK2NJWynea0NLz+4WW+x5Qr/
1dUMxbofxxANJN1skl8Zjk3erseo2N3Rzq2f3TFGtSXRa63eTman5xC2ezPf0GzRMZ6hL2DzyG9d
cW/61aD0vB2grg27kMcCoGsfjR+FRqHWt5uhpL6B7IHqvbqjxKJPfi6g9QRavFXMLkx2ScFOAOTf
Vu22D3zd39GxUppPwxB6/RNdBe8fzzi3/NfH42g+j3XilF8thA8YtxMjBOGVWiSB+GT7WLf8/eAm
Zv+C07LBwALuI4E4X9pIbZ3KnQLvBSUKdCkc5GdexJBnh1KPSnvrCTbKwrm52MQeMpy8OMCyY2qm
ObOrHMBAgXgFxdAhjyrQDqiiPzVjntLzDOxAKvvQGfmmBZjc392e7NWROavUNyhz6XMOMKIgE/Xq
Ln/l1us5KVQl1UZvn5xcUz/n8Yjjb+ovoxhlIHi/f5G5J6+3kCoB7o3L0CxQOEnNRcztJ1siCBKL
WrNOiGA43r7q6tG5oyzXd2u3mnRqkIp6cEsq3esWGZRwj0+QHe09F9fllYqK+K+M7vRScjX/LhS8
3ujYBBfD4NfOzrcfxmphDIXy2ia2MFcAaspfCEOKYuuPJk4c1ug/V+gAKJvb6zEP12/jQrqXzAZe
73N6Sig6wCtDHhwVyy/B4xToNYjO/Rp1YbG9PdQcSopLPHOUoHQuLQjo6ixnHXsNnIGmKK9iKOtD
Uzflr85Xs60S6dq61KrI2GZu5lnrOu3UGKcNzX5oLKde8pWYx1L5OyT/GScAVCouCnuJSQc/xvLo
dewG17ifMH/+ntZZTi+1R/XGlGCgdR60k/6YRVyVC4dvnmlCxdOZP5RkULwuTjPn533S3KR0IIAe
B1/FNXXqEf3pCr8/xbSuIejSiVv48pcTliNKmza2Fl9/dtwDndijIHx1RPyp3ZuJVW76rO8/Zync
95UwuJ3VwMbqqqHZsLu96nI2ZyeP2YLA1PDygPqJxPT5bHETdZC9aJJjFaTqTq179bFIWx9AQCMt
zUTfbZvYsJ4cpxBbauP5wuPscoO/8YRMUmweg4Dwz8dPwtF3wX8mxwAbvIOiFc7OAri+TVpTWbom
r31n9rZ8HJEFovZwPlbt0C7xtSg9DhO+ozjaZj9qx+xXSNonO4h30w9Kr9hJNmmy9Aa9jB8etCSc
S1Sp3AFX53zotuoV2tBecnQnG7S/8OJnNWylXWNm7afaq06+Qj/m9tpe2cmUb0HXOBiZS9rk+aDD
kNG2qSmOo6AFmxYEE2LAkYbWwjqK4mRYAbHSlugNV2YqH/Y0ydFzIMucETkUDY0pERXZEcyfvW/a
qXlhZ01ks0lk8+Qx7O/NpAQf30aI6Xh8WKo1Dvf0+VTjxvOn1pjyI0iLPY0+7I56qitbvfdRu7r9
Wa8cGcozyFZTWpPCBfMtO3FYUc7NjoXvdz8zf/C2momWTZ/E5QM63vqhpC71I0D25hME7qVVvT48
oKM3tjZ15POp8vED5HJsVrUdsuEwtMLNV1BJqOJmbeF8q0b48qHm0y0MebBuKrWJ7YUYeW2RKWsg
bI07PZfG7KpoooFqtZ/kRx8u4ZH/ot4kDtKpDc6wEeDnMVgNSlF/sDZGZDYQLSLJxeSR+uNskbH/
9URfRvlxGu3g3vYG1d4id13virK2g/VQNNVazT0YOxUPrNuLfu0s8XSSnHzQOGSC51+dF2uccFjz
ozOC11r3wG1BmtTDPx/pqXRbTOjyLuzpi4c0dUj6Pg5HlyKEZJScjxl2QMydyIhPpSL9sotewBSN
+ibcNhaCOKAWU4CEgaZ8HjoyhR0JtLV3BKwyUEZqnC68cS4TBPl7YEfzbEQUBTby+e/RrXDsRBNG
p9EPDKCORd/5OxSCqYx4Jn7HawyZomHrJWXkbNWhwfhTBAO/PKIatuSOdHEMiKLoqstEBQ9OCtLn
P2ZUI9/tdCMgT4ybPyOIhsewL4HMtvGAVkpTq1W9y4FBWevW1uP4Iccab2FTXP0NVINVHj02u2L2
G4wx7WItzaKTqK1p07N37pUySn8lSferVyfnNTIyFFBzP5zWQZWEC/H94hTyCaQjDPfZm2zO7D4r
+rIvLJQOT7kaOFvOSxXTG/bFpmsa74dGy/4RCbVoISW9KG1A6qKXJHMGJGJpS84CUFF1yVTHQjmi
wYfl/EijZ433X7JLMQN9zczBQea4wv0wVJtHE8jBfTMmwzfkCPqnno25UEu+tgi0x2Wpnl/EjXO+
EQYeJDBpnOBkDEiFrMIcUsUwFpOK0kisroxsdB4DPxH3xegWG87ttLALLtIKvofsTcg2Ee/D+eNb
syQN156QBLaj4AUUj3eU6lyPqWOmr7Zi2qj5RFX6Z5iS/vjBqMTQHk81jiVPILqc53MHvTulvcUO
0Ia6uEcNqWYlKopJFZZ8Vle6u9vjXdlxPEfpWVETdWl8z+K+MUVaB8IjOpFh9c+tmjY8xXR1bUeW
upks3/wSBuyG24NehF5IhLCZgCDyOqS2Ib//u+JG4iYoWvd6fPIQ/X2C+U1YqTQbafP6SUzKEjvr
2hzfnATJJjyuGfnv3w038jSwYZUlNKsDF21RZVrrVB3ghYbobNoBiGBDT72F4CqThrM8nElyl8tO
u0fcn9/qStnDSh/c5JQbWYlgbYi0WjupcGcS6i23P+i1GXqOTERBMGD3Jn/LuxmabU1IhTVw7Jwo
XQ0Uq59LbUQKfIodMHdWwqMWi8vbg145JbqOrga9AdQIaIKfDzqFtmKoXaYclVbBJzDw4uRk9Lmz
CVKr25CtG906B/t5cGLbWTihV25SclGqsIge0QniC58PjsCDqseW7R+Dok/ylQ7lRsB7EnqIzLPm
g0C1xSZMkV5HKdfPm3VZZC5lWPjXq6RJ+93tbyGHO1tsKoT05HnfsggyQz//OSGJ41iC+z8iBq4+
2KMF6jOqO9XdpA3Ag4Xlvjg/cjT2FQ8Qua/nPhIC98Ckxqj36CqRt/W7TN1VfrJvc9RiEOMevefb
s1sab3Yr+no1NAO0yWMbJNG/yfFrrM6rrs/Q87V/4w3e6P/HDNFM4yXJi53MZLa8GBWV6PaY4TGq
yl+B0sJNapzkpQauxgTz6PvHJyh7exZ4MMr7804bTeE4ptwYH9Wmjr6BBs32mROIOwUzXndNQujG
D7dHvNwwPB81CmO6ZFMjWHK+YSIbs7FGL+OjrbZYTnidBiZRpfTRlRlq3bcHuwgPsMU9FAkwH7Hg
w89rgC6yjho11/joxsQ6Bai/v887pyk3g8AqcOM6vvGghYCt724PfLlxGFg236lJECrm4ijaqCdW
bVvRMRxAla3H0kuVjWJGibYFk1+/QjOD33d7zIuwJCdLOxGTTQ4IcN3zLwuFAQVRv02OTdMUr34E
OQbosOd9dpTBffGndPzrGyLDsCANkyULqsuMmioXHVsKrfCPyB1m61o0UWQqiZEcSW78n5lwkdLO
QiPYKZlv/UYPMEJcoxp06Nwhb/d6rIctJILqw/GIn2Ej2i0Te/ASs0TS98M2g5kVH2lMTd1WxFYS
bNWkH2nSKc7L7S9+ka/JOZOvygwSnbH59oJsPdZeqSSwXVS0h718qH+LkbqtSwi9izxKBisge+XP
PA/AvMPaSI63f8GVfcbb+S1hl3qmc/RBFoWTm0zUnFAiaPWv5VSGuySgNbTGGSG4U6c01T6apMpy
JlcQjXHO1UXbTaOpMSiGlRynqhX1pgo86te2WxbPCgS1eyi13h/INk27i1sjaLgN/HABx3TlWNPM
ppYIVAgV2XmamuIqoVhYIxyBaWJoWmpO+qkTSvdHpazsbWlG9O4JjmmxcKpl7f78suPVTkzm7gVI
SBfl/IRB9ySBE356zMw4rrdx3unjPfjJbGFVr8yPlisvE8oRVG7n+8puQdhnWZAfvag2vluNCxMQ
jvq6hjv0wucIngYYyAux8vIxBLKOfczzDzsdSk+zy67SBgx8/Dg72pBHg1+Jb5bpDunQlgKUYgTP
pJLC3Khc6+1vtTXRX9DQdxMwc7v2AYX1ZtoqVR8vPYquXBgI5sCakC1Y4LqzGxF5cC1AFSw7akYV
htsSdtGKtojbHZD/FsNChn5lNASBkc/j80OSmDddCxOoQ1uyojDa2uorwHNULal5OslfC0ZftBCz
rw3H459MBjQ4bMhZzKYnJgpVgKiD4tbBJjd4Y62pd9X/KY5l/7gdLK5sX74fexccD6IPc3cqrW5x
j8GDAiKGZUy70MdJaO/HefJ6e5yrkzKkkRqqEGRps42EdEMRExqK41gm5Q/Ng+aELD1d8kLrFiLw
lTsPMQXqNy6JuDyV5ycShVE0fJCfONru1GIgpVXdAYqYdp9OmDvlta29oHAd36WT0S7Iyl0Jvdwz
yOfycKW/M+9n5YDUjdAY86NaZZgZmLZg/ye+s6shtD63mKwubM0rUYFoJ3cJ2S/N+VmqPYyAQ43U
KY6OGujfvMBONzWvMHTI0uRT6JdVsKUfBZTz9mpemycafmBNeN4TkWafWGuqJhqNqjyiqFCtcUiI
tqWRFBtjrAHpoy69++B4rCdYdJ32Ajht/uZ8SdMR9lI1ptrRpDV8wBygBtxi0nmH5wsxtYYputQv
vNiwjCLPOiUoijb0Dc+HVEyXMjsOFMcAJdW7MB3rpyRscCLAOR0w9e35XWZKNARp2oCKRJseicDZ
LZIaTQHMW9OPsTbWz05e9V/cHh7bXZYBQUIysLSq+07TYMumSoohVuU8gBZYksW62E6yL0kooAJG
/kDqdj5pg7YjcgmaccTcTL2HfjqcsD2CdOB2OQaE1g6zsnjJ0vECgUyuRJUH2gXtUCkWNpt8nvbF
GCSmfsRHKj3FYYdgIBqxX9qx1mFWDUP1Wx0MHOnUZjrlpYg3Q+BgVYZF4tqfKrQKRhEO/24vycUW
50dRlKFFizkhlZLZjyqSpFbV1jKOSp5Gv7s6Sn1cLXpPh3/sB9m9iATgj9tjXu45xkTzDj0p0GUo
G51//obHelwMtnEsc9f5FWPP97lCbQH+WKhvbw91Effl9CRvALi+FFaSP+VdkQSi4iQvUPPYDb3Z
rJFbydON6JUl9bFrO0rWtwiJJIfmvJoauK1qVmNgYYyWlo+09c2fQYdbSB1o9V8L24901RrG0hVw
bfGQGgULBaABkNbsQ9rKOBQJv+jYtGpir1qrg3sY1eiy0F93vg+th7TP7Q96be2kkhzZGbH/AoYr
moo2RiCMIzQE81EJHLPapf2APkbRuUs6lJerR8eEiZElEJwY7Xz1Cnx1lSyJjaOIDF357KCUYWwb
Uav2n9uzurhLeTUBzmAFadUg6jk7BTBTAcxMFobFhopAsdnI97iX+Oq3kFh2l7sonG96A5YHErZO
urBJLzcPoxMXEe2XmdDcQ5iqYZmHrW0dy0hDH14pkfvqq+oeDSGxCaBgKivPHqu723O+3Dzno+rn
HzdNqihNdYVR1bF7DlF8eSjgQ8HL0K3/YnjSC5fbtW9MFku4JU330Og7H0+gctDjXmgf0WxPt6mr
h1tKidGqsoP6E8Ik1Tr2EWzGAqb9P2bKXCkOoNjKZSe32bsgEHcBfjrtZB/Rr8KBMzXVaB3mUy22
hYe4WzgGuOF8/OPKzha1OtLbixJ7NzjYLIrUPlZpYt7DQvO3ZouV5QZIoQ0+NrGr37dHvLaJaDKq
ZIR09zg355NURiCKCRZdx6a03VMnBj27GyLsd9ZxoEOe1rKCpm5TozS8xAO6PjTDgprU2P/y37/7
vgMzqixUro6g8UPMknyBd6GgeyiEVj/g0MSXB6O/5Dgro9vZkxSCA+UWWWxC4xgL7vNhk3F08xhj
xROSHuq9hdTPAMyt+OfSUmtWaQoTGKiws0GsJECRzf7ofgZESB1a0vlcyJ3zWbddo0I8VspTGwU6
gkx1c9Iird3yz/x1iar3qyZG4+BkIlwY+eJ7S/6DAyaX1gYffA5dMIrBqhHiq05xEOcoNGjmtuq7
Ymf0UYQGSxnsoywVC5f2la8NsglsEFKMQG3n7YaqLF1Id7U4hQLOjiiC6hFJQLFD/snd4uakbTG2
L7fYglbfzL5RFs7wZepI91x2B6WVsimX/Xy1yzywvByls5ONAkeL4oPi/bNB5U5PqjFO5s4hWcI2
1baUmtQlyvN7Bc9z+yHBbXQhXl/cgfwUVhwek4QQWHOV03JITBYgqU8wpjA+DSYDs8kx+hVrvbVQ
cdIvrkA5Fs0FYGXU9YAtnk87EDFSZbUpTtAsS28dkNY+j73TaltM7+pHMbZKsCWZ9dFaisMc8yap
O1dh8kP5KYygRpqDEtc4DaaU7ol9UEtwTgpwro0V54sRWop/h6yijZh0GTfT2muLKVqhz9qipwVz
31mHRTI9pzWU0Q9GLKZGyYXbFoyR9Mg+n9qUIkDRYA5w0pFN3UyFNGCzPbGJMG97aNryM3lduUCF
vbj0GNOFuYnsDIeI2HE+JpBIgJhO0JxwG3WYq7RUH+glTRNyeKpbfrw2LAeUSH3JWQBTPgtSYIs8
4Vtdc0KrxTyVNc1Hgr9yFziqsqdgCNila6t4q8VTnq1D12hRF8Eu+cOfmhnTBpXNAI9O8/m0OyQ8
ikEt2xO4pvCJX/qjTaNg15lDtlVbod/7jb4E5rq47xEstwB1EJ+RtrbmOJ8hiOGODWZ7SiuUutcF
ZxoMiYXATDuq5r53Mndn6Dj7rag5fb893zea2/ndIKs9vLX4E/sya77OellDOe/SE9Xp8LVP1Oze
HUTrrKs8yKELV/V4h40wmlhNFvaPg+aJn2GDeJUi0P56aGuthTfXKcXfHqX3pxi/qrsWGZd7JIyD
lVF+CYs7VdG9+xhe3y5qgXovZBCX8ZYZ8GABPE6IJ+idL1kyqp3AUSU9WckY/2jgZj02SLnpKxOZ
jK2SaulGa2kswAkOV9Vk6A+3P+GVkwLzhZ4KJQmA5HPWh9f4dRGoRXYqXSP8UqGq9jlUsFDFrBAN
o6B0FmpK+pX9oiOE67BgyAzr8yVr0yTFsF7LTzTRxWOtO8k9dhgdSpfT1OEWZxZPnheEL5XuZO3K
70ZVWefINn1NoK1+ThFeeh4nMbToxJnQjSenOlKqnzZg771NatnNBsCi8pUeZtKuijptk/VgTf69
wMPo2YAhtnbGCT3SzOB+i7LKfEySkJfU7c+qyzR3tjNl+4/nL2xkemSzozgoHrKtpZ6dPHDI+NVg
MYuFgC2KfNVYdf8TrJSH7n6CoA59OiPYYqKdlA+Sw2/cYdviNuusK6Pf9VQq370pNMUdxDTTWg0l
NQ8JlBmjVcox2wPXQTfK0UP7U6mnubK+PZPZBpWaxSaAX3yuoImBIpll1aCqwWtWpr8Hh1Dd0QvX
NjzAC0RFDVhPdeVsOkSsdoh9oK/aNdH29vCz/fk2POUDmL24e0Amnj0nYj+twdF7iGAaSb4rctxl
Ei2jiOC6Ielv+EHeP4VH+sQcBRR5qJWRdp2fx3LyHZErU7ofUe6xgUX1uv0NP2NXlVrETv0nQ3wY
Il8aL7KJZ/ne29CSDsXNRWuPN8x86DHxiyZIEcrP1M8oRWTR2gDV8Kqg5RWvsaT/L1DDceEDz+EW
b8PykuC9BPhPA2x9Pmzmuza9zJG2uKqOxsrok2Lnjnn8LSz6HFklyIE7WzgRBMdGdz8nWQf1rKSK
/8cWCFjfXu6rvwblFNAWAHZtdV4CtnS8miTset/USoi7yJD5265NjRdTQVt7hZ2fLmWrvOlIyzMm
TPZlHa8xbJ7iJ6rHzUK4mkWrt49Dz/mNGYcazxvn9N2bxy77tlMzNds3Wf8vsutuO+UCYavCNyjE
0LVZOTpyl2qoo0B1+1PICPEugsih4XhLOiJFLZkYnq9LimWeKtCB2ysh1VI71IpxRZfmt0nAfr09
1Fspbj4WdXdEJyjXgpaenTKUnvK2a5MCKf8wezCMFCZ7ntbRV0hnRfFSD6L4MfaW4j63nd28GopR
oPSE2czOQ/UIVH7ZaMF3paHGejB58+sbUHaFtQIDXP3r7c55bY0w0e5UhCTG59s//tp3Ir+ktk0K
wjUmA9i7JUqrqemipC73/aiNL3UVHONRtJ8M3/YXQuHVkcgquaVdnkfzrBJR4cpV8qDcB4qq3012
4KA5yztpm5VBnyy8hK7sPEIQsyIQwLGZA4E8OJCY0WvlHp93MLvox/XDA2YawedeERpC1Z2RPcP4
N1ECmTK3X9j4V+aK5wG1c2rGrn1ZO1fjiVpVUu6bKouf2jCzv9RT3f/Q1N64v72AlzNlII0UEoUR
sAZzDJ9SiM6sx7zbkywjMdxg3qnkivXAjZ1+UhQ7/ESl/LXVg6Vq7uzRBSwSJCaHzINkQv91zhOr
8k51fHQ5Ue91o8esdXBSk6/ihU95EdcpoUKWozRFeJWCDecbtHEjO9JV0e4nJ9W2Q4NhfR6Iaacq
o7JuhKjvh6A63f6mF7e2JNbSZHJhnOGVNm9C2LxbndK2yr3QwV6v3SattgXipy/qgJkiymGF86Uo
hYVQsx+gzJWItPl7+ydcmTYIL8hSPMSk69jsXqlRsgx1aDQPdDccVKj7Etd4fZoOsdvjkVJQ7Vml
bd4t7KbLRbWp1TgQPjS8lC6w/2qexFaP3Na+wEA+XGmdknw1GnTcb8/u8qJi79BbopRLTZcUXh6g
d2FHiUrQR3hn70MPX5jXHvQ/SlrgQ4qjmDxtWI1RHCGE7UWa8pC4et7c9QiEBSvXTfOiuS9bDHO/
3f5Rl6suXZwk4BvErweh//w3CeCBHYJ63T5tKZJRDqxw7zaT4YEokxsr3xuSf37s91vMYsoHo8Hf
4/YPuPz4/ACJHpHsRM+ZP4OVFtnb1kr7vaYGxl9jVIx2paTm9OETRbUVrJuszkg8tUwa33371O7F
WJdOt+/Ql/yRGumReom7BctYPkJQ6++lfupiZiI37NklSVMT7DY5CfARHvmzFY/KBsVVWx/2I7v2
Cw56ZblmMdR2pVVS9hEoY/8SOY2B8l8z2CSMml/d5fh9jRv0LqgeDmzX6LMVKSEYPZ4EJPPpYK0N
q49J9ZK6djaZBpNxjewo8oeQpX0sADDNNknDaiw4HUfARUti8EhD1miHRlNzH5fLwe2yVTj56ROE
07B8TlxQcZTcR/DQTte0L4Fn5/yvEPoqn9HtFUiWUkU0X0y7UNonDpR7n0djov3UMFfw/k2dVvNu
UgyoOW3U9faj5HJpKwpIwl51GuVuHmwhfFMELxs2mVI0J+QuyqNftl65r6zC+AUZpIYHmeXVqK+I
D1q+gY5vW+uywg2Q1mmb7sqhbPITOajyL0co2ruXdpYoUvJZihVkQxQMu2z4LywG79HMcSlbsfca
FxlzZ/J2HSAdd41WdffoDZEuVpiAiFczHpOXpKNQjk2476H639Wgln2UIIddgXvuiwJRiu+Fg4G5
mtCkx4sFO6fwNOmDrwPqMuPhXxJHYUWVl+oC8pHo7j+YWDn9SmurR0ZfOIbyCfXs7jlGlLX6QSu1
++LjXO5veKSV+qpzpmB6KgHcVytDF07/RYd1oawookTPPupvyTqw/TTZmlVZuQ9a1WAhWcUZRnN1
1If4oVhRJv7jI6HuW9E4ytdt7FI7w9/A/emnaVssZDdvT5vZ/qZtAuCbfANinjUrRUyo4NrkmmLv
Gr16DF1c41eRjxDpKs4AaemoxI9rJc7M5hMgjUH314jYyA1WtupTankB7iB+0w54gFLovMsaZv8Q
hxNCNyubJw2azZ5RTkuBWObB85/Nr4WTS9cJqOLsek3cKKBIENV7B82ujY3Da7fK9LhAp75tAYk6
wzeU8ArMqET2ucaZEtqPru2bRLg/gdhNSyizi8yJVrTnctVzAcEx8Wb3XofeTNbotkD8HbP12DdR
ehyVHmmoQBsXLrt5uZwUhpyX8pecv2ztzx4JkHQRyHfyes/xZqG4f4YeUUUAijSxuy+ZhrK7cHk0
O2mRfQuHKrzzU/BGC3vnypxRXQDvQODnzTJ/uno8HNvOr3Huq0d7h8lC9ykTdbRNjUJbGOqiIEB/
gJEcWhPk4bATzmO/DtiYlKM395nQq69pkmeYjwcjkSEtwkpbd2VYfr99q11kMrA9eFfwkcGPUx+Y
Xzdl7jR9pVd7Uwutr0WcFQ8grpVPepFN/xQlQJ0e3OvSvp5VkFQafNJGTwJRJYx8DvyKu1zPvWY0
D5jeUD1FZ93+CWunQ27WhkSH7Xod3FmRVYs1ye34u4+RcNmMU6NE0j5EXbhzL767jfaXA6wdZB2P
gjn3fEqbmqzKsQ41jZCHiQfLXZOaykbTW2WtD90SsF0e27NjDYDPBYMKHouuOUnF+TpPnQ0OQITm
QXSWteU+6P/EqS60uwnjxIIifh1/DUKEnT7lWYJG0geXXI6OFRpSIlx+UHzORzfHOhw0jGsOvsUh
btEqg88v+oOwLPTNUbHNvpheoah3t4e98pFdKbOINA2Pftir58Na1WC4XevqB8wnvHWmuZE4piSK
f9IwyNVjbCMZeHvEi5RRKkiAfYM6ILt+c8TkGOJZq3i+dnCiUT+6pZXfaZOm7xDyMP7gFOnhkYOz
DtrJpr4zKfWVC0jnK+sMvYm+LuRI4vecXhP0NdAk3dAOAnT/92xojWdFQCXAAE+5T7JBfUjtoPpU
qpIwfHvuF1ELjBbri7wnTBRqbrNzrbdNxj/0tEMyNmO9woV0etGFh9Z2gGjqQovvMlQzGoghRAUY
DyznbEPT8+sL6N/agcMq1W8VdBOge+urkBx3kxPX7uFa5f8qpOefcbDU+4dBH+IPf+7zXzGbs9kB
VkclQztUwg9OVmETMktnMrCB8YfpB8q/5rrMgkBA+sqDYuG+uvbFUVQAWI46HADd2TcYM9Tt84Ev
PrQ+TRoU9HF10QHn0SlwooXlvdxZqE+CxgNBLx/Bc6BzkNmZale2fgjVPjEOrepiElJkwQOOgnaE
h4PZ/PGVZIo+pX7R5gvrfXmUqdlZOigYFpuupzx4794oRhyOBVaf9kGZfIyXAtTIx83YRuOTUzrR
ht6AtcC4vzqihIYA3pf8hVnwcK2+9Qpqpwcjz8ptisd4vVLVXPtaesLedoquf3w1ed9TYuJGlkrf
8t58N0WzRbcACVfnUGlQLI2pN7JtBkBYxZOoqRYGu7KacLahC5DiUbSZC4rbimphKO/ohwTi4NNg
JPYzQu/TXu+mapWoeY/in5VEm6L0nYWn38Wulf0boLPkNdgAXhRw+g4teZFNyIEVgVnfqcmgkhkn
U1lAhUQkcGHfXqwjlW92LAEB/VrAELNirIrNE6mNWjHTpJRORdED2jvJIQKN/ZAiMPTRLwt0kDBI
HxVSNv3y2Xi2iJGUw+nrYFmxcldWnMzSi5p1SLtwqxWJdkqUMHrV0s74+sEAzMhkEgZkBGmLbM42
kNcpVmfpozg0caN/Ve3JeEpAAq5jnCTK1e2xLpI4xgLAYxF5AfMAgz7frGFGZPciUxxaE2siK2iS
veA2x7SmAxeg8RZc6XG1VMW9spZA2dk/FIyB8hizUYMIlkseDPqhzhorWNd9pLyIyvKeOxwMtmgn
tQub5/KaAbCCpAq9E0IBNPNZiJ3CyLUVMDEHxTfTb9gu+OKPrcaOxpa1c8p8Kzsy46NvSUGdDGjP
Axo8fuhRl4qKRVHBy6Nj8ARCAYRXCt3t+a/B1omjFbrjQeiFc6dm0mw0GP+Qti3F28uCHJxhGjTU
kom7Eu99vsBFk7WhcLTpEFBDyB70yeZx3ql+tdP7nMou4uJuvxkM1BcqVGHEizqRzuDTUpjjCLon
LuPX21vuImTxixDggAgq5SWhDZ7/otJMgTrjinUohyZAxsfW/sfZme3GjWTd+okIcB5umYMkS+nZ
Zto3hKurivM8Bp/+/0KNc6BkJpJQoxuFbruAnRGM2LGHtdfq8l2YkCI9I8IFSx9U2G6yi+Iy6R9K
Mm/3+/0fcH3mcZR4LdqYAFOuYNGicEVE82x+NhHBAI8O6mRHFyO3H5cm0c1jgpDz9JvpK2OzmLDK
ynn0mEGjh02m9trNMy7XjsPqLfKF6NMA6+vynDt8Auc5Gzqw8L6CICIMLMVURdmfeSiz4RBFS5XC
kpdn3jcthWHc29eW1aMZwdIcbcOjrw8Ln0RSQEgGSKAPUE+uXudZmoCodfoU9cIzu5e5VEgcgVL1
nfPoVgpEhqpRxCal+TmytcMSUuDN/aVxmupJ6eMeaBo+Y9m6vqsjw25xZAiQ8BgEDVdgx3ApPWi1
PHQwKeQJf6KE3T3GICbafWtD8jcKS5wsDdnUYz0KvXhn0intU9x8zeIJx6/YzTq6qxr7or80rlE/
FHwGm8cAKO9/xtKJHvR6nPOjJ/IsK/xcm8r6CXYsVcCRHM47uGXCfMOfyTvyJg18/UFkJ0zg8xzq
XOvLc1TmmRLGSmq85Oi9PfbMkgg/Rspr63mQH/zSDtM/dErg3MeLXD26ee8Ju8uBuzi5gnggonNz
5sOu4Di7vEQm+jAWZWXvymTpCx8ACVCnZu6AIt6/sSt/yXL5GbJ3QcXhht74QGO7MSrFfcksFKX8
QuFH+20D3wCztwwvbpi7Pm6Yo3cBwpEWI5OYl7vr5RbDnrPtvgymPh/dTGjVk6mE6LJWcbZr8mTe
O4pm79UOfqONL3vLNpOt9Dcp5kB4Jp/ON9FjMjRFPY+5+6KQ6cP4Q+mKPlQ46U+giiPlMSXv8/w4
EeU3BiehSbq/0yvfKHcanAGk5rQRCOrWbWPGrdJRkJC+KB2sbiZjHHs8lnVcFIQBWiGUxy5OtsKB
G2tmTgWWcUndSEywCgc0HL6Vqb33QjqeNvvcSBG8pJEk9raZpM9RN6E3BMT6i9FOmr5xuW+tmGwX
MRjAilQmV8YjhI2AN7Nirml9cEYvfxRpaJxsVQu6Mh4PVNDd4/1dXiMLGAF4VTwnHJGNc7725VdG
eCeal0WIk5pFRroXqdm5f4HW075Xlgn3dWSNnuS5G0f7e6lmIjrPbU2Hkj5M8rlwc+sbkqh5/hVw
mDnvcisSluOL2SmjoLeHsK39RV20YeeptXhAk2TZGg5c30jZmcYjSH6Z1wk66aDeHNN2dJXK7TXj
Be266iC8VEt3htd6p0FNhLJxH9efiEIMrRbSG2aM2Kx1U1HVi0UvKYk9RwgsHrQuRQFdq6YPdjou
KBan2tdhtLbKIFeuj4URMQH9MBGsAT12ucI5XvLaVICPDU6qRb5ea53znd6tNqg7J4V75ntfGGpP
UyqcaXblUwxz3K6Tg04bsN319WDRclJY9lURGuGCXv6SypsRH6TOfxIo/SGM7SnLsq8rbRrto6KI
6aFunKl7FCUyYr8h9PXQjLt/Xl8b42/fATnbBcc0URuZAjWK1XmFQ6REeblRXzzoO6M9H7mOYDUF
T+ynQ+Mo+zBasudUqGr0RN1W+9FOTNTR7TU6xsKmCgE2YwfT/ZR+bENcQEP/q3KWHQxnXhhChZ/M
w2MZNnr5Ce00e95h0O6+11Ec24dcM5C5pX4UG1+KcFqsh3ke57NVa8P85ISDqu7Srh3Gh8gqqvEQ
mbER73pdjT51hPjxEXByzx/kHvQTrrEA5obObNTVhgZd4e7R6St7n/xBMRF6hZCQn9PN32syzr72
aShm2V4B8o425gimtzuY05RrX8Apz09t5EXzJ83odJhFmQo29xNyic6vdFqW72oMcs3X4oIhmPvf
4+pCMPaGn35NoajGOqtHAkFOJ4YNNX6Bf1rVjpY+Np+ixlA+digV7q2iaKpHgsmtqugqbeP24avk
ETSZ1GJYXh7UN5feWKKp6Kzae3GNZtlVStY9daVErpditr9kaBK+s4OCRQI+KhfSAUuGkdXRLz3I
OyCP8l6G0nL3IRTOX4bemvZEnOj/3t/Uq+gXY9Bko0TD4uBoXLuZbKY91rV1fAL3tmiPmZWAZgMX
rRr+QmtTUJNTK3ffpKKXApQOQtZOL9Rsn1hx/Cxvcb5x8683nF8E0ok2styD9ZRNF7q0v5nPOpVu
a/0lUI//QYpOq72TIlpa72y1F67cutwC3B7j0DQNma68/MJEe3PCrF50qiyjf9Yxe6SlmXywp9na
eHevTMGCxrwWI3+Sz5Zs5dLUEI8heZatv7RgGj8OejJ/VJo2QaSUqZL7X3btyiEIoxRH34A0mGbc
OloeRRsNAJrs59xLGuXQd413GPvQsn1hc719pe69J9htISo24/mXVwrn8/1fIPftwn8SUknSXiqu
XB17PYIwT+1QN20+nNTYsat9Dpd9/hI1ohB/7hvSZWy6tgQpmge1nawJWqsv2EQM12UowZMOASDf
dYvhvMwTIhr7ugiNz6KCH8ZvhFbHJHEwbOyiSS+UI+8uNXCfCWhb+a4NgKpP6BVp5Bb5MCGVaFZo
cLupRY8evVbb+9mTryNbBaDlZxh5xuhsBKJXR58dgyQV0jSKfiCdV+vQ2nagNMtwJNWR/sPQOdon
qIS0DyEco/8OrbKF0blhj8dNzofgaWiiro6jNnZaqyFKchrGpdrlZlj84aXShZ8ZxeeiruwNF351
/KlEM1kgIUmMZhP4Xh7/TkmtkXC0P7kLPJNdYoe8NXa2/CEVHb7fPxRXz4W0xXMBoo+7Tef00hY4
GC+F0as/qU2rn7R0Vo6em4bPWtTox26w5n/1eBYbH/DKKO1okP5AfXDb2FwlUZODgj0ixxA5Oosc
rIKSz9an7EEbavB1QHyc3ZhV2e/7S726aNIqURsEJJSWaE5fLjUUlY6kdq+eam0BUahYifgFyjB+
um/m6uuBnCIm4rRInSAc9KWZmh6ZifyEdnJaF5FYvTSLZ+JX+4s+Odrhvq2rk4kteSC5zayKGt6l
LabbZjVB+/c0J2b5gTugH5FcWT5YCWRIyO6U9c/7Bm8tTtYMUeMARUZidmmwVhPqYOmI9DQsV6rP
6YW8fQFo9QTDybR1Tl7xwRcei5Sel4Anng0CEbm66cyxMmcnrOzjEkamu09bysP72UsH2r0aI7VL
0xgehMxW+7Oq7ewMAAji4AhOCMuvPLQ4IOb10ACJ5v6rAVKp3hU2U0sqE96TT53NUX7D9e90TJug
svSfbi44iqJ18vE3gVtYlMd8qJFAHvOh+Dllk/u1nQ1iRLUQ4P9Ru07qAFCsgnDD/X1+pXO6XLlu
SUy/nCNht9eBfQihBXiGSDvZma12HjlE6y7IQJGuiUNkxG7ybKH284laW4T8ZBSZn1OjRuU9NYn9
6ZB2xfCBWedaf8qS2aXUlFrO7BdF1jHpDf2Wh96Ermc/qwlKtvLQ0kWfXoocOohuJ2DzbRlYTvRq
+Fp1bN8vImEt2YddPysb3m6NooJNXa5UrpJ0EZa6VTbVQInWVvmUMSWctO3B1FMDhBQo+Z3eTM4j
ff1K7KmZWx9BGqZyHFNzngojCr9HViW+dJM5/SHbYtzCDr0826fFYh91Vcl3iB7/e/+7rDzX628l
1iL84YbjnvXL8z/CJQZjaVsHdq4pZ1EV40doVFGDBzV1iMMue6ytsNg4DOsOxX+t4rAovzIFRnf2
0uqsZzADxlYV0F/Kn2ai+ccRJetnyRvwohrl8jOjaosumWp9mKO82CUCge13r1y+gMzaAJEizVs9
FP1cqJXKSGTQAv/zoamEL3Fy81/GUM8fDUP0e97OcKNBK7OGN7dALpzMnv9SY6QYv0Z3aGZOBt4Y
XTBWdnuYaLjzjSvxFMf6j1gMy5OFYKZfFmLceKGkH7s0jEHGIxnkYtKHdV/uuIdG9qB11RSwudNT
3xnRE65WOcy1+qeo3W7jzbhepywlypaPTtfHWzd9AOrjQst5DLwJLK5jM6bTCHfeV05s7CMjT790
CCB/mbxhq6a4zmzYYgIpjONrKGdQQ71cKVMLWj4nvQjq0Bs/DCiKU8A0PTqKufZDDdXsWOdZwdhQ
Q0ycKq7Yd0x4Pc6KvpVkrd6W//4SIjqoISgd0aK4/CXxvDRFNfVzEM5C/6cnOnq0jDYNuqaxNj7v
OhR+tSVZCsiQoR0l7rm0lY2JYudWJwJvnD0KCMmyMPs4wpK4yxbHjf28BpJJh69MPD+x6uWvYdQQ
mehHujFPceXFPwgJvWI3hGnzyajhYdwn9WwoH7JiKn5bFhyLfqprpenzSftoNw2h9eP+jby1X7D4
ACeQVXgQ/JdrcF3RUL2w5oA9pQ0pagAyyLSK+gGWrHYjeLq+EI4kxSdLkl0qqtCXxuKxqZaesc3A
cZIQ8pc2zA5LsaBpOTo90jmN7k5b0ybykl1eQnIy3gXiqVfIxOoSWtGYA2AdtKBAXXCnG8q4J6+N
hK8K1X2O21h7KBs4NPtMXyKKONm8kZrdWDSoEMrtcochr1uFHzk0djZst3owkQkdUt2uXopCqP5U
q/a/SVKNX+9/0evXhV4sSQ0sMHzQq3EpPWybJYZLJFB6NzzYTlbsOowebK31jkpUR3s3hv79vtGb
i3yFMoBStOluXH5Z8hqIk8FrBDWv70NYavlTMRT9R2vp60PJcdq4e9fHFrSG7K9ychEXuHpIek/J
FwZ4g4im2JkRqb7zjWjQvoh5tLT3pffccw6s7OfKYyvBmKvFLYvRlllnBE7ZajEjJB51uwnqgdbH
71PUr3py3sic0uaA1IHzuUgU592aMR6lE0I5KBYBNXCLLn8EjdUaFiHDDgCpaIlvwur+IMCO7qyo
UoU/dAWUDtYmpcPVo4JZ16EorsEyQOggP8SbklyhQHlqMdASlAtDETZJPO1aRBP3aapYgQMZ1rPT
6eLBRYfx8Z1nypNW6QMAySR2Xyd43GhFiY3FCmCnTn8jdpd+8ETofDFrvTxMCfJE/4M9oEbw9dEO
oLhxuVRXzK7gEbcCMzVL3LZDrwpwSpp8dMcqfmiRV91Y4dVVZYUEJWQPFDuBYa7CIeh1mFXhrgaz
okw/yrpimBbtgKOitXSp4nL80YKZ2xotv2EV1gM5tIlKCaUieZfffNKsWKYczLISiMT54cVRuKs0
bdgXshohxYf+KdS+28JVX11YXDBJJi12VCjwx6tzRE8hR8ZQVwKGN4o/dW/zDhpN/WMcHefH/e94
fWSlKQq6sr6II1z5IjdTTVK8SQlCO1Gf6ymuH4w5Ns+tgaLUZJpkYv1Ixgn139YQwk3T9LGB5UkW
n3UWUo31oM1JHJ0NuAjF1zzpzK+eVaAtmzMx1EAwo1hHzSuYzyknxpQ2HNWVF5Yl+1eQK85KvjaX
X1Y0qRwCbuOzmdbVv24phg/z7DRfmNBVLYIvd0vn5KZBwLVMPMp6/Zpx0pw9ZfJqPT7PcVTE/qjD
BsJo0S/ILUtfUXNr48LcOEWS2hJLVLsZPVlFK3nfGsUSGV4g6iTqiJsIJnbKgBqcX5i4oI39vGUO
uRL4JF8RkOuq6mgj4ygMJ6RPa2QHq6HZ6qt6qD7q7ZQ3731CEU+kMEgxktt5DbnIaxfNznChEwsf
sfY4zKN57HtIRXcWXCjW3u7q5un+TbmxPkySGBGKSdCufnle6syuCWCT6FxbAwP/Rjwq39q8mmfg
Us3f923dOCqwUjJbgYYdhbP1rEpMd95w4HI4t5lX7+l4Zp+AxWUPvejTI4Dwf/4Hc+wjNV6ThHPd
2FFgJrAEbvvcDEsKU2Tamx/0tO2PkWYtCkN7DOz8LxalvCw4Eopaq8sHkeLQamken3O9yvpdGxXJ
+KFLS0fft0uZZmi/ZGjt3Dd66wtSVJbpDrvLa3n5BcfYVJaM/migpLminhrUNssd+l+iPzKmbG09
yTeeDpzbK0QKeoYrIAX41C4uvCI+I6ZLy5NmjlIeW29QHpZ0buoTDEynDIWSjSGY61Xq3AqeZe7+
q7jZ5Sq1ok3Inovk7LY62gMAcq1d1c681JrYuoY3beG7AR1To7yq0+uVlqFB1CTnqIz1JxDVxhHs
/HCCeaPauPG3TTF8oWIMFoWVN2t71xRG3bIs2LWr/Vyp+gGZBfuLp4bd+30Ze4ir/n/G5NP15tVX
p9pVGtWNz3U6TY1fOaPo/Ui3U+XRTcut7sP1QcEarU6plUBwsx6+bxVt8BSDpdXeaIrdELkQABUo
eyNh7lYfF5hPnkvcxff3XodXzCdeRqKLroYAtSaKZX85OVNeTh61fPDOwC8ZW4qVaksx/cbXo+BB
psWYP9Wd9eNQ20wbTrGenAeW9cOrDXAyoSM5I6rcfG+6w5tA4RrniWeRjYfLj9foYi7aaYnPojDM
F4SllFPeT/puEt1WJndrWUCVHNIMKbuzZsmGfienNKrE5yWeC+5a15mIZQ9TF+14GJx4w4FdPwuS
gYthEQhooapbH5SUcznodpaeW8giPttT9WOKbYXBlEH7nkzD8PX+AbkO0C7NrWJ8YVexBfFCfC6n
BbgT8MeCx2eavN9uZzefvIiBp+/dVDN4lvGDDvetbyx2ndEoCSp7XhelZ3tMRuoB+uiHRE+flald
UDswi41jc8sebpMXnptP8Vb+/Zs7X4YhE5u8f2evdafnzEuVb5HrjKgPCutPS59iq/p20yAzRkwP
yu7Oelqx6vWq5PlIzqPwwm/qrJenyo7qXe8u+RPI8OF9Y1VwfDG5zhAdTTLoUijfXy7QMwejGcEP
nk0KyobfMTSvngYRN9OhHPRyefSGRnWep2Re0h3NxC0K5VvrhShIEjaDfAfFeml/VJw+CgEVnN3a
nOi01sRPwmmColSrv9mNrTbHrcsJPZYEUGuYXU9n5rmSGHEXJue8bsev+TRQ6zCAMD7Z0VJuEc/e
NIZeFHtMFZv59MvF0dQdmRRT43OlhN3wqe3H5kmvalF/nEFQbhTpr0vI4K8Z12ImkEeDktjqrKJ5
oE3gcNNzQRMtpEEOP99unhML5JS39D5kLflvF+TRTo+njj8tpsQfdC17mUnENgLjG8+XnCFjVg5Q
+DUdVlmW+TjmNRdHq2zrkxF5Mx3BOPSOU8jJht5kiJNHSmtgtu67iGuxFPZBjnSDw9MlA6r8Km/u
bNgXiZEPfXZOSz1M903Yix+mHbY7u8s80zfx+/xTE5SXu6Sqg3JqSmKH3vI+imUYT71eb00VyA99
UULlJwH15eISQcgGw+VPMurCYbwrTM9lYRViN6aUwXyTi/1wf+03bhMioQ4tHnJvSgUrO9EMnYMF
LPKsm/VMgq5CJL8sXQ55i2Dke2g658t9izeeA7wiiQddIRPuuVXMrmc87/DHF+c8KsJnIejrItC6
wFIR6svfSeMpX7tQ65g6c50NMcMbi5WIR5wzd1kiCi43NbPjMpsXuDmNsTw3ndqLnWYnDVJ/Sgn/
l73pm298RXqjlKElWRc9vhWkYFRHurmgj896WgzToWqYevVhDLH7jSN8Y2Xwp1ESgBSVhG+dpM+5
FgGlrItznZlq5GdAJ/dmm0hMptWgLmp3W+QEt5wH0+KUmAC8AFxcTykOqWG1MJIV5zYJ9WPr0LwW
3aL/Q3Ux+tCbZfJI8a3f0fY2rZ3sy4EVXdJjqinix/0TdcNzuNT4iZ/IqkE3rK7v2OjRIvi257jV
PYVSaZruEkgFgTl0zjlRHTQUjUw93Le63nKwu8xH4jnJdVVGb1c3B+7xwaFaKoLEjLoHwb/zlCYD
vrOexn+czIvey8AuDUJ7QY8NH0UgtDK4tCNvESulr2a4z3Ma9U/VtLSzT79leNFmL3lnZC8NksnL
/onMA9d0I6DoogL9Hz0wIN8uH2MYI/6B80jp9l22bHX25Ed66/CkMfp6RH8UoAHmyu1+44NzKoMt
gndqEC5Znu4ppBbdV8VzonhvNGW+bHihW19PqjTJNI+O8TrkHnS3N3IQr0Et2l47IZxY5C+weRg/
lzQSh0aIdiNukp9nvUCeWmo+0H3xsq8+XzPGmjeXCKEwfLj4sU1Xo1Wt8nkayRB31UIGrzJn9Yuq
zfIwJB501/cP7PqayB2GcIHqs4ybCC8ud7ix6roe61QLmFSxCl8fdOMrvGn54yJ5Fv1RGdLPo+nl
3+6bXfvA/5olL2X2RTZTVrczWgZrXHqhBWrTaKVfl+RaPkoq5v6+nRtf1ITgQGahxDNX41OiYNwi
qRM1WJzJ7B6svmvH/QCdevKQpLr6fdQn+72KE6xNNi8kgSdlC0g8LrdU6QvUo71KD2BTNs2HKqoG
pfCVNHG6J82Mx9anLFcpv+6v9ApWgln2E8SB9zr2b6zqCsYCmbkxTEaQdkv1OVbNYq/CRlWCm2km
/mcMnN1kxHAUZnxo54mhRL21N6LHGxeW5vhruV/OFa2PU2p02pA1g0ld2MnbXefa4ZMa09Dyrdze
GhRfBw1yxWDFXRqBgH5R9bncaPSM5gbhWiPIQrF4H1RNafY1s8a9l7UQDVoetZvOcKqXxnO2iow3
DjAOgisDvAMo+ZrlKKkLr6ZRbQajMIZiz7hAah68PtqiXbtxgHm7mYl8ZY9HleByjWWuN2QvhglY
yGo9FA/S+AGN2tA8T2JJf9Efa7zH+yfp5rbKOTxa13j6Nfi/zRR64UnI0qYpEg9dVAMZ7ZkBMv3Q
MJSXfvFybT/OZnjOp2ULwnLDI0LAJQHUVOJoL6wcEtNSJV2HmfcFBtM/NbCt9mEuCz07wvM/fZiV
qRRP3ehNX60+IhlILViC3v+KQ29KxkHVEZ+4TriY86lHYKxawOhHmj0LhZkgH+q62vtUwE2gvZS6
C7Hj/W2/uXBqdRBJQALH0Nnll04ihnvgUdWDuo317KMSzsW+U5G1PRj5ODm7KEkWGQCXlbW3+Jfl
UEusne//iFvHjcbH//8R+uWPUHS41xat1oNG1fpPIKqKXwXlkYNdWh06CYWxsegbzw9egvhFMkwQ
Mq7egcaBtC9ChivQFZAYvMr5CEme0L+nPU3CQ93nC6xqZhK9t4svfQfvCeExRXtmElZRfy/y3tXG
zAjiqu3+xFA7h6e4UBXlmIAaLY6hSN3fupw4e/8G88yTzBtA/wgRVxs8dQDra9MIqDF3BwZ7vWMI
FjP3dXtJDos1b+kR3dphh2MsU/pXhYJLg3Co06JrOzNwK617ybxpPFVOlTJj02QuisllGTMaQN1q
SwjupmE4J0AYSu7XdeyWIUlcOm1lBMpUaccEKUp/mrL25KkTM8x1ElYIiwo9zjee/Jt2UUUEOUD9
i0t8ueDCnEfNjFojsCuj+ziLYf46FiMNH71p4C2hKztDcwuT8Nbwya23DxyMTCFxXyBKLw2XSARX
daMZSBk0y7ivxWjNxzyqJ8VH0LwoN5zUzXVKngvAfqQ46urqWH0eTcB9zMAe4jzIamX5zJypG/ql
vtRc1jY2DlVMH+rh/SeYV4+RZTykRI9dLnPRs7gCqGkGNeLHD0rap9HO9LrB9pPEK2GYyCnm7O7b
vLVWiBwIpnjPQXFK3/k2DyhNMVttYQZqYn7s60gP+mYwHkgoLdndBkBuKOLXfZu3XnhyWcpPsOwR
na9sKoDRjJhwOBBtmUZHAGr5MexRXTjet3Pr2JCpAgMhZZQzDZdrg8EQGd7RAdTUKM4/yEjp+W6Z
RqCiplD7ecOa/NWrhEMmOGDDqD0AAFzdjihENVyzOztgzDZ81uuhKvbVXJ2atj0rdZo/aHhF9wNE
xbpfhGG9Yf7Gh8QTMQfAE0cdfM3LDIAIRSOnsoNOzLP9oIyhHcHaaE5BW85L+wgvCWN2ZpGILb32
GwvnzCJ/DBIPeqh1lyhMJ8dm2h7LljlJomJjH6Z60vt9Hf5LlGGnfhTplLimuUKkYq4SU32/Z5Ls
uZQxQUCSjqxOVApTf2UWqhNUTKs+jIWGbKEy09yIPWuB3HaGXIk+6haFxI03nVaVpMkktKC5szKr
uXT64CJ1gmYy1OTQWEY2+lrj/auk0aD7tT0ZG1/51l5L+JZ0/KgqrCf+hLGofObECQZlioZhl89p
/Fc9pEW8V8chVI5GKTrlwTOXCunl1tG/t/zJFqXFrXVTypZIQYlMXD8Es64LVUDuFKRt0fpLP9m+
0sxx61tp+BWB5HhrePrW4X5rcBU8oZvTK7kI7UAdlCo99IBGviazp46PIXCTvQsBa+lraaQ0h3e7
EFJ4OoXADIHXequKYqt385yXDV+4jOsa7ewOlr0BrMPOjPphY1T1hl8EPUtPGcCnHGdZ+StDn2HX
NkMriLLWDH30phPTL91x3qhM3PCLzKYaIMeg7wQ/svJUUDVDUsPceYD0Z7NAEwFT45d4rpEFSmZD
tMH791CCNxhakXID69NiqjkTQothBZWAN/dDErtOtwtrm85n2pTuBjvejRxLFluYhuBFA0G12kTH
jFIVV28Fdslk0y5JgDU1KGJ+bQuU/ixvUD8VvDtfYUGcN7zQTdPA7Rkyo+RzRXFjlzkFgsk2g5nn
Fii7oXZPZmaW6ZMO4qj9oEMIxgB8LJK/Ff7/O/kkXrUTwblDKcs/EJyWl+jNU44ixthlfe8ERgyJ
NspD6W91bMydaJx2A/B9fR9BUyEdwvHhuSEkvDSlIyEymYlGIUaN2mmnVF39N9w5tjjmuWENB1dN
mOxWm5J27P3DdO16dIo/7DBjgzy268/rKvPQTyQSQVnakaSwi4o9VGim/k2KWTwuVh+P/943eX1d
MAl7ErdS8qusa5eaUTTRZI2AdJtieIkUMyl2DUnsTlWSeKu9fO0DgGAjxw5BLbCSq9hI9RaG+PPE
DvSxSv6jOULrjlHuNVt0ULf2EVIOuFokYI1A9/ILznqv2RGk84HlLm15zDInWfapcBTrwTYqZ5/Z
4bxF2XLj1IB3oRwKhpNHbF3gdgfH7qys9QJarkZz7JqKrlTapLaE6nThc+2O7j9MKTdbtcrrV5M0
mHoL+bAUv1lzcrGJgqYuoNGwqixvB/N6dExobyZHt4uMP0XnLnsxaUuyU9R4MPdwxWZbRYgbG/72
N6x7U43eQd8dRcm5tNTsU9T1SXrIajRV9+4A47oplj58tyuU2T/gdll5Rylj9Y3dye2HEa60M0/O
Ej8jYjQauybxMsO3ESqHOTCtWz8VRf8zTPthw+1fe0NpHWIQE/IJKhByQ966I0HmXFHiOOuhpX0X
FALCHeGE/b3tTUA3c5l+JkStEA0ojA1HfOPGcluJkCj/k0rZK/dkNJ2d56atBDPlmGdTYTq8yBzl
Ww8g6OG+c7j1WaWkFxEC7ARXFDc5Y6JLOWfRGS6Z1oelJfrspaHYD0v+TZ896/t9czeukC1bCpJE
hInftc40QBgVlaxMCfIyRroVfqJZHAo2PzmYiKLPkd8KwGiRM9sbzdwbjknO2GMW6kdy41UI1g0R
nJJ2GJ+HsBb2MRunyHnoncT6HzaU6i+EmmTBlFfk73hzbEajTqsmtpKzhgTuA4/MDIcms1q5u4zd
Q2Ip1Njv7+mtT8iTQjOM9qqk57m02BZj4qWzkZx7phanYwJCoHzwRGvFj4wROO1TAZfxl/s2b31H
ukME8DR0SVtWl6PIQvjzTaDCeg+5xLSo865QkOewqt77Yg9We+jMYktw+Na1oPhLdYzdpTG/Mqos
zJfojRudY8ZgZz/FGz7piVF86VpmFu8v8KYtNN7J80HYUWi/3NSU+pwCrAjYfD41n9VMrXchzDfe
vhomtdw4M7fOJmEXX4+hD2Dz6/qQA7ujAwHSOdP74o+qZVX00OdJU+7fvyhgIsTo7B7jB9LlvTmb
Xby0nZEVXpAnznhEv8wJd0bfR8aTJZbO+f5+axwNegWo2xI2r86lYUHyoCmqF4zupEIt2kl5XrNX
y+TQpUb8931rt/aQZJYOO0sDESL//s3a5rB24pxII7Do73+ERQoMEKioNjvct3PrWeAhfkVc4TbX
JCFyfsvNhjwMaHtYxaMXOcmJTol7WjRwrBC2ueUIFApixD8RGV67Yf5WKEB1hLSVqi2k9KtNVdXR
ZTKmUYJs8Vx6hwbCe9ABVM9VNzKZPnvNkS1OHhBnybpDUXblj/vrv3XzJTUg51SypFzVDKI4q8MU
Dx4PdXgKGWw7ZeQsL6W15HQfEL7r2sLYuI03WphIV4CThAKDWQ+IkC6/rllqSLGGiRdokWizU1W1
od+h7Gk8IDtjon5YhkXk+pDB6fozDbPiY2ihGn0uIa345/4GaPI2XhbKKJEBKyZ/IB2kAnj5WyLK
rmPtVWFQ5Ii9+C3b/cjUfB1CH6H1H9TRix4iLevRXBXWgwIouNiRlmqHkLaZ2OVOk+0bq9wavLn1
DCAtxW1Dkw5w1sqJRJ1uLTQBQ2aqqsLcz13eTE91pibMeItoeFRQiH26vxU3TXLF0ZLmJNATvNwJ
2ISHSK9MJ5j7BRo4xWj6Ez9vcg+GORuEZnFh/bxv8nUIZbX74HZesXfgV8mlLm3WUHqUxTTYyKDX
rhbEqoeSMSdD0Y7Ul9vOZ8hCN/wqVYp2F8djBG+pof7Kljn8EnoqfMJZFZdPXhPO5dlQBuRn7v/C
Gw6CnyUn28jhiQFWr1TiVF5oWFFIH6dOG98TxeDtBHl00I+6kqIIqVvFwTJy1/ps1Z3xziyeYUyK
7zJ05HtAlLu+oDDudFNWQ8Mosrj5ZqZ2o/qZomqPjQcC9Zg3pLyPoSNZlpnZsJfj/eVLB/Tm+0jz
tL/h54XkA6aaNaAZYSs3IsQKT7BIVejY6UM47UYpC0IDF7WW+9ZWm401PJDsgEtkoOxNXp6GRnOk
kE+ln+oqKXdiyOODY8bF0QNU8Wi5WfXkcUn3TDG1G8nJ2iVJ07JWQSRiYBoqoEvT9iC6aIgX/WT3
Ufrczk1CmSS2d33qGY4PsqLY13Wvn/pGNR5t4fY+0hXdVtFkdQX5FbJMxH8AszBftHZGZaym5pCO
5kuIOsenboBCIkwIv8KsEjsdxbGtSeuV/2duk6KpxH5KZJLOTMDlskePXLcSPY9ekS3/NG36a5IS
wNlMelTkvblLl9R9vP+Vr84UMAdG82kZgjtlZGRlM+ldJQJTnZ6mSkmeo2G2//IG+3fiecVGCfNq
OyWgQi6MYSa2dt3aEUZoqu2kZqclq1JUnLWwbvZGOQkblpxo+M2QZr+FJ761OkPOcRBsyjdF/v2b
yGWox66l+5Kd8rQvn5ZoUNAPmgB9of0WfX//Tso5LSbFmTYApndpa4zdrotTOzvNIZxVbqRpfwxw
E38ZZTJuRUq31sX4DUzB1Ez4dqu7WWG9iEwt427WUBe1Fn0VVx2egHSmG8ndrc9G6AzhHd5Hog8v
lwV0CpccFjlOp5bHflBPyZSmD1aKUsshjbR+Sxz6+hrgbfA42KSYp601iA0jJfDr+GgJVdOfVpK6
P93Q7UKE9tKe218t0A0Addqiyrp2O5xQriAAfKrRAGHkVrw5LULNKVG6Dl/QG+M/pZWZhzHvgAkj
xdcfayGc37biacmuSM3lN6X/+aeOfPbh/jlahaF4AX4FGBg6ZhRoAHZd/ooht6xRLAkbPqjzZ5Wd
t/6PtPNobhsJ1/UvQhVy2IKkKMmyKDnS3qDssQcZjZx+/X1a51YdE0QR5Tkbz8KuaaLjF94QVb/S
cOzVh9oVtU8mMxt73HPCHSqrW2rRV+uNZDJVclmEw3v9qq0xO7Ca3WyYTmabif4d8qxmewBcllQW
erNqFnLj91bgbjztSwkrmevSKkTKjlHBh7yBnP+Y/LaNK7MGNHFy0rhybb+olPSjYVQIFu2quuxF
T8wTYfbSUrP7oEmTt3cisKBJ2Epua7spcJNfuFSK1u97MXiWDwzSGR6d3MqmJyeIddOnfNH9vL1a
y5CV3/2Wr8B8BVgCbGlRUBqcEo3pvuqeY+xH92KaOjwXol74hEKGuxMNpotOowTvIk9TPsap8I6J
p5ftbsBtRd2ppog+tUEbbuyiZTAHhxoaheyqEC+B0nMXm5lqtxcIpe+f+3jqMP0ssizaZa1in8Iy
bttDb7b1Z1TQomby3RHP0La0zYbYtnaTHaircnxNLTiTOzXWveSkjYmibdyYVztdFgHhmAB9AjMO
ufVyp8eiM4XaJumzOo2lu4sMHaXMzkqe8wYX6r1Ihsa884LOxQveDermaCPgtQUgubptbGIc/CeR
ogBDT5Z7+SNcSwwIB9Tts52DkOmgNP60kkptDq5XUJsUab8vTGf+envbXH86dSxkROl7AQm4soJo
ra6ue8VunwFCdXdjFfQP9pSMtt/iAODE+k5YebJXptJ9LW2n37jTV0anYwGVBXgxwc2SUCkCexg7
1eueQ09F87Yd1O7OcqxBP1LhUsMfMMfbF/K0kk5Vn41SyQpR3o0619VF8wblBK0qAQLOVUtMhNTE
eQHaZ12xgztXiQjoNXf65TZasKt0pf52e8pXxpPWWIABUOgBfbY4ELVD3ZViVHJqyKxDf5xAuO28
Ii1ftDwTv21ketLj7SGvLwdeaBpRnEEiSL5yEX9MbiKQou+KU0iY6/qTCKYQYFLSKwaaa12AF7dt
RDXHrsxN9ZCPit3dEfrWpfA7YFZfLB2a5JORdkaMI6tZReq4cVHIn3CRVNC9pugALA9EL3Z4cq/8
ce9OYog8vRrik95Mef48NlMImqnugi8pImJbMO3rnYeUELPMw8L+o/p3ORrDJ9Y4VOXJc4oJm2pl
iPiTtjasqo9V635DHdnwkWKwH6cqVrcEA94M7BdfS6eHzI1jB8Ns2SOsk7xOYINGJ4FB7CntR8PY
QQIX8ctoBxVoxNGcui8R+Ipi73RpUj5HfWpmfsXl/q2p0ylAWs5yv3Ch1eGumwMvxF+NdOwuU3My
kGaaLGC6bknnqhwTPHktR+jj0U11QfXfKohCZ5r8fqMKw3wu2OfvkedMXnMP1rjfxXHxCl1U946V
NXT13hnjedw3FbICh0AYWR7Skm+w3ISmTB+7CZSPiYj15DUKnfanh2ZH9AkTOKjLYeixc2b0HrhH
qlT/lClO8AUnLs94tOdxSg5O5gTZb6AiTfkupY5ufC5iFSKWZ2S1sbciMwz20Ij66jFvzWygESgT
H6AHVXkHI9saH4H31Oa7CqbBt9Foynhnjc7cPCjYCBsPfZJM9YktBBBx7Gfqd4PwMhA3Stg4sDfV
MlLubp+3ld1FuoqqJD1usJ5XYbGKXWZUJPHJatvhcarF+EnH/u8poKzI6TOb6reSVtaECqoW52yz
bKswe/0LoLAAeyGF4xeAm7vc3xSzO043UQwip92HWsmiT1GUt/vaUaF1Nhm+bbGims9mXAZ3IGW3
0E7X43OKgTigOsAu8pYc66x2ZpTT9YAaHSjEu0R4QMo8RKyyne6mkqLk1bNtnhO3q953CCRle48W
Z7rxsr8VoC/PGQkXdyy/Q9IEli3NzLKnWXh6fIqLeXZ8TE1j9aNbG83TMPSN62t6nj/xLjvnAu/Y
R0QzsjN029D9MPP421+zpCyTT1pAf+WblaHE/i7JGsXasr64fhNckjUpE03UST9wcR01FTopiCVU
Jw1bpsdJT2CaRjlPk69Q3lIQOFPFP7f36JKtR2Dm0oGkQ0CFGUbXcsw4x9TI8/ri1DezNhwUdSg+
xW5T1AfRS0ZtFlm4kvup1sTJ5znyjHynF8rwftCSCsdMxQhT69vt3/T24F8slwwTmQOqwJIxv6z1
WHOBqMKQay+1qDPvuQyirn2ZSOL1p1BNmmHfN5Fn+1lhetHrZI2W8t5Jywk/KlX0Et6bRNknBPDE
sFPbHrMSvVLa9NDXU5F+wTFjKI9tPg3ep7HspvAgUGZ/rpFlGj+gQJqPd2VghOpGkPOmp7j4KKr4
KLfxrvHH8sE3qi51u8I0XvBWnx/UKZz/cTtRGB8dPQiPRlt5yde4qjiXXjTE3qOHIkD2YLZd+9Ww
K5HtI1wQn2wTPtHXOouqJ2egXHHEza5TnrQi7fPPnhXH04fcofq4qwsn/5oFetxvlGiWpGgJw4IR
wYGiNMQLuSQpRPZQJE6edSe1QW0O8qYhEHFVhQg/9EPjxH4+K150n8fWgL971lV+CyLu4xyaoXFI
6Sjwr0e7LTdStqu7ht+CZjbujQBfpG3F5V0XR0nfFXk/nopcONo9anXh8xxX4jGA6rBLiyz/Bpo3
hvjq9OOneXDjjdDl6vTyAxgbPDRl2etLpg8SoQ+ON57MDj9HH/sW81du17G1GzTQA2obDRuffF0i
oAkmi2UA5EBNIMhz+c1GRPPXxE3ppEJU/6kO/eM0h8mdNDPxE9Jyzx/dFKkzzQnES0Oi+57SyRaq
9jpXlr+CZr8sFdIr8hYzP456ZbQkJSfIUOjcdlVltnulGPVHBZpQuOuVQhsf1B4ta4EOVPHOGN0k
nv2+yo1RSnvAARyV2UjeW3bbm3tlaOBea15GCX2wGnhb1qRtOcVeX3z8auqocFPJmLkAF8GwBgkD
0MlEKbUp8RjN9P4n70c+H0Snz89BO//j8CNT0Kq1c1AaBSGuZCheFWGjQ337wrveOYCB0Rwi6gah
hjLq5TKaEIW7MpUTWJrOXZS4v0z0Kj6puA8/p1lTen9bSwdHD9oE9i6MSJpmi5rOHEtyVetOJ67z
GjuAZn4pG9c8urEefoy62fLn0eN8OF1tnW9/6lV+K+H0km4KKJiq2tuO/iO+p2RfU8bu7dPc9O2X
PkibGHHyUHMOAS3kF6PJ/o2F1325PerKBKP6DE1QirpJ7dDLCcb5c/TKxnJOLvyl3gcNl971jj1/
y9smed9V8b+3x7vKYigfENFL/pyU8l/iVhunr5tBiazTPIPNyCt9/NS1dbeThvYbd8D1tXc51OLT
ZjutFVck1skucgz53KjGLEYFnbGPqmi4Q5QvPqZenh1GY0xOcPO3GJjXwRW+tZQJqduDlyOAWZQs
QoGadELD7TQiapg+mHlZNvd1UM+p33lVfY/iMkgYO3Hzf4p2ELA1QNXMD1lbmc89naOfxtwnrxVG
Vt0O19b4rkijaat7cr3vDAmoQ8WcBBi7G7lD/th3Sq+VI0GofiqVAWFzdez2ql0Pn5AQQU9MV+bs
GNBYFX/bZcD+SsreSREn6nHLHortGWOdEKGfsEtWd4HrlLsmMp1XQaX1nkJD+HB7472Rpi+iDCQA
UIgF5IWvO/+TxXd6TTyaJVSS08S9qh1TwgrDD9LM1vxSBXvyGLUqEs+uao8PWjeAg23DxlN4kWFl
7HoY9couia2gP6a8tSeyqHF4MuZOwQlrMtXfpR6709Fpi/a+09QpAMAlqtSv3NER+S7Q1WQvdCPz
DkB4BuvYtRrmXXqc9hp1JNNNfT0vJkkrceZw3+iKlb5anWUe4fh3CEGpyvCRgmBdfAdOqn8xjVnh
ZpCsIL+Py+EhavspeKzBf51ztFZe467pgqeBNFn4NS7jSEkXQ2v9vj2r18cZHQAQUJQHaTyAp7nc
PFbTiE7UmnNq6ZdF+yC3AuVQQP+m69l1wRbT6U3DeLmIxDKUQahCS4Omy/GA6Sjg91XrpHVYwu4M
YRL9pbQm/Fq11KNTOc181Ka4y33S/14cjJ7r+gE8mnIfxY7efh8E0HHEz2bYBrL3u+/AyWh+7OF0
hyRHqlHWa3LittsTtfbLCW4lWgJfNx6WxUzlJRSecEjbUxACunOqXI/2+tyYJ4eKqfUpNDtlByZb
0f/N0y49pLSv3BetaovKtwuUsA8xoI9jXVIsAOHaiT71VdAM3Q/FE2LX6G6RfWTGw3mrvXx9jUpy
NdaQiHbgF7xUQw/TuLMrTEFOHAnkv2IR+WrhGI+NEKVfe4q3L8bqu9ejns8b8tetVrJSNpcDyBla
3dXthG+TW6RD154mXs5XzQui7wJUKsLKsXmcp67+Ujd9v8Vfl9tosc0AGAEhAKJJELR8i5U2U2YU
f8WpGTHB2CO/Fuyd0jXuy7EJ9qNbN+0D12N+n4cCc7TbW+X6SSaFoCXA40jB2V0OLkxhxa6V1acc
fvu9WkG22qluQNxKGfJchGr64/aAKy8A7FceKQtNUBCwi62JrJKw8ynpT6ICSrUfAzFqUhc9ROY/
GnZRX4akCnn6+fawK5NM3UMSCHH7gPImf9YfD08LD3R2o244uSRK2ZkfgOOn42AcuB/Cpmx+1dRd
rPfFbBXioxNM7cbdtTo+9BmdD6TBsQxzu1opCMNEd3Lxd0gBguDX3BkTaNjJq4OMHWfDulYmNDKO
QrHUrc7P2rRLiAorTCuT1/fy+40B88xMS/tTgudJBSowid070+2DV6NAcg/dT4Xq96jEG4WNlf0l
g0yqCFxGsAcWy02jy+vLyeO7Z9BR+hBDMowwPPmpBzG36YCxzMaOXrn8oPEAKZA9U57hpaBJYadG
xe4dTqPrxONjMRrFv9zxmbFPHTtt3qHBn/5KZQvxqGVe8M9QO72yr6uxD3a60tvmO2PQU+WoFLWC
zWpopyX1McfOfeROO4CippsgQt7H9uH2Hn2LCi5vAklAohBEJZwEdlmnG/REF2Iq5lOixcOrDv/Q
2JdofdHLN4LyaQzT5CUKKU/vZpSdo4NiE+Du575v63dNFMWCZijibL7AUQXIG96olT959IR3KE2V
3n0JfaDxKc+WxrtCE3p6Ljs7HXYiG51/1bnVvsJ65/zF1KG9oyEGBEKHOcRs+vaHXm8KGCsIdkiT
SYlZWiRaY+ZopeEoqBoYanJf8yh9Dsk+3+ewQPecin4jHFtJMmln4BiGbL/km9qLTKvV8O721Lo/
aW6VZrM/65QP/VZobdDsoi4e3nF0Iu9gIXCb7PXCwg3ViivjK9K3Xfyq2bP982+nQHozcf1R65NI
y8V5VHJE9MfGnE+6F2mG32GgileWFz/2pMN3iCJjAHh7xOsbgBGllBKJLdCNZeGrHktvHpRhPrVm
nfiDmemP4ah8CtyS+0ionfpPwcVzvD3o9UpTF5GiKTymVJ6XHGfh9rlbQ748CR2vqaJITT8d4dW4
mXo/jE796fZw1xHi5XCL2wZDGPwDg0E99RPS67Bc2u/oIp/zZNI33pPrQEWCUSmzkMeSxC9j0dQ1
Ry2rS/VU5lNz5/RD4NxRarKyn00jnVRSvUHbACQbsoxiTt10F4/p6P0lM5OkhroBIkdSeQCK5jKj
7uLcc6YosE6ONtWzT2teB/YXqocGZ7aNU7SyljLw5iYHiccNKyf/jyfUjNxKFAhInJo+m48gKCZE
F60MH9+6sR9IcXLt7vZyro3Ie+mAA2ADEfNfjhgFtYm/8qidtEqBgOmk0dEbzTHbhXkX7ueh2QpO
VvaPrERJqTMQPzT+Lwesw0ZrQGfpp6Kfx/lg5lbvvqiZ6WGNo+uBuZGWynvu8r4n6pMsMym3Ash2
MaNYweleX3vaScRcMLmCzsoRl8Va3yh6XwcfEjxIM4O4QyY0CzSKEpUzGKFUPw2t6HZaY9L3yazh
LsdSekcSpT6gPpTs8WWlbPzXS8gJIX+SjkNIbS+WsA8NY6yoxJ7SrEofI8SMHowAoEkHNXKPltAm
SlR+y3JO4T/AayVmYbMuljCuqCXibqjjzVyYuzFKxqNAEuOpyMLoSQsSb+fhbvyKzYj+HkV8bxfX
3XRAf2vTKWHlwpVCOhRlwLJAM5FXyB/nhZy6Kgyc5E68wNnHudbSXwXB/r3JtTv4hZab815TdFfZ
OKdrm5hiNFKLssx2VVbshnKKpZbbiSavcfQGt499Rd5AthE4G8/Y6lgWxAhqmJRllyky9SYzhSGp
nixR9d+rRKk/4ocI/rnXrHDjAVsdS8ImSG2Boi3r2wKNhEgf+a7SyMdffRBitUsK25s/ROdiVH97
466tnlTqxK1OlRS2xT7SEtObawqnJ+RpvHtE6RFtS4rmzmvU+Ru9fRiJ9Rx/vj3o2icCCAH+87aF
l3UqUZpd19WzdooRbH/FD0J9zPUK30H6LDRM/8NgsmmBcgD10eX+bBu3nAL6GieRzkn5TkX28WC4
CqK+sZJZG9O5cpVTiAEOh7UPsKqrPHNwOySHEq5y20q8fYr0kkpe7enfq2pQ9h3i33+pKyXfRmrr
8toj/GAJF1fPHOWRKZTMODmKW+2hCRgFvGE32UvdB1+rDeeOLa1twNRXlhDUGIUqHkg6Ccv+1+TU
3dDNJvdPXOrfeLYz7Qelk+aeR840/xYtBY4IRz86PuBiQTbIH/PHFeOSDHjzZFNOjevsYSj632UD
v6LNKIizP1Njy8xn5VQwoFTd50gQwC5OheMW5RhTwjrZRql2//RS/e2ekqPVHdnTAdVuHVvTfYug
/Lyhz7k2NLGHg/cveH5m9vJb48xKELtIjJPiKOULYK08PTrGlLtHMGrpdxKiAX5rPvyXuMdGqwZl
RGokFNgXk2yHaVtE3OGnWbHTfd04eXfQ4jl4P4dudVK7TNQb9bu1PSS91aSUrBQTWXxqiJOSajSG
fqJKrLzEuO04+0r0SXqX2nOebkzsSnZkO/JISnAGwIxl32vUSkhb8IRf5prkz4283N47eUuVoFDm
RwK0+K7XUjTD2rx9VAwnjJ+jUgkfKZ9oH27fSdfYOMypCLxI2yXtAO7B5Sq7Rham8JKzlzi0WWvR
t4bpx8UYfxD1PL7jVWkfmmQqUbS3B/jh1ohKXTnWv4BJUqLG8UXsoLdvSbFfR1CUlKljSLEkztyy
k6TVYN8cq61fAqgfqR8HJWEF2KwnAD+Uf/VB+ZgCpfLjCX/5jXfv7W68DGnYfCSvkuHDqVsa2gBa
SyNcs1o2ffkbeWYA95FlPaEw4xwjLc0/FHXRH1o9Nn27C+vHwUr6jYvm+vC5OhRyWkyS032l/ksl
HMvjwh1fCGiSbjfGQN5GqiGvqEIknu/qMBCbStW3HFqunw32I7VY0Et0tCAbXG6HAtXBPvHK4WUK
jP737HrtAxSgRvkMWp8n2DJDJ/zrlwpAKcUqgnL8E64KlOaUY1PURu4pD7VjVKe67jdtIiCQ5e6H
fK6CH7e3/PVhl2kkZmFo1fEGvJ3OP+7waI6HFl1lBzOBVvzu+96iHGoHXwc8yD/eHur6dOHqC56H
+Em6s7KVL6fTzEMe2yKtn/G2mh86cyweuko46cEb8uDRzILh1Eedeoja1Kh3FXKTny2jjQQq5Vp8
joxJ/BOnmmg3dvhVHgTBAqipQZMWSAs4tcufpddB1YJwqZ/zTq9+Q+IdoTbRuhD3t7//ajdJeyby
SHRMpIj9kkrcenFhakE3PUPicIejWUScGLMlRbeasPgdzrZ9938bcTHhQWK35oRo63MHMaPZKa6Z
3Qdh2zzFwF+Ocawfb4+33EzSJoKGD3gCMOTs4sVbVdmNAocpzt+XhZk+8Cwb74URnLQo/Wsm4NtQ
CP4ikcIfVC0vFy2r8qkIyzx/HzsBLS0Ti2EQfZk4g5nF4txt7R8a8m3TLtWQTLn9mcvrSI5NpwSa
O/VsoJ3a5dhdY4360LnZ+3GkBRVnlQ3rL3f90O60Ek0q1/hdoP387faoi+0juaWAF2WwLDu63EaX
o47zlLqNkoXnaWys90gsdnu7doudmaARw2mbtohq8rH74+L/nwHBMPCI0DIHkng5oNNoraqPavC1
wyEi/2kWZX8GTRfcV1Oleu8TbOLyD7gMWvaLhjyVt6vmcEvCYDHVb79Btg2IL6VcyVU1nV5ZH8yz
8jVO5iDaV4WnkvpUANB/DSnuLkC67CoAGhTW5eH2fC8fvv8Zm4nmwNJFp0V2+f0abWy9R+X+nIx9
f3C7MNmVamDdiShQvHvHSp1/K6LF58Ys6qNatFFymO1a2fgZqzPwx69YbPS+aYamb3A8nAzRDPeZ
UY6gZ2Njrl/tOB5/D7OZoMaR1OaWd6X8vuX60yjjbMnm3BXrKgtyfLRSQ/kKoQyn8HIyjdemJH0h
zsAm8PZsL0Kct8kGtsf2hgcB60pOwx/vkBVbalWHQ3QGqFyrH1S90BV/1LCX3RPyhO/MpnXT3wTJ
w7Eoi2br5lo7XDZBjlSKRelzye9zZpTuRV2F56DG/NAr8+Q0F0X1LfXgABDWFfZGkL12uKB98OzQ
jDQ52ZffayiTFw7CCfHHGNxhP9M8OICYS4x9yx1Kv9dUnHHfJ+6U7FoBoWtH+VqpNoLvtSXGR4ie
oEQo8fZd/oq5KjtNzGV4dhA5vR8ML9gbU2PtKxtQ+O0FXh9KAqJI6smj5N//scCKlTH+bIVnbRzS
L7UuhXF0D3aR1vbOVqK4NhiPLcE85D0qnIsb2tC4I+0WQ118O8f3VDbNDL/7qsTNXYst/e+S7re9
i1E7kG2CB/KlxSwSPAxz41bB16iqNVA0qRFNd4PShPMBqu/g3N2eybW9CgqeBP+NoLbUQtObdgyF
FFWyKuQsB0dP92lZui9TNIR+GExbOr9rkymzIWn0gUDhkk1INS/MerVUvpoEhn7pOWjlZX1YfPLM
KNsyjlk5Fy4pviflDPi8ZWfKrNHqVDBG/AoyJdrxnfOjBpjtoZvL+2bqvU+FETt3RqoMqe8KrMU3
zuXKxxKbchHJhIv/LNaypOUGQKsJz602JfdNN7XvugioBzwn4orbC7lMfeXGYTCK7/QzgAkunaUs
ikAktZ3CCyvq4tkJFedXVBZ1vOffV4d8SOp4N6cqJdRunlWxq1wJ4ivA/vT7qin/2p5O/iBQqJDf
ZJ8OOMrlIQ3CMR+zTGNrldpwhLlB0SqP0GYtx7Z71JiDLfjJ2nqz1tRTIRg4V/Odp7FSN5GVn029
/zd08jnfU9X1jF3D3XfvzEp8CqAEHYLAcO9rY2v4teWWKnuyWEcN4i1l+eNWCvXc1LI4wILJSozv
mTugnR3N5o+Ci//X7dVeHYpyLsx/Vcpdyr//YyjbCbvG8Ork3MWREuxUJHsKH1XWofRHNas28siV
95Qcgx63xuNN42yRupr6mIwtFIhzNndG/UGUVq6+2IldDp8pHDvebvb6Pv8n0LTmWFvUfF5vf+3K
JeXyjvOgytoune/Lry0BVgdh5ibnMjQnQBfoGv9Lcmt+cozG6u9ye4y2ANSrEyyBcrL5QtV8Ea8i
eMcCp0pyNgt7Gnf2aDkZERvtwlOQjNr32x+4NpqsytnUlSXgfTFa0I61McZVilPYGOT0Aqpwdk55
7ub6z3gYzL9/Y1D5IVdXwYdJuZfL+cy6HHyS6iRnYWJP5g/cksW+bcR8Xzki2kKxrH/c/44mV/eP
vRro8LS1ME7ORovsx+tUzXXwDki29cttoy1thbXBAGVJiznUHAgPLgezANibvYKXcFGmQfthTLLE
3c0dZrSvOoRxa+PWXTsZEqYM1Zg75wpzRmVRKFM9xWddMfrct0oSJ70AHeXnBlW/Yzi4njCAqPbN
L7SAh/Y/nAx6kWwZifHDOePyc0tgAiIsnfTcNLXzo3Em56glQ3oQSmO8xoBft56Z1flF1VIK+OEQ
sFTLaE27i3VA2edBq9V576VoE/g6WknDLlerzZ7r6nA0E9A4kT6nyzekL6O+LZGhPtuRAZO2qbU5
3TWqk+9ad6g3bIbkZC1yFFodstQAg5cq1iLQm4K2Kdosyc5eN7jVO3WKZ+PdAHVkI3pduc48mGi0
UqE7sXiL69RwvLCvKyM/B/loZ3dabFrJ6MdDPd1ZlTLPj8LJzC1FldVB0YFF5VFHxGEZeA1G5FS9
NJ7sxqBA7WwEJOQr3Tg0+1akhn2noYW7ZS25snw4t9JSRfWMLsAyMQnRLbT0Sk3PilVHqNJoVFzN
mpw7KGMIuAXcntsX6epX8la9aSsRfSymdtLrMZwbkZ6tahq+ecV4P4W6Ue5w0MhbaupDu5Xsybdn
uWnoz1FNYUVBBi3eJg2wezIhgHOec1F8MGduW2rKs93trIpb9j0telDzqto5+d+/yogJI8CKNjtP
47KJPMN4c/FSyM7U0vPqzioRqnHSJjfeZzOu8bto1I2488MyUN1dreS9++X2ZK+tLoAImT54UpJf
/v0fFzsacT1yKXZ+1vNU/HJ7T3lv94Yd7CDAj8e/HwvpIRIGGYGAwLwcy1NQ6Y2DGi/NsLKeYq0o
PpMaBYGfqO2P20OtXQNSMoPeIO0VwsnLoRSzJRRB5/5cBKE27vOpdcIDnLEtJ4G16QNRBnSL4Njg
yrkcR9S2PpitU5zDyLV+0ix3MZHsCmRBCrxvb3/T6lgShU5NhLqfuXgnENeyMeL28rPbWNk96j7i
BSdnx/HZYVvsvdWxuD3BgNPhucqXww6JPWip2blKcbt6SNOhObYFV8RRg7z+6faHrR0/nTiNWNhj
Gy5Lt2gNRBh+4kaa9omN0Ydq+S6slFM6IGrid+P4uzaN8eH2oKtfCA4GTCfxPrpblysH22EWXcbG
r9PGfMrarPs1WXU/7a0WvPP+9mBrVxrFYYSwyNOg/SyXTqLENJWdn2RF5hzrwsgnP9ZqICPqrIfY
fRdw8u9uD7r2hSTpNMpQlpW0k8sv9JBYVmITx1VXrUXsjx7wWWFM7rsydLbwFKtjSb44ohXUBMzF
WJT/bD2Yg/zsWQN9bxvu2UFYAy5SmhFtdSDXZvNNZZBPk+I0i8Fi04ldO7ORb6Tynt8hbJTlQI3r
+qDldeQ+khP/ZeNPJubQ4EGr/v8hF7vFBcBdYsFWnPMG9ZOnODP67xhU1dXOrdTuw1DRpbq9eqsf
KXWmuJRpDy0RKknV9s2QteJsq9hwwWwfnwMl1hK/x7/9YdKS4uN/GJBEiUtMijKZi66XNTdzqXm5
OEdOlB8HltO37VjddXndvON5mjeus9UP/GO8xSoOVphnZliI81Dx7PGFLCKlR/M3sXfxI9NKd6O2
KQ/Z8pWnbE+1ESgOkMrFXT01bJewqcXZUfM639f2qMO7E261ERqunQUiBKkxjowP/708d+XYeV1I
AQd/4a76lmmGct+EuXhtJ+/vAJtvu1LCfQkg8NThvbscaW4li6boxRkfwEQ/ZABDflRZtBkCri2V
1CeUUn64e121vcMiSbCrEefEqcPXXFTBx2RuuntYfB+KqjY2gqKt4RYLNQAbBqOaiHPtSsO9Pi88
XxSaIqj/62G5t53mP6ScMK3ANMjdz9otQhPiZm/udLM416Sl5t5JHOPODvK6+mjVerqlI7e2E6lJ
oMoGNV6arVyuW4SDWBpGg0CL3nJeEqWLEcyrSmvjiVtJbAnNCS7pSHKTLPO8YezToJms4tyheB+8
c/VI7Y5ZaVfHkszlqbUwrdjVQSRUiEbllmbz2ir+OfrizVOdRoYrLqHRbKivoUjD5i7PNeH5KXII
6t4rMVy6fYWtzaucUIlulc3BxRVW1DYCR4lWnMcuT4ajrmhDdVf06hZUcX0cMj+4gaihLhuBVZtT
0CdVOCM+q5T/eLE2lC8e5Z+/lH55O+BS+QWhYym8uvSxTZxxEnPccRKqOFeOUV4/miMyTlnhPEdC
BFvOgatrJnUyQNWg9bW8UOpyDhSyQHE2x6Cv/GwIxH4Ks/m+rtrO3kWWt4UtW92joC0gLgBSpF13
eRSKykjLqlHEWVGG+tEVc7MrAIb9O9MWPHJam1fcwbKHUeflu71Z1qJO64+RF0e+bovBGLK0PM9N
4h6UcZjuM6XJ/bQpouOMP+VXrwyU/X8YFMypxNlT217eM4j2lGGUNeKMxho6R0oduH45QIBOCGX2
Ktd4t3MHc+tJWt2wDk7iGKkAtbEWCW6ZDiWd8pALx6V3clS61HEPEmS38fStzukf4yxW05tVKhKJ
TdAyVAeYs/E/uAVqUtWKpvwhRpL8fRq27dPtSV17cFEh532yCT/BDF7uoRg1NCCDMn+Yc2U8JmjZ
qXeVMZbGE2qs1rRxra4OZyDDKSv3pCyLwIWsoenG2kvPaKzoyk9Mq7r0vdpZpd37slucfLv9eWuL
h2KYSv8FCgi4rMvPa82RtzdqC1hKNYU6TcsICKvas7cMYddOP/0BSQGj6IoC4eVAtlZZArPq7Oyk
Iv7ZCj2c7wUUxeKuhJUF7c8yuvvb37Y6pMz8KPbS9TYX3zbrk6FOXpufceDKo5NnAab/t4cI1zyG
Lb4RuwyVtnojvljizt6uVb4QLAYk3GvTUHrolaPGjoL/3xxaP5oZmPAd0VSu/dbMXsz73Mwy/dj1
yKmesiHTHNRG69aw0Ngzh6jzHQFZ7FhXTRQ/TQR7n2/PytoOIy8F7S39hymCXy5E09phVyEufDbL
cP5YwJns/SnJpocw97yPt8daO7L0hcAusQrUSxa7mey3LWJDyc4dXM96r0ZROXzUWzMJfJVK/M5L
k++uO+f2xrhruxrwG0eID7wGWCDZ0BKFcGj7usu8L5CkWyXeaepYb8EM1/aYDIGQKpZU1mWJqxjr
VknKKT83KGsFez0Opn/xVVaRDQ6K71ajTcfbU7r2aVJThpoGAkxXBW8nE8CVp5hNreTt+Bq1c50d
a+EWw+72QGv7RB4ew5aI3CvMCC+YNacFWWmbZkbk91odd/euOnXNXRNNg7vxYq5OJLKUHFVQKoA2
L7dlXvbYv9tA6op2HI8xUmDv3BkXNj9uY8fZJdE4Bv9lKvEBl813SllLn6E6BVim6kpx1hKszg6z
COiGmGDcf9+eydVPw7xLBnTsyWVtLc1LtIdbkl9baWPaP12E2WqM+Oqw09sxsvcJAL4trzwZYSwT
UjmZUsRf0lAWRy9PDZFOyLWdRwe3EEtNis4P7LnZO7M7pbue/t8TcLvgPk/S8oW6avnz9levnX3S
EIqxJKtkqosFxUSJ252OwVnFPD72g1bVSsi+bQh1qvx/nJ3JjtxG066viADnYUsWqwequ9UaWm1v
CH2WzHmeefX/kzqLo2IRRciG4YVtKCuTmZGREe8A3EruzAZhzsQy324PvLfcQJqZOAhgwtwm90oX
vKFTHv/vdiXJPsk6utfm2DvmiWZw97UDwbYeJAm7cyXhwlpSKO9sc3a5rrXR6qXivS+tKT1nDvTY
R0mqh/a7lK4xkoptj6GUi4RddpTk7o9NJBBYNiLCZp2bvDYmAT59XzUqApGRFlaAAYlA59h5+dds
x53mjhpIuoNu2F6AoKlAzx+i+TVJRTaXzlykjop7iqQlpt9ZNwe2SeD7BFEnjY9K1HsAFhBdkLgA
PnFstySuukPO2c5S6u7tpLwZc/ygTypVd3mYow+x1WZ/t+kYP6ay1b6pWYk5i6EWn5VhMV5v77Dr
Jef+pHrGotP554K5jFVKMlfWCmjwXQq75pxrkhXYfZHG0JDQz3RrMCVQBJy5+3h73Oudzbi/RKO5
bqBHbBKaEfRFMlp2/K5ZY32n5nqY+hxco/fyZFjFp66zg3x0B5cqxoQ0Q2NQkFQ2cUReZ4SsEIrk
pd1nljtaa36vUhSdvjqS1rYurSXTepwTp8vPS5j94JnQOZGrpnN9RFO8Dmn8FB4AGHnTNLgiYFoW
5HpjsJL3tOFls8KU+VlPyZo8Fg1YZT+czbm/k3Cn54UgFbZn9Jlu3d3+BDubkB+BtAL0EEq215Lt
lAZKo6Chb6VksIh0V/0/pTYYbp11pm8l2BZgpglojU28vCfmxL/MI6TMeaV0hxpC19mA0PUUKi/o
YgIaFmf0tw5bra49gqVz/L7OtokAhl4rxZlaHjKGt+e9O5DA29PYpyy+PXvVIoNbUqL4vYnh9SJk
nCXTObfy9ghXczDQ9tpo1dY0mrRhIM1p7hOKFOg0I9xTH3zIvbMEagelPIGtJ6BcrpzdynKW2XPy
3mVoyLlUumT5Tkf7azo3Jkx/VBDl5sjkVTwWLy9ldg0kVBg7kPpQ7rwctKFVK5WRmrxH6I3EAZzl
+X+OkkfPc1XO+R2oinh2tWkd78qlMbODb7i7d5kICYFgUZpbkVs1MQZFaxrMHMeherO0ePowxn1k
nOeI+pCbdzGK3FGVmqufUq3VXWUeJ7OE6mArP8ta7pvT7V11fYWwHmREmug88rcItL9t316X0zB0
6vQ9nYzyLZfXll4LFnS+WXCObo+1t7EQeUcllSITIW1zVOKuVjplTbP3Hg7S/IT6i4oUedvOzlHx
Z38kYYYhzEivgZYJGpN93DGrSDeXUw1ytv8X44n6qKuyt3zkytTvgBbwz01tIs3VrrGkDHCPmj/L
c1z9JY39P8u6WNHB1tmbkpBFJoflIFAJufxQeYjQXYGt8zs/Y8p9VGAHdMzpC3QHyLO9GI+IIKYv
XDjAQjbXTWGCgy/RfH9P4thaPjnVlCff0atKUhcPxjp5zux4DCEhys1wN0p99NJPZngk2rN3wf/+
KzYXvKyNWD8UTfre9518P9o5AoQFifOpn1r90cgNNQBZMYwHT669YUVwEIZG4Aq3gI2UJq4x1HH6
bsVTmZ2iKNIf0OeRv4CzwnxuHdCv+ABbdj2Sjd/bSEi2gzkSAj1XPYNkmDCFb9T0PQEfHwCmJH9R
LYyphJ69eQQp3x2NOvqvEgRw3E3G6sQLvPhpTt/RJcv9Zpmdz05SL5Tw5uTz7UO/t52I7mC2BD6f
/tLlvq3GstGNOkshasUIR2JEUPcurNM09aIuMlSvszRAuHWW5YkbwXv1ZCXW7U+3f8XehFElEQ8S
niTg9i9/RasMwzrCwHu3Q1SXPHlOlPq1KpLJcrWxwuP29nB7VxuS0PSuf3HXt7eMCietn3Ku0JpC
z8/RkN+mAZeFFFHGr2C604Ph9mf3/4cTseO3IB41+qKsRYGbrallrY9XneW81usKvILHbXJ0i+0d
kl8lJYEaFznP5XBF19tqq1TRu4l5Tv6hUOWwQ1oSH53krk0d6W8rbCbDj6XWrM+3F3Z3ppQoAHRw
f1yVzrgGlxlaFHB9w5w+YbIkHFukOj/ZJZqSt8fa/YjQoCEcCnbCVWF2mcDetowVN8rkYaZmBE09
yC4w/fgUW7P1xw1sQbeQwW5DBkZOZRPhJT1ZUJOTovdV18v5FBdm5JykdYgOAvzeGpK8U06nMMF9
sgnw1tSDt5eG9L3rm+QlbdtCFF2krGi8XlUH9WBae8tI6QVkIQhcAFubo+cUYxEODen6TP8JE6hV
N75LS6X5tj2lb+usHd4duxP8BWi0uZLJzC/3p5ZRDDUBibyXRTSe8zF2ak/Kqh75UdSATrd3ye5g
NJZFV40Lc0tkw6YgqhB2jN9jVWsLH13FanFVNE16hPFQq7o92u5iAqHCGE74Jm3RmmaHTX2bWPH7
RIviCcuG+kkBsXkChZMaXiIn5Ip/PiLlR5BNQuOeV+/lYiqwc5Z04H2D5G+JyE//r9GG2WvZDJOv
TGN8sJx7E/xtuO3N1JqmNFRIR79XmGKdynXmGYcmhs/7OPl3pZrw879MT3DhDCDaVw3KYYbYjxES
nw+5xh8A4Z6MxcRerxzMxQ1rY/wPoZr2IFVjkkVhdnm5nI0ZJo1CY+F9NEtl8WqpWb50WR86d2T6
2sPtye09djgChmDhoySyrRyoSFFNExWL91xpZF+l5ndfA7MPzFh2JNfWugrhbtlxVyyAvt8eeu87
UvyESAzHnrx1s20wv8tl3MWy96XX/sqlWU5dM+qyQFdmPFMjOf92e7y9O4laJwtLhKHWuhkvy4rO
KKUZeoZlNj8prfblqaiy0h/NSrsnnXXunbBVV//2sHunn5IXfwkp3yvONOosMNusASDlMKsP80Qh
ymtNSExlWkvFwdnYHYxnhrBkhnS/1YvrrSrpIjnOQamN3TsMaE6IYY2D31r6MJ//w8zAovISADQD
hPhyo+ZyUvapkWOJE0GVQFi1eLWlnIZRZ8T/JaH4hb8DMgO6f8twLOaoWEcUy95naWjWewuXoO9m
HZcfETUy3H7BJcFVx0g9YjxvNqmAMnICqaqxR3nqbIFPGampU0sx9aJ+lQO1sr8pehdjXbF+mIo6
O8iEN1v0/41mccMLgTYg0puLMEslcCBGXzyZ8oTLbIT+suou+O2Efq1ErddBnXpcG1MbDvbN9cBw
3fiElErZ+JCKLj9lE4d5kulz8ZSG8fIYpdXXgWXuoLyEyn2SzSQBdT7/WeuX2VInpKsNiANsC3JM
l4MWMEhDo4zKp8i2F6B/ueZ05zzRZ6K6EWp4/U1ddXBX7U0UuBzKVKhtAMTdTHRsolBN2bhPxF7l
rOWdcy9rmGxFGK197BYz95CaPxp0cyp/TRSpGLjdPHFI3jaDRvG4QOKpy6dm0Tp/TFZF96NoWJ9S
0B9HrGqdVfutfEXVlfaGptPR5aBgbbA5lV2ThEBLDMePFPAtQiY9hJxbyPPR+3t7NBjIATdNoZ/K
EJfrZlaNpoT5WHSOH4cItoSLrn/CeXx0haXXS2/31cG9uDse2ZqQbTZ4JW7Gm1JVkabacvy0qq1z
V7IzS95lPiCe2YPQfTDc9qP9mp649cVLnwrRZncqxDM7llTHz+26+TuR+savezO5o2x8xLnf+WSg
1ZgX3ickbdtyqtIZkCNbHXOEojJOVaT2Xqn2f8g0YWPQKKXJKIqK4A63HU6jmdJQK2fHn7ErdyO9
Mn09xkBBVcribEqIeVWw1u/Q4FH92xfF9fwYWdwTSEdw9241N/EmLNTQHB1/TDXnbCrTgGNfdMQa
Ohpls/HVyAEzMfSOTxxTAvpt5jk28RW4PZfrXSjmIvYfLz4gBWLb/PaQziZFq0utdXyEYIW14qRT
sYDcbxv94Cd957i3x9ublcAYUZUQ7bStsgwMt6bVMcjzu9VKz8nKa5binnq+PcrerAS+16B9hNXA
dhQ5lOu2LyLbb1fbvM8g1sVuq5YW/XZtIbMGi/Kn88LwB0g9WDRFeNttUSeytYbD3CvZeR3t6qk3
l+YJDnR6uj2vq0NMpoD1BWo0hCq2/OZrRZli9lqG9VWzqo0nm9yhc1umPvifI12aK/8z4e9FuOU2
Qy8EYbTN/pPMWpI6FQehLmrSrzld0jvDGaTVKxTV+lsvhv4j8T/xtc6OY7S+jfClNzvzZ1R0A95D
KK/qB3t1e9mJXwQ7AiQXa4yE+2b29ZpjLhBO2dmJu+Kh0LrycSZnOtH+QEHeXJXHBYnvg8f83pL/
PqjYar8fkCSq2hp9mDNitu25V9rwFErA+8cUh+4//7pU7nlRIyEixMsvhzJaVleKGUqPqwQNGmxO
ceHul5JqcFoeqf/sTczgwhOOLzQ3t1KTQ5gNkjbkGH10CfRqXgq2SSXS7swzoPnmSAXx6kjy8cSz
TAjT0w/ZyqOPGIwsfVFmZ8jJybOMUBhMITRYUtQXzkVq/SGUSBGbBVAPM0N1kStWBKLfvhuYhHDU
VW6BRW9U1Emn2UdXozw1EVnZ7e+2eXSKoSASQGwhBRPgpc1JUWNdjUpnDH29tCL76wh3trg3srhq
H/Sctq6XYzSiDlijG9j8jM2E89jtX7DzLXkgCbgo+4fG4ibRlpVei6x0kHw1nIwfYWumymkutPpj
aCRVdRCEdr4khTSmKQNOBYC2edDL0Qo7qJfJJLJqBuBSJhjs9JZAv6fDNDlolbVrfQBxvF5jDgbv
QBIYgMaQzi4/Z5lnaATZot8/FZanFmt/qid1OK9QYz6yZ4dTH7UxUiJ1dDDd7chCKOXXKRFdQxj1
mzytD018ocC5BAVWDuud8JD4O3G07hnOFuw6XC47xzPVog3SLEYz8c++rGh/C3o0bT2Yi2AhLufd
plZkhRiDBnJh262H5WTzDx4mmj/SVj2Ir+LP+j3V/jUWIGA82WleYDN6ORaCax1FhXgMom5UY78d
kQ5BSXhpHnItUfuT02Rp+sk2o+mhT8vI+kDK4ER3tye8DfL8CNBMYNYIgDxVt3mqFkt5ljnpFMBy
qO5DR41enXSxP6V157wCDOnPRqE6n24Put3SjATrnfeb2FyCNXM5855fs1o1UKK4Aa/5E642xZyz
A9Wp96VUWfvvJWEk/rNyOxWxy1HFr/otRNlZrKkINU/B1KZr9qasVm6cJsCOxjfdhNvr8ayevtye
6TZSiDGBkKBbILrEPFQvx5SlyhjVLl+CUupW20draBxPOKFlimsn3XTkn7CzsEBXyPZ+2Yrx2r8c
bqypaZaTswQ4rpl3o9FHXzOde3tc1Lj2hiVNjlKk6/0DBJpWAiqCJtnYNhhLiuw0dpysgbISKVxD
6UFrNV2vPMiRLJn3I9fBc480wEGPYQt0EF+ThAy0JY8ecFLbXj+WCa0RJssU9JEifbXbcBjcpEgs
5dSu5UfVbizoZQADP4ZdaKbnVo+Vr6GEgssDwMH+yIDyOmqRuRE5FJTVKYNuKQTOqPdVOcZz0KRD
9Bfk4Ogxq+Sfw1RJnzlU1guix+knrqujCtN1EBEpo+g4ouMiDGEuv/iaDkXXSM0UhHM5n9VEi04R
OOY3EGPKhzKO09eJ3vaTHq7di6SY6Hvd3uC7Ewdei9QdoQxticvxwxHQsGHxGahrjZ+RmHdalHNH
tCzQtzBXL46S/K3RmvwnWMLq7fbgO5uPNh0tAzJ0cO5buasYtcwhnJl8Hq+Sj/9M9tQ6swrnexn7
02T0HbZ/cnvwtN8dlUecEOsRiPfNHTGjUYTcgzUFcRUn/qJbS2DhR3BS5axuKXr35R0x88jxa4vS
ExseuW4hba2LK+qqAK3IsdHjmwgsAcn+RVDgQFElFVKdsfOxCOfEH6s5OhuZ8SKJzE/BeO7uPyw4
2AGuLN6xPIwuvzatMKIm0veBFIfjdweFqziWYyrvtPg+hXHSfOql2DnfHlSkjpf3JBMHVC3eIcJ4
ZzMoEiz9qvT2zIXfmncSQhy1izhm+OP2MHuflbSSNiwyBCzv5rPCSxe60zmi3N3cEr2sBUE4WZJr
b1YTK/K0LlNeFhyF64M8YOeOEOVEW8QzBIO3R1hf8jnMkoJdbNX1OSz68OPUtF/KrigPdu7eYWUc
Ey0dyrWgCi8/H09EeVC7cQ5qDFS+dM2yfFWrzL6Xolydzpa1DC+R2jq8vaAMHwTsnVly10NZQ5eO
ULn9iuGKoyU12yVQUWR3OUBToI5p1T5qq6IcuYnvREWqswQEmA3UrKzNVa/Fub1GSbcESjuqvEFq
7RTrvfrAExtIUVL8UGVb+9ec0y+6ltb//PFG+lUER1ccGToUSC9X2eQRv46KtQb6GC7hmZwSPpmb
1E0YefMyOPGHckwG+WQBbD3SE9n5wijrAoShUyXcsTaZ1aClkBGzmesYkxrJxTguXj/o65KAXrap
LbQpNtNyL8mNmyZjecQ3vXLtJUgRFiFi8qrG03S78IOehVPeSnxlxx4ZqXQM6RRpMIWfSjVZS2+S
lryKvQagYOkhcBbJD+WqpPWJAoSpIjubxo2vC/H5v+UyT5ogS/LqNKiTJY8HV9dOXEGMGJgCTt0A
NrcZxCq0DxNNnQO5nZZ3Ww91z5Kb9A/72yJu04+FN6Rx7sgDN9thxJrNUOJiCSgtpJavrHLh6xoc
f7gaRVrezcYgH7zedrY/hBBhFk8zj4e52CW/ZbpIDNdpqi5r4FAWwoaxHcfnNbXk5xJZ65e+V6IS
MwRLax6y2Jy+J62MjcjtQ7Bz3OlYIhwCKIMKxLaPoMO5l3ojlfkJI2wiORuSLyEWgA3KfWOe/2HV
SKwxkZO8FwwW3nibKyKFAgjat5CD3KyWp1obcIlehDDlQxkVxRH4auem4L0mVEp+jbZ1DsOTIclD
hNUCW4umu9TW508JmsJvsjbI97M9j+7gZMvB62XvmyIMSIoNapDW7CakcWPOlVLEcpBimeF1raM/
dvUSu0qtFj7QNwQDAR6/SnZSv4RaEx1cwntzRmJHWF/9Kl5vho8nKwbIqygBRUjrn2JYrQ90huLH
vFaUyiPDjquTuQirjdv7SPy5m8uf4isFH6wLBMNwc3psSY2jrB2VwKy1KUzQcVjz4bnlpkYNILSl
XvfU2krCf28PuxdH0bTi9iAwcFNuhp01uUxUiYMZS5l2QoNG+2wvcuspElwu5MVTv53pLmr5nB9Q
bvbyPFpvHFoajBTst11cQ6bbkU7dGoyUrxJvEEenoy7QKtaX3MmG1E1HqOF/9WgsxR/onQNozOC3
ozYYKn/sPybOMI1AWj5YVKFAtKk+6aXOARrrNYjLFvfMDBMyiEexu8j1dFqmtncneWzv0Kd0HoYU
WZSw0mW30+Ij3M7egw9YnpA5FPVoAGyXQQ3p/Si1DX5JKY3N92Uw6+9zNkte10XJfbLM2smSzArU
ydBSRV+TpXp0esooyhRxIm9vj53TAGqPhzagAgQXt5jTmBswtSeVb4Qy2L1BZc4n2qzTCQXI+lnN
ZDjyZRk3B4dwZ1cCQSHK/cLwXUO0Y7Mq6a4vweJInQyluFpGL6OyE/mVaZcGmt4dfoZ2ONenVFeo
Gh7MeyeqU4Okx0MzGpGf7Wtfk6jcDUgiBvEi6+c6XBu3teGP2oWl/HmuKoxLaHcjj4Yf5OYE6tXc
jrT+uMOw8g2WLoV4xoms3YmA96R2OJm63ZJmBQIPmtbc3f7Au6cQTAHHkCSOttbmCpXKSu8kWeEL
K2PijfpiPCtKllWujZH84yxVzQkiQv1iFDpP7Jnaums0Fcyw279jb8GFsSrvPTBdIKwuN30uV41i
dGLT6wome+WSnKJ6UbGjT6SDKe+kQ5RyKKYIGXCyIvVyKA0jmgFWlBzw2FJfGzPvfDVRlNfbE9q5
xi5G2cSTqGmBZfSM0pu58q2f8/C9tFT7rLQ22ozKYH+2yjB/AGPVnjQ8Ob7dHn57cGEBs0X5A3+J
OBGoLydJJpgYs70uQdaGzpNt5c171szpN3kpkpSbRHVKF1Vl/SA/2c4afyv8fuiM8KzA/GLb/Cno
+bQq6psBMMoVXDpIHcfVkma5y4q+Hk6LmdQUWuvmc9PbY3vKM6pfB+SY7VYSv0GknxAueE1fxSxH
mTpnyRQrWOx0hOZAz1Q/KW0KyiPPOusPIVfknnQzbUSDQA1Qyd++NXMHwWg4fFYQkfF/LYq08You
LAJzdabXBWNXiHT2kdj7Nlv4NShVXtaaz2xu43JkD2mtl6UdZOCPPKe2F9BdfW99rvSsfUaX0+r8
P91QUJ9R/QVRzecl2b/cUE3d8eni2g6WEMq1PPTDazzLbWAMUpecWqmrPqPmX64HN8H1PmbYX2RN
Sm6Yg26GzQajMvQ8toMoVY0HRRsw0SYHdV6HeFBPRblY3hJa81E42sYI1leArURbWLgTbEE0lZab
aMc77KHaHBCdsWLHORWmjlfO7WXd2awMRHsAaDwuAdt3rN4OYR8h9x0UFgUYxNOHcxMa6kMB7fgg
JOwOBTiCoIBZx5XoU1c1euJMqR0Y6xA/da2hwk9ram9So+pgs+wNxX3Gw5juoQ3N8nKzdJC8LHiP
TlAPRvOkyPl0BgZlfJtG68jhbeckMBfR/xX4CBo8l0PxKHSQui+cYJCi8aVdLY4fItzBFEbxx66e
nYfbH2xvZ6ABAnKc6rJAgVyONysVGm9WqwRpkvUA/9fsn1CNx4MF3Nv2wChp+lKAEnjYy1Hg7QAz
IasLbKvCUXwpug6kidUbDzVk3vBOM8LybtQS+wieIb7M788QsfGFFJ/Am/wq010ObIUd6NAh04Ja
7ZXVxT9xedSxOrvvDEkJPQCI6l1hysuHAaduyQuN4hDDuk3+fv0EbIvgjaHkc/USqkr2jhOZajAN
jQ5TTLeqU5tX+bkt5hHVJzOvyRLSJMcOPqe/dPv77q28JaQPKZACgt6SgyfCQaPrkRZYcYdN4Fy3
92PJAUmkuP28JJLtdhgBHzz+9jaViKxi0rDxt+cF7I1EOStWAg3Z+FNC2+5/SV81f92e2lWux8pi
+UVp2RCoWZK+y48rl5UdA5tXg7J00seSJo1v9h2GalKv+vTYLaBtUv3cRJiw5/2yVqcucY6ElHcW
GDNEnSVmj6EOJWLHbzUb1UC2bC0cJZgNfdQjH/vsTvcQMCkUr5i1Oev9kf5VpHow3jgj3u1F2Nld
OIRTF6b5bZhXlKtEG4fR7GQ9GKYoekoKW/kSVb11jpGr6r1lnYufmlVKJ9sejqrSO6GKmoIo7hMV
xYe4nDn3SdUtWaMHSQJh4B65usHwOjg271o3G3XsN/0kq9FBKNmJxcjB8M3BxjCsvUH/hFHjyBM6
RcGMTJcfGmv3CZ6DDRFaM+9vr+1O8OAdw1tGED9F8f1ygsgpRPVU12ogaWlZnftWnczT2Ea1bgCw
RZ7Si3lQGC+TLpXJ5wYj6Idyqp36z08T+iF8XJaaD71dZ4wkWrIjR8Ua2ckdt0/03LetWl8PttLO
90Qwgy+J6ylC89vjZC+Tand6ogV94kT/VhSkWnc1ms6POntyh3g8IhTvHB0B7qfkSTuOCWw20Gqj
j1SppRaMk7x+z6eMNmC3viZjbd+BLp4+rKlTHJTj9ibJeZG5xsXAW7yTro4DpsCxFuQdftr2NOrg
jcDEKsag+zyMj0Dgu+PR4GUH8QCn/nG5h1BVI3sdkUpNUj05WaE+Q8ZqSw8hzvyOBGZ4uL1nd+IB
xQ3owgxHJdkRv+e3cJRxE6TDWptBHo4qsjbUjJ35rzhe7MHHdFqZo/uwc2j2Ij4fS/N5QjnzCOS5
E5ip+oOvcmDVCiEz8eF/+xGIkVR13OdmYDe6XdeeUihx/XUqBosUo00a+YORpuOo+r2TlukXgCMo
+XmdWi2Dm4dzdpT+Xi8KzyYswHjcUPm9krecHVw2lqoxg5IKe+5HVTc8ZqkxepGmZ68ZKkyvdpc5
b7ZW/ofrn7GBd9NQoiICYP5yLeZhhSLE5gqmfB1nj7sE1cdoqDLLk+SqHj9Mdp+MHuU3JXI7sO4/
b2+I63jJZkcMh5uJvjcqXpfjr2pfKYkU6gHW5pXurmUx3Y3FaqZuI2v5Qai6jphiMKE1CRAWPIX4
Mb9/+FTlJtRLI7DKZPHtNC7PWRNb99rUfSYBCd8c3JVeSi0u79ZhTMuDCLY7PGtMuVMXJajNWidD
UhuYK+kB4y0fQKTRSSuM8NMUK2g9LGH9HA/AYU+Tldezq3e8gA/Srd3VRqRYrAKRetubclAOs6zV
4jo2iuLLIuefOnWqHpJ5PjroeyNBLiXzAbpC9r456O1apY0Z23ogNfE9Tg7hP1Giy2d9nOM/rOiB
DxGICQQoMR/hy25CGNdtU6InZABVcbr6I6pLKGmdQQ0U88ciHvBqPGFP7LyD55SjYEWD9+3Pt7Dw
6OHyw5Lxyhos0bI0NxrTCLJ10oI27+ZPctwMbtzg63R7qOvMVTT8QHTTMxG2c+K//7aBsyXThmp0
jECK0EDz4HkD3Y5Mrfx2e5zrawHhSyo61MW51a/u9BWjilqvGyvgvRyfFXt+RZN5jN0slDW3Ctej
QtbebqF2hugA4Y8Kz+ZgRjV3YTMwXqiPy+x2ncZrqJ/K8t4cy/pgw4hjdvnoYnKQgkURgEto2zmV
mtpqeOZYQWXn5htk9akNHFxVih+LPevtd3VCt9xtw77SD26/vWUlwCDAKBrplPovP5/dD5MhZ6EZ
tDItc9c2JNurK8PwpCJPM1epsv/9+XckVSK+0irljIib57f90mqNaleRbQYIFdX9vZ1reevqfR69
jG3hTD50qaNa2d7qAqxh+5B2A2fafMqxGW1tXCSTjL9uPjZjOd7HVmO+GPWQ369JJHdebiflUV1w
7w4lnpEPa2QVV4YxxM0MKUR2kNXqtdeDiuTB2mb5hzSp05Ni9MviT2jRfJ4H+Q+NH7i2qYiAjcS1
g9SNy/RyldUKh64kTuygDKXBi9dc8pMiTs5TI+OfhzfhwTbaOS3QJ2xUCYQq7lXiP6hy1Sky41HU
NR4A6NkfUGUq/p40Wzmo7u7sWHaPUAgUK3tV3bVmHrF6s1CZM2vNx6MOWcQQSsiaKyPsIuuIWLQ7
HpVH0jO0xmhJXS5lOuahaYUUIMt+bOAlS87zahb1/1Z56Z6LbDyChe8tJbVklMk0GDlQ3S7HS6wR
W25pMQFYluWpm3tu4xTg56wt0hG8/6rVSHon5A5Fbg+dDs3ry8HSsqi73ImcABFz49wXifSlsFPM
V8tmOadG23q6pGVEWWsZTwq6n5FrhYbyjaKsdgCbuj4u/BTR8RPKTLRfNoHBTMix6YM4XFfI20I+
ir+Vi6GM/pr0+YOpLNqbrjdRdUYzofx+OyhtdY5FmgupCxQ+BhFgTLXNLaa2dqRiO+sE+arKUGzL
snMny+m+d3Iy5u6sF+OD7hSDL4WVNLhGZeEkaDi9np8WfbS/lXj9vFiSfXSOCVOb/YfCGskwTxNx
tuhZbd9DUVPXWdVKaFIqKgChysgyzaM81vdenEWF5ppFKOencVms19bgoe/27TLTPRywxUNVamrL
kyE5w1eMhQ3NH2JwAJ6jDbyrtLwy2pOpIAMVoudh+CvSVJo3zzqGvMhRzSd4J8v6Jvo890qdS5I3
GWGqLR6qpOrce2nqIFzjFbqaK4M3IyIVDe60Fkq6emM3JuFzuspl9o1uVzt+j2S1Sc6lSY5wD38l
jTu3Tk0jfJMGte1VNyw0a0YeJpeWCBceu22nn2MlFvneXMZJMtFdLabpi663UfI04/48nGPsn+W/
KC1Uy0udVGXyoNW65LwbU2zZ96G80ER0O64AZXSdZgy7uwpuIOZT6ho5xWPd5iMi1WlkRg+mXOv4
x4x2qHw07AbEa1YPY+3FSTSbq2vAy6pRDJRZoTXL1p9DIi/54Cr6mtYPS6vC3XIWu03uumhqig+L
XY/6Sxwh6B/gqawnd6re5TYy0SrqWy5U5+K+qR05fyhhnM5fgWbMhVcqeRv6qrOYOmJ+7ZLdJzal
Xl/DAGNxUXswjLPUdqHtY62gFB7tn6jBoSVSu9dpUNT1BwJCqvYkTQb2zdCAc9y1HGMp2mdphlrn
jjb9yI+DacbrD0Nqs+RsY1kSP/UDvgnnOZPk/tWKyny9y0z0mU9Q+QWbSikgEQSg28ZofgD+ujpe
m+ez/Y4jYzX/pK09Kyium7wMH3MTBeB/MEgoq/o09dOSGP4E31r3qgZz2M5VtLXJc9eOyyguXNBZ
2qB6Mz02oZBcwdn6qg7I2uHQHEp99eTkSx2e8A3rk97NtSqSUpSKULb6sJol7TWpmvvpXoU0xP+2
5klVJx4dITNOnsK1t9qnRIKChqGpuWi5ckqaUlnvZ/pZWDC34EGl50gTDXdP6zMzir16Kszm21LN
Sv6YzqYenkstB/Dnr4OURvfGjBhG45NLt6ibUGa1+8lVlmaKJzjCK8i6U9FySAu37MLafCwdCzLx
SpOkekAAv3M+KnWipaanDBjoPo9hFHU/onDNEg9tj7RT/Ngshq7zsMYG9KM7jZmhthxKBCZnmlhi
j75EjOCyUsX0606DsSqlb6TrvPqlBCLVnQfJsb5LqBEJfKJSPbXjklZuqGS94wq6UfGWddI8+H1d
o3vj8M6lwF20dfZGTcaWkE8P+/q8NjT3VE9TY1N9tmhxrqdw7HT1w2CYjfGw2BZPqVNeASC5U5ew
aP4OC5oEj2Vh2uvnKR+bOfakpRsUN53WLPpRJ+0ArEdWwsQhn00beZU9VZLN7g76fQnqSbIq3GvW
dZVDYpU9RPV9KjfW8AA1LM2fZrlTl4+dsXTdBNo1Cp1gbiNjdYsqtfQfWaViHe7K6TSmbqI5koCj
jpYc/gj1Qlq+a3VVt28of871Y4usYfYpSiL0XKDiRGhtUXXSqbsj/+U2zqo7H8NWHuTHGEblGqSS
2anqQ1wtVli7XUXz4KRGPQob58IwwUsgXlyYf8daI0X/JMPYGiCEaF36sTqkw11W13JzVodRjR75
uG39T43URPuE1660yK6pZzJnAQ2kePrfEJXZeoYaZqe5qwzGON5HE4IUXDN2r/xDfV+OIhexR3n5
JIUt/5NmJ2F236oL+nYZ1brope6aYXxW4kYaH+S6K+Y3Nohletr/cXRmTVLjWhD+RY7wvrx6qeqd
hoam4cUBDHi3JVuyJf/6+9V9mZgIhml3laVzTmaezMNIXcRruInrHntG3rX+7rZ3Vonb6z6vZv9t
lyTpz8dVNVBP8T56/b1Sy0GOre3EziUlHAghv1k779eOgGG771M564tRbm1+zYKCUqSIkfBWjZf0
ZoEZNOvNqPoQ6ba9n9kSYvNby5DNDbdpQ/cna6Eiephba626jAazqQ88oLB/OFKKgneh7Ez6mok4
ExthW0g6q5aFC5UU4uz7pejr4xB31EApv2KMsWwfKOVcu1SxxtX4p7G8PhQLs80JQw76JfHJJ87e
3g8pErSXJG7BNlm/x0Ic3tfMWYGVaLzcT67unHt+dhK/nYc9um9tw6m+d5lQzZ1w/A6JeRQttsvH
MOuedhXXisl0S8dfUezEx6OGB7kZ5qrBRu8wAMP4YUdxxD5pspyZuylCqrBQNIfNuw4ysvrILZh2
fNVIftQXMOZwKenYF7DJVUQiFjkyNaaVTCIUfLXg2nM19ynCg3yKpiUld3TpCEsSdNHPsicXvBr2
1AlUjmK56cqJlWunmJ003nSuDG1orjEWWe5aq1eKhUS+W/Dd+lhwTF0Y3zUkiZz5LQkle8xmd2mr
Adex9kcUL5l9CGKzhkdlgik5HhC+p9kPve1O96XZM19jfrrpNbhb16TOcrMpNoryUcbCl6XLOSW6
nZyIb9pFMfykz7B2rvs5d11boRjuEoFPZNydv4btEOO/bZUuT7iAdGevxMLI833p23DoC8HEfBY2
nEh+K0yo+E7JMMvMp1Nlgb2QQwK79Dtwzl2GBXXS1G81tgUXYlCkQl62mfY6s5fovzSdbZdHuDMW
XEt2Pmp8erzbJzKioPyPW2k2lVqmscTXgKVM65/4Rs/nOcrXXjp8VfYgubBAXuNGuSOy6N/YDt1b
sq7tTuUmDulB632jP2uMfhyMrf/IboOFd0jNk5VtE0cUZBFHP6I+TbsXIeZ0uI5bus5XPQ804C4e
GOw54+FzYbGTWD8tah88lADWjGfV3vxyrHWU8NOQO1/tstVeLna1/9elGm/nNG26n2tQN+9rYF1k
jU2ye5du0uNbEDR19MmM59FXiEA0rjqDcpfsyrJLOFy0TaR+MsO0Nneeo1Fuyo4y+jCN8/FmgqA2
r1KmTvajngevy9kZjr+EAMjOFwcvyeOPnAjH8BZvDwravvrVnhFfpwn2yHt03Un/N7AANxRjKMK3
TS3BKwHIZ5hns5/JRzwEh9LeFoHu3cXFmUMkRvXl5KmYThhnTFo7AiJNYRvrLVdu2ya6E/5mQkJh
g+1NwAJ0FAU+pr/rEsq1SDzcZcs0rnVTLqFo3+qdF7LwEmd66xYp/hvSVNVXP9OL/XlOSTD+Z09c
PgubDDFvcys815TYf5LY0x4wlz9pMHX22RnkcrwrH4c5lLuNme5ObHOwypycfnqiTxIg2dtAM7NS
zCX9ei2Tz5S3zn04ICfDMkttqHPsfFP30vG6nlMeNH3yr0a7xXCWMR5eG7Qr4ip7uuXisEs9oAnY
Q/3qr1CIT9oTx/EROtBWuVj0MVfETzTZ3bBAGtBEnU1z7XXcBFEpJz/m9YkCk1QqbBOCsywBPZnH
Nfi079rtrl7YOHFHe5fFS673yP0yDqP527vztJcRT/J1CJxMVZSw0M/jdN/tp7O2XsYUFdImkLp+
2qwrT8wNRBGNUg7lYHf87aGXp7bspUfutJM2ibhb2C/PflA+p6jqqVLOFTLNnHV+uu7qlMfCQhhc
dTrN1yFIt/qlXYeg+T4kazJXh3C34NofobsUto2i9YJrTXc8b3bVMEpi3pZfoCZ6rJxkoMQ1AdfZ
D9mfi39/0wB2LCkcJrtrgiNYvgfhHl9Jb16R/kyB1VM+DWZoq+yIu+OVySI5SnrGtEeqKb3z3hcs
jjItYpk81I/ukvYNxzrokwduEKSuebSma1z0g9SXBin/XsZHNgk+UV/BfftmqkvydI6kYNWuldeT
RS2Vh2kzTN+X1Q32y+QG4iwTbbQth3SpSbshdsa9NyTHxZU/rvh39mJgHTEYosZ+PY81cUm1Gxdb
zAtO4C5HiBaruWOuskZ9PUFREVKg0M4OpL2bpyadO33cjN1jVJvEk6/OHlBqj4K0RM8HmI/hI8Y9
dR8SNXphWUu5pYaRuG0SGljWzp/kuXv4cXEV4f4XGvG3U0MgWRj0rX2OJ+zoX5id5/B3yzc6lRqv
f9633VPMcE3Ij9qyGZmpZ3T8ZmvUp2WvNUOQwX7rI0Ukz9lbneDDhkFn7j1Zj5A1fnsE916j1fog
fOLoiza1w5x37pa94XgYfSP22/6M6GXd3MgdU8lZW5Gym+LZseIUB2sxxLZJf5EZ5/aFo+Fc2Egd
T7zExRDcB+cYfp6YtwBKNi+T93Z2iAiT3hzEOcYhNi3Fumwq74yD3WidZmYqHWNNWixi2T/pwUMm
5LUGZcPY1756HJbQch+wIpb34JN9ab1gbfPlFux7Z7qhCYp2EeEHiEfWXZYuVUHRTGKWhcRaR1T9
KdBwBWmbhITWDu2cz+kUW+L8JsrcObEnu22zG+ehr9J/2b41P+YWO/E8Cdv4n7tmze/4TM6pOHqs
qIJsFR5/VNvnyLkpE9wx2hN6jqx3KpGFzZj7ook+Dgjhf63Zp71oSemwRZzt08+BFHdGp45roEQ0
vjD9iH6u78/e1WS/LiiI/WDsIhSfICqlCju6fbLhQy8P8Fr4HRnnkPkAyWxyicPF13hlOMk738R9
ZYYxcVDIJeNQHGyPsnN76EGUjqM2h7s00Z/nY1qzogbFeHJ2zO/yfdLeVsnQNjij02Q6ebDZm9F3
aGtdLP46dfl06tkrOoaTtjiWNUty/BXbT7Nx7ZrHGBGe150Z5FM8tDfJeR2Z/cJyPbHV9AXqibQr
tm9NqM8PFoGZ+45anqAD0mBw3WAT8lX7/bIURxIOfxjPFraEndWud+Z29p52Eja8wpNdRxzanrFJ
nNnNe02Dc8Aewc32VycMB1121hKwPiOXejpwo3lmbWIURcYFiWlhs4l//tbHblUTDyWwVnKWq5q4
o0vUUv1WJHj/UywN7qr52DAW547JYE7PbMZTdYtX/5/TEbNceBs2KgVv2bgWOx6vX0KezKvQejVt
pVxrzrLtLJZ6A6BFkg+dnr6K2TdHnhpBdWg3GvqyiTvvzxS4Zi/14nl92QM88ixNH1OaEVK96sCQ
ljXHTvtr8dU8sNY7uE7OQIvaPdLjUdJRquZyMpw8I7UCBcXeNmKgM2w8VJhXxTsurQMrI2mi4u/H
wpCt0sY0zL2xeocnn6M8iM7A53Y+A4NXnou+8uiRBtZmw6os2xRfcL+lNDjp2TITeEGvaz7jWwfn
kyDQlouK/0uc24rq5Nuu8IdEktBhOTeu9z60W3qbbKPfouu9n2ZIjzJbLbY6bj33L3oHbOE2qdOv
srFrd1mDmILboviRuUR3AwaynMEHZqXeyCpFJBjLwQ7uOGZzwEUpvSnfjs0EeR/IMCln/7QN/+9j
qjBnEmz5BzjV5QiX2qP0zmYZ+XQoE/lmPK9mD24K2emdbUwPmpA4cRPUx0dey2FnD7Xxdpknovcb
DASXaSq9OXVf4m5TLsXZxRwSyXTmF03cZ/+FwdKxy8bF99H5bdTlcZ3guZis+/KZ/kdhVx2Q7pnb
mEzi3KcbOD4jXqwRCFgeS3JyJchKMOIiqqxD0yOEPIqkG034Ka5R9PKJeP6F7X4QLm9yo7qMurn7
Tcfgs3kjtfPfsWxDVJlxjd9mivJULLoVzNdu2v5ze7WoCvjJ/pz8RS/lpJnactWymVacZJ9sbwiX
m+lTmyizvSxuIB+SPe7eun5Ndb60Xv+sKdLz5UyR+T6MSvKQs068BXZB16Jq5qkmZvNQfdEbMUY0
9wHMY0gffzcAJiYFhuvs4bEQHtc579a5FBOARHtBzjYulxDcyV7ADxlaFoJXc3I8T+r6stdtEWIX
rYomYoe3orlY+8cRnLmrXBiV7Ku7nzW4ZnyMDIrYMNvD6dJK4nfJzC/UNFS+dvvPceeE7r3PiTkK
FmNn/Wd0XJTRy7iG+smTQPz3tWYH4a7uTkJCM3oBURJ5u76J4OyBXXBpQmQx+xJUmClZFdJuCTO6
8MNnC5vu5WbG4wGtdRz518ZsZEHYXbf8JyoJm3t6EeMW6eScJncDHDIKCFO4Jm8mPOlOGBziirSL
2NNRbcifjvrYBWlDh52eHeecVbmHISfYJ+LKvXN7RIDdKuLhihV630ODoDkqWHl0s4KJfO9yCPZ2
u05Sz4xf2XpEH0nUJ/sl2cCDilHpfsqBQ5X6IzoTQSg4zJ5F36TJVM5phIdmfqZzl/ICuIt3g4P/
3zTp8+vJTDN8Tk//eEe+1olCiJgfNStiMJ7bHnT9OjfaeVMgvH4u12ntYKD2JVmK/XQ8lrGWOv4X
+oICN+P+MuWyyxiBZ5KuOfdIe5zqYCoyxelv/r3IlJTXGdnFe4Pmcir2hnVu6UfLeakjvb6vQzao
3PKm9eXIvDfhPQKhU1HpgQyDZWuTKkym5NNE3gsHuD2UexnikduO615USdY5QwG1YL/40kk/3MZJ
+4e0ObX36ks50d/4NG8V28nbmlNVZPB8Q20lAYD2PO8TBFlfOnY2tvLYWiSjw8ShvHjnjt04R1of
RdYy+96zhFK/Slc1stIi8r5Qc7OmrCd3/tgOHcn8vNm2PHYkgIbVHEpGn+wIgi8jaGmXCxKCfw8J
iRnk13AJsECtBXBE1/CHjWj9oNBxKO/JWzx10YST/sd37/zVOptFPtAP/MPvkuFmXvpzzN01NHAR
suluvlFwCJesH5u+UsOeNVU/H0tajMk2/lmCU2yVwPGE+nva/WVRUfA7vA0++XYyPlwZBqYGonhc
HuaUWbu0aevX5SF2/aOblvhXDB/4r/a65VeTOTgC1rWzerl7hr6pKC50Vf02AYZtE4YsTwOJSxUR
gdtSDuAB/M5MdbmIBvtp3Ld1KlRvo898t4nlMIfzeyiTZcDxpL0527Z79D4x7HhFKk4d0r7GiS54
tmm5NMO8gxtuKeWrxqRjzpfwbE2luaGfb6fyGwZY9VqkbJtNVQ2VcV5igJ43aZKbS0J0fFtJETJl
N0ynvLO+0W/oWOa2DFd1vsqNClel86LPxw5Q2FaMWXxdHQYOWTHtDlSQTz5ew8e+h30R44SwFqqW
wVEIIJK5WsnyUXmmUZLlkRlbRjUMivmc2znuilOF58ukb3Kvid7X8KX2mQQq2LqkTFaZlv24Y7oT
Y8B4AUvwm0vobuaPR02Pq8ZOzf2OTdhQzgZyBGJuwxPnqFvQjz5c2osOZz7BGd/aJV9k177pJQZT
592dPxbPGHqlIz6GYsLkUeRKL/PrKTspSzy9+29Q7W5XwHKff+udwahsxnGNCjF06ZtZpEyu8pT1
z2xxxofDWZV+auKwve+idotp773jWx8dyi96lBUGaknNtmSviPRt1bX9/XDKJLukNQbNRQRz5DDZ
qfYBrOVQeQR1+yBDNOK5v57rUezu1j6iQhrWYoz9WpQDheaBaVjiOJCsgSqnjcyXYrUITgq5ivaG
umWLyw4BuCYQ6r5A5Q7NLSREns23DaMmWUXwTvRjdGJ9OTSOeqOfXvZ8D8izzI928Fn4ZuX8X1Cn
rAgP/nI+84uf7XMUOe3x0NmdUd+fouZXig+Tk687IHRxi+V9JrC65+4mMvuHsCkIetoZgs96OeqP
c7VOndsplXWhwSbspWF57t017Hi6sHI/6jZ2voWNW/8iN2BL6XsGsGp7ZizqAr8OORvCi/uwBs1C
DKXXRo8BPeleBKGdv51rU/8z3MA2Z4gePoXskQY5uP+ic4PRqlc0ruf86I2Dx/mQMQIWyKjPvnJI
R4PfCxbj51M9p2Mxaecm0Bt84KdBZHgc7TEvYnnsbBFWoTo7Wj0rojiPtcCdZ8mapCtZIddbmQYp
ZCKjMefD9OsBM+JE85Sz8iT38lgjZgF3bW3wEGnpeMWuNxAiEe7za0KKFhu3RpHthY3Y9F9vshlN
Uj2Zj2QXR3OxUebsJXjRXt87zTr7Lw7i0fHSxIC9lOsuecIY+/CBcKbuw9N4GNL4+ssEWsCcSL6C
tPvFC0eP1a7YpVKK3eNsJNJK+k5ruu+B4PW7JG2rZL6cc/s3lemJmbinOv63TdKGpQNdyt+f/CO9
65ho0ouOWhA043XBNQvbsb06I+TCdRWz2F8U26RJ7s8HICC8x86cvNLJVmwOybSgm+075jfu6Au6
r/q4qz2lJX2I733tTdKeV7BrGtltao+hTPCuMZ86FoI5OeMEbHt70b+w6bTiXD8eq0eRIFF85MAT
+wYSmJ3HkTdxfIhrpza/mtpQqssiNKHiVqdiyEEQMvcuDsfoO3cqLychEQNv33g0Ng9iHTkUeJoS
1tJX+yiGVYFQHo6yuQNi1eUKlg+cvulNj4ugSrPicONOFn7f0j9mDMtjXs8ZpnsLyPR3n9Nal2b1
SZ5YjCbKi1ePf8rGGx6mfsvezsXhOCN5A33c5/O2wBWa/peFwqGrmZEtVG1jfe+u91Z70tVF9a9g
yjClDcyoz9JNnPYhwX3nu2pbVMxeujInoC7JxqqPDyVo65FcoHNzMeAe9r1zCpiF6J3l3H4vsC8Y
zlJrP/yYZWMwt5FB+oxBI4276x3rE/zF0lwhDb3pIU2ienh2Jrs1X9kyk84dYhNKvneGO8S/8OyP
rNMSTmzCcuExkl2vvvNGbH6+RgrjjJ7OAWy+9o+epPt4h/ALpqCvulYkXPdJt6eX5qghuZwo+JKt
detXxswO//UQdy7W0M1Cg+6yjfp8E9jZlwMAZnrnGLbTkNfZ4dvncfb66e2g5r/XjT/ZN+wD+cix
xEqnKsDr4Xe4Btt04bGI6CSioA4+bYqNvh+D8ZR8rpF16+vht1uV7nT3d8s8URLFiVVKHq5h/NMs
gcJGeuLQ3S04rgd37iFm9y1EvnCW1k7hVm1pvHIp4xtjuQbV+dntpskSGLjDG+Wnt7bRdQa48nI5
Q+g8WQHykIe0rIroJcM/B5Dvk6Ec26fo3odRTz7GBEEKG0vZbl6FUXyhRqa+Ai/to+Wt31pnKs49
kP0j0WdZcBEkLmSv5x7vzkXFyy4qXBSn5bFNibLLAx8K9S46Z3eHag46VSxzeCxPbTey9Xr7kI7H
OTuj+OuBVb158XjDGnoZyLzo7Yw2wjMqpI+r7KuwYzCmmSRn6Xkwwv6Z7UTd2ik7d2vq1+8HuBOr
R7uBC4N5T5Nc6nXdy3po1t96h/ar4MaGnycCobYiT23Myj22M/vGqh1f9ii2033jaF0AB+2FdNvP
DNQrd9rwiXrzXsdpXWTxuv4eD73ec6NFH0T3hkyUZHD+PNm5c168I2TY3dgA4MSkv4hqFe/JEX0f
cOnAemwU35o97XJeEZkHk+biKsNhma/d2ozvnjJhfHHFqIAKWvMzCU2WUavGWv83Bt7wErukpKPe
WGKdh1KezoPOunQp0OWAhfbrinGN2qPs76kVVAXb5N1dI6OMREMDcFXXTfJHBmETXqj+WfhlSazw
Ly3dmimnvhmwXnSHOI/2LvbvyAY7r5DmwSN4F7heuExffKSoF/CNdM6drt3/hD7u5hvSCO6bsFfV
mop+vxzzoswl6DL//NRP+Aa1ERYhFYz/XLlRiyUb62NRmTKVQOQkffSrn1tggFTfrpemsfVvaGzx
K+3tJ4Tm2VwOCUERuV6zmeLps16Xb86MwsyRflKtjQIc3cgd1+V5qP1KvnG4FrFyJ0VELDUqb8lM
dUtenWzJuV3XkUaS0UKZc3c5tiHDAoET+vNeH9v91rHhy9CUDT9pEKYXlK4uI1i8Rncr72TANKYD
tJmiGdLLOHbtP9y6YqBuprkfAX5KHuNZav8sDdsKxVGL7m/S8qVE0dmqz+ybJjnyuaGFfNPzSx+Z
ZLyQpLUGH9Km899DmAGw2VUg04lq7XeccxvGg/MGAEWe6zwNU7ZmHxYFUPDSB/P+0Z6rnkEaJ+Pc
1aMee4Q5a3ZwraBeyc/IOZJykg6nP1U+fOGKmvga1GdSX6SbdOuzdMYjhu5ro79turj/IYlttpxt
fNf9YumKWN8JuqN/s6PL6uSU7ulf4hA5ObXph2qezdZeoyOBeV1pwp6QVA0PaKw8/E4a1Bwh35UD
j2G2SkXDIr7wCjIAiskM3sVV7nYUXdzLtTpofmXJUtKi/irR6h0tjk+xcbj/vTuPPSYgTQnIVgaw
JfuTXY30+HEyQz5OgW6uXZ8S1c7Uolp69DnaLq0XNUeBQGjO5mJEAjKUdeKRqTBmhhZ+PWOeKq6Z
/sYE2dlFZzZk1mbmELel6m0rz3YQTuH1nvgej4ho8qMLNf4i8uzTfNdNjbghC0BHA4wuMpqbkGKQ
Om2y5Staf8RgRzx0D83qZSY3QkR/HbXP24t1dpq78MQlEikKOUADtqR/iAZTS7GFq1GkjzXIZ44U
0WppZzU6eW17oR/G87T+5TYZAH65vEXxAeKeU3XDulKW6pVnJiF4rhGnrKAdUH5kqs+QHIW6o3F0
AFJuGUsoXnrURQzSVkJlCAJQ14d4ac/4LmHnT5UqWht7PzZD2FYdv0x02U2Y7pA+0dzm8dxHz63p
x8+iNet3Bpqagdtx5y9N7UX31BrlltmpJZPoOd+gej069+t0NlPOpvXSV3W3zl8sNO7v3tjsJRSB
OOhj1u6foqUEcIaBXYpGQ+gDdJ+7f5fYgN4Ledun3rX7X9fphj03iOeCfJLZ9NgvvbqXAI04sMB1
3TpTj5DmafT/MrRPCA8Df/q6JNPQl6v0oN6GrRm9HBWXmxReqsyPsZ3MPfX+fCTg04XbDNtmLLmd
Pjeny79BnRysVDteWo7paLFhPlo++KR2kbPF3nJEOfSHzSqVhuuD34/He4hLfFQsdb2Yqjvs+GBg
5pYHHEfHEEduR0csNcr+1W+OYX/ciUv8183IKHO28vGm9SHAAsKNvfXd+kt82djyQU3g46x5memo
b0ZXXc9o4sgtATIZ6jFXZ0Yz7ptOfIvSfvrLfYgAZGjG9tVN3ba6lfqzTHWQ1n9TJIGXNK0hWnsv
GlGLyHp9r3HBgIylMU5x26+jsRymmbuASo5Jod8iIOLQjCEFzVhqhAnXQxPbwHYsYozmuOxo9p+y
01BfQKvHrcDt+OwqJB7Qxs6yq/HL0Hvzj3ACoSiO0JuC+8Ed1fiULM0Eq+VrIWzZtX4LiYa+soL7
UeN14/dEcqqiaMpBm+YZ/p7XuIrWthPlGMsQfiHoGRrMiQv2VTJGzC8q0+5xXwMWQZISniql7b9s
0OVDpdqmH9/GemCfqedx6R0mfkXCiSBACCF1wzvV1Wrgi8Dt8oEsmkUV0TmE4IsOKoWnrWFUKql/
jXc9sZ1j2o4OB8nCNPvgfbEzuncDontmf4tjTaF87HJy1Y+zLsdEqf/MMDQ1D50SCArMj1xXM/z8
jpOl9Uso4qgtstEJ3GJ06+RXFBnMGAzEdWkaybL9MmTtJSGI/GkMj/UPn6rz1xVWiEoyhLp3wZwk
UGdIKGGn6oYmNOn9VaMw7JftNxJrJnYE5P4zue7n143jtBRd7eyPll7cVN7cu7/xNT+eLH5b7fVw
3PTLwbJJmPvjqNe7WJ90s9GkBr/goPQjS7u4FRbBtGOMpVCRgmTJeqFRWLBpYkCok/czssA2yt+D
7C4UtahftzFsunuLoCMuknA/JlyrkkATH9hF/qVzhEsB0KSJlvLEVxfWfMzcq41jOL7VG7eXE7sg
WQxevS28oajzo7x2kwO6YM2y/RrWxtR3h7+ieFI9AdSRSGlIhj7tg3uGIFbZNKc9KrgrD4dFduC/
yzn2wQu+oQhEPF90XuluJ+AqYKxO8iYyrqAXn037ve261Pl5MkA11wVQbCx4Q5fdI3pNzMc9BTLa
SzSq4HkG6VFSEjqLIjvEmyq56ATMsziOKD7uDvx+piIe/JOSjUqu4Z0WlJMlntxfGaLWv32k/JFH
qLfo6jGEJLe/SW3uLcfxDS6118Xq1Cl/Uzbc1Aht3C9dEx8IlFmB6vPQgVsxyTZ99DXasmdsc5v2
Ehyz+T4Mau2Ko+vj4BIym0HTkEmsr1qvhisgSwbvfnOo19ehw3H3iQw74VyYvxKSZaGzkis9Fihm
D4jn3rHD4jilPPb1MVCaUIe55h5I04GP13Hkf/sYx/qadqoO6UC64eTCccL1KTZ8ecUku/2zmlBz
ggtFa5Bn601m70DrzpeoPvvm0zkGKitjHYT6ElMjkn9+IpJ3VmJrczFwmMlDn6Xb74BzDf4x+SBy
IiYcK3cBbPHJmxrUKuc6TwXN0/rsCbd/7L0tvAzOfjxnovUwF6AkvCwkGXxDIknM/Tmy0oAoMN2C
ZwS+0GTOGgSfRRKeTbFKvEsfCGENv0arzD5NobRDCdc/kdm4R/MbS4DB9Ngg/9jBllsXfiytnTud
SWCV2Cy+WyVQjsw0Yf9udaPOb1O/xMPdyW/8wkrogJFbjCDm6gy+eGIfCKmL3NmQuOlEeknZZlOX
oh43cYnK82jy8FAhve4ZMRgnwca6uRNizYEyMZxgkrJagaJhhVpgitr8wyEys9eEnSNb9tm5/kEV
ixa4BdtWUBvheTnYxa68rq0fsMNVotoD032zW8y7dmMzv1jbMLdDqt7k402r3ELtXffDOMC+eUwd
Ruha/xynLXmCqDafkaLY/9iJStgzAOYGoUHkintJO0zL096F6F7mYw8r3UX9uxYeMMxBJSxdRLc2
FzA7X9DJ6D9mRznJYNAnr0F8C8qeWyzKbpi+eNSNSR+2dsm+LlDGLyTDjH+3TDNNbW2oHno5RK+d
v++fltXTH64IMpqObD8+SR4OoF9E4/de0tSfKtImV2IN/04nJxXZFl5vQxNNj5M8Xfou1vDKMHPN
s5xcqERqyRQlpMqu5xSffzwN8C72mzhfRdOHSpl+bD/S14xQXn4Tu4VMQ1PdgOOq07G8DGYW19NL
5r/CjMG9qqP4ftPu/G3zNu+xCTcHGjVkJIpm0ZbZAtUXbf4zAkpdMUcfn5Ge/tfOe8PnwcPMPc5E
zujRWfyPozNZbhxXougXIYLzsNUs2ZZnu+wNw1XVxRkESHAAv/4dvXVHu2yJBDLznnuTZCZIljZb
T02R/uC/I+KjuulPSh+dWJlHOLjo/fZCH2sPSU8s/NrzGpQn6efmmMjkPlcMwL3ABhuifBGYQ918
AfKmV7TfQ5o2z7JJPORN7tptlwaHarLDXU7Wg3TGbwiF/9pxBkWQ9q4DUdzwX1k76kfL/aCG7i3r
Cc7clgoSZ34vlaC9Iu1z3JpETd0OUi56T247sPZhPPhbSa/5EBZRDCOuTP83ilYvOtRuEz+sQ6PP
8xANOaPfXkPCJx3wSDld8a3zdDMzgPZO5Dgc1m7qxn1R1ZYwG+XG2yipw1/GW8XzigH0o08whRRd
3j92QuZ/Z3hxSitSHH6iNnA+RxqKb9GL4E2K1n1Eze6enKFpLzoX87Bzito/5NwV9243tfuUQfQd
qj5V8mi99l8HZglo0y3FJglUtB8hh9DfvfRqTXgjjSazZ87afLs1bNSmSd3q0qAXHxMYaQQz0tY/
ImmTH8Otf/GQS/+lLcRRfHXRSTQs/8jMmjpHHyAllgdSK+V77hqq+ETrO0Zl2NbbfFWvXmacnxDn
yZ4yAPF20szr0tX7En0AKrrW3n4c+uA94V051fNUImdMDDLL+jXn3n5yY58fJfrY+12mN9PFEubw
fqG9cOY2qIeeHEDd09I9IK7FH2m+tveUyKzw5eyKn9w6aD65nGOku8y7OILQTyAIm3XspCud4zIn
zZ0jIbMBh4REXnHb5bcfiOJ5ifDlNGUlrrGsl5e16r1l4w/aO0zKK7/FlPlf5dzrBcNFb88Ua2LC
OhJkr2QHtF8LcT5Aw25Q/tcXmc/Pz7OS0YievG8GAuYFQ5KCVrERz9zSNfycCoH8CQKcJQLU2Hl6
dttAMItMMTBxjBBaY5Mc28A0877lHf4YJdtyP3fafwCmVHcGPPLOA+DYmFiujwu5YcUWPM8Vu3CW
gJBJwVHX0EfuGRV2T6mqLYo+E8T3LB/K5xrRG7TUEQvj5rzLv0ebyRG/FQiRWUX3txiHfDeAxiWb
yIQpTUNYspXCrQqrIQaD8CGljLwqYbAlRfi//qCrQCD6QbK+dzLF05/i8MI4Ft2cWJdcCO835VXL
hi1oUXNeVZDdhJXVK/SJosQNnn3jlN6FboxJ0ZoKMf7XtXp2NszYnA+/0EMENo6j/SubgOFPtc7n
9s80BvF4NPgP6++6sa1Dw5dk/Z6+ZQ23ySjqN0jIsAFOqaXb7uFMWMKsh0atNFMyckkiWlWPLWdZ
ZR12/HFz7V2we9T2TK9hAPluWznx/DBsIEFJY8tSOG1ZGpu89No25l1EBbzdFgW/XA9lrLP4ybD/
3HvIW+DofRjmyRlPzPqXeOyy3Ra2HYtTQS/QPcmWouEAF7QszqHo3TZZr52IdKwOA31GlR+HmFld
uUn0pCbMeKmy5avWcLkT955Zky+J9BDtw7LszNvotzfco/GVtbgWQrjl4ej3UB0lLrqVTaKdRXvY
A8omYAxmzTSuYQFK4dw3HRQjm+eQZOhuO6fyBgXjjbiktwuo3ZLv/Dkq3KtEaUpOXjuYjM8TMUf/
4ZDzGKbOq3Ync/YyVnZ8tsM6iSMoWmnGTTLB8voU8NnI2iwnGRI7sIqMntk5xEk552+jiLmYk5HY
yStYTD8y0xh8p2Y5KBaC98htRnmecNrFiCLU3ZcAZCClpV3meRvkXkb+eQOYuS+h/ur7IohNtuPv
LgcHFc1Lll98IwUYfjQvPyOGW+fN9pyU30PstAv9Abuz6XvyIW+dLwKyPZJnVirX+jkajdtfFYqu
d8ZK3XlHEjR6SPmgR5zhSagVxqilactrpND0gCIHx98HSDfxsekyaf5FkawHlBoI5FdcDZn87PzR
RYeePY8Jib9o6tWpVG55XVpcsAzO2THjbUuMSNlxXaIFlY0mjavDd4Sh8G2hT3d5QtzRnQO5ka34
PRK/PAjPL/1fhSlj8YDiafl6+0EM9pohcSVvOFswGDiy6Mi7Xbu0empAh2M4SOlnJ9yUcbYhXd6u
59Zi0Hsc0nLIUPtjn/5iFfyjxYZPK8lPIhntYrcls7JAHpjmduUzaT1h9cg2Dw7kNXFAKmSkQmZA
bDDr+0dRTIxCNrnQdZ5uDbpFGB75A9P45DpxDamMM3lszljZR9TjuEdK30Rzl+cEO9FBh7+cJhnd
n6CKMkwis8GzssdZrDIkT8xQt+igrE/HY5dTBO0Vv6Hn7hozBOboW3Zs+mfO9oQqeyx7ZkXSU77/
rRzBIxIPtfAEG6Fjeu+NwLulJ7KzMupXfDbhcp9NTG43nHSi22V8nfEI/Xcbhmx9IRU8BiP5zP2o
nM7XTyHEUPWYuQm6uGZI0f+D+WzzS5DwY3ArFaDbG58ZSn5RJpqnIwzjnP2QyD33/3rdhcNZegxs
91C+RcYzm1t9HONxbu9JWhAp0/YqVSejFzndCZll2c6NAUK36Rz4wTeu06DaE6M/z08VPJM4DEwE
8bRKbNgbGyeMyHAjo2AXkqacaWCu173IPRXxkHqk7uycupi9nVs1PPuHhIl3/knNaLRE/xaL71zC
VJfjfOB68RAQ+jIuxR2LbqeEU4BVEAjbNSnrXB+RhG+n6Fnmht5Ojv1dEEypQnQdTBXsdBwIa5iW
GOu+igX5AZWJpvw1WvGJAN+6/vQgaivjY9igCb3PS8vGNowN/PebPAxXsPT4vu5mMKHphiXbasuS
QK2/cBtX8znvXD/klMPV2pFMF1aYG1Jlqr3lQxntKQvJsX3tdIe84PldUN11mXLghP3cQQHYJ0yF
9aOJq6r6Vm6V86rS63trs+tirLLZgQKo9cxhrNxOqbPEZtT2x4aPxKqPyDCv/3LwrniWIS2v/VOX
hEMTvXuZj795U7CcIdq55ZiUdFS5bpKLVLn8N3GSpFvRTFV6CHMzYWCGzXfWY7b49XxPRDlW2JWO
anqK8ZLibCWX5jmeJ5eGyK/bZTs3xPrwZgy+N/zuSF53cSuGiAzRoezYIfI4pl1ft1smoqK6j8Na
BF/x2rELlCVHozxIFbLQYaM4igsHuzoWvLOOgjS7b+PIZSbRsFIvuAi8183e57zkoIVrTO8sAkB3
Bl0YEbC1J7sH7am6vsTcs4g5M2JHtwEjmFMepnV2D5FkMntq/IVNi/hj/D7/9EWddydmlKnwTpNr
le++92yIt3+K2O+KT1mT5OXDo+KgNRt0x3WAZmJ3ldxMQx1BB1UGRmhhQ0OxDyfmCx5t5DyYy+Cn
DKr2M9uc1L00LoYbMpLqeNgOZKSWzzJBqJabJlk6oGMkwWZjRV+mPz2hgUPOcF4UZUF4IJnZh6Cv
gtnbE9gf+dNjEo5yPeOwVvI3/ggED/4KXzwrxdTz3k2AqYudEjn9WjsvY/aCcduwcGBmapFt8AoD
OHceu7HveL78GslozcMcs2gmlmNPBfs3XCNtLoHJCKMQUzSimMQ6Va+rU6T9r0KAFQSca3WqLghC
RjCSRCDretwfQUafU/M5FbsimZE7KXh0tF3ypK6PNOsKG0QTts2fhiCx4iki9KL9BzWpi3/+fNvp
yWp54skh3IHZLHVa6WiMWzrEw4mH0N8JL29DxrHllH/gcWiq8wim2j1G8AjFc+PiuzqsVRDL82wr
QyG0kgDVnP2yC2mZY1yFWDyTNXSQkEHtfiZpuJOI2jMUPtM8qHY6NMqICu+4Se10LELHzbtdNaEV
nLBxIspnt61td85YR3Kv2979z8qmqZ/B9MNhglHl3bu08FyXymNQSqmOHfhXN6ZJ9gdKfZzFphkh
qncaKixOdlGmYvXbWepstSeb5/H4EUryLOSm8Ah22uSklpDxgqbDID+Z8jokyjdM6LcWb4ninW7z
aToopFf91fYM23FHOu7yCXIxScwW3D/umw9iw80kgrLrdzIAP7sqzyaoXtZ18qNDOBg0TKBmwSzJ
rbMDlz8H68TwHLUq0QKJcTKon4fGq27gGBKpj6DuLN7Z9Za+OmbUS+Opiyn3KyrAqhZfK6MOyNay
dNLPYOwIcNgynszMshnjoGr+UuLngLvEz9K1hOix2b31TaxJ6WDY+oIENPrbCnabggsNVT7lAFj2
I4cBI7NCcF3vukREwR/uF+0cZzxmRK1mJQPtqSAQoNz4Osz0oUxLT1+xXYpynxirgr9Z7MTTsA2c
NpgPFeldFSUJ/PLCL5hH/Q/DK5YGByRfVVtXBEyENjjv8OLasPHgvPNSkCcwJigawpkMwXKDnBRL
qDM5hLeaOVfvIp4WoPtwLKv2YHoTF/9MxnEGMZovzfyG/TqxR854cs1pgJacwHHqQ/fmIcPYCCxI
X+K5ype/7Sqz2dmpZqKWGPuJFySSk43fyL2fq3tgG1zd1XTjA/p4LNtT2Y0ODAq7NkhrMEPt27fA
pFNwkyoidYetmJZKxJWtFmpIfFzfZIv0/VGH+NBOJl2azvAkK7G8EjGBgndQdmAwY8MJl9FRUvUU
O7aqeq49iBnC+FgnOQ0vX/UcHttwjKApAZk8H1/ZsGQA8p3NMdrNmdeE93zuq72OS+GrQ2CmKf2N
J5UTa+ckxrAbJS89+6bYfvsFDRZ8qcBduMUUcFF5X40hw8A9mCnJDKE3usWd60mBAYznvOrhRwwz
qB2Li5r13hS9N3xSfQ7605uxY7MzmKtqvm8cgQGUQizud3bEPN6ced7lkOwsVRWu2inmAhX0UZNJ
3pwar0Vy1KIec+jRrFpZTNVIMsMTlS7DQdeDNa+e35p5Bi6dCxkgPijoTXb2wBoNpwGXWGWILVrH
7tGNebMlY/5h5RFWfVUsrzD4onhaaZ/tdw2hIn5CkuaW33XOwsZzx8FarpCmjpv+8LF29mj7CB4K
8+RS5TunVWYBt9MJLbXDAoT1D/llWJ0o1qbA402NUxhxxLCiFP4mNIYBAM+hnoTekIERiBT1EUqb
25sLN9L3KxHGQ79n3Bh3Er5hmCJ/F5Ab0VanYPJV9c5uhQ6yHNohXP6ma97bP4wEHPMH4S7yXkYc
rPG/Yqxn7z9n0cNUbxBFg8Z7aCCp52GfOXKSR+2UA+/3MKdTnHBJ5bMJd+7SkSixjXWvcLc0jimb
Y8O8n1gGD0/7CbW9DI7LlMvkucvJRbkj4lSbl1qqJLz2WmTypUdirX7pDrTrUMxrqq4Oaly08UVQ
sYOH/r78CRn+Z+cQfJp7hFvU3U0s0S63ThGwmtFFAgreV+b/0YtjqVlJP/Hl7Segcd8vk038/oZQ
WhZ29VwhCJ6dPwXtXZY7a/MZhk2YvuBpw79Pm1x7cucqTuRTmlWRe9JMuIJ93HEC3RmeC30k/MmH
9FEOIcJJwX6KnV3wnF9sqZ35FjKw0oOExDIsHEpWB/4TXM4anCKXyKeSD8UfR3PskxRuBtl7XnHy
hDYuLxMPWBTtMBHE7RlZSnsrOdQBk50xX0uxbxFvQsOdC02md2zvKMC/ujAR/W/yYtpm3M6YJ0nn
t1oswZ2aXbmI3YqO9f9ObcGODO9b4cPEDbyGld1Aa/riv9mnHFHsloyy5QhGOZfXUGO9Yc316heH
vBny8GQCRlcFMRT0FpdhWTF54VPvxhueGmHEfuBbcyxNsdsqkIA5194ZJ7YMDnIVraH4aFdCADoc
bMkDNZh0nyZcc7bfY8cnXMLjZB0fTKUjeSj0MoYKkiR1oh9K9YJcMVzAtGRDG0n6TBgZ9GqoK/FF
AxEuPNHAS8s2CEDbhx3oZU56d4mRY6ru06UoJb25rI3/JZhVBc+65sA6FwsSx52EBcYkyJ01kVRS
u+5ukFFSMEusclldRpTSisyilcOMYBbNjJu4GF0cVv7H9HkqItsfByKvhrcegOR2vnV+HH20lu79
P4ITEvU+RrLBzJV5S4z9TiKhfmCocUgyiWBpP6Yu9fuDpn3uvkAGbAaHR1pJ+WdWzqSeAR8FhRwW
RV5j6AtvehaWJGN0NLdYd+CWTfuctOMNYXG1S/nfJyOOySlqZhFv0k5nOrovuga4vs/BOg6rqabx
aIl5KfcBoRchGQ09/MV9nce4gNNgWdrXLghU+qjqFfVxNiN/65xQvbk7lrqN86+54ONV1D4hZ++x
rRgzXRpm4/U+5LNP02295GlwzOOk/xpuYQB4PFMLSjL57vyTjIY0xwuzPgQnejlSXainWSJ4Hyuc
gN9ZEpTM5unxFDW/h+5QfaykE8xUbMCzNYV9BNEJt5ZhJISVUOKrIdvUvCFNGfmOZow+uunGoZgf
IBHm9fYPM0Lt5hTniScNE+3STaXtH92iz+t4b9POZQidGZ9VIeCseFom6fh42rVn7JV7s0OUEgZ/
B7hlVw9TgdheBPQEVR0OLfywD0ZQMdcqr1kaaLHFEGr6n8UOqzrBbXflNi8jAhASyh1IozKfCQRl
98wYhsmGoUCD0KLTZOkfgsJv0vdFdSlUb6ASJ9hwfBWa/sMjq2fDaGwJ8cIkml85wWW6K/HAJe+r
xGmP1bLMONb2pVuxSakPO4OdvNOxwGAW5q5cd52TNUlwzV2PyuNcB5rdzZHuPKueYHDGInyhsfLZ
Xc1W1jh4q1LHn89L3xBAzcSWIXTe2jRmzlSV/oGQPMd7blpZmufQMgF/N2QnuL+cBBH0kBFU0tzh
JSbPdXKmLsk2URFmEdEKsUqu82jq9lKXQ4dFNC8DtrocCxvMLFPsfZL3KxBdW0DadreNpWjjXtXS
2oeyqcx3l46KD6Nw3cucpKJ8xBGnaAX7jlJmJzGFyKOYFALxBjgRk9+O0CVAAJS7gpyCFgqjwORR
9zFtK7aCrF/3KMDMUBMYfvowUUZBvyfTaUofmey25YnTBkWKeZ/wkq9OUfX+sr32mBry6cH9Y0Rk
IoYL2A3eR2EplzfY2EG7iGNkuIwkFDv8yrRe1XnCfBrsKu4pXW3LXDLPjFnC5L00GaSS2cayytcv
QxQGwXDsiOrgFYC+Mx4tP5DjtE81jClgYFG53p6wIKi51pmS4WlFlWL+D7SSgqCJkdzL2ObA5iRT
NOXJK41pi4db7E2/b/rVQjINtGHysWYo4JTn8VaXlRQSmALlbpxMB6MEuxmNSX5hSEXvd1Vzil0B
4j404z86YdySW1SfG3klo6pZXvvZJRLswEZ2V97R9Vvnv3XQqfZZ5dcXnjh4wVKPLAwaOz7RdUWD
2OHXzexzowqnfSHgJYnmc7z6gWouuE5MdcWgUx06mu/6P6boTJiQrYDwDDZUwkQ8d3xz52ikfVVm
/rNgEOO+zNf5hblEEh+driv/Fjk86mZdwtGPmbo6g2g3K8eXfxBjun4GvBR/s4nIJjYIES+2oaX0
7+pg6ed/lPfuUx7IEkFzLFJ3F47YlTBAae9xGZhRHRqRFfVZJJ48tI0tfJyay/A8uTesA3B5ir9d
RqodSSMzkTKQQ4CVM4bl6rUncVBeC27h+veEr9Nx6crTYmLo5A3+/M45Gyf+xom6yH70k6XC2NAq
uc2hYzR3w1K9cb0OCn8ijsW1n7Zu7w40PsF06wiCLmR7M34gaNpCAy95Cx5zuGuw+cPAFU80RpwP
8TMXj/O7aQoIcEw//mUO46I7QjvTmE9Eg3k8ox0d7XasPRzwBR6wjGFPibTut3b1dmh28r/Jk2Tg
x2BSb4A7PqADMajer6FNWLPRdHBnp3BUur5UifRd0s/T1tvLYajG+xKSUT+HrETzPwFwTfCZt8Ho
PWYJw4w7wY7T/q4EOiAlpolar/9khBmEZ/Kxmosa9MK4PZJpCntDzOsxzQqCdPljRX2umiwzQKl5
F/m/IfVk72z7imC4M0xOXB0Kf8W7FblOKq5D2UwMu1tLx7NB8k3Wj6IO2/kBkIhQiPn/afHkbBdP
AagoiRONSddL2orIfAluy8RQLjLUZKoiC/4N9t+4I8gbeVsTCApSHZLCpHOeQN6V59ph1rpSO5iy
lAxh0zZe9nxxS9pikYCaQN7rmjatt2Gw1uBfxLExIQXTzeT06TMwDaDPEsb3bj2I4I4yKnLucli8
8U5ghwrgROuuHj+DMNTi4qRQ+ozfw8WDgkuHqT95zPDDH5Fq4uBYoBDOZ1PXuE5V2tWPQKeLpOLy
43rvhj0FA3XNzKmSzGtExgshMjXMe5RyTpUuP5muBkC5apdA7ZNGLtGhYUodvHqEIGIirDC4qh2c
iPmhaV7mXUIXjqG0mu3rIqqKCao3+4Qt5aCSV0/Pa3czaURPrCKfpn3T5vm8H5Agq6c5m1N/53Cj
F1fb2JsZYa6+S/w61xw0EUeeC/68j5rQvugKxvreFwRy3S0ckWhade9dGrxMlMgUHYzK1xjL1DND
OtycJDY5/lF7OKcBz5mYP/V+nZ0bjjysSSOU/CN3TzlsEg6y5HTDX4INcRPK5UlIMI4FYxRhcIrL
2TwCz9b+n5l8iRznaMC6HwHZantMXZMegI6JSis0QcVBA1zSb1N67JCZmKLqZUHJUPV23rO9lwUF
uUO7z8k4B4TSbqveMRNJFkKk1Ned+4/ztAFO0pjoWnnJS2DW4IiRrBh3LtOwdT8sNg8Ya3rt72Sx
nhq2S6K7LzI9MRKX8dgmt12HRqQ8pEwwcIthdFWAjaqYLixhbPjSM4/olOMayjgiyb0rRHdaF6ex
z4R44Kaitx7suy1AjEmmkVVgH7uu9v9p3+/+wxPqhMc0TPKrn1Fi7qtypKpyJD0KrTItIXj4wIZl
XGGl+RWCsU6HnGLrHOclCdImEw0BFGvp87uRqnCbWbeRqQ8ZDMsLWHyFeQsX8T0Rgh3ucZht98Df
4b9g9ZI/ruvV5aniy2kPTd+HzBRIaLSbmCJFXPjhy6ES8Vq+qnD5v6WLcuySOSyE3RF5ABFE08qL
y1wpQqyYiz9+E01vMSfcH+EFib0vtYn7q+kc/c5fNARfeVsP4++wYATEUNvU8uSWU9+di6ZHGNWd
yrM9IjL5KHk64EtwLWZ4VJGu3ivSJkDQi7Idnz2QdnsSjKaJMnGbOr/n0ZK/WYfcRIe1L7OXkVGg
v1MB1fW+BYyaeAqwXjIuCItkRxwqaHXOhhFoln5wHPljaxPmWx5uqqKS1lDvPdYx1L9r2RAqxWAr
GxoM0jL0Km/nCGTCTZLCVeI4080UnYgmzgngSCrKQtwEihfJ7tk01qktSoxud8vEjPxblIFazp4m
MuTJcfLM3lKiWLAKyq2amNAG7VJgrhqgdVM5AwrcJsV3V+3HuhQQaMTChdfcGcx/zOtE+Hck2fRX
P7hl9YoMDAkSozZf0QcJjk3W2TujlXHL59qx4sSUM/nL6Km5pILELlwZQaH2QRzHzzDipjpEw0w4
C/5Pl+xl4oFbAgRYJr1temLsCGrBTA1Hi1/j0cflyhgw0yXhA/UqcPGFRnnbCalfv+Md7Y8ZQ29L
iVUTr0FIoXKuGbk51blLQwDjzM/X8KJTXn9keDd5zJ1JdluzoK9cmBhODRWVIqZv6lwwR8VFs8Pm
aRRhBHa+etCZ07YjAswFm0ri15l2TB16Hph/gjDVWxJBZ+lRYVOdQ1pnbXYshsQ5t6rRwT0jS/yV
Q32LfaG1Kt5qRj5k/tEteFtCWJOjRWBkvB82Lg5wwQrDBy1j/eiwILnZsg5M/p15cNBkJ5aIR0zx
WByBvi5YWtIi3G7cUroRExFgkF0t45o9xlM6xCcqAYTRaa4dkDPkI3ZbzWv/wmkAzLuWxbDsyDJa
YS0Rnv30aI1erzIO1ZPJ5qA5RjdBPEK0iY/RogYSW1O8AeVdx8quwD9Ivqj6hAyS0yTTa7l7LYYw
7i+JYuzifrhKhEbvMRcWoAA4TdrveYzc6r4esO8eqdpawwLWKPtrUdjustFN1NHMFWl3PsaDXwVc
OEIpPfNHRK4HrR/lEzsyIu4JcVoIFTY/U4OV5kilucpdXoUchYzlsYTndeTxilE7B3c5OYbOfmXQ
ZX+IQkHT/211J7FSO1lbNAQOqsxhLSq23CSHkdDJncP/GbdvKG+KmybWHBnwIZzg5bM72hY50y1K
N4cl6opssRaOOc/bj2ZI11M3uGP+q3HWjFhFj4Ck6VD2VvY4LSB1d+McEUgxeK7rbzx/Sq8k7I6o
SRpK5ACGi2YkhCBWKHF536Cwe7Yp4TitMUtzfa3g9YsZf5XE1y6kBHVLvfMJDEv36P6k9vazR3wO
T8jFwY7ZnyZ2V14TW8bLLm7txEKZYhpL94VVJFP9d9FaoyBkiSLEh7AZ1/8EomIFwt6jNerOXh8T
NWVkl35plJd0z0iOKXjZKG88qdZgE0+yfLxgRAuTP4kl9uEXZ7wt7gmd6HdLCjeOmjIu55KPksFI
m5AXDZ5R/vXqiMXT3KKhRX/Q8yM9/CLfGjLn/g0j/j98yaohfsALV47JQQ51u9PlDFOMQ8jm9wEo
KOOcaibyw2uBdM4eofLknpStbY5znS7hwXZ9Y19Lj4WhCKlpoi6aXNMCSsjL9DHp2xCnrWKsu6lW
kFpmweS/1owkUTROai4WeKyEcIkclL46wOvQbcbz0jxHSOJqVxqvVoel8EYCUZqauzNP0nl8WFSl
LopnHa9ZvIpjq27L9EapnedMVyLZV3443q96deHAV97suwayFMd0p8dz5WPF3+XeWGMAsCVYaJa5
SKAbdn8pQEMTD/cLJnQ6qFX09zLXeOjkRMH21gtuxqM30chsYhtW4XdrcFxtagb+f7li86dkwIF/
xDpWPYtZBOQg3MQi5s790kM0ocGLDTkeaFOzu4TfcXRzrPCs0LnjMiRtReM03VlXF089AQX8/9OU
fw4sk5t3+Crc5ps5++hvAAPXK6lGJt8yPYrhTZnckcvVhCDkaewFQL0Gi9HBxZCttomdxHc0CLOA
Vri0cGNFpBu2e/N7sROGrVtcA0BSxA43NshNV7Ls6ZVdtgS+L11sCAFxfVArUozn74jJavnYVE4+
YlkWhBtyZLa9eer63sP0ju+oOhZORB07igk7Aou9JDrCyqqRfhmwESwpQdLY7dry2He+Gh80le54
0vWc/54qDmEmq87ylttp9vejXYlzKlHv9I6BEDUNadqO3jZshDkRHD4xrS+q8S3NyzA6tP48j4e5
mvWfIqXQvjXF5kVWIiSgegTOI3En8knWAaOd8RKvwWcD5N/s69r69WYpKh7ioOHi39DJz7/SXMVy
10jpVztCHya0LuUlR7l2JYZAVd63uW3eDZETQJJS1t+Ahnlzp8jC/XA9cnTuiC/yn9H5mw8idlbU
PC8fLkkyjTjMAXGA31Y7Y6bMltVvruBpyX8oqnl8Doh9my9Adp2+plEoz+OgYEoJjEjfMV4Tqj41
2KoBryplr0GbY7EvayS4Ypoqf4+oMO7hCi3+MD02jHRYAqVusV0ZcC9BRul/0TS1dj4E9PPToVIh
ykPmkcd9UCwsyLaEUKSXOgNk2eFTrOdTPfnRmYBEcyTC0GA+mIsUcnumOLnirWydfdlZgatbscsC
MxxQugdueyz9gs05BtSOzm+1NWdPHTvRgWCy9d3NKk88FB1i1S0CvceTSFIAL3BGXPZsyi/0V4dH
1qopja9NVGXiBWkK9ShZwt5cnEj7w3nRedMfSkBwsalEmn4vOiOKoqHiI3x38bBjRcOSOyfckXS/
qUQQedN1EiK6iyUOf2E2rxJujwFgwqlJbd4NY+xmHQi5rRgQ+TZGN1xjKdudykjWJnQ8N+OX66W0
G5tsKMz7xE4wZr+u6XejEXH50txg4Y2RqdCPdc8OqaNpWFZ4xhIq7NFUTkxM2KQBd1Zd088OA7OL
7QpnR+PIvqv+fpwSKf8MJB48zoau+z7riYwFQYXTZxATEBO+MUMVyXsm/ASLkXM3aagJh8N/tjgg
d926Vs91EDd/Mv7G16Gi2cHjzwfJ0HKa3ogHNT0Dx2ZF/40toftkniMPqBAe3FcyZhSeq1ruynhN
1CmyMFsca3XqXvo4jS/LYP2PMCnbK+uLCdZxQdo+iv9xdGZLkurYEv0izEAgBK8xR+Q8Z54XLLOy
inkSCAFf3yv67dqx2306Iwik7dt9uSsgcgVKQCpFxJxfFq5P8F8ImA93mCbZmaczBk5C6cZrd17m
NOp7tbRlXGgfjLJjPjCTM2WiDe86+HWEiB2oiGBReN0UI9GMrQhgu24UOJw3drd8wcXSJLwXsmke
D9wuq2hXyskHbNw6xecgQ/sGxhwNsQP59o5XIilvqbZzhq8wVZTluVOmD2gWlXsPgFneNT7rBjaV
efFncdPmNtOVLv4Ownc1HS3I0lz0I2inlDywtOI+DLxympaRDZcN1v7TEo0jylLzvZ2w7hdvI6UJ
5ds4rv1dxPa3/o5kIPtH/FD23wi1r9hW3ur9x22qay4wqnWNF8KWP510ysd6cEsMeqGALLeUboxx
3RsXeyekS5aIiQblZIxdrZ/iTLJsVHzbt8tU5H+Mn7jOj0tUlsCi0os68FgkzDKMX9XOE4pcECvC
4DQPSAFnaDdT8MQeTrnP9cpNhJdv3cr5pnIzET0pcvP+Dkf/XF68th5/Jy92u6OxcdXeUBhZscrJ
JevJxuI72/RRP0+Id8vg7qwIUZc2o3TW/qXqgjp+xH8rZv6Vjfu3LfM4uAgZCfeTPKt5bscqsZch
rydFJMLzBniveHMfmU2q5LUjn5BsJ3zr816Dh32esQO2rBzMcI4LNPeXFkAvXRu+kceyGeCBc7+H
uEQ8ocAZ8YVNLZR3EeTdfDNF+D1pFaN04VTGOC9J3hVxeRjcCFNYzHpmG8CJ3gMdp5LT5IHjP2pL
y+BtsogR61VfmnnLFgxZsbbx/JQtKaVeXN3Habv4ufwqZ+216bZNvdpu6i6p8WdLuHd4VPqMpA+X
ApCIOvH/Bi2SwZ2L8+oD4l7hHhMWEwqKkBifpeWQ2oVZK1bKRbpi/JXA0Vj1xSgzsGn5sPc13zPm
miH3kFbWoZW7vGDNfJv1CHtC1ib4VGNv/J+I2+d5oCABGZCWmvKPHyz+sOWi0xIz4BeBHSIZ4wtS
g8dYv9bdbT5SObkjFpfAWW2ZqraZyz5rAzVPfzWBl7Gvb7WUJIlV/xOXDZAIvQY6ZyM1Yv4H57v+
OonPBAEWOvhda9Iad6k1C0uuqEzYAbSMNP1gBKMao3C7odGD6xokXlwDk64cptZmgk4HhlPxLFVB
NTzQtYJgw+I2VVtZ2gWS6UDPo8Z8riEllfSMMGa1V+ggZqgTdogEUczgmPBy+Husnrpw2NJd2/Qo
OJ5448YeQuL3G8hiZQmZxc+k2QiOpX/egqkcOq5u/1AYkFJawUjBqzhBp9u4UzI+kvo0nN4ckBng
yMi+Wmwmf0C+Q2uI88kujA4ufDByzzid5SLnk8fleN6gw5D27OE2PQ3YV/EKVjBUNj2OIX8HE9J8
ZeUKU7REuaJqJajD4i5fFegMRVIBW6+c2s91YOF+tRcp4FK2fq7WxRx5YgDywDxwnno8MwkXtqK/
+HHsEquUjoAWXJrgnx+7yBqO71eHfCmdH+z1uLykjosHM3e85BJQXh3qb6XfcVoAiFUFXWRooWLY
lt1VM/YIO1zjIvBDd7E/i/dOZO7LUE9ts2chjf+6NLXgm5im+RehpH6TBAElSC5WNRtR+4YGHpQT
shOQ92owcKEkplqvX23ZVz9rKDJooixpKMurA1JtyTgmKHdlGKKgo61uPD+qnzOrcCFVFsMtf9oU
/llgqp740sJlm0Hx6MnB5blzcLOwox98uZpt6zLrHvu6EykBzxzBAavbmG39JQbES2PsWm09xrNX
04T9I0dnBaBQ8kYnz9hQbB/iun6vXYtnfs7a9cPUISZAfpl1tlVTGD3k3sRFgUnbEIwUzlJtjCcw
iULabOHtJITsDgnJl2hLp3PtMSEUKOB4/7v3aRDrNwyBQhHYxD2dsjAELi+n7N91PgZZv7rzi1Kl
BOeG2YprHJ83d7YU7XNpqPkIWuOQc1vIKbs0ajz0Qs2wduH1Rpur3fJI7UwTk7HVhNsL1JB8W/B7
PsO3i/rLUrEO3mRwLcjLZhH+Vkvu5cuK0mKCBwH7NJWCvVLVJNGfijAtDJOQ4O9BdWH07i01wnnF
HfYZjZP/EyfrtcAmH/hhOqPp1H5tFayPAereuhdRUj3lqZd9d+ZKHiRx5xwajp1sq7uBpwsaTnIf
ejV5Ym4PLAv5IDiNlyTmMq3SeG63c34dReqm4ZZUibBN9+3kD4h+Rd5jpqA77A13Kdt2gjDXKPYS
6/PkYQ3ZjRgN/jqrk/6lCUgLNvmROCdhvX5MvAfNNh4q9TnPjs5YOuX5G+Fg+1nVUkTEwALzEAFL
cretb2HvTS6n1iZnlH2JBy9BwA0N7CBW2Az9foFlHSECGyK5qlJeCjW0H/GCqnVJ+PD+YCOEIwJM
jhF/LTN1UdhY80PVQkfABDCafWMS9RDKxTH7QdbZrahnXsn+nBQZrA7ZPUxDE/1Zcn4uBwIZsbOh
Q0nUe+CRLBgn1hTo0Gx/qSMImUPXbmbpZORs/Z2UGsgqyyjv18uUh6MvmOVwys2QPJW1DxZjwuCf
7WbYxe22bUcLlUrnblBtrC8ED4trgwuJM+c7Rn6KuYPP5T2fJXvrgUrIM6sv/gJSQKk5NLQ5MWMN
c3fTFujduyj2F/4JUv+Ln7BM6zeseDzujID6CbsTpCafggBUe7d+5iSAFDqYWx8F7ih1iAZg/USB
0Ez0Y6Wxxm5oVOLX26w90Am2zGl0k8o8+nGFxvTtt7r/ZyecB1SEtHak+HME7Pln9SCjBJva63R0
f6UD4EbjsWoxvSFR+zj5cXQ04mhhe5vPigyAJoxMw8IMmQjnEv0ySX7CW92hJWBimEaaYF2uup9K
Lmj0h4UpUp7ApbLSZKMGf5hNNkdOn0XziX0zoat20supoBiBu6EqM8q7YjLZMvP771yHOtpHmVcB
We7D7KfjxfStwAiztx/bOGPCzpDt5mYksarRJ3/juAvXZFtnvRrby6p9PzojBHfkbWNstXz8WmoT
3E4cRPVf6nkWptpxEM21EkpfRxkwbjUjRReb+D/lYRjbIcqmkpAZK5mj6Jrs1q+xHW+vlzmI/dVM
HG0hBECis9JDsV1zNAdTZR6Zfz+x3+ykA6wHXtfMtwuA8xh0vKBbng+3rS22IZitU/8sSVn0Icke
RddHztWdIHOKRnM2q9ZvpVvwn6OOYuke8hlBZKMqJ/qOE6hW3MrIGGwaPNflo03LgUaWMil/FJJr
fDJqjN4cHdkFv2FInMavW/OvXwIyYjX0SL4YBzQvLdFM9Xs4fZE+xkPfvmJb1HJjuPaCrWhUTVdO
qmf1NtJw+Gphd2Mm8ONhOXmzD9c6pVRnOcYEq7u9bBu33o1q9O/Z+ZiRVwG6a7Qhr1X2N9bT+fiT
smZ1/zr41QWnxFDB2yH4fbT+HD6mFsX1o8sta+fCdzt7bsuoJhAOOq2ttohZefVt2HeOw67JyBtz
p1hS4rgbj9Sfc8tww48Ll7T6ncwIApA/xalu82b1Y8Asg2SdnBS9vBkiLJiUKuVJsRkD2VEtBdVp
EA9Rcr0GdhQArAA5sxAnnF+WBRYQa5cta7cMOBfWkHred26VaKjdovTtA6+WrP4rWXTrU4BwS/GH
QdXfQBFKmxfy7e3y7BXh8rxgYUWqmqeIH3gbQi/kWc0tVPi1EC8r6nvGMR5P2Rts53j+yIZiam9d
bxTiLqMKnNddUQTAFMgLJDcGLx/1RjVxuL0KiSeRPi7/v4Aq9ANKQgHxqCtKveuo8uaqKtmwbNDa
k+EhMnpZTn3V6huOd44a8nZ2+kUSo95I4j/CdLAkGMxMI/RbuhSNurOljOXONfwv/qhM0QafpEo9
9aRgu/JpY0lGdoWUhXmIZizzwEu85WrdwabbsytK3IM1Jj1yG8/VtrKCRTuPn2k3NU7e4RtPOEIo
nCM8j8liEe+A9gCRTKt56t9ISwHCSCOdmHtWAq3ctwaN/cus/EYqvjM4vgc8DVX+BG+MDUkQmuod
02QfbsZ+sQ/ZYCEcNeu0YhGF56pOfiW7+Yalbi/e26Fbp50jNTWQG/beZLpt4nrFP5YFs3/WZC7G
x4ECvO699UMeE7QUZA+JI5uH/tey18VPpGrsGKs3KGiiBq89NZkWuw5DSUO9AjD6gOgM66PuhomU
savG6RM80U6hozcfWBfJV6wYyVckwsx9hm04gf9iyr0ApdHq3uBAGW4r1rVHtI+mwYWPeeFMtASI
z+qhSv4A45RsczA+C+ecT05YvHJhxCgPmL/S7rStC4Isr5HSTfBKCMwHJ4gOR4QPI6SzHQBYEBgk
kuzCOoch8JrjhQiPXPfdE9aIKnpl+Ucnl4evMt914SIebZ1ny0kCP7i1NvVek7gkgOiQFtiXpskv
snHR3thZpOBV8prLUjzy6G9nf6pu5/6aKAkNu7On2mGXfhnJ35DqJS5C1mBaoPNgKxyd84onMiPF
6MImfPCHlOZIfx3scs8aCasmDd+5/1/psbX94jdVyD1GTywfTCqSI9xUeDj/ozke46VCUqDLrVJ6
qimtX1AsuOQqUhEbFXA2XwQiV3/XtGzvSYYl410fOzGOQBcInyKRFhNP1azvSSCAlc5i9sEjZqk7
34/7V0xOzTczrEq+Y/7Mb6MGFM1SiJJNSr42/8i56Qi9rBLskOZ5zrLz3KbZEy7sNd2N4A+GrQHz
Cr2E9cEdaq9mMce3lFfbXhTX15EkzbXtnVrsZBH09XOydIN3CNaaOXWc8a6CT7HrQv+Xqx5kVMvo
UMYNQoGMMjYRzTSD80jqPt4FLJV46vLctruJ89h5l0i64ec4Om8piRvCFK1zDBRHRdDwCW8ohhDR
HQ0v64R047cc65qAkeDKGndOcd8G80rIeCxz1pO6Z6MWLWq+HQU11VzTQJlTwhHXpluJL0TtXVu5
+m3pdXfFua2e+1igFjt3GkR68Ag5vwyOhl+7PkYLv7j3VnC92owevDmgc/FUHotRxl9ZFqm/ERZi
LgRrPP2WdVhT9jCYDiQBQPcXPYY15Zt07zTYcZr5nbkWT8eST95t0GCVouHLZlxGeqJapwQFk+Q1
dSXZ2eskcCEcEsRI15z2hWNOBONbYVxYXq6Mg+UhxnQK6rRnqbuvlzzNtyHOwuJYuX1O1Wfd/6ni
ym2Zs50O46QTW/+Ucllr9xKT/20fs9bfoay7FlGxExbEKmlvfM5l9TAtvWSDBCnFfYeIA5UOWjUj
4KRqsd7OawGs1/PjzpzqcOj6w+IiumPO6UW1pfXVc04l2W0GdL+A0SVCHJ5bqhldFEFFymmXsAZ7
ktwjIYrCPh4GzKsm5zlcnGb5CP7fNlP0c07UVlD7dofFfj5zEwqyOyHa7pPJtB6OwgslUITBAGhP
RTbsiGl1pHIgqB38sLEHR1ESsqFLd5kP9RDr/FzneN4hoXgxiic/GlS+0Kr5mLBfqu89bgjrjZTh
JPdjosS15yOfivYkZBY8JmYKui+ZUyNNecgymCPbXPWeUCIGja1i30kqOwLKBlieuoJcOKNlXBIC
xoHiRhWEfch1O87SsHsKFq86B2GVO2Bu/WE9eIhj3WM4rcPfGN8rK4xlibz6ZmjTZWfElYWNurTu
Jgex/ga1lvWG0xJweJzA81N8Q+DisRJRlx88LhzXJpO2CD57TPOEz+fc+fZ8l3wbm56g3uPGM36+
nYBPVCfWD+vzKtI+no+COFLABZuIvuDrsD6beX91nBssTfhD6jrhqpmGDntYmHrEPnVZHHidOI84
GDtv245ErWPa/cqw3kdhoKZtk7FSwF2tfSZT05j/liEqb+SMUWsbo73Hx9D4YQ89CbZPyFVSccPd
LnWoOcGJA6gzw7Q34+0POQhsA66YlcgKdmBlnxlmMd7XJpxL5yPDg3ijTaXmbQgvZznQJEgRau/g
G+BGyU0YsNE6fqyEguoDVjwQyaMBUYR/uH3iBee+UBGSrE+6V1zw2G22DXelmcxZ1V0ZzFLWDiCE
avykuA5Th4ePCEdsk7wlOOH+Y5koCr7DGQEDc5TwT20d1Q9eH7TfbXOlh6w9zOQ+jhf/tnAGDv9x
FTNcpaJ1b+rOW8xP7eZx9+QSYDxwYe6Y6RcZNq9eV8v0olh0VxcXoewY5L7GUjE3wn3qWB/i+fBC
8R141yclj4Sl96+VLRwUPyLmuQA/tPuQapKEm4nxEL89L+12a5dC+aYokvIgdgh+9rLMUxLsauwQ
ajfzLZT7K0s14BVPleeBCWppOOlHXTzrxZ3cY2Ao4NzAwUBkYa8GSGMSLkEdNHPjJEeWySGLwyFN
lDwmU2euy5DBX5+DTM+/NF2Ef3uuRLdQITMMCoL26uOg1bS+YSbntiG9OfnVpkvHO+05ySMvHAhZ
GJdHsGI+6NaNP3LLP/+/I+TTtQsHJB54nYg/o0rpfnZ7AiV7SOW8Oesua5xvZyDZK4Quo4cyy+U7
YY/W/WK52kTPtuE9iZWSo9ClSHnt5NaT7jp++fPkOmyNrtaHXZb1UYIbhOjyxjIB4JCvs06fc8C8
6hWPTgAai6Wo8zWsQXAD6mrRAAQLj7hUXBoo5Eb68NNd/gE4VUlYB4pVc7GeSu0u4Mpzi9VvSO/4
iqovIp0lpRtDpybqHtrhzgwgPWHcdtN0M3oZpXKbzK9TftB85c13ii4UfgbdMAgGh6akogvJFa86
MxFfi+H75YYHUivg3VPTwx3Vo3NL+A9szEiQ5T9YB3HEO8BNprPW0dycKoVf9xAoXriXjBuePLm+
TO4qJsn1MehWTB+DWueUwpBMpGemYNzYG5dFZXLpr13cj3gK1vXo5rJzH4wPhLwGloYVwKvhWumq
N9xSG/5a8o9lLORT45f6cg3Jrvv2uiAAluE/hoCs/ooFLW034ZLCLUyv+I4EoHchFhyyhGujNB1e
y8kO05/RqYdmxPil1fLcRlnl7LWdrw+6ECGjAzep11SUNENvLA/SNxs5R3xdHQ7+Hhpi4j96Njfx
Oe4Y1u7qWoWXlWoLeYu7ElUw4ic+fiBimuoYV74zb7MhHqHBLHrYgU6pxv2AaMFpGl1jsNsqDML5
e0mSAT4xj+88rttYrfbNAeTtP0iwXqyf6ZdG7t91i0MI/jqz3eFq1/09WmI4HFqGClwYWcXgjqGx
nL/HpTEIi7qzfwrbJcujnOae8PY4xRTn8L4l2iatnJ5QUjwP/93VX8WRk93DwFQ1ChyCGst8SrW2
Qi62eaKwc6iO2cRCcWvpELm49RjSd2FH3qJlXnTtDnyferhGchmX6GcMNuHs1c5jQyfZspH+QNXK
2MNfPLiWODgEMArhd1Y66QsdIMK74PBV/BkmneqDBiPwOvcA9rcQ1BX9KfOUsX6bJ5WqQ517zoUm
JTwrooDKs2cVym2qGyOv3xZUe5LCKbA2UdBRFF69QBFOXb1bweiEBx/V7ceNiyVhHREP98hBV3Mm
NNpdShp75dOY4fUR/OAGYjMDHgzBom4OCDCs2KGMX8lngh7JrRphjft9N2uaaPzO7hB128e0II+9
7ZOBSQGHu6YX4doQvHgA57bR6EwuW71R/lFdbdq3keS3eGDl64ptH6Ye1k+AhXf4DssbDW1x3a4F
wTJa0urCXijaK/56oIHSQwr67MZXOk/hHvj9/NYUvYO9eYydm4JWpfA2d/01vuS5bCuAWcH8Nxad
yT94lU1PdZyr9sKulqzsRrEgeypib76Sil2LkhhNeEh9Si0pMp87hgvLyhQhyuOa45mRBC091uM+
abP2kxDiWj3wbTbNhQwdRW1LDg7tzA6RUAGPub/8Flx5ODNMONRbcn2CpgKBhL3joGE/73SJpaa7
oZKIC3VSSdpHSnztHfn7aOMZslUR4FwXk23eXipg0iB8UMNOqqeCApYgYtbO4IWiAZ2F6fOKM1Cd
2BKG81s1KkIoA+SGkw50mW6xsl87KCnCaZ/HFP9OGNvaeYlmopW83lj2PSIfBE9Oiy7wmPIJUZee
JUg8AQHWo3IKTKodG6/vtqZyeNNZbfAWqGA+Okud37G3F8Gx4A1yse5sM6whwDjv40AamlN4ARc+
2VcZNQ8EZ91jSKsNyMq20cNhyTD0v7CuTF8pUm26U1NGztHWI20kbh/pSxmhNz7NrDuLb2LyBs5d
FK75ry4cClHhgvLgsyD1+48Jy8ZFOb1LZ+ZMan3qnbS+tSup3M2sSx/OsSJYv41IPXeXxUDHZgsW
y+qgjDND2lmob+CfWMg6Hn/nzqHjAVViYptGr4pMHyYQePMFkg9A9gza5z/ghwYvE3u9Z77/jL8v
Urnalz4oAvwEY2U+qippyVMrdoaCjmIUSPYtzZ7jUAfHkVOHZA7FTt5GLxUgUqIW5rZu2FU9upoU
FNoF+WEaUfN2b/sC7iALkJXrLxhfWi3tkKz7xFrQuRJJRt0G0Ewfs4kOu22XZeXHWEeFf4ionc9p
V1/lw9J4Y7Inp9RL0opXCPfKKucJEw0LDjRdHztE4cX/EUICeANIZOzvW0RxtcFX0/0Hky5DeUqu
pMOCqxyLsYkEjRNWBYV9BSPeRi5gEp5i6+IlFG7RPbXcytwTg4L4kIPxWA8XkT3RP9qsj7OLOwsP
Gl5s0tSre4PriOKxWXdR/JypOtL7VRQaWXgU/1BELeMdT94vV2p7wSiKA9nlXQwaZdLuv6v5mQZK
ahX9Sx925imCZyS3jmOx/+BOIze6UPx1pWP3dBSZsvr1hhwH+5abXXQA2RIkryYasosH4rL6S37J
hz9H/FXg5MuHHiChRZmnsNuf3elo4E/M7wHDrPubeH6fnyL8ToiCBJhB5nvN65RI/DNrkKfkf9Oe
LtAd67JpvAGIEUGWJ060X6HxE1VoguVlAATCTSvOlviLLkAFYUcABoRs0mT3lCws/KQXH/NR5iiR
g62cc5oYc7ykN0mUF/8GFeIxC8GfjYgyUeERUrh2bRJe51KkJp2+zHqdbu3CsnjbUkqbbN2xXqhM
JGj2IDhrhlfZREm7GfqxyY/N5AQgIeI5vWelxh8utKFcr/FacROPMAE3OlnJDFgcrLynMLv8cMM2
Kf/iAN19ow0diCdVQfs4mcHpj21ASv9ITcH1ZuiwaD/3dV+eZo3Df7tUaiXUl3r6BrDs/IO7p64o
kOCmdb/kJkh22dBGsIsN/vcdMERJHDUEdoDJngqHk6ujJaWOIEjo5vPqMvmHXMQrA1aIiXdMzM43
vmimx6x1QTkmQWDq93JJVtZMkuj6C3M96FRHMTJucUjgHROFEicq9MxyCNc27C62ymR7y1Vv5v9R
OPIfjL0RYtUg1DGJo4iCw7DGf5sSp+/P9AmSmltgjSVI6Xxg79GY+69g1yM2xCG5Krg0qYC3UWAU
XElh6BPqRjd+plGnVHjjc01evpp11s55porzbghrokgojcF7iIkl3OZDQNUWDIOVEgbrtAMWwDDr
MAXShQkIwI11eOT3kwVHG5ew+wpMO6+Dpp7sBAI9g0enCyOu1QYBRFh3QNBjUcfQLqaS0dCLTekQ
dpjNNTbkRvtA98sDKCER4I6Nh+vcRZx6Lwo/mQ4wDuiJwYEPl7ud3EhvKJeFScqBa26ps7wCrXDn
MpssswOkyS/WHWsEo3exXfTHZOl04g6DIW2PgkX6IFLCvMHSHemdZAz4MrplmdxhJua1DmnNxchP
bdUmYZyJqVgexmeQVnRTMJM6xNZc0V30YEN96zIMX2mLo7JHz236e36m2XqzlFPwX+GUTO20dAzr
bVks7vdAMVG3TdZOvQ22bJjKyfLTTMqbNNuSn64XFvyMA3sYjuEbw3FKj0LhOz0NI258P5fuGN0N
leWABpvhvWW2j+9RqsucMy+r0Mkba28b0VIOBTdlOugVNNpdafP8YfZslG77VtO15xSmyS4cPOVD
zdhKFaSn4uhuRmYlqu2P/r8C+sbRU0uJXx+G5AEVxAkvEDFnXhYiyR45zFy7YZEdenu75ngwsxbY
nMAJw+PU984ncX7xJ6p66jVJKvdH6oCqv51w2p9mpDwNE1KCEM8kWxQN1NnUe5T0V0IYCoSDFRO+
HsOwWFAptoM34kNPvIG1buKPNLe2qLe3E2VuYsuPGgrU2K3Y+TaKh3fZpesizbYLoPbsPOuUhxYh
z9/WXe4HT2zRS7OfqXK6ruAnnezXFdQ3blWn7u64NND6t5loNHzhgWloPkS9ZIryk/E9LFuuYm5B
rRSR7xjXqDfxo9g3Eab0HfQDkuIDKd+/gZiit5JrLe3Mc9b9QJfELSJmu5i7zrai//DZ+O2VroxE
MnRYnMBwHz+o9ADQFOJlfHC7DNc6Xc04dkBrfdR0QcVboheQI3Le9pJN1TReZB3N7q4UPguSkh7n
xyVA7D4NxTiPZzvk0TNIA3SDANUi5n+6oXE45zOnbwmczoaCCqb8Jk7oUCQRmkWnqJcKK48gdXmm
KhwzMhAyQdUfFZLvPjOE84PHOIHLZbW+m6VN0yd/Uniq0e0+Mfpg+JGSWOUe5SljyZ5WQTN8yDaJ
1zPTmpngi7YxaPUoWd2T5pNG/6YN0L1Sk2T1TBPH8rAYxZiSETg7k3FL60NHY2Z7z6oruoHEK3no
QkI7IBdauNMrvTXVTQ2azTsm+v989jmKwJO2wPBHOrL28ZoE+pgHYD3+w6UvHuzMpXDnUYlhtkJD
7uL2tQDb2GIAySgrmW2nKr3pIA6UR3KCE0FI6XiCwyvwKnoI/PVpEr5C/S3t8FTDb0MxHiUZrnfp
0gvwXYOoCG9iOLPAxGKVGq97jLIAT/WOf1uzOBzXpYd0gebpswzlQLQwkKKK6uMVzgAPdj6h7XuY
a15AKtj2YGcbPXGxDNr9uM7NTTdU7rSTXkB2vV25kHwyFmXpka3BhBReiuES+1Dzdlw2/HhfjeHw
1iyG8aDLXAt1aMnlqVVoznuhRfhLSNjwcjQcH5uuacRHMYnoBvRk8Rm1lFxsqGgx9OXpsP9utctE
3bfULVCFi2NmI1mQMeF4o3zEzJnQlqfaIdqPemhaQo9tefYx2ZjT0rZzcESeoTmIKySL27nEaX2k
saH9WunwdD5dd6Fr3YGKVzHPJNOJ9tL5MSbki8HC6cv223Gw6W5jsAfcYcMWKyElfA7SR6Zr/z9Y
tmt5HikUuBsArMwbkSzjP6gWRbhbA5+47BqS6D7RQ2HDPepZW18mu16jCwCYsK3SAhez3iPIjtdN
Dn+Ul8qfrOuJekfOWK3E66h/zqaGrAQp1So7Z43nPJFu14TSIiwXt/QzJO4N9/MEK/QieiuPLSVa
6ZmS3mpXmwS7xhbyUVKf4hggyY31FzA08AgwsgUI2lsmmjq7YXO7PCU5D+mJOOfC2RxmNH5qyRGK
pQ+OzoGbPfa4VdlevhCLo7azTk3m74kfESPAqGotaIyAJibIakwu+YB+DhHdN1m+V2MV0p4Bp2iZ
ryME+RIwJXr9jCdj5dlxqyH/U5YlEUWn1oLyFXD8ePk23B9Xbvb85+DsHdiwltrbFQQ6/D01UfTv
hW3AQFszzq2AIIgH0hzFf/GOYBWWfQAR457bfvzXYCMdsR/3LILagHFhIxn70XF0lX6kfoOk+RCy
hkle6IsjZwmkMSa4yY8EI8zNUg2d/5dbyFocJg6ovy1dOF/dSIn2OY56aFaWBc2KsUGwNeEJbOIL
8Qp9oZUgTS5dP3gvYxzW/CzZVniHijyVvdAdMf+jldn906ACVdcfTBXtCd+ELEHHqFt32oXQjZfQ
Ge7BtVnnTUxEoZIlR2VAbyx9BuU0x7KFOlaa1xrAjHuXpGjZv11JXcBxwZLIZwrGKvjkASR8sR0g
PSWnjC9f/OhwdL3zkuPmQ9/qZqc6KeW7JeFVEfxjiO4x8M98RZdkDmmS3TleMOKPDFDhfh1ZcAGP
+O1RlpAM2j1DwCJQ7GDlTU7ewkN5SUi7EukQmEd5Iwlo9Il0g07R5IrdehsmSLlmJ2ZosaBT4Jyw
ifMdyTFmfA4hN8mc8K4DzOzccOZl6z6Nga/vwW6E4bPn9eydibtM+cGd+F98jzsac5YdpD6HjhP6
51XJCk0uCIlqTZC6fGYZR/aHtFfVPc9pQsPZhEoP9LgEQKPGOtzn0LECPlKWyfPFzTDhoRHLSL3V
ZBwAxVVa+SyIW/Pp5p347vHOxK8D6UTA+CwIL7EdDG27YaGeec87NJwtFqkVNkFzO3UBRZz9WuPV
h2ATnwaWVPTae6N/Y8AGz0eumAzbnRNFqIvkWuqdjOZAHrAYqOrDL1h9nDPLlfw1zkCYbMyYZuEd
VROYoOFKhznugqIOsxckWcnwXiIUhMexh+KNtFtfwRSxhM8KOl2xu9mtqcPMulE9raYvGKyC+n6F
U5UfUNKSn6YFUkpmETvaoR7pyNzWnmUhxYhEj9+suvnTWaf5M1M2dE6d7FRwh6ZGlg8rZbnTQEp+
G9MF2BnDwofnOnies6nJdlu8hSFC04pXodwsk0tmvjBmtvua4puYXquga06jQ4/lXuqITlcXCItz
bsNJmwsnkzedIp/p65kkzXTNFtaMumMKkz2PWdZvVpIGlJIFLnU7kZvI/7g88EYZGm5iR7EgWGwS
DA1YayvqjI51HFAzT8AT1KkY5f84Oq8mWW01iv4iqgQIAa+d4+R4XqhJJgeRBPz6u/q+uWwfe6Yb
pC/svbZ5QHsdFK8+Y7tbhPDgnPkFZpeTEbnIJo9CCJuuC6M3LJq5+Awxqs8QBpp0tJ5UVyFzSQcg
K7h80Wu8AexVoARx7qC4N8gD1LYdsi49R2Q6I8K1ZJKf58bI6nNR5PZ98UO10VfjOdq3v6qO3ekB
N3oc7mq3c+/6gP4Fy3cSW+sxB2px4r5ZoE9SAvL/tFVlPWWwqhjPLI1e+mdTizpH/T1AHDgN8MnU
bvAYgZ3YTAzzV+Lk48eNZApqxiwjc8coEhswDYlkZGOXcXLERe1bEIAbHxVoH4/ibLVCBeuJ9MHm
ooqRZMWQERwD5FTGlSH8jLMTjAXkuWRt521wd9u6oFrK0hKy5ADQa4Ww1z9nThSTIQ7RBtk76eH0
xIihALzeupd6XPxsPwVlJrek3/DyqA7IC+REHoRn5swBbKE55GwHX2KZ9RSjWUPrGkpusbqPox8s
LGP42LTcvJd8WhSfj+LPhveZGubuhSy8NntU6HNu6pzBjqgayMnBvcwy81jBvQLFB5kPb302pwqi
FabknT+FDu0C5PoGWV8aRftaJcD6V/bE54SFIoWiumzKyW0dAsJ9Wb3T6E6PQrmVDYg2xYfAgEyd
BIskiybekgjj/dx5Jn17IavLFIA7tlgXy2DjcKziqEmbej8orf1XGaZ0lSwjlx02bFwOGuZPj+yb
TQ3bJ8MWP/Ud/5XjFTU4zmHF+9T6A3GIkLb+daPv/Cbg5NAVcVTCIQ0ZFyGzEOI9YfBKJCWKQaLJ
ReP9m9Kc1GpKEZLh6TIJmowagnhgm3BdPqACIsnLtSv3Xs/KI1EN2jj1Yt35nGMrHUHwwXbewntw
8jAV2xlZ0y30RHlivwBofWHRzB6lQlOd7xUjDWRg8f8jkYH24QoZWkec5OSEGfR5RYhAW1LJsCDs
SSjt20n+Q4UCrYSNGR7DOWAuD2lVe8U5LFtv5zKkINZFF2raUDo6nKxk0aEsV9nE0m0YEHpx/jRw
2XFHMHzmeo7WUDXiv7QXmsDFegQtHS7u75CSwhcXUfpNDwTWAg3iL/RYsh1sPOJHt2RUtiKAPLO+
OYeR8kcdD+GWIpHoz8KyfSRlBfTBS11LeHTSHXR1SCdUsYjgAJXfJbTb/0pmVdnGb/3sRTTyfhqm
sLhvs8m5+P6QT+u59VwyYmYfjGM4W8I9aDVJUB+sA5mJg31IOSLQaj7Tp/dqx251Ic1gGShzimLO
qETLjvoKyt9iKuyXJf0jlCIEgBDsq/zRb5wxvQ7Okv/YSy3tbVlibRj4zSzanjX9+/Kdz2gI9+Xi
NtMadSrR2/FAT3iyGf1168q3s2Zl5apG8lCV4r0dc/Oube3rXRkYO9y2mW255zoOow+eiVHv4Zh6
8ftYAORe+1bHgNz3Z3UtZ3qKTYDej5joqYmJedKRM3PDRs5LGBjC6ZqwX8a3VhsQnCb0xKUm4aTc
ACohGZTBlzttalsmb9UscF65OZgMrEbsF8PNFKK3W4up68or3pKairaqUO3M9izOYvYIq25wngLH
COJBoHbLSmq/F4HzTzyNWLDSMwFpTfWPsXkPF7pNsErNPIlTVDzR+cYf4PcYrmHFYqY1+FEs114s
LLyIcYnat9x0xAwgsqsVHLl1m9RWf1kqf2jWM31P+jx6uuUQm3wv3IRIzDASjoz5wJrhSZmQGbc6
KiSH+iDwxnXWwM9405hgSmHACgqKB3y0u3hf1R3u16YomxBmOmymhjWGjjNmZ1mDf0c3huFklaoB
oa+xAht5ODY8moqic+1a7BMCTcxyxXWcsJDVFnb79sFpUm3v6Lya+m2uxEJyl+s2fbjL06jDR64S
PMqdwuP8VDZy4IOFLAd0ApHxgNuSZXY4n9oFGeNuIi6nvOqgUuqSpT3n49mOZU2yCkrtYARnxzkn
4R403rBnLT8M3+yhJu8jYkOavbVJiZaZCBRYCWu7I9R2k7XNUl0Ew3rUZCUTXDBhQdSDi9I+7viR
EXqxtyv++HNS4HcCscaqAqFuM3jWKRuYU+8XUSbpgy7Qaq5o+DX/UmlMAsQuJi8AzfvYXnp7KqbP
LK4dAtisWRLTIIpqHTayO5NFI5dnAWfOPTVjARzKsufRPw40wtMqpQQlPpQ8CmYMlZopd6UGw7Q3
rA9+6H8M3oDctxGZUUSipOKSrqAAxWCD6KSgh55aVqrDOhpcZ6E/Bqm9sSF8QkJQwlSbvkZDvAkd
ayieREbmX7vSivDcaztzcSH36gE2XVk/qOEpc9yuulJIzd2bZ+h+mW3mcbzxrAnXoIsQF3aJqvuf
3nOX5A7XvHOp7KF9QeYtyoOrHehgCjOIYGBQE2czu1SCReUwC6rtSrAJSnV/yaYBDnJhogmtiR5v
RLAaUNRnlaGOxQaUB98575fZAhZVBZEslJyrPgEkhhRVhBDQ+WKkv3d1iKo7BcWrDnO4dKzbSMws
1ii2CEMF1YwbKaQMJEDWB9rHqt2Y5jrVDm16pYFJE7U7oR3MCV0Jj3kvh+DDZmz7XqP8RfOCCOea
FFm63FnjKMp/IEba9IHEA04CNvxmQQ7eFqH/PNCn6Q2sBfNVdxYle+1RmRzQw0cfaIObI7QyVPfo
4gQvPe3UZSw1Ksb+VqgR68jE6YWFg/bPAHXxFQjEl/ba6MmeDgO6AmerS7tXDwkPL4awAsLHnTWQ
6bCZuPa+gxY5/d5R3pDggGS4uGrtQGUbu2qK8MQTTToFhL9bPoNpPtmMFO3GU/QCkES6+TTxfYu1
8RgsXzS6AlQbsGf7c9s08TIcvGGxy9/FC2brxP/BL59TW08PJL9O4mI5wnunMpRlQXrzlIHbhM6A
tmTdZF1gv0+lnOZ8z3eRxyyisQ96TBaJOP3XJO4Q7QrXz95SVqnErOW8fNj2bgD1ZxaWYcL6O6z6
1yiL4xaLvdNiogSFV9g7jwqtuLJ+jqJ/vLyLCwyXhT7aBZ3EYkOHefPt96UhLhl/U+uXYACcLPvq
c4Cdt7OSDijzHOfGOsk939k4QcFgbyiiDg3lkKZSPxv+sjjmHqcwZyiTZ/lSL/10SsIMBIPmbiHd
JquxKDcKZjyQYO/2qOWZ+qINk917ibH0xBNmUNGPAc4sp1E0giSqSyi/MRDib3xYnjz4QUZGfQLZ
vnkv2Jw0JE7xrWPmn22EZhrE4M5BJf7uERd/h5SBqEBYV53ZkTTm9IgsomZiFOKXPSOqQL6BiFRE
thWj5b6i0Zf13iA8so/5jQBEOUWG0ZPy8PMMph+LQwH8PNlmnt3g+0QcdzZJE4dEKeGy2Lo2zj9K
Fys6imbCY9QtWf7NS97+M9jcockq4X6wPyKXboaKGO4T5RDazBat+aj8yCbCduzit0WXwwOYKSbX
NW4H5G0ES+PwqOVYfVOVheYvt1zul8YjFnMTD206nTCXlE9VOAT/JeBHDJnsjgkQwwaQsbKkr/I1
0vBpefMn6Rw78tHcteWytVz3TGQbVjhcRXsWqhFS4GqAkpJWnnyug3bOcVtBpGrt4lYxNXbpsri4
RaqjOc8mxoXEjB6DfkRWUzZjWe7SflLtxlCZEQUJkZ1EYYTG5P1ODWvjJIxrJDJtyuwSPCViRmoz
uyWhZHB2AzHl1jb3PO/q5NaA5mNxs3uuFzbxY+g4sORb32NxX09K++vU4nTakaIyBfto8m9scODa
Wf8e5TfaUNEGcYtuR2DE7GLTfeV2CnYtACCE4Zc0hBH/Qcfc1HHLlwphDu85hZxcGYwqUGOxRzvd
kxlC5AArtPaLcx2xEv+3pKDC162RVr4uZ2Y5EBHIwimhusXPtuPirOKZn9/Y7FFBwwCkG2cO0cEn
Te0aCa9vrL8u0+lZlnWYn+olbpKDpeLqWuUEZ2P60+PorKZ0ccnulkx1NiOGss8Jh1x8ShVEvjcq
h+w8iLbKbhbasL4akiPEz+w5JE/h041A7lhO+8FjA5c7xqSg18yPPfBGKovfXBtzzV6XDkrLI2Dv
cvoc8QYgX528sNgPTM6eIAQGvyMyPnT4Y2nLTxP1w3Ql5ocoT/SxAJth8deEgPWY8FdB4jRsGu3q
B5dFcCUqFwGDi8vj2TcO+cNoJqS4DyyGXvpoL2JhvwmAZbirbK8nN0a0pf3gLVPq7j1uoxApuCXz
ttkNY14YjQid1IQBeBgCQir4ygvEfA6p/HyQZLYvxxVE6NyiWWGFz7pQi+AXV1Qg+SHIfz6gxxl9
4o6R5q7KtGP8gJ/RgMMR3YxdOrU7QPbVrKBISbolHHclbhcqz+kSNiRz76QRwQmyRPQ9+iA1N0Nh
u80HdeSYkWnPWfHlAMl4A2MyEAsSV39+O5p9JSf3DUuG/5dwIxN1YdMR4BEnmYug87sQbYHZOBoW
HsaUqf6P/nqcD5PIwPU1BIC8ocnm0MdQx22sI8EmxNcOU5rEKC86gwle/qFKWb6wZbr/wBrzyzgB
ax0meFjqdj4SoluUDqa7lDCX5bAMlAxr/CRYl0JKwQ8iou2FTz4MpwNJHMPNKUhzfs/cOFMPqKcq
gcyFiktfvdRRywVaoTVvcAv6+MmJUIH9Z9+4W21Fl8S77QMGbNFVld+6UaY7NgCaYBv4blacI3hW
FkBmYlGePMGfylYRqkyGwWjtOT5BRthXAK45tsKx9Z+WpidlA5l+SoL1gK+Nt4FE5JQr9NVthPWL
Ed52Dz58MvE4JX3E7Y2agNAUfGn1pnXLMru7qdtfeUvIk+myYl6DwckcVrFzfnBsnYOsziPiuX7w
siD+7CNHHgZiUViQZnK6qDDr5DEjlBMmGzU/NHssR6SrpCFr+/rNKrKSRiylaybLFkP81h1Lwnbk
MDo93LXENP+m1mn9javtftmzuM3nU8Bci907xOXqFx1xyAeR8X7Xn6UCJLjHV+Ca3S0caH7zcmvs
11l+Y38CtyBNhLWWjsInN+M9p3KVCs8Y9n4gS8Sordu8Ia12laFVWYnaIjs3jimnTiosOw2IF815
tLtd58BgCpK0HNnf1K2u7bxUrMsStqBzV61dgtad9UJA5/hcUMknOzha4qmOQW+uxO1bZrBZ9uke
e08eMuKoOVGLuDcoiUwpLkIE5YHYSbIqaJEWfQDcg1Ago7T/zGYfM0PISXsYUbny+yI/ewBIo6Jv
2GMp3plYaUqeqCUPkPXSfGV/QXJFlHgW7MvRg9QVcOS+GmdGdDdIm33ppNwWUmNvzVvhuNp9SOZx
4bbByY8YCP30S584M07EJdXXUXA9h05jwl0ibSZTLGSrBaVvIcm7RfPRPtFPtJh48RH9BaV29ZmM
AUNWwZQOF9770keXK5oXhBkEf6PnoH9prdxEAAnnIdkOtefdZ+wJF/iZGEbTVi/fNe97THc1wDVm
LO/ZuDZZ9AFCgWkbQU3A+UpUgX/Ac8MOHJAMzD1N+4fkyg2dbO9y6lTHji5s3LaQlqthx/IkdbZ8
rzZm98QE7JaKwV22mvlO2G3amk2L2qPq6DkfRQqS0n5y8owuT7eeZe372p3bved0fApOyi6BRzFG
H5JZs3gdpGcKmi0LJUIjmDltRJpG/t8E3yUiBYrUDoRmGnBeBQcbjZWZOl4xJqvFE8LFeb7LGuxV
PMtgbOthbLhMSUq4sgwdGIgOnG57AAneF0sOByEsfXW/1xXI+SOSSRRWaQ5RYe3h1Hi5GcES7mdL
Y5Ooxu6aWRS4ZDvO7HasyemZDcc9VWNfOIj9CDmIcQqhZ+hPxuLC2GCC4egkb62KT4r8W2D1XRDf
M1WHAWTw6ZitH8hleh2znswUyoYEPF1MKuVHkIviGsZwDEhkxjmDYRspeO/KNcNSjvPI0sG3RFAC
EU+j4d10zMsZMVTJ8LjEHQknTB6CE8kbpC82eRSf7dwKwjcthuFQkAGSr1QwIo0gCWxGTcZY/qYN
MO0iRbWH2emYC9vXxH8CfgTBlyl9cFfagqCqGm/a30LKZb9BQGnkWtxsCgdVJhNMIy+kC7eQrhp0
Va48NMkMxXXwSBugAKqCYEf9Mpj7hlSkbUGD7m9jQBzupQvCVm9bgkzkahzAEezyzKHiGslTy44T
WLQ/HU8o7LAjAtokF/C/diE/7pAoH6w3xBYSVQ4sn9LlqEcDkDDNKNh5kyXB6mCy2njfs7lhpetr
rui7Bj2J7/JtdM14yPOu+9dlU++haCLv+ZbyDc6Be7sdurS54J3VwXhQpPF1p1w4hY2Oh+v0w9YN
7oPSwBxCkqVLvhrjTGw2NZ7FNUJ3AI4tbcyX9pt8RHEw63lEmAne5TMSRb0HJ1aKN4kYPH+C3xG1
dxMgrIVzn9rCTDAX1S0oNY2w2TmsnpktLpAW0KvhGV5pBm3Zsyp91Ac+udoBi/uEijijdsenlMed
usMzQQ4QG4Abo2UhXGhe107HliHPx+7mWylzMu3SnIGiHXrqcU7JHTj4ScCZtVIFs3OS7HqiblDp
cvyzGS9mVrPRVhZBRRvFUymjbOckhFzCZxnADT/lpbDDG4DF6qanEIk+MgvtNWW/yomwnOMdDUYh
9WaZ6/CfZxV5stG2tXSvDclt+aZAkXyH5Wx6Tq0oMyv8rgx6Jrr4YN1BLr5WDCSfypZCmd1kZ05u
4KLS9DDuP8VWnNLNGELad4RmZkcf0fS8byDVyk+Lbj0jowX1T7YerSwG77ekBVzKbuyWz0UahLhr
Xu4CkK5wTIN6Fg7Zd58O5S3/KjRK37mMt7gPGYCiYQ+8vIhYlyIpnftVGTXoWYSfwmOTCSPiu8FH
XnIOoMixESwj9JEb7jpP7sjotgLSLIgnr+84ACOJqDP22D9ipAestW45liT54n4MWQYwFTTQDf1b
PTgrh4Uj5HZ0bGnxE7io0DgtOZfR4ZO1BUAtJ7oRSSJ1QGJdLD0583WoYq/5ZRg4Mb2JbKEwr9dO
au8r8Eeo9AoM7RjkIT8vQb9Ffp/HX7UdhM5WTskUnx1QKwPJlvaURMvHxHX1m6CGmyijOlE8Eu6C
H2HToBCZKHa7wr7L0vDmnaL5fWtLfHpP7B1d+dG4vQXEw5GjnV5qsbTedprAuWyRC+fDn6SHkBFL
1QQ2Rjty+Xp37G29Ei1jHcGxpdJxk/uAeHQbRVOatZjtinls73BzjvmWc7Co7gFESbSEIO7iS+oh
3XhobRrs72jq4D5t7U5OEctjZJ0JXnmWNOrHo5xwbtLfqPhwudnweAxMsU6hgLn8MWPNQwJfdo1I
2bvV7IqMYbXXbBxM2+GWIh/2Df9FcMNf4TQsKn6R2BtYKrJiSf19zWp5/O5kYLc4c5PG2pm6VfY+
0D018wIWMIFE5JOxselQhIWEXwWREZimS0qstWORocKeO/HrCyrwMCZcLV0kCxdULWN87OzWE3C7
tDLzd01ssL8fpWJFCpEXZ/JnnlE3I7x0kngzyrqZEVeasLxMuXZqctMTOugxggHybRsPjo1hFNUj
fOASiO5hfnA74NmzWWWFiYC6WzUj9tMuBWXpjw1QF8DMQePsl2xppzsYtL5k4gYhB8GPmMLXiZFH
se3KcPb3Ax6bbtegzc6mden1JYn3kG7EM9lBJGsynHLao3CbjlzhVOYFZx6WHheASR2NDJ5BTVo+
yeETvRlmisVJAQkiBkKTH1LfQMOFx7CDKqir/FACeZA1BgwOQ9LTRt/mrSU6KBOrmd1485n3fa9e
lEYoS95Sq4glMj6pl+s6M4nbYSWno2V/zCQsbDZ+hrWEv8m24rsa5rxa47brzGqKIyE/8yBps+TM
e+O72KJzdPk1XgKQ+SviQjilGQkLMvxi0UZQyxSIuFWQaQUFs5XkNbAOmwA8wSvCW0DH3PDLtFzc
HxOzD/fCviIXf6pCWY8Ud7LAFyOWlgFhEjnTUKjFpJkrgWwebKMvD24TDy4Sw5mVwqlUTFoPRgbp
ze0oXE51okLIvMI8gwavZ+a/9pBy/Cuo48Zf9A2M/YgwcoKBNBQNJUVCaOm48oyxnnpCMOiqpOGh
l7ZWSuH/Zq9+9UGPy4fAhaAzwNQF6IQTtE6Gp4HyS4cnptkdoLg1rs8U/E6F3bdI73yIQSa7A05Y
m2BXA1nTeovv1ylBLFbCF8EabD4+6ZnsA4N6PciWcZdXmV98RtQB4zngyev3pmrJpijjMDWs0asu
PIyT3Zt9I2wS+KxOgitibIHR1djzTLrSjTJ6ZNzfj8iAE3ScbVc64MFMEJCoHkP72paDmo4FvRVq
UD6kclOiV2ORjFqBgVlWpE8oZTVzfm/MSTbStA3rGR9Es6kqav6NZcKe0oj5Bd1aUpFOh3LaWXXu
3CcHBjbefPDZ/IkNKy3x4vAAhQdBqPI3pzxDxjJT8lK7PSG2Tru860I4w1aUeWWwhXe4tyRmEWZK
XoSKALcBc9FmSsYjEVHRX1e7xCk3XhR0f8hDPO+L1sZu+EpQwK0VMhbvQLiyNo+o54i9GSYXukKd
daW/Y64HAznXnbWuiVZj3eeO1sgyjxOp2zR4+gxGkyWQ33lg6jPakAygXr7QRdlU7RREhTdh8ogd
zGwBSFIM4zpPz13X1uEZ6MJY42Yu0LHFhNg7W1ZTlGp+HBNZ4mcpD5Zv1RnqzXryFg5FyI1IeYPk
w+rrdDmUIBs7nm27is6cAsik+jHofxK2ji+iEBMrXxxnKOXtmnq4ksg/mE1RJzAUp2FbBXlQe6sJ
uxxQiVnxDlggT4lXClX4zwYS4D3MLoXIlupGIUChQUlOpMv44z1S8Sw9dqHXi7M/FbO3JRkiee1G
GQSof+kBr/DL9VsWIK78UlXMVK7ywGltIo+9wK7JbetfHHjFX4+jvOLbsLvXwVpmLFVk/pVrg9Lr
G1gMFn9yeFkhNNEtf3NUQj9hSS6d40Jy208Rq6YG5QRhHD1fs6QkBsbGYc2XmXMHffOvH9GAQSMN
w+WR3Kzkvob4NO+jsvT0mg3vLbymFn699UlzJmSm9asDKuNEbuymDjUzUESOj73DrmnXt8RS3S89
k/1ntlWkcPD5JDXHLfFIKxYG3p4WCVpe0uVvIBTc/7w6zQ5IqsHcY9xKX6QeYn3KlAv6gpwduOgq
sMTdHI84f4kWLZ9GIcd6V6rZDkhYCiVReqBu9UqqtHvW1ZQznOYw2mWIm6t9kNbxfSBZbR9Gl2kX
sTtFiC11JCpya3VaAY+SSSRWrs8A+j6pSqNAjQ8Sc0PXBwxk4sxaKzvFgkAGgPSPzFimo2/ZOL0H
40vahCrG3EMGtL6Dy0vcjqV8HKc24iFCarHGEEMRKmtftRGpGDlKgZzps2yJ6mlT9tAEi1oPdTAB
JYRrk7krRGkxqkycTrfTGlPbTite468oxsi28SPLe0J3BLR+qEz8qEuR/UorE5eKMTmDuP9DuqzQ
Q7afL8vtQMR7jyixnHsY7H3GKA0cb3XxwFSgD+s7cdNJT1FIBhI4s/wGLezPsAZ85Gbdwm2j8tL8
2DY1sE+SAZQNv06PI1EEtzkT7j+kgKMkm8tayn4jVKPnM9r2uLkgTsMSMWXJJ1XfrAjxauKXAa+H
dzJeQuIVzob8vbL65jsjPP43g7Jpn25Jzi9Wi+RyzZaxOml+pXSTYCVnXGOTt/FS2134FnOOPnlT
3hTovzh8BRr8VryUIHWbI2k84469H59yEPkEEbqNZ9Y+4vOO4gZw7AT8OfpmbOUi54BSVuyFl7nO
Qegg/VmEWH4DlkskLg5Ltg8h2OLKswoRHCj1ZtaUIb89CdUixqrKqxPS5Arjb0rEH0R7xV536QEJ
SrbjPCnMTWoPcqfMmZmRwLSczDD68LcQ2l+RWvXxkW/QBdpso33eVMLLWXQ0IR3dZOURkO6+6Oxz
j4cxXQ3uhK+Km7e6m9vUjNgTjA2VyLGrjbtA17ksS6vfhiAfPvA5gtMJrSDPt35MHbkeevvWIaZx
808zDIJ5kjJk+6yssfttF4HxPuwNYUiIRTIVnAunUuM3zjvGs8CH1XdsZl7KwZF6WrHcE3/Ens5/
bFqr4aKXCDnmSlVR/GMj4cnh1C2dewhSkr5XNcAdTlPU8M4OGXlQXQcdeNWuo61z166vvfZZlhGL
cGLtwh3ywIGMD6Jcby9t27+YGArLljXqDSWIiIKAJOp2EtTgv9DtZlXi4jhC6LY2vcQwESeJ86lY
B3uXjjSw6aXCPQ3Uxk1KYnsRLWF2tkawPm5k2cdgCAviXPKWslj1kVedkZWREQpwov7JrIVpdEph
/xzUMv/ASRZ/R3DwzLaaubtRc4R0pv3o42xPZXsfNVSJ6zgZoabXfRt/gtbGfgS2SbGaqyPNMChm
iYfo0QPsg65x2Hi+SxYWQVVFuc4lLn8C7v1bKKG05BPiHxaOKiWIeSKeO3gobeX+AgwYAZ3L1v0q
EvQkB+wWdMRujdiHsK/Z3yrijKp7F9tIzv2divzOFhj17kzaejcKKvwDTFQB7vJN4QXLEer6BKKw
nEAmijJs3E062fhdGpN3kmpeD6Ax0Rf2Bz3WE2AzaBr23g5RCPJTlYQX9aBINgm2YrHC3REMj6al
5VkFLVbVU9152aEa6BLOs040gPCWCcBqoQHytok1ZP6Os3s+0lJIxMBEuSrrzkhsGP5BRDQ9Wwym
7vjOWDQR92XDHuE/bDX4tLeD3wAb3Y2IqdP4yvKPEOk9iwa367eZj6eU/sMZvYzPOY+frUl4KTCm
MBraSzV47iuHuO9vvSTJuvXsF/Fnh2Oi+11m/NVyyyy3t9fK4N0msFu65ZdOCnUeeuwD2EuQEpSE
QKEx3uSzHPQVId7c7QYz1wgKkcRY08ajEot42h0LF6SOGN09sePFEeHBytWrfC6cEEaD77TvCs5r
vceF29R3M85QC9tkBO95DYKrSh5I/kodJt8LQxtUNzPiYRanUB3wl5OIA3VMFevckos5Gw7G9LBw
QKPzIjYwxoOMyOiIfqSnmZT+eAsaUCGHBpa3Yr14YnpNlrCVuH27st0hK7LLrY0i8cmLMZlt/JL8
IMYpVvGakRDgXKNGUbwykEBuymS/la9M5Ya/kBeYWjnwRiIBJ8W1jPdHCbaBBNeueWpux79f63Kv
Gm/0D43NaJmtFgibA8sdJ/4l3gsxJLhCqXZ1kyD09jH4JgcSdGaXxblsRXX2kqEffrngnfQKFILP
K8Owd4Po1PLZudXrTygh4ugZytRtozgvEjhBMfNY726O8WRnFlBf3HFx4BykFyO6pIod3v05mdN9
HGP6X+luwlRGR45knV5eMFhJbJoXRckImUYVQbnOAmredYVCyX7yaOrZLZREqWf3SYBBlRsAhFS+
QHamKIL6CLwhCLwAMFEzP1D1OOQCBFChrsAdvb8OQMd8YYwRdC+jLQh9YyauERD5ln8scyBJjyal
9P1ocEyogxszHEJCVRms58kyrubYs4b3JPGC+lQbBLVrJquNIN5Kt+G9W0+d2DKoFNwNxFPW/zk2
K8Ed8jUPxmlSJYxAXTiez+jbx+I4JoaRGfOYEOlTjLRTProIUD8H/GDutSW1uN/ZEQUGDAUHu8+c
83XtRpLbb7SIdjJ6jbkvIUG7bRGd/DAhwfdNSoC8IAacbGDxRBkgS7WiJnlpymD+oq6Yx0cdEuBM
RJGxvT0KOAfLkNXIoFyhNa+aaxxXXXYmrcHP7pqa5c8mBGDIyhqvR8VwB2i3i2ETGyAAfseFrsoA
PIDDhB6r0SFRAbjVukuN8qVvH6fSi7KXIR9T9P18LRxac8YynmsmjKyHVNl+277QaRiiR2M7LtlA
WUtPEIWWUa/eGwwqExCLAc86/yRww/c+COfuNwtpow8YoQbvMAaenb5z5dnWAxNzEz3JONPdgTKG
ZEEz+S6ecdfmSim9TlYPE9rsZHvb+dgH4eF526oU5RY9Netsdk2CDJJIYjePSo/ilDKnI2YW0oXV
IjqSO2bThgrbIcwoODUxhput8tKu/AFIANdiSvz0Q0sTHyeJjYWBkkMuFqKR8dVRTDoQzWkzHe0x
wxMmY6N+IvLWu3XLYJr0odziEvXD0bljFE4USZ7xrG5uN5i6TV3Ve+iAFmLgDSeKBWANlgaZEPDN
qrPbwzKK4Uar0hiqRIjck5XNnDdABQJQpG0VLKfIx8rEzGuCGanHQGgAgYY8no65ULzOewQqbRFM
/6wqLR7nJEwSjFOJh2ITKTbkZph471PD/Yglso1fRQLzhem8sa4WJgecSh0v1BpBHtU8ojU53iJ4
0zf01v1/qWlQI1lI8NkoN6nHH4GQwUDdSkGWUwD+YrzGguyhJo7YIeP123jRgBUS+TfS5MoswXuu
8qzeaOT2H+j6We6lajLkzOIz/ERT4xAYRJbKUXnE121HBuNv/XLb8XROOd+1PKRXmIYMNou8DoZ3
sKLF17I43Q2pZiJrnfiD+wgqyDwZJ+o/yays/nM6mX9H5M2eHMcMQBwbhPmricscmxvSoi+Goyiv
2lm3zbaFw2Btw7LIPsKhAoFno3/+TPGpPVto4xPkzchPNgbL4l2ZEJi1Ctsa/RUQt/any6lW2LM7
+SNWWvctFK7zX56m/09rGgZ/vQRlizp7UFpAvrRzogFRH7O9iyt7o2yHc3FCeppv2CKX5wBlJuQj
Yo71CgUjTGUDrrTi0NP4F2epSS/CHskiI4s410hFYXFUBgqTkCMzztslm7FR6ATx2iroBB0B3Z5V
4OiT9X+tbDq1Jk2z/aPOqtOtYyo/pYCpoHZmleOfe0SHAieVZBMe1A2/qybcJqWt8MPipNyix1jE
eTUQFoVwNRBoVNArZtG45zAo/8yo5bdlOG9vQPDSOg2N0j8+K74QDV9ZkfwaMpD/H2nnsSS5jqXp
VymrddOGIAkSHJuehcvQGSIz3DM3tEhFrTWffj7e6baJ8Etzt5tTi1pUlCWcIAgc/OcXW1/D+Wrb
Tlb50JhCvXDm+PYVSXzEN4zwZjHDyJinVcu+yu1NC53qugICxd6v85OXqqwJpTQ4r0n0zWnabgUt
l99W3WqfexjBV1NZGJ/wVJ7ddbBlqumZxQGEE472de9GRroPPR8R2hgk6rZKJvdLhgtGu27xcYDd
mOfIRkKDIgUWCPJel47gowZpprzuU2U8d10TPJWe4Cz0LQK0MB3whwdRdxnGHFDJzVWAOdktor7p
u95Rna8Dk6zrlT1wC6fDKlDUWt0wvPb6iE8ml1H6nvSsK9jZZgYmHLjptYTs1K3bSjZPtNXKz5E/
5vdRRjzWCs4MwJmsnfopwfURmMZ3ht8ijuCO0Amz92bcJPmu0ckn32kaCfRreOcEWKpymL4hnypf
VNX5kEj0WRvcdCJLd9RNJJrz3efdWtcop7aZDKd+3YcKeyvIdPoKjC9+jGI9+I7syQEj6nMZbtAw
Rs8uF1uHqtFL31pTc364UdNFG1YCGVkFV7JnF7cffoZAx7OliVDeurNMYT35qQbSNhXxl8od4amk
Wi/v/EJkxs6lcipXTh2xgfoVQBKxQeyrKxdzsmM1DA7iY5v3T9XgsTQ40CAIsTfgzd4WoXgkC5F9
CkMu8ebTJ2JR5a21r8cmOcrWSI4Yt2Rfm8aEWCn00bqj4RB99jIbL+gmA66/7tIo3ScDbn+bgb72
V2g43JA8p4TK30+QoKgdIspex8hx3jRgmwdXuDzQHK+Rt3bXVsb1WXkQvrF3GulzVXyM2DMVBeUA
wTaQrISj42bM3ZE8yXhyfpDlXvXYmMnqmHLbfDFtjdBlBCAKOVBpPo2ohYathhLrWxIE3adeIdKj
vDYkRVuXWtNMxAIFw1Iu+aLpML1WSEd1OJG+7/Yb0J462uqQgCBy1uDAq7p1Z/t1ui2gObkjXhXf
Lw11O4uxHu+57K78ym+bNeBQV9AXhwmwhTiB3zO5xvFBEvylr6a4J9Y8rmqFrVwXkAxR1h5XMB/b
MGuXslU+KGfybyHGFMMG//vI/xrVgfk7hOpkr+Bw1cDrSYMIIw3ytxCrhls97Gfz/17gTsytw1cE
q4zZAd9fMX4CrK1w/4CxdR8Mg5Fei2jAyQTTjhSrIqPE2TPi4pJfZVU0Ey/xoMD3qax0f6thvdzd
YlVJM9GqYHgCVgj50JWp9quFjL2X80/Hr9Xvkc6RaPrDHlMB+72dCexmJ2fKa1zhSehGRfkSD6nz
3a3qnlOUPRCdKl4g21E3LFyVgELvrNbCZpMLGlY9CtO0ZE/qIb5xnJNlv6oMIx2IPsBADnooMkJ8
dMpkT2JxjkKo9L3gShY5TiOqp3rfBviPSTZ12f82STDyt4KrUEMXu9ZmUUJRXyPlFEdZNkDGWseR
t9Zwd6HbYWMBhAwmGy1IThH5ckaMU+hKd2v0RxjnFl8aXAUxHKNzfkdPmDaWrnfc7XTRZ4eEcNwI
d/3ce4Woj6zT83tzXzQ0Lnk56MkFuYRzZuagZn11xt3NKNKvVZJmwS0FhPWJ91/CCi+i4DsS5PxL
qlLg58Kz/PTGx2EDYF7TQQhCWkn1rupU/uKRkEP5HPvy3kLlhP3OYPdffb/hlKbHYVWbQBi+s+1s
cuxXupEW8HpArDc9nS616iIUkhD16+qTycUXbb7Uyu986eRh2LaX/x5Q/ZAnC8UCoqrVRm/KRUFt
ttwkd5ke4AOFMq95cokbAmqM8uwaAnvRgT85xI7NRSdghzMYhwSTefoh9IpnLTMxNNhVquw68YMZ
/q9j+IItImHyCui/chqVAWxb0xxYpQTMZA8Dhts/fHyKCLuZyrBcB03sv9bQSQc+3Kx5UHk6aDQx
+FhXRtyiXknMqiHhwPV+scCBc3AazgDXI/2FnTF98aesyjayqcdvAunFEw2HRq6B10usvvHDevCm
Zl4xZNYdHGfsr0mqtfT1VLv67EflYZ4h/C72MSYZpqOA6nyPGhBhhd5ipMH06cBujuwKePqETfe4
igZ4PDIZ3PbHQeDdpdNYpWiJNZlvElcz7wWrkayWMFW3pH8jVeJ1GvnGrExah+NgUow1BEzqa62v
DHrYVCdIgcTk9tsq1uxqC0mb2Wcbcl4TKwSzDSD3gHuUhXnF+ufRilSUB9tQXN/SoQPHaCA8P43p
LJWiuFWbDHv9aAZ6kMWWlLTohhKLa1mLaOCqQnVDYEvYdV8INcxeuHh334cgipEV1cTkaEANxToD
s0xXAZHi+tqfUrE3GsIOqVdn8W5lZvErlPXqtcZ5L+JwnJUMoTbSsXYx88aPISLQy+xC5zebinI2
aE8ite2Tpn8LcMU6TAX915VtguJuiYsL7atSISzb+9Ssn2rVcvWCHR7B/eqT8NW0UC9gxUkw/U1Q
a9kzvMIArg4CeXRaXjZ8DQpqrXWQgVRu8GoU1+xcXOhrSCjJRoMu0F8hJfAfEHPR1TJBPnBlDDl2
SCZLZbRGa2i7aPBDnzOAVjcm6X7ef08TOj47lFH1VhAdQJewhGwD3FlV2oYufhc8gy/7lFtFrm0G
lJD6QzNEYti4WQLPbFS0aa8bEkY/o+etrzAM1GkPTtAdadfSYqWFbUTtNmonD+sFloS5wYnH/Npq
Db6RFQmUzXWgELPv5uUimV6+oi3dbDw3uIDiVglvsCKTS3Pscqche+YCRRz4iJcgqeNDXlJeJcrC
G0JZhBtAUiL3lc5qrWOB6Ob9Xom+bNcUnxwdyJTLZ4esMn9XCnv4VofD7PhSGQiGablaMBigexDb
1bT5G1irhW2BgQxlpUE3/hJhaINLjCBDb1VmkC83VhzjxaPrIeSQCkdtbOrCXLw1BSbTa7Zw49OE
3xA0GdmTHdXB2SKItbHYvJU728rWQdxP12KIwnqXpXZyUOMYyFWByxYEDOqF5KqpC5cUaZR83p6s
Lq4hoIdYlVZcbX5HbYQG0mhgc12nmlPjVkgpA/Zo9ZZ35QOVIG0fyL/Gbyi5n8bO0jhe/C77bDvE
n2yQTXjuQ8T+/K0N+oBeUV4qsSkzr+f6Sp7vd4ABvEbaoS4AlejlmU94wxTVBr1l9BjGldlDa+CP
GwTLE98FUhIytxVFzsaUWnCcrBTWtx+a/mPSZWazJd3J2neOTqbSIOP2nnpvCPcGV8pwZXEQ6Xz9
LW46tRaLHxg8RW+ixetlXRVaVn3Gp109pXpLZ7GfjErfyxZmKLzlissdPYQQ/24cqMB4jDJ6Q3aa
/UJcLvJ1ontoNoieFNNWs+xAQ9GFuoNtPdTAVLin4LRHcReQetltODArKhmcvY5drDDqq9rGfrPs
SVVoY0wBEdMP5nRqu+2uvFZaECGJsMt2ior3lwkA6W8ieOQUmMhaHpELceDKnLYdIqzmlwKiqYAk
DAczJVRx3r7TUd1jSyHTVxhDtO6KurG2ACowQkD0uMglOC18Bm8r7kpAOTRWSZX1n1MMDZ0VhBy6
LXBzSFWGxmwAS0ZONNv1Ez3qpzK8qnWZOqzidMT0Hri1/TnBrIq2dQXFYiPgaxxjdvefGdvRy4gF
bbjOpD1tFVdO/PFzX76abZTd6jVJJhsrN+mimzL/ljomNBo8pIpHjM2CT5OpLIQGbTL+BqUdfunI
Wb5SThY3Crw12hRY/OFaZTXpNsFt9DXgBT/TpIIpFLdA+2GQY1xfupkFpzydkTa3aOuBJk5K7BRi
nviBLwxPI2rdri+wfCfauf1J8QWGykdZRMkTpJnAhqOq8s4AimB73ohgbNlEdEN27ouLFi3bNUFn
OytDjH2M3KbSHa9bpYo+dLuexDA2d2Fs5PSXIVrV38gBYJqcmB4zAHcd6ua1j09/S+smH0uYR8DK
9NmzyQDxWgstpQMcsj7nGI3GDPcNcYEDve5R50sphe/GFqceXNjr2abDJPW9xD6kiV1zeDSgzaCl
kOxg5aNnOAbNG7wFbPLXIjtp/VfDFnqq1i3vHAVoGUmM//HIwsbyJSIUGpP8vnDaW6LrXGtntWMk
9zaBhtkPNK2Gg1+EUdQ9HoxFbm8xdsAk8cZ0cWal/vdFi+l8kAgbFS+g59DcB6p16uxKuWQu2bfo
9WlAbMNAhUzIYBY47mzrGHWEtcWKcMBGJSC3bqWD7+vz7YEbPpq+gVLN1abHBJ/+dA/lm9YdFp5s
kqnVcOBzQtXOTUR+oLYeRJaTOgHZicBVhFazF1iPUXtE+viEYQ7JwOsgQLKO5YLB9oP6JzhELg5j
q6iCl0plEWYCDa0tTe7n1Hobi8jSBwm1nrz7CqpIUrM/rdBfa98qALfftmVVr2C5Vb2OsBqgoEoJ
alk3oScPNLVJ8GlzQ8DBk4Seb8IcAc1G91VirrvOrn7PlGEyAHormm1PKokOHyo7WeexieUoBuQW
17Fh/K1shNYEYacDHSFo/VQ+SBriLTos/QpKoSGBIIrqvmg1Oa5w+3a/O0k/7nB6B50nUqOBedQ2
oGiOZcKK69sm/DpA0f/mE5QXbofMzMCduKyROEZfTF7xO+i9K83SpysEU1T5GARTlBVDiYW7P8nW
4r81dW+lBcbf3OscSEBTg+JwsKlW1ziAetUWxyMC4nNJqkjYZe4RZB36ClLY1L6xaeFDqaxjCJBu
k2rPum2Bz0gzKn8HgLDjOp2kbG9VVBkv1Hwwt3yXwng16SSHbnsLzstKSoyVLF03o2uyT9CTFBkN
lTXiR9hHoaHIcDctzSlvmnmJbCJkM9pe74cpxEFKQN71vMjx1wSYRVh+iEl9sbnR0kyFR2GQndcZ
CMHgfpIlUsakqfcj/LCBNhY1nAHoUxQIwNkeyD/jEgzBGzeCjOCQNqiUfVVXWXMTebVvb8LO6Lu1
kh5gBPYr/L/x1ZGrKMu97zCJ6oMLK5QiFZHFLylK8ycGYR3LxB5Z2YXRYBY/4Fu7ChvMSzdI26yD
q4P+7jJQ6icIY+BLPFt81cKxf8JiafguM7O4N2wCbXchPRxvS1SN5W5rQtg4Mc3Z2sis6FtvLAPh
8VqWvGDyGewqWZOqAaqGl6urr3DawrNAdd5IszSKfmZJRjZrVmfaA6ZOCd5vjl7dZHGGv7Jjq3Kf
hgQ4XrtI7m/1poqPTsCGTEYoRoIb/A7gIMJuhr8kGttyVt4Upgc4HgKdH2Zc34MwHn/0OBhzv4Zt
Uq/k6IfhCmCYuw/XYUxnmQ5O/hpM9IsdGP1XY2ryR0/yosAXM4CITMO3nggxE7vcsdffolRmtOnb
8DkWM8IapubYYbKuWG8WmXPI7wZQG257iAgoXhEEOH4fvek5pq0iDjs0CxpGDuiepvDgjsKxNwFc
QndX0KAuVhQEdAowVZaI9ASHNQbnfYBRBAFbKH+Rz5Hc5vQ/uPyNxCSXQ3PLe+RWHgkvnG9doHGr
lq2IO3thSDV7KjhfpWvNsuQpxY2Gu1cGHY48ik9csYZ8g55Atlcgk1W5bm0hH7HxGd7QL1ZvETeW
H/Ry/ZYL3zQcE7TFz/Q/myO23dXLgEc5LkOBwF5HmDZPjAkkE/EfKN9gX1Lpb0v8SYurUncCjDUq
tyODqy1oBN2E8PqJp7LRERjbf//rf/zv//Vj+J/+r/wxT0ba7P/K2vQxD7Om/s9/W//+F12F+X+9
/vmf/3ZMqeuWtFxYlQ6AJxxU/v7j7TnMfP7P4j8CPQzqqqbRXJhpc99hhV94Qfd4fhD74yCSC4Lu
Wq4ShiVd07adj4OAGTr0SZ34SGRq9dXKlXpwOC/2U2j2+M0K4q0uPNb8L757rL+NqD6OOKlQKuwp
4mOd6+Mj+x8ZoVrpP1WestbmOKEYwIkm2J9/zvlf/duotklWjEnTS5gnowIWdKrFKPXoOk7zlMjI
fjHNTNO2pJGFaMhGaIIqsfU91Sra7fODL06yY+IFbTisA+vkTUJjAfKAv3qM6mq8mxVt6olCzrvD
K9bLrouq6hFPnR9zcZqVwQUKb3vHdObf9G71iJRkYbvRkyOpXYizJxDHnzRxw6/dhBRuDES/y3pB
4M75YRfmWegMSda17roEwn8ctoPaVsgyjI92OTynHlB2p2J4QdSYcAYGbsGHWMzEJwi8ibs+P/jJ
FzMvLQZXtFEV0kBhio+Dj8ZIYzOr42NilJS+OZqaG0jfSXt1fpyFuRW6ZaNGcQwe1HY/jmNXXHAZ
hofUSNXRtICThCMQKKfvmtceT8l9RsjD1/OjSv7VkyUsIJlSHtqOZaH9+Diqor89eJkTHVnks9Ep
MtCRsIIiguiYN0Vwf364xcnkc2HJWqhBnPnnvFtAyCqIBNIKdobKp98qInkIzAC3rfPDLHwbQnd1
G267YvuRpwtGTPWAh0Zy9PIBhSkJPhUR7nTrHA44GFtlYHi780MuvT6hszzRB8DxlfPf3z2ZNvN5
K3hPx7C3jPC5VzH1o8ZI49bvCyv/pkpf7/AM5Tp+c37opUkl14kPhE3dgavxcWi/xvseK26ethjp
DEQY/ZaY6/rdH6zQ9+OcrFDVxZMSoUSTAsUPSXnpv0CyK7ckriFuCEIcfXM//P4HDwe8ZtiYOhuc
WR8fThRqAp82k6Pj5k33KY5Lo3uyIU9t/mQc07XhyCrm8WQS0fw56YDU+Dhw4cNqvNYn/zmvYFxe
WCiLb8sW9FOUiTXb6QPBBoDG1GbpEcqz3MfEqfhbLFQJfDz/QIsL0jV0Wq+6cJRx8raSRHoAfEF2
tNFtfaFkCcTW1E0X57+odrhTSrMW8PYi6uPzIy99fch3/ntkU//4ytjDUIDAwjtiV65/Ek6CmyNb
j0DmghXx97oBWTs/4tKzGrqBXRB8eYPP4OOIWGhFpFbW2TFqoRF7FDn3TTWkTzpWylhF5rRPAani
C6Mu7Z0GSxK6gW2jPz4ZNSytqejrLDsS4uLC8den4juuh8XRISnix/knXJrT92OdLE+ayfmArI63
GZrNq6s1s41XSRbygGT5qUPh/vz/N+DJ8nEh7+tmF2XHVCUVD6fZYbZFzVS8iNqwvpYZGto/WDfs
XtgeA5FwlT2Zz4DUSqMgXO+Y94m1p1knm3sVEaW3nhIl8WtzIru8Pf+YS1+joYTFsWsIaZ1+JZDR
EdxWbXKk/VyX68ojznY70C6/MJ2LK/T/jXP6TcgsKkWkkgQn1OCN3u+IsCIwn0IVS/WZ0Nk+vCY0
2LlUsC0u0XfDnuyeDe4iQefUybHDHUuA16QeTKiSNuM+8AYrvLC3LQ3H8aeU6wiDV3myaIIGE48p
DFPogrq3i1FmXVMZ+lhap+Hn8y9uaUJNwdcubWXrRI58/OQ5DgsfYS3lr2ENP2a1w01mQnZYJcrf
cz++4mbfXniJSx8h24vUJf8xYGN8HNNOaRnIgAOwp//krLFbKq7RVTm3pIP5QJZZWd2df0ox75Wn
9Zlpoo6ENWO4hjI+DjlikNjYmsWxpJrgzYHpUHXdtdbl0EDgbs2AFFJZEKiBPqWmimYn+znK8/zP
WHyvNjQxXDpdR8n57++Km8ltKpmaKjpqPkYcKww72lv8fBB/c+MA5T0/2uKrVRTDUtBE5N1+HE1G
GhGIYxAdPcjQ18iQC+j8yJqf7RTMsUhKdRhc3bqwwy7tBCYepnP9ZplIuj+OamHSNuO/cyUc6MgX
xq7e1GCXw+b80y3NJYUMFbBCgyXFycJN0JXDbOnio0X80G07eEW7G+KpFHAhSu/C9rY8mORrVIYx
l8MfH6rLewI23DE64p9qvWE8rd3ouW9jDqu32/PPtfRxWKatgyzQc3Ctk6Eac4TVpZm8NaErUutp
Na2HoBwfSRiBwI8ksbzwxpbWCQCaJfFVULqpn3yOZZrrqYMg+Ng2FfbQQT7038faBthpTeTLRAZW
Q7UHAcIF+vyzLk0rnwNafourt66fVDiq9koOREGxT4+AZNGwENspk2a/UfhLXBhMLI4mDVARYqVZ
oSfPyYnoZSNcsyOE2mpdAMt/NoSDq4hTmnsN+daGTaBFY26P/YuFbTO+k4GtHmtkibd0KiUeS4S6
0UwDXX6NtdK+Pj8dYv4Fp7sUdeYM+wApUUJ/XGZkveYJEavJEcU+1HD8Iq5SrZp+xUjiYcyJGJqw
NJ86l4RM/EZFQygK9z5jF5C/cf63LH3GXJ9dh4/LBpE7eTVN3+sCz/TomOQER2JhqGOFkvd6HfzB
Wfd+oNO3EhlDHRc5V9lUr79NBb4wG6MTQly3OVz3C1/XvPuczrDD0nWgSRgSIf/HGdZrCStUlaAQ
dKLyNdRcDbZTZTs0mnCYAw4kSBRaePiA9VG9Pj+nS4NjWDQfefP11pg/xHfbv22CkJBspQ4OblVw
tSMU8Y/kSVjaC2a+Y7Qv6bFG97i8xs3nwIFGtz//Axa+AMp71j/YE3occfL0bdEHVc3vOkgDTyx8
bpPWvrIamb1C2grMf/64bP/QCTjpgEVO79NJh6MEEJqL+qetXrDZxOxNlHia7CQag3DjZDWeOpnf
V3daBT/wD84/w6HGoNCgJwwk/3G6jQHJYlxa7kHA61czRs7WSsugdJ9GQUqOZ8GbfpbkCmYXzqal
rQb/G8OyHXhDtNVOPuSZj1ZG9FoOdmfT2etaQ7DF+JP7WKTQmneg1H72jF4JlqNye+1A9YxIQyeq
b6t5LjbhZtP1w52PRxDZJsXYmvfjgHrieH5BLP9QNe++fOfsdidL0qQ5iarV8A4uHk/5HoSONGxd
duMjDiI6hiojbTjRKXp2qhmm9trTZ7JJEIYDvfqik97eLzmuiM12Y2fPalB7kejRhfptaeGCBrmc
vgZfrzyZzwopZO8Vujr0GjpRCxXYXUjoxQ8sW9rpn5dNBqUwb+SvPfgUW4vx4PR1srsPZofpMo23
iS5lUfbiVusyv8TLtO4Da120wg0/nX8d82Oc7E7z1yn5Mk2Li/DJYxIPMRhUIO4BBj0+Dm1DwkWf
CG78Vgbr5lNdyfw3/gLJt7oQyfOA03l0df4nLBQDgEOSuUbOg4XCyXac0P5Eku65B/h0dIVxqUHN
XOTWl9abEOIYXaS+4RQey+vz4y6UPVTFmGhJ0+SjOS1WyepuERUK74Aap4fdwpmbzaZ1uG37Uxzu
sScOswvPOm93p9ONt7EQHAWKzsNJqTVZMf4yhecdYoycw5uio6sXxbnhkjGIABcdZVvR0UK1jedb
0H09/8RLa5oAP5oALii1kCej48aWCVRp2iFKNWPcoOlLoPAaqjSjq85qqvHC0Sfmf/DkcTEOYpZt
02ZDVCffet+xeoh394CKa1HDXVDO9eTFuXj1o0F/7sp8fImacQ4ICEt4fIMRXSktw3AxJb6Yqcly
faspT78AZi+VPVQ8QMy6MM2/H8pkoxBzVZjaQeLy8epXU3cfMzc0czGMjDZd3aWYAjY2FohZgqyV
Rrv7mAQ4RmGmNE/X+RezsBQ5iHVnvrwI0JmTc8NzgKnIvtQOiUfLgEuhjKxfUxLCzgOVqjYU7oNx
YfkvLEVu4cLE1YYWFILUj2dV6tg6mY++e2hLx7zJCaonTJdYbbVx7TKGGEe4Vr0H/PA9qKZh4r2e
f+aFco/HBUcF+daFZc2L9V1pIhKy8qCAOAetj1PyT90ClfPYwdA6P87S3NK1kJhj0Yk3jZPtRcAV
LBFjuIckTGFqZaPQ75ygIwmkxoyVsIG8657OD7mwo5nsKaA3jAv2ffJog+jcPCBD4QB7q76NerMP
9k1oxBDwiDhcQ9eiqZ37PbvO+YEXn/Wv3gleAuwu8zt/N6eyhTTj9r17qLG1vkkLr4SIZeCR7OiO
86UTPmYHfzAi0DvbmSmErU5WUUfDfMRFwzvgtuzeaIQwfkW4i2YH0Bb3Y2JWxe78iAubGCcVV/C5
78WhcfI+qzaHJuw17iFmM9352Fzfxkb4Oa6G9sv5kZZWKJUkOxefpCH/qmTezSaMgLKhglOHsbLw
66oajLB9nK6sP3hrCGNhFet0Kv+2S2IcCs6eaupglXWzt2CXY/fc2tGzqeEMu8tyTXw7/2RLc8gH
AQ3jr6bs6ZFrD6IN0SuwTmYvPuRF9BDXRI3idVJ2RFhdwDKWlqUULtMIvjgjUR+X5RAEYUScN+AP
NDrom/mEDpgAuFWE0mKDnbXvXFiWS6+OY92GBkKpSVXxccQIl2jst0P3oFiRW0mnZuY84YH5B6/u
/TjGx3HMrhzMpJvcAyZS/XPikrS3y010LzgDzbYNymjSn//43c0tF+VKJlNQuH0cUoyqI+3EVAfN
MN4sL3YPkzkdqri0n84PtIRgMpJyuIpyfGPM/3GkNBtwD8Ed/OAqEizTptLvCZ3iXUmtyvZ4spAy
K130vbkWqoPsofMbdZH8Ov8zFhaPBSRAySKpRJ1TxKbhPkfE1MDiaXDBNyNbfOkJkVwzXvogiF29
8NgL3wY3ZdBS4BodEeHJjpYHWCC1nqsdMPKnCp+U/xR7gcBFx0AUdP7ZFpbpXHxKyS2cOED9ZCw3
Lr00MyzvoE0ZBu6kjo0E9YYzbHp+oIVJlKTgCdA2qk7AiI+vEu9AMs8ioR0sVUP6xcgeKmmVSq2+
Is0vq7+ICNb3hbvFQoXBvjF/8yaUAfp7HwdFY+T5VTP5dIXIxXoJMl9thTEQkSJ7jPI3pKUYwX0R
+CGx2EN5aeEsFXmM70D9oDMMA/lk/RL0aVfl4PlHdDai2xksJBdJQjcnIEAxfBLSN67BJkIooBkZ
RPGQZF/RXuNmjRqdZIl//g74KXSPXapF3Tr5cG0oIkbmaP4RtQtCRYFtLZ3VDNOLGMp+JCfx+fyA
xtJb52imegQDQj0x//3dAQbrrsDEyuEFKA0DYsAReUy5CZVXYy8CB69Dkiz9R5ijJhHmRRFZxy7p
uom0NoKddjqWn9GVT4QLRghqEuEDxqp43/a0xKqda1t4RonU8gkUmCgB+sPAMXofqVoTn1Q9q7w4
XvQYxmjSw4b1CsvZFvA6/Dt8yJrq+/mnXdqubGpoaVNyQemyT/biUcsxqW0j/9hXFMsBmYbPtm9b
0dYiMsra2jE+WagEvONoqp0fwGLcyRyqzD+vq6HJmDowBkYflA0fJ93H/avurVY7kMruOTGE1NId
PqVizD4PXeY8pcJJr4fEdu46cqK25ydhafPiroXNI7aGLPyTJV/WkO1DlznABb9+9UK8i0i0y+pV
DOR6Yaz53zq53EGrcqgzHeA2blIfHxQPDEwM5Ogd8NDgvorRhFfhxIFxE/7T/T1hjaj8JeroGm/0
Xu9XuOFb0YWPaqHUpt3M7skuatAbOAGNTaNuq7GZb5h4tBFgS9KX/+Jlgf7MgZL0mxZN/v3YyCH9
/c9nmtpi7gYxAWCbH5/ed1LESU7jHTxM7rZ2jX6YVFukeHogp/35sf7idv5tql2IUXQRoF2fojRl
KWFXIxo6JHp4hH8cfvKwnbkOi9S70zU4pPgORcOjFlm5vyPAw0BJKVGGkdUIfRuxaDUUF/Cxpbu9
VMA29MHoGP+NqZWRFysILANMsFV415JS92gUrr1XoyCg0dOyF4ecCpJFbAxuUmm+2gnJrHWlTWwF
WIytwsHP3Qvn3NJy4KXYQBk0XaluP76V1gXFaDvlHQojxSfchvetX+Wk1+sr0iUKsdKxg8RaiJ3g
/CtaHtiVdAkorK1TRonvuKUoyJ0+hIlCxejUQ/tJD+aoOp+ewnrSoIBtCeAmzfr8wEt7vIKWJwnW
lRBa5h/2fo8Peuljk+gezBiDS4U700pvWSBZJK5xme8vvPbF4TBepS6cXYxO70T6lCP2bgKWvVul
X+wBVHZVRJqxHhyMXG44icPu4fwTLu0zbKRU8nSWYZOdfOKYTfSFG7W8044E61Xo2YTFYpARPxT0
BxEWllaKJi5uky+VVWc7K2jUy/mfsLSt8rTYB1M7YWA+13HvJjlHl1ZXg+0eQpIvrjqKtgZHV+dn
GwVdvjk/1lLVNB8bFCyAFvIUCwpj4H174HEl9jBXqBmRJ3EoDz9THW6NIP5be7KnBmtuVUA9vbDV
LDwp6CQEECBKm0Pk5AOqBWyFClP0QzMr0wajcMq97Ju3TivL8MKTLo4F8uDCEAQQ1U9mNY0nnLlI
LThOaRVex1jxYHhJ0udOSqsvL+wMCwt3bjlQgdCCA3qd//7uFbadPpCqE4bHrlTR08xHW41emtx3
CPPIFcsvNdUXVu1fXVWoF4h7/kb/QI4XIQctw2NrxiY66ygcMMSumiq5s/3xLzO/0f6up5N1gwgh
CG4HvSVP9/xaWprhGZmZAQws6v9GjSS2PCYCBBKBNvfZYcLln3vYn0er1s0LO8Nfza2TQ8p+P9jJ
0mk6lEntYIRHTP3cHyEEZX2fRqLdVyOu/ZTcmE+sOMrxL5HcxV+avMO4fjWgLUPogSwIKNqU9pvS
8slYoxAeqwtrYHE6eBkcDzA4XNv8uAbM2ILjH/ALR90acHmqAmXtU7PBthxEHBOn87O/uOQgvuvs
XPQkzZPhiOeTsO5chqtQZu8Sg/Sr3YAjNqaVsH6CO8tuv58fcvkluDbe4A7dFEr/j4/oBYHvQ0nx
j5nhQrNaIVazn8nkGbE1wB07v+p0XISuG1yO7rLUtUnmcZ3YCVYt3rHXOjXDtCYfEmYSsVnFT9Va
vbhAel56C2Ay84EFggdq+PEnZjw/ya8Q1wN8HyIcwSzCJAg9uNIqvIEuvIPFweZmMDTPmZZ0Mh84
TjtpbWvhURAP6n+qJ61pdhNpq81+wlHu9/npn3es009g7iaYcyUK3+zkMC47OTrkHETHtMyCZCNr
yIvPmNVNl7bppYqQriR1PndJAYnmZCQo6hJXlxSj0VLDAjQG937DMwL5mkHucrmG/oTphAGDFuQ5
Gq49Myq2kFtz8iBleYWffbc7/+xLq13CwObEAjXi2v3xtSZN0QZmr0dH9S0Kq+5GZlr5ILwg9Min
sOpL+/nidQ+wVP7XePIE666t2jexyQiPlhWJ7pq4rzbdteaA6Fy3g9sStMV7JF7DX9t2QzwRNxCE
8GlQ5sEf7LI2RFQwf2hvvP+PTz6fJVQu+KMZWVqOK1J0o82UdeZPSTd1/c9nGdzWssFRdWqwk/U8
Nb07oVON0PFI0gfqwUmJqWzh+K30riQvgZJIv1ATLFQkAKmcIibg0by1fHy+gQwwQ+RpeEy5W2b3
rjfEzV7guHiPTasf78Ky98d9W+C5SVrLkGF9/wcPbcPZgixK5/KUGYRepDXGmE1tsqFOEBajIU/V
A37rNuz8Oe6VXox3YdClnQOCqlAAoKCf5vz3dwWDptmtp/M5H81c6177YiQUOnE5mNIuPZ5/vqWh
wF4o7CQ1nzjtRFeU0fAI6+AY4D8W3djY/m3JrDB3aZa3+tX5wZZgMagxXBjQn3F9/+vDevdg/VC0
iK/AAlMD9AMEJ+dwyEx9ugmaBPsG+hE0/vAh0vQ9nTNCHxD/FtACJbLlqOYpLlQOSzsHK9pEhQwl
j/CSjzMdmm3m5N7o4y+oOTf+RF3UlpYTbosRt5ENbZj08fwczCv2dJ8GIOH7odZl6JMrRdFU+KhX
lX9MjbiSWD332KKPOOvld4Um/XWpqS7ZYP7Qlxf2iuWR6Q3+35H/guzeTb7uxTrJpIqlrFRrbmns
yu4Z5bQLg33QnPvUTeFpuZRA2fYPnlk5kkIbihTElo+zbBEzo3Gc+McRHdMThEPvRtXYfb51/GnV
QftRN86kl7/++bB/UTznksRwnJOXKyAuAkE2AeRc0ew67MdWIRv3VYDtxmtX9EODk0MUT3/wtIoO
IR8Uojzj9BaFua5sBx+wNSdq4MUjMuelJtLvptQxYtvFKYFLKz/RCOg7/7hLsAi7Bef6vEnDcpq/
9XcvGPskyXkbav+Hs/PqjZN52/gnQqKX061useP1OrFzguwUOgww1E///vCjV8qy1qL8pSgnT5kF
ptxz3Vf53qhaN9y6OJ1f4yqBl06gyikeEvV96kaVcwvDlsxkx9koJZNhrVXNiCOBKvRnCbM6+B+q
Lno4dMKZ9zoI6envMrBNmuhhwYvsQ4R0HKwIxfPAj1/ailyEhc3zsyUNJGc40HmmfWY2mo1rDPPY
DF6CFH+6ddE6fbspK+RDTqs1mxSPp//lg5vMbG7o6L7tqTT7670DMCFcUtPoZYrdOfQjibduJPo/
epa0+AZzg9+oCo57lz/3p89pgoLCrpx28NnsxsohwiY7DF/iMRpf6OU06tfOK43x4MNrqjYmLrZL
LfdpBs03LypasBdAAo7D2bvF4wjPYquNXnA1qV+ruJ4MLkdXrB0jc5uFDzk/+1EN0mikW4ELh2Vw
jTl9rVpswKRse+NRIJTaTm6aa9soyVetDENcEYRNXNtoZM4fJQ/NpZNq/qTT4NxjqHMd0BAuC6eD
m1bqJXXt64+ah1fwVm+9xC/XtTu21fVgxqnxhKFbt+8dYahfsPagNsF0knBU01Jvg3B0UXBaspt8
4xUr+4JbRYcMMXf1hUU/nwXT7yTVbkIxNGjezmxr1Uhc80UutcdqcNRvWB4R+JqAAK4zAiHyTeVW
0dPleXf+WaALwallYPY2e76ZZ1hiTZJu/RG4bAweGgKQnkNdSYdNzwKTN4mvaq8auvng2nBq89vl
0efYxtQZZf5Nfxs4kOuzSTFI0rc9VdcfGxie2xo3u5+Ob7Wco6p5hU7W3Yx945G+Gme7WiGw/PLw
568bcAzqB4cJhB5nfsviKc0AeafxGIhIblvs0EnQy3Q86ZJIWwvXlEunyflEBPuDKTbpdB36OrOJ
mMZ6g8F3YT76UeATmuKY7TPe6lhamlGp/2Nx8tF35j4BqM5Lhi14OuuHgUSWWuTWoxxCEjN7Ryp/
dCn8DbiG2n8Z1CQ8ZlK215ff6mfPSIeYP2xmoCOzZ+SVxkrGXCOFT0neFcXNvLXsDOeGeK5sSeY9
L4OmZ3Qs6gHupVO03WwG6blid5KG5aPAFpDMll4B1Gx99YGYxUCsQ1Wam6Im+vDyM55dGqdxJybD
BDmievBmhZ8eRnaF9Zn5iPWch5mXGYIfNw0+ilZkEKuSZ/WvWqUeVmMl2uajFWydxtNf/5ef4Zgq
EBRUAyr+00+MASqGlopjPraGot2pvZHsbKUzs5XEiPeWZC/cf+JB/BzCyL2v68K/KprIWNi1zi4C
vAyNzZWdnWU6yX9Of4WNCSqmdLbGR6gbIs4Hp+j3ojUCb8t+m2mrFs+Ir2NCl3hrFcSWruCWjdOG
EqaTg2I5PF5+L58sbGB+DamABoPdmjfz8K3KU2J0TLgWSXSjVlG4k0WnT+EcyZ0kMWXhDZxPeR3/
QvZu7ngaPK/ZZTqMVeEkVuN/HUtNxVG9ysR3NcVVMMcav9pefrjzTROnbtYXOAEgCZYQp2/b85MQ
7xqRPGo9oSQPXEFGY9/XXbvBwzjMtqQKtc4mD8vy1bZHnEnUlkN+dflHnK+7ienMtgK6/3G5Pf0R
SL0spbCG4rFo6uyd39MQf9xhb54UGTYvvh/otwm2sv9YJk37NLN9YnmDQwMznw4L1aGlBVwbh6Qn
zWXn1Rrxnt01N4Ipw3HKHr/8mGcTCXTRpSeJiw20dn0OGKAuw88SjQFxZSSNXktumEcTuWO66wi9
lNtkgn//hyEntGCimDpAJaePmGMUKpBVeo+1BRJ2XXhWtCet0cOf18r7jsRosp0WXusZCsjyhUkC
asAmymVnrjchVoRmb5EFhxSfX/wyRzWvXqY4vfHY170ZE0SoefWNXnrpFydHv7AdvIAQB3rXWX9d
ypK4ZBi3obKwsM7mOso+tNkQmmn40SicFUReCOIfkf32mDmyeU6qLntxiNDCva6OavOhpZn9VnZh
kz4SwZ0TLuBE/0g55M2A8mM4ruo2gNFcEwrAUZKHMgSHNla6Gz2I9FeirAokJVVAHiGs4CWk+awk
Y0QP9GbqLeANMaefkI6moJvQvcfWR55yWxhpdp0K12U199iZEXckzA0JqfiI02o0lqRPZ3vZZNjE
RRstPJR7KBGn849Iepn0URkdwlKSpNxhtrqvMZgN98g3l7Cx82eFaTM9pwq730LZdjpYS8sEvk+Z
HGJFkdfkYqrH0SqNH4FpvUBhiHepVxRYVU+pawtL+/wIn76pY3AbwOoDUdlsbKOonYBQFsauQ+ub
n4Oto8vBKrdTqlc7tIqnnOTItfQVzA+6PPrTm4G+sNg/WXg0RyG9QGyDRwKEdPoCSDxTii5vnUej
7gMdn31DyicIDYr14JIjPK60rqB6AdrqCLDoesW/MpUcP0yt7GKcg/VQv6umiJaFaa9PA/99OaRm
osJhKrIzsNXOC5xcFnqOxZJHFcfRvpWaYpWbohJOSwKZOkSbSHFxRYV0p+IcaNd4aaOEqDGPrYLg
yhXKWO37uPNjEhldDIyLos++qwNANG1KSzGJeBnMxynFxds1jtf/caOo/SpT0v0OpN4IsssR84ht
KGT8fnmHPa9XeDaEtJ7G/kpDc37Fj0GJEM+2rDDbVaotMJKzJqo9uJZsMyS+RYG97zVTrCFnabcp
/k/70amSO0dts4Wd9+wc5afwQ5CpgvHwZ3YHbzh2HNvvffIGDCu78mEdfQtsrXK2tdoFk9+piwN6
YFfx0+WX8MnAHGoglzoNB4Sds4mHLXtT+GxBj55Vaepe0VP4hNGYtHs6bf3aSMb2GAYhJJvL455v
L1RkKhCHNklJz0RaHw6SIu2Dg5QW/B510Mq14hNus7IwWV4gjn72pSHEe4jRJ8QQEOB0ebmiknlL
8vyhIc35d+g7dbInL8OQDx12xtZ2sGstX+exrci7TBKq/CQhoYiNoSXYI9dqqSysq892Ha4r03Gm
G1MpM9teFUz1zbK1w0OE6/qz4DS/bwrVXkFEnMyvZVSusjTpr7OMpCdiqtp+RX6l3F/+Ch8d6tny
tjnQOB9YB+ewJnFafVuTsvzYKU0urglOGDFD9BO0JY2Ot/U2i4o2JbyRqIm11TrWS2DVudgIM42b
q75Qcv/ZJzOYCFIzHX73H9IUF9r6g47R/tdRC0N8OOgRl2sf9efT0MUkR7nmYMl7xbWxf27MLPgy
BmH622koPOBg5cZd5TV9uwsSI46eXPjL4VqBEUcqiaUMDO4mBc7ppunbNxp5O1urCaJqFwoFT0m/
jF1tbxVSIdLbxR4V3ZfnXA2V6nsb4r6L6GesheVVpTUmORA4asfrGvdDhIG4Rbo7ZiyO6J47JNpt
43X0xKhv86/lgKHJnQSihANIsFZ5o2qjarwZVopbJxbQ+rDtvd7WNm3okvnoRuX4gEe38UN4ueat
8KqNni9/vI9b3fzjQb7m5LDYvejBnM5q/DdSSy+JAZZmPvwa8q4c98iEbBvpbROBkhYZpv84JBN+
kNVu1ryj14s+jC+RgWDJVLWrCk3KvZlrsA1JgGh+VkVa0v71i1osbHHGdJDOfi4AhItCbLow8JNP
f26U9y2mvJ7yGMIGbjdBk8NjKQJ/IBOuJQXxttXbtHwIZK26ewUybEXKccdNps4Ie10J6C9cqqoO
kcRK6Rt6Wkzt5qpJ65hAFby+30f8nqqdkariTevi5AlOZYy/ZTSqRBZLuxm3MEGyB0t09rBVEtti
4DqLyZZuoZ4yy9uEWAlP66m0St7XSoTtUG4lBplL6/+zl4EZB3dEDdIrZ//py1ABZFRByttjlAHK
vXHQdR1ZFgYH6aqSgzBpyAIvr3AiydV7p5LeDcnISnHT43zSEezTSnFTgPos3WHPrzqwHNHN0nRn
a+YmcPrDbOmYUPKM/JCE5NU9EKk4vsZm1Ub3FYlGV3WU1Qvn8PmIoLHAbhT2+JHSiD4dMewNQicT
LztEQa2reBLpFDSZg7N2UA+P5Fkmq8sL57MB2fPY7j5kpHOnQz2sNEf3a3EgvMm94gSEyjTAcfwl
/KrS9mrti/rq8pDnxywER7TBnOOfIc9w7DJv1BpxaKOutlZm5rzWqTGSvJfl8drAtrnEtGf0FoY9
vzdR33Bn5S8bXsO8rMhwCqN95OQHegi+c082cVusY68vf1kmaHePpH70trjxG1h4WkoLfcfSm2oJ
9P/khbPiub3ZOug/razTL9w6hHtVVDAHTCOSdY3F/Zb9MHy1TR+xT1mIhXL6k/EMIAKX5hSVDdSZ
0/FkH3SK2eTVoci8cJ8V/g+P6Og7Gyb9PiJr8nD5435ymPNoSKiYNiYI6/zanLcIrAdyxw/Yv0lC
PofQ1QjJIgSeItkYdhX1RrilxtH02xY8mUOpLdLooPVYwS9clT979onciuxvMp+cd8oIqkqEW7bV
IfD9bh/oo7gzEs0Y8RAuHoiOirqF1XSmCiFFg2lNDckqntpIsxKyjmPTA5/PD3ZkEqruh6r1DkDW
e1ejcMDSMerHsnuoA4ZWM3gfK+7MxYOamXlOXI3RSZLHS9da22quGCu70Jx9gZkDISjSTLhil4Yp
NnWQEyaqNiPxtQ3bCMbfNLxfjbZI2l1IpkC46tzBGzZKTOTvV6+Hu3L5M3+yhpm/IHw4GiEKmRM4
PDNWjN6W6aHEJe6o4t64SzMlY0CjuxG4XFxz7l1fHvOTiyHtEO5fU6mIG+UcUsx04twrf3QOZqYS
NqOjOHT03vhREoWyt5U6/q6HZKGGXsObDgJb3JSaBn3aV/B8J5BaG/55bdEl0r2pc4HEAzuy07U1
eDJy4JM4hyDSknxVDba1zcrI77eYuet3ImnaJU/H8yk9wcnorWlgTP27WeFAFjuRHVixHFJcCJVV
U2C0zUsYnqNYTTS87Kt+obQ6v50wogE3aAL8QGCmffWv5m/XR4WbSkZM/HF8JavVXKfjGNlww/N2
e/kT/6eMPymMMHRDPDudf2xbPOfpaL6VlBR5occu7YzNW2jKuiVdLk7T+B0Ypu5rDCRCfOPLAtX3
rs+7RCEVNySm+JmVnXov0jCUWl2xosrhtiO+u3rMSXhLr6zCTtXfrLfa/hq1cetuEC+4wRuaYLz4
LbzgrXUMB7+66pHT3fQq5Nk7dPzUW0bfQ+Dss848BtIIzHvFVmHHC4s0QV6EFjdEgFPnadQkuhio
81vgu3QDyVAZbhRyGL7oQVZbzdqgwjFWwrQanRvl4OnPCnc0DgIR9kfuuO24S1GpZNjoGT5yV7vq
VpZaTYFqJIp9d1qjvZ8K+uSqsmMLW7s+lJsyBvnddKzHdN2XgUfYtKJCRVh3Hk4jz01pSBUFXpv4
a9FV4yOKNc+Z9KXtewhBJMOfq1AfMtmpT1pvaQOheLnZ+tcx/tz+nR2SzUwRr1mPmevX+YooIg0G
fVIPq7LQ/K8xFmPmJhuNutoUhtR/U4+iSclZhsUtVHczWmGSW77j6169VQ3w2R4CR33LesauKdYD
QXJGUgzRsSpouBr4Br5UWVY+RmZQDpjkJ/6BqAjrm2OJJFlnLTDdpijT+hb/iCJeR2XvHOwmML4R
DNceEyfxf7aJp6Ur0PecKEUdHrzwMu830KTmbx05mfTmBW3OdYZukISdAu7VmvhEmd7nhA129zH5
ku+OdLhFDVoM/FsaRNmslLTG4TuEMhfsB/BCsYm8WpX7Msnrd3LsKvc21EKY1xbpe9EK8plHTnFO
stIXd0RY/4gqgFhXRc3sWxcP7WfgTgLfatMj8R65p7eucGnEeL8K8f0foqFEj5CTLWU5XiBXcWwL
weVs2gAIVce/XVUa7wc8neKtEXqX3PNQ4YbIJLfZjp0f3vhpl+krs1Ob7mnACr7djGM99NvKT8rf
mKWYhNE0ajeScO4g8mjoHurPZVAYhBO0teYcyTr03ztC85SnBmC7vXVVvNLWjmj8cB9m6EsBZIa2
IlmgwGxEiEw1cdkYLRImBd22t0rSDiGUEqLOFjFLMy2vQAyrKJIEcjW024sd5swadzFPtOoqAoJT
17FaEmVtYx320uYy6141UZr6Q0CodfNk8PpfQHCK9t0MSSX3V61X68V1CCPmbgo9LX4EnV00j7Ri
x57svUp0BFC1tfOzqYO4+1OHkWnf1x7A8S4zsxwtMulPN4Uaefinp6MghVkt+zfM5L0HQZSXdZsE
ldrfNmk7hZNVYUqY69Bxa9r4euTfj5g4ZDf8i+lW9l3Z22t3TIEnU2olZUXYhqZdkQitRd8yK0Gy
RHdMXsOZIh5ylJi0rFK4ezikBOROYRlgls6hqSHbTGKc2t0QGwnJSVZl91ARPa1dc/1R9nYbW96e
dDXC52VAQi75hUPU7nJPJtmtXqZDtzMCiGjX9ugN4xEeGlmYPK9fPMdx3HObTCtTPmilbn81UYto
WzOT2W+peFq4cFSeFQyTgpCdG1IDbfczlY8BXCIStRsOaqBbj37iIgxmc/HJJiHI48YcTS3a+6mf
LBEazo6vySLQ8FCbT3RuKKCnB8qHQxssPDaINFd+YcV9lEAW0QZzouxfmVk4BgDU0nKm38n9zZxf
ZE1ocVZquIc8b4tdIcbsPeRqU678wbIOOiZACwXuebVNQ4I21fRkBhzeOUdqBFlK7VIPn3KrQwDO
HLqP+iL/1YS2dq9VdX+j2rWx10Y8wNYE+BFP27fmy+VTe36zoskNZQXskl19appNNctfFUJElxPv
FSd70gej0FeGoAumNUX0TgZRvKvUmKvUmFpVj/10R657RdDUAoZwVhZZOA5RD8E9AJg/M2fJCi2O
MSRKnzRBSOFOxYbwt0LuHxbNBGvVN7go6wv3yXMgFc8EZE+w5LlVTfed08fWFNHUJrvEoTaiYoWx
eL6Jief9UtYltYEnNHHf5SJxN+Qv1O+iwBkauBt+YGYC9i4U5OcvgBs83DzuOhSjnjv7BjGBoFmg
5/0Bwy2LIDVNrnvkGCbpT9J59KQSLNA9PllX9AC538EVglUwJ9vmkeqMaWMMB0uk46orQ+sqM5Lu
24AD4r8qT6cJRoN/4uVPpiNnZIrYVYjMDoqnxqr0YOMZ0ls7WhkkD54Tyzt8vSqsHovs9+V5PS3X
v2tRhiU4na4j+RZg02fyz060Q1Xp4smVne4/+HnOfGIh1riChMFeBG0RbLKc+9YXw22y75dHn7/g
aXQW9uSgBv2Nnu/p9KK6I2xUpPIJEAipA3R15zFJ9fbarlsIn5cHm08ffepwI2LDQgHTKuxjTwdz
xiQ27CRxnvROTjlYpheu4C32LpKXUX83AxEuKTvO2mmTPyFMba7ltIzwVJqV+kPUdUVYeeUxUwz8
I1aZOlgGjg3kblCWlVlwBTuy074Vak+tTj0/ehsIM8Z7Eei0PuHbkmiI26gzEs5KXPAq6GM33vm8
pDvL8G0OWIM433WYuf0Xbtitt0NjUop1YXRd+0tVgv77AGP+NW363n66/ELn593Hw30Y/9FKgF45
g3k8i/+l7uby2GRC/Jm4incV94NjQt7GWulr+5Z88/jb5UHP/B8ZkA4SynHYX+yEc25A1gQuVPO8
OGaqVwnMsHxizhsnCm4Dq3Gsa1y6+43b4hS0y4bKcm5cTbRXokbBuDc6XNtWmt0MYs91tr/ySKjv
r3SiH/sFkGhCQU4XlsvDs1FR3dpI7mdfPkLsQFJNrT8NVS7UXQJWIveYCegLm+L5EmIcj9fKHRyo
ce4joKGzBW82SHAr63jY5aPzy4JxFq21VqXJcfnlf/ZQbIY8D1dYFu98vWYJebSQ1p+UXIk2NNjy
8NoZjXJYOHc+e6i/x5m9vMbV4rRTff2Ju0BJMrsHD2GVt/Uw2YwoEMkuP9Znw+Exg8aVW8R501v0
lSN6F55/RPebkk1Et5YVpT/VMMmXsNHzVwjwjcx12ncZck4/wK5UOmGkc9Pwk+61UwRJdy2o5vO/
PhKoPq7fmILSSqY2PN3sylLVq5ge8jHoS0JWtUaOHJv02qYcRP398mBnhwhYIIcWlA6NqebNRd/w
9BsNh+LoaBRJQ2h4lnvvXPzIakf/OdzBEouOqBrEn9F0zW5hAZztQtPgEBDh7iOYOIuIgixgjAl4
xJFbU5SvPL1GzZ9HrocmOEj9vRRJfq359rgA1X320Bh4UAFDhqM+mO1+kZtjyu1U8TGUlU8rxyvN
be40wXGMR3Eskula3zWqTRSgVdr/fJhNlnL41dPxgUbCTzj9vs4IhcUQZXrMYsBSo0vyNUmoyptZ
l+K6CeslTO5siUzjUVozaSH3IqA/HQ9upx9m0AqPppa7yk1IJr3Y4TIwWQok+eBtLs+os1VifBja
QtLBjQO7iNlGo9sVdhBp0x7HKpAZyElm/vJG0S8s/A90/GSXNgAw4CtTWKKJwc/z9LEwVE85Z7Ph
6EbAIz8yqLTOZizdIN7EVdt8sVOQtCu9sT1/a9C4AmPt7LIs97nlDTepQybSKrVxo7ryI0vaG2mJ
wd0mrY/hLrfeoRpvSrtMq6PrEvhXqIi3VvCxG9zkWvw5V5WucKtfyZwbvdzrSRoB0Yjcfi6IOH4L
sfZWFpbL2YfE1Y4TA2ETPSI64bONoaKSw3UmbI6jrTiwMXrnRRvccF/aTbVwHz4fCq8w4NTJzhrC
6nwPwhAs6CzKn6NNrOgxDBPUj11UH5oe0uzu8oQ5r7QI45v64sxQ2F1A1adfEr5txNVRr47N6Frh
3u/r9MpBz0zSrB/J6o+nSuLq4beM1j40GvEE4x+bAH/sATs0H8d4aLvjGOYbtXaUx0HNSuI2y7qH
NNAGptjGZjD+jAOiYte13eh/LKq1K3oHg9gpEi/sVayEdflQNpGaLfBZzrYaA+gLX3vwIyhDyGhO
n40lXiURocZHzanbdq1VItjzk5qvvV4V3wfdwW2V7Np9DOq8MF2m13a6QPh6OJawEkHIzyp0jWSK
wC+H5ihCsLy1lgoa52afmc2azLOyxuWYyM6FQc+29Gk10jxEOARbBqLU6fM2JUWlQwjpUSu1pt+T
EJ/DSRGxNDaUa919TuLwjmDbfz5KGJf2IXYXVAOIcc7WhkUSKkHuR92o43HFV1VvQmO8dtHnvLbc
jyNqR30JUTlbJlN1iF6Odq3qUMEZp0/bhn0VS8tXjnkDpknCKjSOldcqabbzOycV28sr5exOT88S
wRm0ZngZJtv67CnhGsFqy4fweYCrfhuVtKK1sIvvQPq+RFWxt81Ie6jjur4HqLOuGh75vqy6pWiB
2UeG+kaXGp9JKHnAZoArp49dC0VVRtydXkUU/Yk7s7hVzYJ2ceYZ+ga5n/w20WG/Xn742XT+b1CX
Bhu8T5iuc7ZDqw2pqWaN/dr2nXplqiHEp24c+wM8LBMVUBIsHTEz4Oi/EbEs5YghIwVa5eljekER
pC1qnNe8qsdqm3MkgIJ3Du0AR/Pvbd+UydqIrbZbC9DetUoDeQHGmG0fHz+BR4VtCmiChGD2wRuj
JLiz5qHVXKZ7uJYwuj2G6kFyNmqSaKssMvLN0FtLduUfZqJ/bR8fQ3ME0MSDUM2BM9uVwU4gk4Jr
vEY95e6XOGdGHMLUtMbJ4FRvSMbuk+q+1nz003bjGtuWUq5DVKCF9wUWFeF1FnfKVQtrY/xDciSl
5EqVyPh3de1o/c/e7GTDzi1D7TA2nefS/VGduw6Wz9LCOZ87UBpMUsomfa5OQsPplyyrAnl5kfIa
KWhXsdXIeBX2ZloD6ifJvdb4+cI+eD53GBGeMv76SBjpw56OaAemr0nFsl7JQ2/WI4n1LwBew06G
WXaDS5t2VRvqsEdLZ+1T2ikLgONsY+LjsUTxbyU7GPKmPh+eOBFpduRVv3pt2Ox1t5CbIPR6vA/7
cXd5Xc43pWksRHlANOrkKMCN5fRRQ2GOg98L+9XGPxOWIOrra+lpTQhfxDblhmZPupZqo30hDTL3
riTLbatDP/SIcRdFsL/8e843J34O8mMsBVRIPPN5m0jfbNNBs1/LQW8fQ9svYSQP6c4JhbYanUjd
O6n5j/ZC/70DXrhLaiOuo/NitHeVJIqEtF99vXH2dqF27zF5ytq69gvzx+UH/OTbTrxYJC6A2tMl
5vR9DwRs1VWc2K9aocffOtxPVjlundd1UeQL3/Z8+5m+7SQSg3NKqtdsoy89i2Bkvvxrard0zcAx
sIjQq/WQFNeRRYEbjDiv6Jy9C/P384GBIyAeU/rNnzHkJNfN1rJfla72Nn3U5ld4ymLhntMBE02x
bbvqzYeOvLDfzk2U+JB4tDIownX6FpRtpy/XapvIMsMy/WH2liOObRZ62soAy3s21EZNYZjGrrUb
MqMzd2VGI2zD3Eo0nK1Fl92aoSaZ8J3Qsn3dGvHWwCl5Se7xyYKbTPiorxwWOJ4os3MpKmSBZgtm
CUz7H76fJjurjcO1kab6JgnID4F0YK7NehSrMuhJrO8Dbx+L2l646Z1PRHzmoSRPQhtyQ+e4t4zU
ugnD1n1FaB/eaLLtv9JbUN7oJyr/yLrnu0y4r6FBeweUOyNeDEYqMruI/NckT+WtrxnVtR9aMVRl
Vfk2ahIJX18trerzYwN9/4cMHRoR0QyznS0eAycd7Tb6UemGcqjjxHtt8HWtV35oNhtRNf2vy0v7
swERkQPIAPzRqZrNPjcrujAw1fhHW1vDd93X661X6XD9E214aaS6AP7MAdmPt0pzbpLoAcl6c4aQ
SGMa5Y4T/CgjV9hPBXQDsdYknIHblNT5lSJia6uk+q8aLd1tZZCLshocqSEicf1ta9dJvHe7qElh
ehAj+SLyelx4JefbOZgFsfQ27SPaDPMKaPD6wYj82n31K9CSwqLwinuZbgKRdD/NbOrXhTEHzOUP
8cnURtcC/4XsLnqlc5m7UqflSDYeoxpjdJ0ViX43er31oipxvRT3eb7XMbc+TGFoWFGczJazQgR9
ylUl/qE6Ubwu66LdZxVs+Lx0gls7VJvDAB11HWArsLC9nz8lo0FUg3pJFwfn09PNTmDmWXe0aH+M
Y+EYRAwDRZGNG8LGycylhsonk43RQKC5D1vWxBc4HU3BJ78Zujr5QeaNqq9zWfbEjpgYZ+FeSyrL
1pTw9zcAf3T6U7hPzhucoB6CQ9X7kF199Y8KPdG5HURbDltcZNyYhkXNPP3Hj0+rkogA+pSQnZAc
zVZhRKYNOIsM36OBQ2cNnpNuqJIHf4uRnDxeHuzs60+VCmxBbIRVukz29M//6k6PSVZhz+6F75nu
J3etnaR7N8usPWHB/aotFOMZj5Y7o26rhSP2bK+ZInCwaKE+hZCEGv104DDvU0JRLO0t5nx4y/V0
vG1b0T8S1dm/xTZRqZcf9PPx6BlSh9OtnMfBydwxCrNP9DcAm/xKT7HZb/s83eZNwzU2wEVtAcP6
bECPjwg7kDvRWYymA7coguxovg2qcN/Gtre/5ihmAYmifGO05mIO24RsntyY2J6wW/9wcGWKz4UC
o6aGVWPpyk83qxp7U3Sl5MaD8cB15XtRfgtBP23fUwBZS7mGFyOLQ1TbUj7lxlAGOyKRCrbWPNFj
f+HuTD0+/214X07sAw5RmJlndU2tBnEl+6z9iW1LqNgb3atDKila/5Gz7vrctfw7V8pkHyhuihym
AhhEqF1zuVNiK/TuRaBnG7Nyc2eD6UfW3UvRuNEqd0y1vqpyp8uveyWAg5ZiA6fecEPWrKuxjszo
qiJ3p911SPGUF+k3PY2MRhjp1m1k+NOgVghX1M5U512rRagZUmwbkRGhmhzirS2MCsZZjjb/2XUD
ZXgBkXReDYuL8RfNjMxX7idx+nM026DZxl6eAvJlQ/oeSuhxK5E7xGUI4n72XkBLnjH6Ifxa6hVQ
hRQG/+naUrmM+BsUSAjTCVq1ooMTx80Bo3q/v0I3lT2ZgREOK2UEYNkMsdOHGyXpxe2gS/04erXU
fgzZiFV+AdwdP7Rt3N/aToBmatRtM50M6O3suTZ7Vb12+7pw0WsDVXab2jbiO0/0vntjBq7RrJxA
qTAYTqtkUjkJT4JgDWH5G2GNym2i1Kp+Q6pucYiTbjRXnRYl6R2+24bK5/P8Z8tp8EGutWJiSdqJ
+X1wOzTeEU4p9R6jNeXOz7LeW0edU4DulkOodtvGLOm0bG2fHluIZ3YQujQIYu1lVGIie5MQq51d
lClFv/NKxfhjRv5YZNC/Xa8pNnY3RNYSnne2LU6OOiT9UOyhiWCbOt2dcP1Ro0yow0+2CLkP067Z
RaYMdtOtelXBdcY6Cz9AOPLJwhXgbGTa/mh9powhIBeOgdORCxvXo2xozV92p2bVTm9qJdhMbPpH
6bXFc9VmKXaxjkwLby/JfFx0MDiDDig8IOjT1EDtalDkn/6AIesjK8vy4I8cejt4NFzpviidNlKI
ZdVDF+ZxfDuWmFTEYZNN3YYl2tZZyeVNWgy2/olvYYO1nf4AeH9azsUleae81/YRCQrBRuRDbqxa
xblXCIJw11btCe8fTwjQxCn+lSYkd2i8n2bnbuqWsheVar8PODDuynEor4Xuin1qQhzy6MQtVV4m
D/L3hj0ZtYLsAZEDcJGPMjsCyf/GKwz1wztuQs546wzoJ5XpjF5wOZzXWYBAsFeQi9PloLj3ZuNA
hhQjp6z3DlJET7Gv26NVBNlvHffOf0T9AaJhBE31JNWLPnmmn348fTD9IdI7/13FPf0qrkd5g9Jb
XVM+DeuyXbRBm3P8/hsQXw+AaRYLZczpgBjapWnkFd67l1rho9N67YPvimHTqp28HghKCFa+ADPI
KmFeG6V4w9BIubpcW5xdiT+eGk4JdRQz152T3apWE5BOUu89Kxsdsq+NNjaiwnsOZTvcEORlInOP
k59dH/i/9XDsHlIrV7OVlanu7vJvme8f//0UuG64+4AZzy0tU4Lc+1G23rvw3Ma+9to2r1YtrS0S
3zu43htDK8ebgqbVo9YMwePl0c+nNJ8fl6r/H32qA/4qJ62+gLs/av57if/BBiXuEKyN0F387PPi
6uMpabiwQ04YxFwnBrm87zxZ88JTPXkyvUrb2aO09hyN3a0deeNCH+2z8WwaLHi7UKpygzh9rqJF
gex5g/ved5Zx1LOerMJh6MiM9cwfmJks9bE+W7IQ+qiMWbSAD9N7/us9tqXdI6gIvPc0qKyvel8F
r3no9tcj3nP/KHL8WEHQ24AaXK5HcHRPx0oqKsKKxLJ3Uiadfk/+W4qHSOSO8PkVj7it1DKe/3ma
wL1ALkMHCOrH/HXCBOhc1Ff+u+JrTUBXlAfcqQlH+cJd6pPVwEDTR4PqAMl5dukTqEr+j7Tz2o0b
2dbwExFgDrfspJbkJNuS7BvCkuVizvnpz1eaGzVbaEJnYzaMAbwx1ay4wh8m9EWDp0Yti02RB96f
2SiVnY3R1pUOT3VTFUH9I47r5nD5E99ZQZllwNw1pX/DUgZUb4c5Mqvae9LwYPQOmM5Bo0FUZN4B
2Mvmlahh+WZyHtCvldBxarJkHIuowY70Fg0YoTylpgJpgYLslPqNbofPQamkRBFAIYThBY+XP/Kd
Y8ElD6iWypjEk8i/f7NNR4SQqTBbTG9Qi+cEXf0rUsXxqCBDurMSnK0+Ph5WCgCtSOEYc9HepRlY
p5o6KU+KXSvXythDoi/0KcWpNYpvTWZBXRnxvWWErEhfgTwVmujiINJ2ir0g0JQnnJ9DsYUjEmwU
jFrRgAjjNXGbd25PxiJT4ujLJudiFVNrCGE69cFTbpadvnOxSHzUtHFWVyKd93YLcQf5vhTzQJ/+
dNm8vq6AMzjBk5OJ7jjrw7RLUDC8rjo1uHWqOT3W0xysPJLvDSqNA0n+AHwBAzwddCwCwHhNJ54V
MoWNmdbDDv835HhDrbrqys78VOpRfLi8Yc4HhS1HMROUDo8Et+npoEPQq1Gg2uK5i0I4TJlV9XSI
RNfu3VFUt7lee6Uf4lO6vTzu+UpKlRYiIOpaEA+WutpUrOtRhA5nImmN2ke2FNfjnpLRv8vjnG9P
LlBLSt2C8EdXexHa4WJgZ03Rhc/j4Hi3xpRNPtqQ9p0JOmj38aHAVDignsgN+MGnUwmXKYkxCokY
ashuJ0UHv5YhsAD5Kf3wtfJqmIKsFG8u+dfiq0TVhA2AMr7KM/JPmdIox3HSOAp9eOuGTbG//GXv
bBKsWXgcuEO5y5ZufVDLHTgXXfTcqI21jZyxffQUIz1mXhzdDMCvfTA+/coZXKZZTCIdFI22JQ0M
Lq7FNwKyqnMzR2NEVYfhYFB02Rq4CfkRPOfPVJjbXYFB+n1IoWznJei9XP7m9zYOoYUshbFtKMKd
rmYQVZNT4fL6THWuP/JMxhusqdM7Z+6j4+Whzh8JQgwq2UDZOQvs1tOhrMLtrdmusudmhO2zUxGK
Sb667SuVro1atFR12w1Xvu+9QamFcdBIJqXZ7OmgGDwneU8O8qwNtTio+H19oy5k3CItE14hUDiu
3G7vjEedgMQZwx1SuWWgkXv2XJukN89G7Vg+GGgo7OXQtFt4cOa/mDLxyot/voDyFaQhRaGPouay
ngk8L85FNwI1nvR574Ll/tlHBrLeWj9/UPeZ5QMODMmDbgSu0lSLTyeTMKIIh6FMnpWATsGPKalJ
/7EMzZRjEdrFj8v75ezLZB6HRAIqerL9u5xKFxJLORhR+zwWjvq7TafO1whQeXwVo/9/jCXpAKQR
8mpbCntBviqRMY66Z0MtLFACdhrseBON7dAo0VoL4uyekXQoNNJ4FPgy8sTTacTeeKqrQB+fvbFp
bo0gsjdVOVhfxj4+9l68i/Q8WTl7Z++QjkwyWHHwThyDM2JhUUKrTEWsP6uJSvjSOnml7nRqhSt5
3/maUc6niSQFRKjSGfJ4vAkEvaRvevI0/bmlRzH4o26L63BEemaTqt5aFCjn6aRuwnpJ/Qwd8iKv
0at80JvBtMZSQq3z0r+p1Rl+GubWT5yQ4s08ps5+UqIc6njg7USi538vb82zagM0fykuwImQkodn
EZox2kYG76b+R8nU/hMh23pDZjXdVbEZXKe1GP6Waqf8iE1tvMYdxr3Xs2lYmeul0L/UegT2R6kD
myW06JbomihXxqCAQvxiGKCCd7MdBzV2l52oqItNXXOdRqr2qHjGbP5UzCwEFIcz+lU2WHVCzTjT
/7QJrP5jqmqFul+ZoeWOI9oir4PCzp3Ls7L8cUYE5LxFbeqlchPjrjcD448C0uqRineN/4BmQ8Kn
erSryERvqhglQ/T+FA0BMFHIYMLs72t4TA+qrXbjbuXHyRjl7c6RPw4tNemPwE6F+HK6TbUarYZe
m/UXFZmkTxGdp0ekBaFL6Y1rfBniWQE/2UL/9wfK9ZlPdwJmVw9B+qo1wyHchiZUvpX1XD4d8keR
CBMJkNWc0wGcnjixT2ztZZ7S8cWCdPHPSqmqmqzanZ4ka34F7+wfDig1amixYKvRkTidhRGhnyxE
GfclLmo19MWQt9ZGOFnrV2EjviDolau3TjipvtRuQwiCp/ouQPMA1Skt+ys9wL19iL94vL28Pucz
QelXJuskQHhZLvMSNy3QUum04G/SWX9Q3ULPbsr74TZwchT/4/rl8nDL+5hKL711iC5sNRKSZa0y
8LqmQnxCvAgeARRsExoiCgJ+ddm0x8HIewTI3XBlDy4vr9dB8Wuiwo+oF5Xf08n3pjYsEZETL8UM
ZLU1QvNAy8tDsK7QvsLx1w6j1WhHNHA+KIUsC9vc0dS1KXQDlVriZYY5rCyrU8QLkg3Dr7J1i20Y
R8YNvOxkO7rh1QdnF9MkqUiMNBiZF0yz0w8lUlKjCCL9CwenyXzkd/Ln0eimZoPD9eBT1zJG30JI
Y2Xc5VOEBxqzKgsigArOC8KahnqWAYH+pU45OlVuF1vh1YGFNxfv3kd3LIPR2lRBr7CchBCnH1lC
NuldXOJfgFZECH6k0Od3qUH1I49aZYd6XF2uRLbvfB91fAQxYZPLOuviDsNVLqZR3mcvlhD5VR24
7k0258FxjoCwXl7C94cCgMtD48oL4/TrJOcKWYIye4HrEu0yT1P2Y6hDdHMSCgQr33V2+AGCoGrD
MAjzo2672C9UIXGJV+r8BfRiuImgsl51NKMO09QrX7NiXiu2vDsenHwYUNRAXHvxcSoqMVqsRcVL
FFui8Z2yqNqjqo/WjajzQvHL0jRWoJNnZ19+IqdBXjfgQ5dLl4T05JXEyV5s9CW+BTFqtXURI5HT
JQBu1EZvbyvTkrZm5aoL6TtryfNiSAVIwhb05U7XckLzPhaBmr+EHRIIPhiW4qpBEjii053ZKw3/
d+aWwUhLuMeJ5ZeODnluRFlqNMXLnCfGrsBtcgekcDz0gSFQBtHXzvy745FM0zqVWLLlxGY6Sg9l
NhYvcJ9sxEbTBCGXOvvKw5VfNTzzK+2A88mE/oCwFf8jldOWe6fCSlMMmZa8zM6g3lWiq7YUmKev
FPLXsOPnISdBlKRikqfLyFNdnAutBN9JsJS+CLcqIXnMerq3U9d+gP4Vf8PhsUDhSK1ATvXGF3tQ
UNTp52qlhXg+wfwIGgS8HvgHUNk63T1UJSc1ngoOpzPHBytBV6gwc+OvM5bJVeMVH0XrSIVvIiLq
WvDfYWgu7tXA6PqyVeb8pZnMP1hEtFfC4OEq0X+JSJX2H73ngIbRiaUsKa0Gl8zaTu+7xAiU7gWf
1uBzpM7KPom96Gga/cvHR5JCFNR4yZbIYU7nMfImDc/4un8JBr28nXUv3A29iPaYQ9aHy0Mtohtg
XTatI3gj4DgRM16y3ae5SZ1YyfR/Ii/MQ6k1+o6qmrgv4SUeM1dq84Rqs0ZaeXdUCSnjnoN0trSQ
QXArGNqw1f5BeDDNXetW+n1rtt0BhI7xbJR6+tDVsLQ/9njIj5Wi2IxKeA/PTe7fNykhnVkQ0Vqr
/0N6Gz9GOw+MO2Hk4bcwawLNj5N6jUYrn9k3qcR/I6LtQetZ3gHLcqg9Gk6ui9z4F450kURXzPd6
7CgrVZ7FuftvFPlVxBhSuVe+KG++C70hmMm5ZvxrwfEctRTVQ21Q4n5TJPgJo+YutO5juDWGfK3O
80SRYhJvLx4Kd+xGT8lM4x9qm8O4k39mh2qKoHBEHSApHONWoICL2/S/Ebm9peKFrGctLpeyyvHB
1FPzHxDEaNd4sX2Mwq7fK72p7C4fivP5JNmiD0CbjH9oy53OZ4cRq2TwhcJXxVRPIMTw87SwudmS
1WRQJ4w1X+R3RkTykoQYlWmo7stkSxNuMVggZwRetI133eHTEZP1erCETZXWZ9at6XqeH0H8AZhH
nnkefDgMp984BXGhJGbfIBmm5aryqYOIstErZfrXpEiWWEok/hig4fI/l+dWPkSnJ4LxeBelpQ2S
HksgsZdYIZ4gdSp8UJ/qJzF24dGaFNc3qlI8iCzRvvb66MBea8wbe1KdNYGE832EBQpcJ15K59XP
9PTDW93r7VYtYmSNLBPwiWcGX5jlyI/NYo0hcnb8JXMemIsci7LXUuKzzItBQWGuF/RbpmwDYnv0
tn2ZiXJ7eVbPVpOBINmwf6BRcR7l37+5AZyhGqe6V0d2bJDNyc7DUVLf4qg9l99yrkTbB1HXiutO
H8pi5fZ5BeGeLCmDE8fJyiF9Cu6508GDyg6HEuVCMDTQl6b9TBVRvwnTUnyNMsMa/dR1WhVsOGDD
7aRUqnetBUH0CAtpLjZVLOzcr/Jian09GTKywFEjVol9BXS/+bXIFHxR4ipGiAmkrF3s6sELoj9W
jG76N7suw/zaihVU7/CgAm0IB3ciLtbGvK5KP4AbGqHDh4bbE1rJ+WOYhWYCOtGpjW4XzLVrFFuK
QDN8odrAnvHD62JBbKZrRK8WAu7iJqGiXBnpaCDMZ3tZc8ybIPtkmFhshmGZ/yYRHB8b163XmAGL
FIKuEQaa3GGccNJr0ojTFemtIkWVMNOFH0Ihao4DuoL1ZugbA9+JsnfSa7hSw42IsxJjJ5oga8XX
s/sMCgw1V/IlNqNGMnP6A2xoXtB7BiP0WxBnkw/wtaWODZZfRW0l757Q9LBWbu2zj2ZMPHrxHSBy
kmXf0zFBio8ayvuMaVrF36KvxResRjwat4N3rY+jebBA9+/tEW+Ey6v8ztcSdcPo5umVdIzFXUp6
lFheotOemuroymlFlVwJXZ/FXRsZjXlbEAVnK7H22YmnR04xiuI208xFJn/TmxOvCbOLOwqFMQhc
0/RbJ7FbmPsW5hfZgEWdUirepxoAS7By1bzW106OOxkNGEjJ7ANJcmaeNDl94WUGDHa/Vfs2vx5J
J5t6U3aotT60VUonuzA7rb1yx8SM2o3jAt+5He0o7zB5GnjC92TUs76vEzf50nWzEvq4kAJDR/24
K7eu15qHUDpv+H3ZzBIvHWUi9qHyCudvmKR2tzUJj9WjY5CshhuLnl1w47WcZt1XcgcafdIqzYwS
Y6ZGn+2EIss2tZq63KaAHMVKVLl8UIBD0a5k1/EHIOAlFjchflbJe/SHweu2lo7NI/J00/fLW2y5
3MtBFiFe0g0t8u6h/mB8V/xAwYXBj754K3tquY+XgyySSGz9UqrsQn8gdfMNbSOU6zo6uh9k5hMO
n0zYUiDAdqBko7Ikv0VcOXfq9+m49iXLKGM5xOL+QTDXIolgTXRnE95qra9MW/tZ/Gh/6neXF2Z5
6yxHWtw6FRRyR60ZSfuSXNulb+2sT+G1W28uD7Oy/ksijA7Wv4B3pz8En5BI3Krfh6O2Uo5ZG2Jx
i0WDiSdVEOkPXNQbcxv44U7ZX/4KbW0MeZbe3FpY3kWoCvEZ1Z/qc3XYR7AO/O5nD07/b6T40aN3
FFvl2CL+u1YRXWoFnG27xY2ZRUqVtAPfF4tDbV41Aa4QX9WmxSjButaw1Eytz5a7E8ZRMxQfXyoA
OUdFvZmbPb95i02va/9IY7+BYHx5WlZukGX0pgLej9ORPRQ6T9nwrcl/dfXK/fHugeC5kPVneidL
0qaO3PKABBH7J/F/ZNfab++32Ip9cXX5S95d3zfDLE5DMcWINScMU/xLrorn6VE5Tof/bYhFSKXY
Jf4ptCsfup3YyW2K8PDKE7f2FYuT0BrQyedUDnFd3opr/Vgdk7WTIG+gt6/o673xZqYWJ6EOzdKp
TcbQvuSe39+CyZoQZHwqa78zNslf9el/m7bF7m+Epyptxu4v/s03yr1xnR/WFn/JS//vhL35Jjmv
b063k2io58V8U/C7vNUPxW/7KyY043Vf79v78KeJ5M1j+Ol/+67Fw9gmxViHEWNOaEI+2NVWKTfe
D/vn/zbK4mVEfDzFo5LZG3bj1X+bzjheHkIuwPmGoB2O6y0ojKUHKXI6MyC9RH9w6muEwl3zuzXM
vjH8+t+GWextFYOkNJ4Zpgx3nnWIE6wmNpG5ckiXXAeAF9K8g9QHKTCQTkuCQevAO69Tdf7lNW6Y
+1o0dt8C4I09NHGI6fsix7B377hJdIWSJybkqEq3/7AFMwk78sFbqTosJxdABrgrCWIF6kLreHEv
TcNYG3EbaL9cDNj9RB3zLzURMuFaZfikoeNKJCVn8e1iSgAIrvTgL8AMSTHR05MwI05u43IY/hZW
5pl+EEcpHhOBsxYWLl8Oon+SHvIAcKsAZ5YSaN0YxCI2ddSjGt2twg1Yt069JjGeXW1Ds6qpdh/b
PgzIUOCgKBrTuHl9ZN8c8RS4aiTqtPxtVJm14dzl6sZV2sJ3rLn1kdAq13yJl5cxeTNPlqwTI3qB
/vni6LXUqcBeGdGfRleimzlMoi+2ogafLG92v8zFXNymAPZXio1n6ydtEzWXSUWYhtbK4pHJ8Pwa
sZoUfwKEBHcVVYeDiOMPaquCJJNJHKB4qifUIV4P0ZvJVErXwY9My//UmEmUm2nsi+9ebQnzAMQk
W3lxzj8JJgxVKLr77D2qb6db0i2pB7qZnv0p7bzDEc/Vv+WVtTZxy3CYyaJEK1tRSGGQDi0mTg1m
MHF0HH7SYS8PpYLmV+9E2pUzSZGdyJ5AkAoY/Cmlhx+Xt+ayBwYohCYidjrSW5mDpy12iqWmSaVg
tPGzCnkSoLmObv3HGVVA43kRdravuXUUgbOeYfD+qLs8xxPIFiJRXpKU/9vKhL+CK08uARphCDlR
76THAn5k8Xt4CgOnTk1x3ypK3CEDkjROfkDXqRffMmQ7nBtsJE1tS/cZN0Rh2gQCqsnO+16jtFC+
mErTTcGmaaMoaX0bMraNm1za2M11pjdWuSXVbbEOnXBCyq8ms4nNcXN5Ts8OH6kakgsSDcXeYU5P
N02FTy4+gIn5c+pt5TMI4Wi66enMPphjoI17atbaX3XA52FNCfidgTUqZ0gxACInsV4MXLODQ9fO
3J+lxsxR9Qx8tDCcayWPjGMAUPiTWTjV8fLXygU5XTAOPbgiPplUHkD+6dcG+tDjW9EEP0Ose8W2
js0m3UV1Y0AS71rXOaSDoU3HKOvVHGqAngdbfYDEvDLp52eIfhzkXtAgHEmAkqc/o5d5mAnH+qc9
i2b+jKSKqLdDDQ37GAI7q7ZzTUFvNwxW6eyEapbKt8vzcPaqSFkR2WKhnAYLY1lbUuPStCJVL+7n
BIVxugLxOO6tKkB3P+9ssXYznQ3HXAO4Y4dJnWnw2Kff64raifHKTe7TOU0p+jQ5FHglhlfuJ8z7
yjVxNruS0cKTCVqZxxl86OloAxbvwgo75SfCkNM35Pe7TZka+QEv6sF3Z4pLUxqPWyp2rn95Ws8v
qNcKoUfJjH/A8i02NWUqC4GYtL43wlr5XGeed2v2sfe5mDAx5aPNGyPJ9G9aYIafTS38p2ttdrj8
G87OFU+aJAxKxiD/sqQMelaWmIqoCMd5bSixl2m/C7rUiH22U35tVuJXhHLZStSwnHPcYGnUg4Ii
EjIRm1ussGUOMqborPu6LPKvDX3QbwNGUP23KUN2b9AdpG0za67iz0E4B2sdn7PRAZaBv5LjM+9n
roU5Gt9J7w7jvV047m2QUoh8akrdSzeREdf0DcDzZAceqOFQTLh/fnTZXwvgPIi0AfjzDOcS9ILi
px1N9wPpkbYJY929zhO3S66NPsVapwC9/jlv9PJ7XDX2dd5P0ZNRBKO1cr0tg2D5OwDnQ6+QWEaK
1ac7X7G0wZu6Sr2vmjaYfMKEsj4MepvWSOEJAbaoy8oVDMz5mECPEQpg2P9abqdjdmOm1oqpl/ce
0rbb1uy9L3PlIT6SKFtwPt3K1bnc3iDDbMiUKrEwjgjcoKfDJVY7601T1vfxjGRI2LfDJ+Q95r3i
eUL3K+yd/IRm/9/Lh2oZWuGrIW0a8dpmd/HiL861SCyjBDNv3RtdDisAocv4wTInI1vZSe+Nw+FB
N5DB6CgtHoasG9yoRvmHi7JXous5UFJnk+l1ba4MtLyR+SAwmVzGRGqSGCP//k1g2rSTh1Bbp92L
ZGz8RAt4bdxJ90M1SD56NcihiOuhBAB2BXB6OpTXQZ7EWk67t3KjuDXm2rnpBjOgOcsWhY+ALVNY
zE9pj8jR5VU735pw7hD/puGOLK62xBFrjeegWqqr96IRzj5Pa0dFTBtndL9KbPsHJqrtCrLvnREh
/9MMZosSFi5BE4ioq0nTq+LeCZNmH9hOu/e03Nu5CJz4DpTKFZDG2WkAcgp3CxVGcC+oHS/mFofL
Ppvybr6PCz091BOFpRyA70bljBxFptq7sugeL8/q2R4FNSwRDKZ8z6Xa5ul6an0CBb3O5/uk8JQv
SWqYe6OZipVd8+4oLngsqOhQ5JaU4kA4SdjhOXCPuXK7narU9LFEHVcuTH46v/ZtRIjklETVYXWL
cw68FeP0a6w+nzvEMqKfgVIrSPrVEy7utlFUydNoV1Gj+mECP8LygaJVXuxjMB7mj3PdW9iSxgoY
6r8gLZrpyh5SV2y4a8Ms8ON8LJtNCuzKe6IZ4kxYHSHHEDwaXhxgba6E9lB7PpDrTon9bLTteWNg
RZd9aYyig1Ccj01rH2h9d5S6Yjgo2mbAUM1KcJBrq2lEetcpsxtRBpkFinM2qP0emoZNEm7idjZs
6u1u1NrHacayHanAwkpd4B911tORN1Kz7BFmTp1CwUmt0CvN9kMw0olDbRLtSb/HFDC79eLBGz/D
4jDqYYuk0FglO6tq3ORGKsAXj1GsF8V3FOLCKD66SWvChx5sNYgyAPvjhOVGqekB3T/Mh7JK8XW9
THGi1oyiJ9tRWqwNYKNU1ZHahhY/zDFq5LkfBmhW6P48lKHdkS9RsbjKVGuav7QNYkgHcjs3+QfS
y9NKck20Hr8E1tRR+KxRJN3XoxZFz7Cq8nwXpTUat7EHYJD/ErDz/nrgBQn2pN92/K8Y20TdV+j6
DBurmnv73kA+qfINK9GzPZ6es/rVFWbY3uoitaLKb4yySwSGdaEUiotbDSEVx0y69HOrBSmQl7FL
pvgKErWjXAlhtP2dCRImQ72Y+37njV5qfU3qrvV+qSqllnGjxRlCHBt4S6ZRs0nyQhw1XSle0rIq
pXatPka7IDUGbCyFm1oHz8sVdTvpmHx+LwelyQ8TsW54KKnMT8fQJt7blqMRxNs+D0WzdVxFmJsh
GNLhBvfH2jyoaOYMm7oy2mJrYp9UX8e8uu73xFU693EKJq+eN3EP4GU3KmkhNlHdhdYB+ZYshJ9g
u/2eeAzWguU2+HOms1v3+CMKI9r2GgiVZONFcSiQmAHo7Ey+bg9uUrPZEzXaIWlRKaXvBV47fVVC
RZmv6UmJ9svQd3r0q9cb0zoMAXiSn3OfGtlNJRBs9zOU+OY/ItbMbCfaEhNsgrpmsrAkzdCJ/AEh
BwC1Yxuh7e5Mp0SJE31S09jb9uhkn4BampLaavdIt+ASbjVqDqtlgjDu4zASBb6RBg3S/3rkDseR
tDW9iqveU3edaYzZHV6ic/lSkewnx47/rvV1crXKUjcRuliA4fQBkS+d7Vf4QzWbU7EpE8fC4U1N
tbr5NcVExdmWpTMix29npyg/l5gythPaw0Ef/K74SZlA9WeKAmubNiYyHEOVB+Mfsx/HAHKOIZBt
znIugk9xgmHREYJn5NqbomzjdmRZ1Fz74WYhSpn4n8WEQVEu4tny4aF2vKxaLhTtqu8Btf/NgU9E
7RUKb8zHVq9Iif7ClnCjXQ4HyXu6/F6cvYmIbmC0BFKBdIx66SKm4WNiNPFT5YeWNjkoMBVQ4Sat
Mbqz04gLR83LaOVZXEY3kJUB1nJtkwRCIF0WNcD5ABCqlexX7GlVtCko4Cb7TomM8RlBFcv5d/kL
l+mHKeNCQFkE3SA1gBOeviF5rFEpq5P6VxwOnrfpgrIOXyAu5O5NUvfcOXoSO33Ows9tcwh1a9R+
Xf4FZx8M5slBvMUDagt3fYlPAdRfllw86UOpGcmDFxrh31F1m2+6WWH8++GxXrV9pGIjAN/ly2w0
rTdMrRM/dOi2XhWlNepbKtNt74dZ5VYrMdzZ3OIrRzJN4dtEHQvhqtO51c1JsUcu3QdtwOJ7A+zN
uxtCq/06RFl2MJRc/0WYm+jb0kmLh8tfetbjAAtOJQH1BsD9aAIs86nItJQWV+z2AUX54Edp432b
7hsx4t3tR0pudrtUpIm3UXhCn4t6EiMEJxgInbPRZ3PUvvVOoIwrlevX1sLbkAXtRFIDpgOKDNtt
OSVNFsGRFLV6j+pcb0SHEA0plONzl8jkK3fWOKb7FvizSUUnnh0qinFYu48idzLAeE2PHTCC4GoK
as6rcldcURbE7X7bOPKOMcphVQPzbHuSE1PXR5xL6rsCVztdRE8pJmEEuf44IgloHzKnSvSrofSI
hIiQwrWM46wMI7XmiRyJigHzS5bL6XhRxU6MJkt9zOLZND5TgNfHbeAaTbmPxioDQTUIroeDritt
jJ8OV5D4KkprMPb4vcX24fI+OtvDgH4JloFPIh0tf9LpzxkrVRet6USPTRM4Oy1NRkBz6OtasdZs
dYy698FsVVhRJvlKl2p59yKpLGUdyA64Cfn3RXTL4itRyavwSFpGvNnG6NscZG0MM2AMBbEkoV70
wYIAYxJLSxqFLWlGywwdg+xmzoh/H7GYSo5w0qOj3XjKXRS28dHu9PSDqBbGQ/8LMzRUZRjWXcxu
rmh1G6Rj84iTXRDvMrvP7tsoC+ptWxV67TezBfnOyAJzBRR4vqvJg6TtgDyEYOQXpYiBbq6878dH
K+rV+LqKPSX/FEb5HG+dHNXulXl9Z1fLd02ayKJ4JFnCp9sop0+WDf1QPw5xHGU/0e4b1G2D1Q3G
J5Mw42vKBKjrFbhwZFvAwO24DRGLjDZuESVrlYrzncVlLGsIVGGoJS95ZFmSuWHSD+GjRKluJ8sO
jo3xuXaMjaCwdXX5AJ3PNCkGbEDqxwQvjHj65WOgI/TdTN6ji3LCT5gI2te4tJHbVhHBvLs81hmC
iZVEmwi/IippUoNT/pg3pZHAzlvP7mrlMWtzQXKFTK7TRBtUaD0aokWZZtO3ggA/u0XZSlU2VYUG
wX1Z0dW7LQ1FiJY+kPS6oCmM1rC2L8lF1NtkKsP0OgO1hoa6RyT/Mxzd4fvlH382UaD9iQQog6IK
QoNartqb396KrMLXTdUe6OM44TX7ofqFLaEdIk+Q2Mr2o6OhYoHkKCrVr12MxUwZWa0ikZvZD6aS
WA9h5IEosxVrV5Wlu7L55d4+efOkYAaSZhBspFjmsg0+Id+m1oFtSfipJtMwsY2qubnKUEjf0kTB
PIulPPLexjsxm8VHA0qGxz6LpqqsP8KBPZ3XzgIwlESV+xCQiET0irw82acCG5UbIVRvzWLt7HDB
rJMKyRCY5LhLVkGH7Cm1HhUJZ6trN2Y/4+nWCXHNFDSgufN4BWKzHI9dA7aZNjX9d6q4S+xYEgXe
5A2q/tTr9lfX7cV1ndjdj6HIHkiF+g8+SqBG0HWRWt/QmSTM+HQyy2ZoE5oJ4zOcAdruc6229dYp
vOigO2VU7iaEiddKgcsyD2PaMjyXXBhu0SW1L+3beuiSWX32vCD/CsMiv+nwoV45EGfzKEeh7Ccb
XVD7l3xXgQppbrqF+qx0QX9v9da4w8Ug3RYTeo2+rlQvHzuAWDKpYLSpvFPsB5GzuBe7OfaIRYPk
eapQLqi8MN31/ZT5fVzNH1402issGsedujFx3OmiUYFibuu0fc5Huz6o5TwcyEY+lUSOnxBT6j+Y
ZLwC34HySIqDJLwthiN6javJnieENgdpquG2e2GKdGMX9prFlPxPvb1aMIdnvaVyGqV9qSR6+mVj
nJgJkzs+N05XHEI3m48Rwgy3YVaO95fX62x/sFA4D6BqxsNJpLKISxGgtSdjtrrnqfXSRxeJFlc4
UenPRhte1cJeecpk5HP6ZfJ4UdakEM3judz0ljoDT4Ac8yyc0nm0YtWieDaqg4BpjtfnDokN0K4S
dSQ+eF/SfkSRgH4YR47naNkHNYdSnbBYzp69glfOJ3ILMLOc583Y98oHFQNQC+A+oYtNj5nbi815
uoC1XfUmPs0T94ntXYki6f85kA4e3DSwfnaiWLu/znDGMF/osEphCQApwJYW6Qy1rTCF36Q8oW3j
jk826Lb5qDhxFGgbN62DvNk485SU+m7GQWM4lmOEx0ReRUV4nAIcy1W/j9iMftm5bbZte+npix/Y
kMftDSG6pvuaGqlKh9GQEWSa36Eh5ICoQeFY8dW+7uicoEBTrslgLfenhIJALucFoHkNiW7xzKmN
lmWTjeb3FGjTXUHp8ir1pmqHjlPyy9KmD9om03aSXJpX0x7uMRK205VTu1IJ9Ko2fqNjFG9AhIy+
gurPIaHttZY1L18AqdXE0y0hZtwo8NhOxyoizoBJDvyEymNvv5SqF6MoJibRKem2w2Kn2Iu5on6s
xzizeps+Av84+lEleaIbr5UuERuYarERbxvgXCZWLGbd+Vy/WBWsXH9nlQfcMiXbhAxf8nBBWp3+
Wl7OsE+DMn3uTK8dXvSq6CQ3tU9whW0o4io7I2zU5KUXitH6Y4so/TehthUVx4SwVRxynvtsLS5Z
XChUYaQwD3QkDjfuQMs4wQpMJQhKrb0rFGXc6gZm8VPapkeUJLpNgkoSxa1wTXBymfe8jgp/1XMg
BmMnt6weZKKOAzu12rs8DrFJyMcKQKBXXRc6VY/aGvobAoh+X+UYY1Gls66LIFjDpC9OhvwNwJQI
PEENckKWYnSdO9dFYHrVXTkkZbxB3kxzN1k3uQenbtzPrYj4aZcfi3cmm3KeFEAAlUWmtdiwQHiH
ciy06i7pJuNrPozlQcGI5jEUXrt1Xa6cOTD1w/9jUACRtNxAMpwJiSoR0KA2G+q7DBeeY0iT4qBS
Qv2EmlqwgcfY+0oRD7vLgy5e4NfJRS2MexzVF+SLFy9wZbklZZe2uYPNXm8sWt8bd+7nLTTKNYn2
99aRaAIbRvDLPMOLuCKNlZruhl7fhYVi58eOmgGBUxn1yl1ZRJZz0GpNVB97DdHs4HbjuZdYQcBP
S9jiDIltpN9R3A1dbMBpc9Or1lNpkwRjsrJpFrfcf0PJ154RqXwtBTqQzGn1Qc2xdEkj8UnxtH7X
FeFaNL3Ixl5HgdrNbcoDzwu/eCdaLeJ2qcr8biym8FNXNM9zpozfgbGFiCxZ9c5AqgN3rri6AiL5
+2O7Rc4mFWFTSjxAPl3CXGNFODF+ytGdMnvxN55hZeMVc3+N8l2xchremU0JFJQvPakR+J7TW5jW
0pgqVlbcKT0Kg6IZ2y+o+yd/Ln/QO7Mp8R4UHEC04oK2iArTLAkwA1LKu0SDiYfjWb2Jg8DeGl7o
7HpcUa76/2PsO5Yj2bEsf6Xs7VHtWrR11cJFSIagJnMDYzKZruCAA3DAxbfNbn6sT7yumamXZVZv
dskkIzzCBXDvuUcsAQbQMomxAw3xnxnB/fpM3JxOoCzHjgNW761v+eO3ZLKb/NhM4wNkbvXFoQPm
z47fOKyAv/7wjYcV/bPN+PZE/1NlihvoxvxEUw2Lt5tr1m3t+yecAnyNoaulZx6QS0qO9VTNVTmt
RP8AoYdXBbjD7pnT0XzCNG/aI4WEfJq07j9dePV9Z/ga/wjb+o/P+T9hoXb9n2Prv/8Xfv4UA0S6
VT3+8uPfL8MXfxzV19d4+hj+6/bS//unf3zh30/NpxJa/Bx//as/vAjv/4/jFx/jxx9+KDkcbZd7
86WWhy9t2Pj7AfBJb3/5//vLv3z9/i5Py/D1t98+heHj7d2qRvDf/vGr/Y+//fb7Gvcf//z+//jl
+aPH657+9/9C9Pfy9S8v+frQ499+C4K/JsAF4N4E+BoFtocFc/q6/cYL/wq1OzZk8CYQUQdrjt/+
woUaa7zI+yvmUHg0QTGFTfvvXkVwn779yg/xfiGMK5HrctvY0LL+n4/2h4v0/y7aX7jpr6Lho/7b
b7/cubfUFGzHt6PfYmow+vrjbRTDuS8aAL7n2JPfTT3dwVr72MsBjIrpTx5SuDH/8Z79/WCoAH7v
NXAifjXS6Yz2RlDAbA5vt3597NvBHQ6au02dYSQseeYNs+ee6jBtf6pV8QTJ5v5kS1ebZOdoSJ8x
IENFnCUI+h3uSSJNuO+qqtVXD1sg33FEatabcIWly17qPpqPnqSj3EXxFJ/8hklx6bC834W6Gasz
fOebpZhSNctjHS6V3KyBx+BS2ScwYfDGNdQblyA7CIF6ai076a28gGLn9qIQpIIsoKHfbUczjlcQ
RWJ3Y/2O+wcz9LLLGZd9vwvA02L54NkLymS804hGH3X60A/vaZeAqy661QcCqmMZZMpCpZW1RvvX
VlRJixH4FNZZpFZ4q0u8QQ5luK02WKwd+PU7rWMxBnFqcprm2dmjmRSmUOOEwV6+OkEnt/Dsc/s7
OzQhDwpm0Lxn7Qo3yL2X8pbmPUi1aTYNjenyRLup2tYr5to3ZxxnznWFiwgKZAsXzxB+8y/TYla+
X4UNXlvSBhmSumDn3/al65J70GGiAkPlAcZaZM5rz8K1D/0cHEFXmSFNQUOodXunjvJiIDiiBVu8
mUyJfDAXfqaweDY13DmiMTynQ/xQRfVQuHR8gYV4ly1wngapGyrl2nurTfwEmcQD4WNXKuJdbiXn
CXzVJGMrvzcxQtho4OS9o2GQHzt7uSThHuAzzZqqDzHQSKu8w2fI2kYemsgcUgTc5Hb2Nqjcu8z1
x63oYUFBwiaHF9EFUeWY/K9TAQXwDkN4VXTddO/59bFBLBzcH8kmGdkE94Z+KsA2SwqJi9039AdM
nLJA3egDrjwgOm3JZgrQde29kzeHDwFH+jnMhz5q7R2WuAIcxIai05Et5Er7rcv1JpDhNbGsaGco
/2Htd7au2YAy8rC41blbFdnBZvNg3TajiYG7SaxN1rXqROhUzF540mQScAZY4BwFn56FX9wb7DuI
6E5E9hp69Rfw6RyRbwqCD/voG6cM+XJGVCtE+oY+g4ODXHi6I0G7lgbNFM4f3c/RSuFUMr4lDNan
XtwUqweSlhOtt88GygB0xLkHfkZUzXxfxQAx+AgLETchURZ0PRoPPCcF4/VroCqIiVNzsQl4HzF8
CzI0MUVag0tP0h8uSUVWgUYVN7LFrFZ/6dljaDyNLRKg1VA+FIqtGAG6SMLr9AmpvU9RJ+oslOlx
8tY7vjZX2JMuEOzHuV2d80x5BQOCECa1TheAFQLaFR0Qi0Z95KEh6+HFG1JWNMk4Z+mqtwkzSGEb
3/BB77wEXyUdAYSSrpROLa5rU/9UTD/QHlEvbmq3SkZHzsxb5M+70QfrKYDHVNaE+nutUgt6g282
4MwE+SIoKUC2QJ3pIbYKX9pjfZpRqb/7JEajStd9GzT6bhyA0i9Re/UHeJClw3BNezqeVQuCupXr
zhABYkgdf7l+tOlFIo5LVz2g0cSTOEdTCW/RFYCHgHJWqQT5LesdovAQ5uQJ8Ob87idCCcZM2/Sm
Z8hHd+XH2AzvNLW0pDzMIWf7Eg0ilCuPxFlKwKXC7D6cW4IxaDNnKkkL1kBRpGPvArQd/zM2R107
w7ZBBpjfN/DYiuH+wUx6CbR7qBd/X9Hu6LQgInXpWDqW3uvOBNkK1Rzup/6+pa3KVINIOhuyMe/8
8KVKXGS/wOg3H1BQZgJjrU0so29uaI9e2CVXGntxOQ7cK1sRP80yivetnHYy7PbwaJxz+I7sMMsv
k0neiH2wwlHRknsw4QCj0F0fOmzTsOboTzOXdNtBV6NEF+/cGYPXPv4xqVoUfFq2BCV9ZuOqK+Ma
lFGfIpsPi8XnylxErIF7FwBXznlnxrKS3gYs7PnO0TLMA6gZ9tySw5ws+KSosSBrkp3zAtJjvTOx
2dBqKAMf87Kgpfcsrs5Rrz5liPtbINZMNHVYpokskTQA5lwCsxhnaZ56Jy08PcVZBNM4tPRKY92t
zphtlsui4jLq67nEJsHPuNdF6TqTck8zW9PchRjt4vi9LlIDNy+ftWDvDaAaWosBDXRUcUrmUlEa
Zm1qj0Kygxx8nas0/ulPcAvIXJjjFHPlQQcEx+qkWB25TzjBOJc7xzCB8LEJaLczYq53Hm/uK6be
ISc8id59gk7dy3oRb5XvRFO+rvErgAn/S7c9OXMU2yAxshOgpROvzQDb5DXMWbhsEi2/p0P9BG1R
8LX0zCnCSF7iyCz3nVzYdvabDTa/7yCKvY8wJM3SXi77ljg76rG5COmwqw33QDMdklJNYs8hmMwo
klyWudpNMvxpRe3nnh2SXRvUw9X27XR0EWJZoscAYOTy/qmi2DENuoLcMObjROEicWd+5giMz4yF
eFhPcHaKhgcvXPwiaNzTKtjPnsMuITXDAIcS/9x0eKD6QJs8bDh4rSvcoxseYptV5mJSDU4+DNZ4
UfX8FTKNIB8GwCXIjUe9kJoXhAfwHKxTxAzXIcl4T5dDrAYQFVO1d1C45mnfHFvcGxmvHHBx4/ad
j9zsByfEMHhIS0es36qhvydYnih0ptmEBv/k9aFX+E0X3DlIuMm92TSZBReq6IN2B4XpASPx+1Co
UxLzR8xK/dJdqui2901lWHvBw5ou4AT2Diz9Voc9JtH6Hs7Gy5DIuKWC9biWDoTNFZGFa3tzL/XQ
HpG2chr0kCIeyHmv8ERkUNqYuwhII1bzKC7TqSc/Jh+o3jyLszs3D2EDpiKNUfKkCXFfAB9s+BQ2
22AQJBdr9L7yftiAGxVvxtoTmdvjssPDzb/4atzqdR5RsHRTaR26R8RMCa7HPvDMBXycjymYT7jD
gzswImwRUbZB1GAP34v0bHpYEfhLIvJuxOYATzaUzDGoiR08I4L16HYpCJbc/hAOK4GAH1kTqsxH
6xt1/mVV6aUdm6fBBgUCc0+qhpdXBbCyS2UGMid2NxE5RbM6u7UJr5gR3I8r9Dde8DavDF8X1QUK
uRowmkyymTkfY9IIuHuFL/i2Ikvk/N1O3rMTjypr4unYK/cpxY3Ye446BCaygNknUhhVNZe+73Er
pgpeiFq+Dy34bmal3lngw8z7VqG1zIJhYWabqHmo75uk7bGtJCSecxtN/KuZPPBU6lpaL+8W1j9U
jtfNJ5CyJxf+w2FfF2oNw+PQgE+/JS7lJBNA6eMdhEgO/+iAWL9O8CqzMlugPbTgJKf+SZvAQUkI
oCZvlcabBDHn+uIon6Z/ghb/ghTe5uFwY0XTDIYRaI+/Ov1V3MPpA26Qi/42O2itJwqBm+6O25pW
+dIsMyCFkOo/Gcrfmr9/buNxYMjNQcmAiPCWd/IrcjCo0RqQEUweuIKAADsQuOxN7SiHnCXw/c+g
ekYgQ7vAVClHRBGuO8JuPAfnOdUFJkfdI0BBOAbAU+qtu22HcO/kUErAya5YuzFhRbIQIHQdmKxH
mMXNWe/DjglmP9yHn4sKnSejBMywKmLn67+HZf71rKKzhZ8A5BzgG/zLmBpulHXMbGzysVfsRYcg
eViH7cDpxy5MFhK/RbJLnPLfH/VX5P92MQGK/M7YAgKLiesfe9qOrKNfOZOTR61lDVSKg//sSzfQ
ILbPkBYozy5tJsIGT1Lfz+gy5iUhyJqJgA7hnseE6N9/ol/Ya7/fXdA4Y1Z/M3L+l/GaBaAHo3rl
5AZ387GPwWqdO01OLRrQKxkGcpIipjYnMCT9k0P/S3//O+hwm4T4IJgAN/jjuXBrkpjUH5AeEk/V
d1slMD6eOVT7OYKScNVVvEZJ8e+/7q/3NLTlgE895A6AsgjyxS/HnBCyGMcUWbOGrYc+3nFqAKG+
/clBfr25gKzfJikJDBXBaEl+JeaBabjqPkYMuPuYblix7i99VGx19v2bPfCNeAsy9x6bhotsYS/P
kx0W/c2//wg42q+IBkSTN6MASCYxkgZR8Bfgr2vR4sWga+VjLY9pJ55qxM2jbUdn4seCPiJEU8FQ
LTzMdXcZ+nA/jFh6+6TRu4WBAosy77Yvw/1DjljmQLPWhzmuf0bE7GllWJf3IKdjYfe7e0+tdeFq
zJuRP/46DnGHZT4YtkGEVPu0zlcdbTRAg3ARj4KFh7iJrkM7FZGrioiI86i83cgGnUVE7YX0xc2K
IqccrjqjTbBf+z70OCgR75DNh8ErmesMCtSr8embciicUPpHQHqfKyQFiU1qqF7omUXTqwrnQ8hw
lsPFvlIzvUNZ8e7Y4RXGEBBG8CPB6lq0Y1vGA1pKOFfuQZ2U2UzSp2ryir7CNaLOpmuiLZLl9xiX
XFIbxEfYPn62HtmsI9wfpwqo1Aqhf2ZZ++jWPfj/0Qba662Ok0PvJ0U0o/dOnW8TlY/1iFAZSe+m
rtotk//QCLDKLYwNwki/9y6KQ1+94qw8CWtMBg78BgaN23ZpDj0J31ChoWuuznUPM04Pf0wqWGAN
5tXGaFZaF0T0QYJOQbZhTT477K/AU3tskvZLBOIJ63QKe711OzXTgcL5PMfTWRBBn8EVhlxiGMu1
1jkYcA+1772FXZ1Ppn9ZU3EwfcCyCJq+bJj1JgYZvB6irKXdXigPtqjpO4fmtVqxjLTy7C3t61Q1
t9p4ByrhBkqIj35Kkczniwe/mR4ZgGjZ+yXm0t9IFO8SnaJ+xYWFiP+iNXuqK/fQB5JhhK5zOFBC
J+In4jbI5ehlWv4eNQBzqhbIQ4QyLY+d+hEF5fM0aji14yoilgh3EeZF7r0hQBSm8TL6/Kkyy7SR
EsrIhir2yYUfb5Tj3sFSd7t6/Bj1pkQ8AcfhnL6gpLkL1vgwp6uFCyuuMaSQa3mjp611siVqERnv
MA9h690SNn5ufH1PjD+eOfQ1wBXas5/oIxrhC5Eat/zSJxtSBwekUh3Rmh7SFc+ZWeJ2M6SizZDs
FW+NYn4JJ79mV/fdcunEcGfbbkupWQFQtHbMnAlCJIsO08Bwlfjrsg8UeQ6Aju0Dacg9wJmfLbNr
bkfyiqC5byIY43wlC9RIYI/uDZ62shHN+5iOT1FP+3xeornQOBdOvG6xHoz5skAZV2PR4L24IzzK
R9pdcF4LLoQGGdBN82iFANpboPiSYo6gJULd53gIlZGLKgPWnGJNd0ys3ssygwSwLOYphZYJv6ZQ
jFvxmgzYDCVgtjsFW9hcoEzMwmFkML+dEvhgj+aoZ/mTeuGBI/sIoIuoS+muXQb7rVNaQy+gzSvR
E3QDKq90vcKnx2/zGAY3wDZhfY7J7lugHHkgst6BtjIBiwhzr09PQ7uUIPI8gXtSMnBhQVNbSU7x
6SMbXpzInsO5etedlxlXbpU379w+3A4UlbSGvx0F1riK5dwY90LTcAN/mzslmg+IdpASRUqPGKi0
wpzIeTPAz4cvsMtcmu89d8taOLuGBdc5cnKVrEe9VGHmMrZxUrGViftu1g+3dl/NOrSHFN65ahv0
jNSvWjl2O04xsix8tAeTEoXmhpRiUjCCGrwKH66RpYnTrdtHXxGZUoaGf3A2zF3irGmbdU+h1dVl
BH7GB+zNAc0h0iqPVMsfWdyED2ZqFSBhnPQUa2PlIf2KWH4vx2Y4O6RBWEcKeZjU3UuA3hA3/9K9
pHGNKDw9zzn3vPbJTTt5BYj8YyTuHhNf6IFTGKVM5CcxUQgs0M4hdJjNOO3XjtJyUuMVdkdJ7s6+
83NeAZIc6tEA4KQM+NucOCfRoVOAJxNQhrDKwsqCeFSv62lonOfQs+6D47SaAteMn01D4DqqA4zb
2ORdoeBB9I6HL3lERjXKWT8ev8OtQR7adlgARTqQd7EKma88XryiSiBXWxjfSqb3UdocETEY5GRE
TpFIQHJaKbqrZYpOjbWynBi5S6bkOk5ekN+0bgWI8zqvb2YblWkPvHKDDLWAC/QDpW3dqZdR+28S
Mo5sVB0UbrH2crCcyMFP5FnP0/1ix7tg4SAIxfEoPr1l/OGDd791aeTmVhKAwL2kQLfcho7vqWMF
9KKcIRa4DhJoM0dgnhZ8rGwR8t2ZhuEAPtLqZnWC9vyhd9cGUEfPmguwquDLxdRho10t67KVgWsz
HfEQiCImeOsRpgqtX+h1MXBZTnz24jX0otA0kD2W1toCjUndvtAsCVlmoWhr8ooG87emDj5N5YT9
Lo0n9zymvdkgfIgXMenppiIALIrWIgB00ziIycu6bqhPwE8iiC+haoNf1P0yTGoDrgf6LjXBCavE
s9yUAgJXAHWJJy7IPjBvlWTy3Bu3ooVMiC7gzeAAKxfJd236uOwsGx7moaf7CtHBIUUx4zvzOalt
Q/Y29CFRQd2dPljUF08jqdRBeWw1IAQ1/T2YGbiRW7eYgVsVCahAd7gZ4ZKl5k2g6+ti53ibEPFi
AWjPCUwnk9WDpYzDm7KdlzC3y7BNatLloiHTax2qBzc1Iq8nLICNnaJ7KXuWa2TqvZGx9gFwNTT4
ySFnflp7FSwl6IR5MLeX3qN52sZlMCDYD+EneEeZvMC0380Ibsc8VnzIpZrbXerxmADfFOwRpQjL
IEpP9jV8fh7SntfPzmKW5SkVQWUzEIH3kJbNp6mRwSs3tczRiNKN1wdVmQLp2vI27eBupKY88eh8
bd0p3HZrOu2C1HTjLoRFwhbtg4T0srVY0N2gaTIfz/POpoMs6QiMdK7sHU/m6Q1zsaiYV/OIWeIK
5yRy03hS2FnSLk2esO5fFGzQDxCN34SxKPBy1ckJKqcoabeJAN7nO8cuHD5wat7nOj3DPnmD2dde
waiqXeetW+m4kPHUbiRUvA7wdBXv4LaQfNmw5ne0WjctIsaAqofOvFdG0W2F+/K2e9oVKnfPsuPs
YRHlBCLgFROxI2ZEMqs1xeVqLeS0k1334GTe0y7SOPMMTqtxOFxFvGwT2uh7DnIEhCOwy7JpKRo2
7DEScbIpYAKuCOsJT8iSp65RJZETIG3VfWD373fGmcqllskGoakfY4WLAwZpWEhvuup+KOoEBuQ9
Vu9qMl9VFD5EHtFoXdTB4+3d5N30zYG5dkn6CZnKWsCtKluAzRQ2HGGTvyqYDVcQSsu2UD6gXwIx
YUaq6eRwxWBtnx5aMkCfWo8nmSTXqiN5s+puB7cP6JbsvJ2DxpZzhZEeZhnYDRu1qziYrcSs63Pi
0uegirwcYzuTKT49IfFZln4osO9yxl2MHVBDwFclyTQMG75NKMK67FZR+gjj2wkMYZx927hTOchg
xblOw+ZqIJDFLMdnqAYmBjuJ5KoY9U+xIchSs1B/Aa4cD1SzHFY/cXbzgylHifo1w3wSLbRk3GAY
MEuwNVUY73EWeJYGcsk1j3fTnKw5M6CMK1XXMPjH7OhH02q2JYArLiP37xkL5nPHE//RmUiXyTm5
Dpr1m7AP+Ldo0ic791BGp/V28sl6Lzkq1SrsnuEj8DKGyAkLaWuAmQaXmIL0wV0J8xJ/OVQK+G81
qW9JNOqyd8a0wQYX64swi/3JOzkUWFne29bGhzYB91o79o13FM3C2jV3CC6NCurIZRcCD9hItQw5
RcBEOYFsXGika0P2LZJN75s16211RUrmCo+/+CwcwX5oJCjde14XF248lP7vaAMVeyjUth3WPFTZ
GEP344a35GXl8T182HG6h02VmjyqoIZuuE7ydnKHh0avOR9ZqZ0ZwfOU1uN2hsb8+wgOA1BMmqKa
uxUl1RLta2ZbZHBg12tyBvP4Rx/eOY8gvkwvEUghw7YCDm+uNoLxfDYgNrhAOjItV45y3izACqMA
m7lTYKHHnBSbpTfRszu1pbHpFvX1sFv95h7jy6wW+hKt8jKrtuxAuzEBZtWAdbaOwGRLxRipKJ3+
hHn5YLKRj6/BRGw+zTFSOmrnqGZKNovbDHkrBpKbpYImtAU9zhMDzAtWrxwQCrWtRtLsonbNsbR8
WBemQ53jnYQXHF0jDkCWPjHKCEosiGVTxQGsh7FfTwAnM5BjQLODjjyrZ3WFXuNoNO4AYdtHxuGg
gklnn3hrlgpQ41XIc2/AHC2u1FmOnrrOQXoEVb97CBjSxDyO2oHGbG/ldGVRpbNb6yUxipCZ6WYD
QpHz2iwjVkn4Is/W8eqMcrdQnvchmfccEho+YPKOggr2Se+xC5OYuFFQMPKuwlXuIYnxwgyK4HdB
6gRxDCzYN836RJZU3KcVfE8kRHvlFCYiGxdON3h89iGyovIGAb8bvwUkENFaYvY6OwVwRvcMV4o5
b+v6zREoF1PLMSoKW8Sa0740IWrsyZyw8cEiIpQgGHAaHb3I+hsPs/AMyS73FUTClOC0y/in8lzQ
sdv0Pp6jqmxkiFpImCoPCFr0kJ9TvnhblmAUz5wpX/h4rdf0GEai3zeobbI6RUPU+tV6YEOzlKCe
taCaYaWIkB36hYi/KxyuPgxEhnkIo0dfR0eJjMprJ4AN2PhlxBaMlsLfK0yh90z7B5djvOQirwIP
r3qRizdkI2Y3D0HSXjvMmU626hOAyBOMOiZzZ4kJt1WnVDYBRvVyk67xUU4KeHc9HJYIG2SARCzs
yshU1IqzXWW8ZQdTqkdMN0gWjMDhUYRs6BCN1cZpyX2jwr0htn+DcKCCWgSp5gvx8X3hd6dqTDKH
qcng/f84SgVuRaXPjOnkyYaIifO6tSrAy2jKAcGx2BtWgSusX2Zt5p1JTHRI4dOSCb0glTC0YV5z
uvNE8z1Y+fxDTAEsEniYHuZu/e4oGGXBgBCkt/ZdygAwUDy89766rs7Ay7GKyD7uJ1aC9qyLvhue
wLr5ok1XZyvW2JL3/kfYwGxySEY3nzEahyIzLpN2xkhPy3yFs0CtpZd5c3WFK1ibw4giD0dCNrAH
PcdwSMtvyIMX2EcEHl1whuBhEfW72ZqdNpj31GF09L16yUMqu63Ecgzg+dJaKlBhD+kFQO03SB0U
8i+S58W4PzFvNODIir3jBdfatcEOwrE3uO5HW/S/pGyMkpiGRTyfoYHZThO7LlWLqQtsNHZpX2Of
ajAI9R35fdBAzcexIzBTIWcdBFcg1TLnQ3fRcugRZ4PzH5LwOyTLOEQc1PsVhoI55HcPEIYnOShD
rHCNc+S93XasNlmNCvBQTy7/wRj3tgiz3duofTOQK6J0iO/gmJGc2DA/djWwdgmRcmb0cPbgiJGP
awNBqTc8S+k8L2l8rfo5g0eKjw9yk1eHROXQQT+5YXMxAx5o4rB7jL2/hSNqoTRsj4M/L/nkywX6
k+YIX5/Zz6KOKTwwsK2BK8IlHLofVYAnpwlJUXf+gLsHJWIvHZCPGh8gs01nZHDc2pwkJPky2QD1
OS0Rf8fx/2BGB/i/jNHlTi/Dcy3Z4xqDHiFb8gTl+6sI6h3OYpg5If6xsOs88DcUv/tUosNF7wE4
USEHdQGNA/dIOhcSNlE5YDTMOJDkGcrh0U7qmS2AeYiW9/D9RZk6qGMrq5PvTDvTWrWDrkbAS8tc
KXWPMIE8JakGfZ0NmdLhS6D7MVcEtNzW6V/hGQiklV3atX6OA4yvwEbeBGLZz5R9BMn83LbONkpB
ymr8/i1SrH1B3lqUTdbZ1Dgxd5gWaEB6vcgi7NpZNbZ3s+FL5gJmxBUP2j1S7z7lDN46JNgbf+TX
xsQ4rn0LUaDqtkOL0bdOVnUCVpCRyIkXAEMDojTDPzq1l6gC/8Fo0GcqmN8E8wcS7ncLsag84Gyy
mVhq8SPAWTE4j3aoX2S9IlsZe10gGIxoasrKisqyQ8IWELLkvmP2McadmyJ6M5ti124SO+5gBHqJ
ZlSUJFQ0C2eCPhAzBdRfmOejsd/UqrmiMYQY9yaJTEhyXYJeAmKCeAMT07Ifo+4tvZmfIJRHFBOW
oGDBiJGNbVT6US9L5FDhduLtB6v0Hch7dos2dzN4Tl30HMHOfLZXGck+YxpZAZV9mJLwTabg8rGg
y/B0FSNPizXqN2wGvicavLBNAdHBhgylM/RHCJ1E8Rgo9S2c1SerYcGNDmvFqjiTPFgrQDLM96hX
IK98PExYiiGkmKFxU841Qeud+TRE00bpZQnZ3eLAON7vTpUEPOUrA5MYZ04e4C3zPM0TiNbMvPed
02FO5m+diB7A6WszB44umXBR0FMDgxVItc/1alOQ86KPxLjQiGsctqcDLRMz3d+0TtkYg30VMok4
FyYOXTq9wEn8SWg0rans7yAdaorG6Z6CBXFaESJnWR+pAl5VYY7pK2DR6VQ58jxMyXmg/tERxC9q
1jCQ8uznCEtbmECxx5o7WxZgDrjaBAWTtPspWA+y06ihasyALWKtMiY0L1bhvIwBdvU68VCxe8iZ
mRYJqNxjhZ2aOCMJHAarAR0FaIY+umC4LwGhcVK9mwm4JmCB3HurmJHDO4wnx+ePi5xgGBRUya5y
0RD4kOrjVHlhSZMZzxTLoQj/AI1/fHMkgLNA9FjQ/GuV1kG2aO486AA7XdZ5DTksM/1hFcgPsM/p
v8+9S07xOLDcOGnpTvR409AAAOXLg0uRWStTcxQqjUB3EkM+ayc91oL5Wz7AzX5SzUW3DuAxGgJ3
bLDOLLF50hRQAkz6CHiEg7uBP1mO+e5wobhbs6CJomJB8hhKzgSMPl2T4QVMWf0UUaGvC3PodSKu
KAfFzXxHI1AoXLczPuosM0ExBH+1YwUf0AQr53YEIIq+3G6atMHagzJOyO9hZIIc8YbJnV+n6UYJ
P8gwcl37IrZK3cGO7KGZnTWXffDB2mTZ2TWhO5R8aPOdNz7TT01EtJdh+LxKEE7BxkJqV8J+dH3V
5LUC4NRF0/vagfmx1tG1m52lcD3zAlrDa5P+N3dnshw3tqTpV+GuqswaupiHTZkpJs6DGCSl1CYM
JEOYh8AUANrarDf9EL3uVS1618ve5Zv0k/SHICOLCDIlpgJ1M+vqDpaSmAcHB+f4cf/999/1auTj
QIyejkyaelNSZo90VpOmUrm6RI3FG4uqLx+RkHcOJaE2JkVed41z5K+hIwmcVl5fL4qjtVtfZ6j/
HCNXIU91RV5a9PwdV7JEhO2Gp0LVYr9NaFfohIKpSavPKzfA6TOSqeiYp9Dg25NUcG5VYvgZlENq
sNt4SqYQdiQCXqNSrv3D1YbiAi6WLyAgL1BCyMiSxm24nrV6RRBawY0JLek4cvlSgYFxRExuWoLo
wNLDn8uQFpyUogpv0NDuS3dxoapr1Ld8z5jAmdLQGCvSc1Gz1ixMg7CF5rJm0kmK+s6FAAw2UZwM
hFuhTGzUBHEgjw0t426AjDeOYyeHrZGuLlfr+FZPtDWGNwwFf8LcwmCWtascvNVZJWNd98jvSIUk
R4da5UXxNMvhKdPCqUsk6YTlEe6Opp/kFGeMHWkF66tDsF0pJ2IN0qOVnF7EbeQT39LMjaI6yHsh
eY9CV65WKRkrDM5xFRuzFOmaC6VatDMrNlc0yfC0CAEafCDqf0eVRGhrEBBOSqGZytH6hPTj50rQ
76O0ZLsayWqcJtatvMrZVtZcAD0PnVvwh0tEe8KLBpLtpGysFSoBHnrDlnpUxxId3tcCbqyrotCA
ipmbjeQWN9CXFoBPggwHd4VaagqaEf2iLSx6itFwDPm881hTDfS6DG1kCMVx1MJSo4IHwvf6MEus
m0whTgla+RdhXd1Z6/i80gkqdMIkAIumpBkN61VAh3I+L9zqS7VuCeOA3uvIFGdSa90aSj5fs2+N
tGwmQO+gt9a0jjmdLu6kk3+N3EokzRWr08XaiNFaJcxWzWa8WiR3kFWmRRUfN/7ivKzEh1qRr7Na
QpFiIQMx5IsJLeedcahUFzH8IstoJ2tVmZYpkmVaElyHUZ5NgwJ2JTP+Bln2QvTd/DBcVJ+C9Voe
ow0oTtqoDnlkOKUo8shpTeQSIadRWJyBz1a2QgPykVtJEwXO7GKlkHCrAZ7S6kpxv0ZK172gFBD4
Rg+Tmktm9pl8880iX64bAl5iJleIxmr24PgFt5Yl0+/Dc48SQ/2yTtxr1MBJujnKhOv51AE8zeX8
hIDyiD4UX6W2nSY0BEvbEgipIOlqXpcr3x0ZRXEeUGqbG+5lDTLArjkmZDnUUu+r0eYpVflNfBzW
xlGhSbA062NXUo8jw3UPKb+ZtzW8p1xOTtHTjWcr6FdEj/QKVT1/GS6cb6kWfRNW7dVCUy/xxz8H
XngqpU4HYyt3jhjCKzVQX0b7Ha+9FSCtGIG0PkO7DPKuhrOnyutbH0UR/C+6I7rSjGDj1IpCit9A
OUUjSfSZv9ZNFgbUdxyI7aWseuW5VDTAa1FV/bKiOPeSYGV1rSEHOcdGkZ0O1l4wblTpJEgzMvMF
9GpPSaOJ6gvA/LWZTWLBKMNpKBQ6/UBl59ZyMmcWtCsAOrkoxnEpRutjGoWPWy1RpnIT38pe28KX
laDJke7NSngRa9FIJwqd6CcxtU0TOXDjw0pPxUkXvXumuxgvFsbDwlmv5kkMQDoqXX2B/KS2BnCS
jHJatdqUugFe10+Vse62x0VWQfhGYNWLx7Bj6rHhAMiE67Q6VFTxK0Ap3edw3k3u1svWUDARqSgd
4tM90OnYujSV9Eurks1BhvKicPOYZmpFDjXN9GdiQUshVxWvPUfWJkqjn7XQDGBBoDkBz0dFrFBJ
s3TurXQfSnnEyVPXaNRCf1ZS4VFOPXMS6xDTrRyaWq3RaZN+mDquiHUINfpQrNtqaqDoBKVWe8gI
li6oVLsxFu6nhYETl7UPgJjaVEpWwrRFAJA3dgD+uvBHMZzHEhr7hHaiznHjUhbgO3d0VTgOrXSe
p9rJOqXIVks6MylGdowYYxvkp3JNjWaIfRrBpfdGqZq1Eyu0HvBNKADJPcAi0Xx0QmFx76PLBG4v
r2bpSjEBLFGHgkqnR/moUWKwPhTjEEVkCk4Rn64D9ygUBRRHG/eM4ofVyIEPTfnnioy+Hhy5BRUm
CcHguPTNL4Ig3LZ6eik2xnpcIwsZR2VN8lHXxlpSSyyWMTVaErCqb+UjqmiziUbr66q1PuElTMis
lCPPVeZRiDZlVVcTR4g/O3H+sAoi3LWE1KBxFrV0WnEQcpQoTg3V4qpMSnlqhIYwy0PE2FpudYB3
yrp9PRvR2xozkginfkqVh+I0qLKZEVe6mp2g/zl123gmFQs0OmRSvmlrtbN8VR43phJN+e4nfoMy
aZYAkPsLxNwr/0RQlc8Uo+mTXLDEmZc7V61SVudC4/+SecVtp3Z5XOTmAjzCd8ZuqdG5irplI4hn
9AxMxmGO4mcZB5wUUZ1laEROaSuJPGqgcqUu4BuU1epUlMovrd+y1RgmGS14vYkphbT3VKN2FC98
49QvhFlaxjS8aJzFXDJRN6XO5gtkmnKMz33lh9JsHej0TAzU+lEshc9NXjLjUoNCSppl1CwUg9jQ
cw9Zjcyn9YL/pVbFpZspxVytYgoZ4hyjHMgtKflOz7XGt49ZXxHZWYTLLNixgjVugvbKcx3lWqYG
ADX/XOO2IX09zuDsj2u0rEeFk97BPD/T2s4LyfG7E/Muj7rS+YxwNbACsugrbsYVCAY5p6acAHce
h4krQ/ZanehCi4yth6dSlsGNsZY/BZEeTTwrlA/pnACbZR0AlMAt6vjuZRwS3OfuIgP4TUVodAJN
jA5hY8oIFPJOzinfvrVmXkrXknNTynLjUqEWMQDDdJwF+p1SQwsM2jOAriIcrJ2Gbod2iWVQThQY
7804CKJMphJU1ILzRk94VNzWVM0gtFqN01Upeje1DEA5rQOqT07I9lvIvmlxMUYozFI4NAo58oBy
KHeCO9TYhmwgoFwkUqpPJZ2oaUpVu89uaPRy2ppIWlxWgRAtqxLfRlilmO9VwaBnnmY0+dTQcO4o
tAk4kLmFm0EY5ftL3av9+I5yecxChAcvTijcLctlFHY6pVQsa0eNpLbZ5wy4NSQheAc4yuo7ZdH9
v9OVRsdKEzTgz5RyjuKVJChHdYScHw0VxEe1VGSyOD6eeZKT/l1USRSd1a5ZZSckhvgwktNYv6A4
yrxqvWoZFK77/Uoq/OZhLVeV+VBDPrlDXBFlWJWTwLSQizhqHZzU62otJepEbqPgXJEqo0ErN0wO
a0otmnMRzS11YuKux4f62lFWUxjBCoQcZwVlwyReCsYSaq3iXJOq4lBeGGU2q0rX9I+4PWvWvRXX
i1mQ6Y1x1bWcsU5RBzLLX/D6aEacw+9MxosQ0zlaW+Za+OLnXiqOKBsidnWDQhcBG1xAOLqQJqgG
tuSEJx4M+6kKbyyAsZEu8M5o83LoNCGU/kW+lm5UY2F5Uwo8pPawCmOBLohVXnrnqW4I7rFVrnO4
Q5QBRo9gMm596ILNwDLy9RIX112XqQIaG8TV4oTUeuCP6xCZ00uNuqlongu6jnNFvrj+lERkpk9y
Fdb9JFxR/XviqPR9PF8b1MmBjZDwoMoXYCTIFEFEvlKstWktrasHUKx4jctlpuK5Wxl49aIY+ODW
YiCL15LeaF8KJ1s3U2VVwligR6zVcfuEMIZM569npqNnJETdXIJOsZLkSdlxR0/EMncz+DAh6sIg
koiSj0y1kg3qPIg15EsJRnt1rYetTttGmt0sZqSLIbuWqZkYZwbh3HELGzcbs5QyoX+dNtVEgAFn
kuOiqP/Si/HdzwLZ0BkrM5rTRIxb+VgT6Ahx0eohlwhmHXK0JSXV+ihoc+ijYpUDrgoubICRlyww
H9AI3bkatMAwYqCnt3HmuBops7BNzldiap768HsehSYtuTc1JzkisbA+g7F/7sskIEfcgrBOKqEq
PtF4OXcR44tT8olag5yxkKi4CwGENqA+AUK/k7eUYoBdn1RpVFEYt3D8WZTHIWnQLm1p1h6XYgjy
PKrpC+NP4EfEOESa43sVe1GK7mGMSPeez8UyUqoNHRPfSpioSqGpd6lWidmMSM1Kz5GgRe9TbKow
g6rP6lxFmLIOhky/KXHexoexB897vBZrqGo+hF6FvrC6/FnQqGQYea1BjYe7riHqOLlZ+sewSgng
fTkKYfb5BXLiqelR2VDqQn2t6e5N4NWQc2t5LTTrkbxYy+lJrEfrbw7PDS5iYBPgNqS3pWmmJtWC
sJh0FdWZ6k0O3rGCqRVoxVROG6GlOMLLQC401X0w6pWpj2LaUI7KWDLtKAjTq7qy8itNFUB1XNkn
KweGBcZUO82t4dccZSsPCvmy9pnOmERXeKz5a1Of+L5aPCQyPc5GWV2G8nkF1e9IDSMKdVqdPrZE
BVFxgtsQkJHJRYxnJ3B9UrpZsMZlUyBw4TwL+RiePPlX1ZNZXwgkmE4JXhV1DhvWO71BzuImkuAp
5PGC3EfWkdqbRU0vmtV6dUFtMyaS1MptUeRUvShyrk9zROhXR16DCu/YQkMIrq1ZCDcaRUPOxFcU
5WihRO5ZAeh7lYiUQKFxHxljCRLCalYYkXQjN1ZZMVnRo0xFCI/zxbqZl24iXQFpAJinK9DKcSai
F2mGXuocJ0izl9ArV7Rir1bAbId6iUA+9aBOdQkxK/kC2RYTArKUI2nfqgjfK2LrFpOWltTiiDhq
kY4REVKWVJ8o7kTJqBMsvECqJv6iESwgCujcKMz7Z+A+cTZLkYA7y7zWLEaW1STHkaRXX3S6ehP+
ahL3UFYDLidJwoWbmHynOtHXXzM98aOxrkZmQjSiaesRVXn5udvo4j08J7z/VEjAMFTXuYRfw7+m
YiWodqnFBDIm/rE7WqHD9C2Cd4xcOaXl48Ua7eSR6XsmCuEtmOYU81JnMy+mfGzUUFbpd/V/FT0V
YryRE9GMBCgknAY6juSCHbZ+9Uvu11B5zXV9RamzaU7w9MM7UoZhM11LOWxPUYAuSp7XUS+CUseG
o5iuLiZpnpjfxDwtLiqLkjEc4BROFDrlM/pRFTFFFZH5S5XU6Q0UqPLco3nUfbZiI4ypUGAvRXJI
sarn5Po8j3UInxAAKeNTG9NetJ76BYYdPxvLeBBXJvGWOxEx7GReUOe/tmjaAxkhN8KbhZufqUWY
F1Nicbz1vKhv4qJxv1j5CrRLNCIVpknghrGdi3L8qRZE8V5DE/EsrMro3tOlFbCdRtm2EEiEU0Wb
gv6EZXRN9gS2nSikygRmk5iMglStjvMy0795iFefN42IV0IFsjwDhQvvoKaiWhlorsOXaaHmRGIl
KpO1VGvzMlzlwhH90asLUJhqKq9pOTwRFXd9Tbx7U9CxAGOlriEyF1rj3zRoci3LKrRL+oRMdZC4
dtpW17j9zpXMbfTJJG8YnPpGBjm89izKuF2LQtxMz8YrMqMwTLpKXWPlXq3cpDxTksSaBKHhGxCp
hOKipfkjdHNXch88x1rAG1Hz5BYJFgLMFm7PmFRfQAFwRYWtKLXZJ2gS5iOv7XxSlQUEo8JJhDMt
zcVblNm8hwTGiUBZHTqhs4q0MGk+UGm6knI6jz0T2BxvQPBmrgO2C51QZGv79KFLxzJthWiFnjV6
BIulzS58wops2sKDrg9D4A0O1KZoojXLqjxUlIYuFFIkXcl6y77E22PfS3UT6xBEI/qymSEphyan
uc6JUMTaNxL0wqXkhD6gvlgBf2/+vcqzSN5SELKawKZoT2F3WV9Lr5AexJaStAnwXHrtuqWVUSCv
ZIAocI6OA0HEZnh1hIUJaQ5DCSMs0UNloUC3yQ0I/bm/4vJJuKHhHGn8mNidp9CJE/iYcqMdyyLZ
/XVeAR7Cd4R3hYLXyFnUONwuXagYHawA1nsiaVBRfD+4zyDVTDTJ107FlY7VrVQkzkYuwNhJvBJM
vFYYWw91Uyn5rCi1MB5H1AwsCS8W5wmVxxPDq5uZSH+SiY+Ewxi3gVSg0QI5jmoRLTCa3NddII7P
vAInjf3DyJKrfERXaT2eUpcZ3q9joneUclzqippFbsykhFr0qQXo/Q2isqyPFEfS79YcZEyZFK7W
6HkZajomUHDreY6EGyk8BbEksB5qRNDurOTHYrNYRdG69INJoWJygDXIiIQizsgIixrwdUFRVozW
P3cn/rOemTFFiiErUkiAW/yjuTiHKy5MRDoRjWPUja8y0Wt8fwQvmioE5obMQBAl1JVFvhNbt7qJ
2hhV5upcTkic1mWt3bk6YjVdz4ZIHPlEdF9UqY4pbFRNmEt64X5y87q9gGElf1q3Or3vxCLuGOtU
j3qfdHiyixHqwyt1agkOLlLWuO4no7Qk5UQponZWrrL0S0jO6M61DMoKvOw2S2ApZ+YqeJTalcNt
DIsahFc/JweAx+6JcFapGstk/m2dUt0V9fThLEZTAaxMrNgucRNyftoFsd0oScgIjug8Wl5LUZOd
pJnqXZDlfJBQ/ijHokOXyqlTobpxl8hBo08p2uCDouTDPRJkhaweiZYrZNOn23/tlXCtKcnkaHkQ
3Cep2tRXbem66dhcZOzwCpylOlUddik9QOghNzU2dW9Wd9Wcx7mQK7OInZKNUBwAZt4MABLOiUio
zoVy4Cd5faWvHFwuBakpCOqlxiW1lhP+RK1rDn4QWOxLCuclcUy/U1coxvCyxPug2yuw7Clx1ESx
mRU6jVjOdbSYg/OiMWu6pUiqdqqV6CJTKlOxQMFixSCUfXJBrYumDo6ULFxZUxRENGgZbUlkLBfr
KjhK3Zqff7ICJGUW+omJkoBDgBSs6jEc1oB6z40Bo8zAaDSQKPpajBfFGsZc6aoIpmu0ZeZhUGQh
xCQJj6QbZ9CuOXSkcMqxGZeJKh7B4YRPD19BQPweroyLn9ZqAbEEqsC4UCFAV6OOqf4F3R+bG4cw
x/iIt1HRBukpEIESXcFPs9B3K2EkjqmPlYOZoxmqdWS5etd6Ru/4kGsO6mG7iDFeTcu5gOkcBndC
5K3yMdgvDe9z2D3saniaSyvjPh3VcDlQCKkK3RiXBY4UvcAXrTiOXeKqMb3j+JKNmIbxWdrUkn9U
hjx7lKEI704EIck+s4d0gE3EvZ1pHdYlyNQig4WCcB7cc1m1nHmRo5AMMblwTlKPLpojSc9F6qwR
/y6OV7LchKSM4EWP2jbWhENX8qhFH0EMlItbjQjEnOIWUURYrnSYUobQue++UYV3T98wA4jPZ2Hu
BOVRFQeiNlrx08mYeNV6IEtZKYcgQeSERSVH0sbTwhKrYhbmWHRFERJLWVMYFLoLzZz5tAGerEXq
1z8RLyyMQ732RIoT1lH0oOiAnNj8ponootAAuWrrQrxx4kxdzWvYOYsTInu2n5rV5GEgRQV3uWKx
5T2Ql3gSGcEC1pC/li/hWSxC4kQXYQ7AxTAnQxhQx2+VdWwd5bWkfMXLN78Eq8XUNwU4VB7lNR2b
Fxnva4Hmm9raie8cT665QsKLaq1S6KEQ9gBFjKwmcq4dWiCtqDQrYCsV3+TM+oXyQSyipnFZzwqx
/rwp23sWiuppID38nlDVTRLx313tqZ5e1e8qVPV+6nCZdCpQ+e5Q3WxePv15dp041Y9krF786HRX
5OpJcOtZ5Wqj6XST/NwPbTWjuhm9Huh9wlgWam89XazNQBtNru8NENpId5WPSGdp0gcRMT9yNWjx
d78o8gyT2Hn+a0n8QJIfXTWTuLn7hUwsz3uxQK9n/loM7Od+5nsvsNx8lk4aTEGJbq8V0OUPmkFn
Px1C/OYXOm8vVkCw9A/krKWuePq3v/9rLUHXKWevJVB5xU49D2mI3rvLH1SayRk6eo/Pv/5qX19W
9313xfqgiQrXn2I8fV4KiHuf3/ogIieC5gH4affr6YF/oRMgSUx5r+8vyx8UTUbZEz3+N46AYX3g
/VFmUJ5PCLvkr3UCpK6r+V5LoCofWAFNQ6v2aQkwdC+2gSR/kPTuL57N4F/PDkoydmuvJVCwAqiC
k5XuhIK7X/0lUIwP1NjTahW1gfd+/ncck98u1DGQzePmKvWW+QtZyR/+wPYifT3A8xXyLCFpSr/p
NG5+9AbRyafBn66T7vf/+vBSg3Jz0b34y05688Vvez/75IC8+NvtLfnyWc/r8Xqmb77D9g+PvGVm
Zw9uM91ce89v9aR9ObZj+xEdyKcHb2/Ef5/GK1XN3/bI90Y9REE0Du348eXAnRDvvgOfL2ugn+04
3XSlTnRz32HnthcXB1esU7Y8YNoH596qXHKAt0NvtoA4wJNuY69YPh7MC7tY5r3Ru6to3/cYM0Bm
hwcfo2XmPfQ+q2yIJkf8d5/AZN71acd25t3fL+3e0gC/4wKZiGv8YPy3NvBv/uDrbd33Bf/43z9P
52mfYJC2J+LlmfrOmfxPcH4/xgVHu9j52Ci3fOdTvLS/vTX9+3wJdMf/ET9E6HDmekdugAP9MXaS
sDcot+rvnrF3HuFRUuRr7P52pM3xGGLcZez1zIKMW7X3ZEv4Ko/edqBursoAw45du3c5qdL2Cd01
/nO33vUyLe9D7+Eg+XZQuMsDRDid3l2lDnADTpZR8pARgD8c/Ph5A+zAMeBIBqi/XZ7uA3T9DPf9
rgixJVnSuwK1790f79zbv92A37oLMP5tjbYT7qav4YHuPX07XR7cLbPH5XaszciENvuOPPG9e4TC
ezte/97N/c6VmTpNWmyn102268G572Snq9IuEuxeeHBYevGyZ1P0AbbJFNJg1h/WGOCoosvqJWnf
XBsDnM4bjv2hTZK3txDmD29jnBAwwe+61PZ9/xCaA3y+Q3fnGjAH+GSvNwLu4f5bbfzr/ymWB4//
dFwlXtY7daSN9h/+dBk3vY+GvP3+o55597teAVTLAcZd5gjh9y4XegkMMK53v7MKXSuOfa3EOSGm
Y+cPdrYdq7M/0hDXyLndJEXR3w6diN/+Uw7ttbcdZzNdbYD1PbfDnUEHOMXnXKQPO1Fx14l3/zUo
sb5e2bukwbGGGtmO+2ZSGuKaO0/azv4Svm+nufl4+gDb+MLDxe+NOsSVsRl1ZyEMbfuYn/dGn8yw
MPLy3C63w23WwhpgI1//+m8lWc2eW0geaPucn5/2NZFJH5Aiebv/sPNl8+Auw3AHdBEHmPG8a+ty
8HHjcG4n2q2zLA5wBufLeOnYYW/crjvcvmd73mFd9sHZMol7B0XusgF7D55E2LnebSp3LSn3Hrd8
7ONO8hA3/03Sj9JoTDrAVH/9X8kBGepf/22DJ15lv/7v+MFL+2vdiUXvuyY3HMN8Z62VAQ7MjR23
uwZa7rKl+0741nl1wNUBNjRtLwIvtg9mdt5zi2R1AFsKVu7t+PSyNsAiT8FhCngo21XdmI0hLtiv
r2IQWR9gs331onv7ft3fxfoAC/FkQ+evzrcxgNUYednBDc5cz4hqygAjf7xvlr1vZ8idBHwnB29Y
CBGR9f/hgfkTEfEtaL8vKv7yFbqLn6TYyz+adlmnbU6u96zt32z/8Hvx78esvO/dKNL20Py8rwF4
7jmlvbHQIzu7Z/ttB92cxO1v9nmCU3phH8GVBjBI3Wztxz581iWx9zXOHX4xsl07sntOf5cc3nfo
sd1QkXtwnHd5wd7o6gAx0HhndwwRrE2SCNvcT6MNYUW3476NTnZ93vdda/Kvu2lda4Dzcljaj2RF
y74bM0Q4cWRjIrbvvQlSxAGuqxP28c73k7rOIPsu77lN76v4VYw5BH59ntDlsXPNi+00N6sxBGR9
RavNIjm43kmg03t0+6ift3NPCfRTj9KsjTW9WFZe74zL4gCH/OkpZ+XDjr87iOXL+KKP9uNm+jfJ
vb0TFHS0lX33DY1Ygqf1GbMvk/wtYygPATs+LdSdFz8w5c0bdfmoJ6sASt//MkMgfDCoCy93D+48
+g29aeThh+2/gLfz7z5hgI1MRyd7B16mkmT/mY/LzH6w+5HJEOjR3O57RbIxgH2bd2yYaZlDUtlB
/+QhkKmn3YkLU7i//lu4jJrt8namjir67W/3MEfdC5zbPGHZQ6hwzYfIej29wNMtcPDPs8zmnP3L
dtbdS9CF8q/MwKDKip5LW6/7Z8kwL3387lP9h7j9OKMZ5KyXiysNcJOMmzQre2ZwCMD80G5tqF2Z
l/bmO8QFe8wm6w06BJ52nGf2shcW07N++5SfP33MdbUdZeO9yAP4nidJtgP+SfIAITyK8rievdkO
gQycLe/teAcdHwI8uySE6k12CPDlExUkWW/UroxjX2dnbpeP3sHHzN4FzsQBPKk57ev7sfoQIeoz
ObOb88E08nDCd1ylIYKHz7SOJ8aOg+0Sd0cE7vj2tz9/7n5ZRv3rTtYHOHgXyQGb7p/yg10+L4T/
/ed8CL0tPpiX949ejuF86B1FVUbJcf9nAJHfv+VqSyLXoDFEYPzxvjw4L/PejnwefYA1+q/X0/n0
+m46+W8H3eZZZizY7v6naF9UATUlijB0xHroR/yjhXt5f0+fMbrvIHcDcnHpJUkjvvf4H0wrxhD9
gIibPMBH/sHP/BXI9q9zhB0XdsfSPr/yO1ldb/N/JRo37jnubk7pDTrMH5vplC6kfeBIQqzmlYH6
Y4NeJAQRb9Ld6Za559gfCYAg0+/cM9Do91za53zxa4q+ItH1dL/PdtmdhP6MdcWkh6psqho1anTZ
1F9f7n9sza9wF5xk9ym6qmn0/OZ/1PsR/mjfcyHwvN9VbMCesXc2om6i4CyblqySX5FMXfmuO/He
B43ssGPUvi7LoGqNw2Siq8D7UUJON4jdL1RSc9FcLx3YEO993Dn0rTQpyCr2rgyMuGZRfq7pomQY
Ck2bXm3hn3mYjWTm8n477c7dMBTF6P5D3a5lWDRE7grSsLNe0bzhfrz3rX4rDTm4WII3Za+AflOl
SkRhFRX6BIok77/L1Hp67J93Sz2Zp/fcUi8+yn+GWygkNulvvFdW58UbvfOofowfE2Dr7TbqdtkA
+aiNDe7PVRoA4BotQ8cro5eTHSJGpaMLC7vBW4+WWbt0kgpKQu8p37Me71xpJm/vgBdDYMajMnSo
7epNVxlgupNlHNlZL9oZIiw5zliGfoHhEBy/aV7sXm1dz+jftY3v/Gbjdvng9td2CCQV4bXdReia
de8725mdJcu3Iqbv3kfvXIonuHQ7yY2dGOBEH3r3+Go7OIY1wJc7JGsW58vm5YStV077H7eXh8uM
sLo/7BDrQOXtw7I32QHM8DhLSAX0TAPclu1T3nAZ3rkXjsoYm9NbBGkI1uTxwyvjIA2RVzgu7LA/
2yFSjyfLbGeDITy8/+KeAKxAj+9DQtIQecwzu6h2dsMQFL4zr3DLXddEeh0i/vHDNg+Tyg52pzzA
Gp952HWSTKAyO0mKIWiHZ2W9jCgGy5ztbujMpTQEX+acLpasSW9cbQCzBn/B3i1FGMBQUDdR9Cc7
BBHnd8IUaQjWIcjE2u7biiGuZtSxdrweaQgA8wocpdzhmUtDCDZcQwXfCTYQidluu5+/OboTTblx
b0/I0gAbeL6xmpBB+rn6IaKOebqTySQKHmAlKpuALnvcjtSZCFkeYonXy8f+5SEPESTN117RPoED
/SkPYI5vgy5Z3HN/wIm2j/n53facGDr1Yucx6YeNrwHcP3493XXl3Oy7MfjLdrKbz/hdfOSdPlbH
KOuKSLL+hh4iqpkvs93k3hDFuVBEl10N/flOrlMbJOP7BBmf2w/Lx91IT4K0PcBldZrkSdVbbcui
OvM1bvzHd8qv/6Mz/2+FZiiQoTNmWfDP6f4uK+qPH/fnQWtPYjT7Qmsv59+d7f8YAsoy9Nodi7I9
oz9vUMYJ5KqOitm7wAYpKQkP5nZYQQ7PttPsTMkQHDbov8WSyq7enF8nmv74rj5K4scO6X85YdKn
29/+/DJfsMCZDcV/O9TGf/6uDtI7reoVhfNRf9gfowIvN+y0Q9upivj7ZFxxjf4h1Y++OSgYwBzo
3xQDeBIfcVHubc/vDzwAHPoxg6TR91sHcALhkzgh5PzcfbnTh0ARzhvaqPXpQZ3M5/L3kkXvPD90
ut39aAOgXzTNjvsVWcoAc0UC5z557H+zIfCOeeYdnEEE6pmRIfxJGJ39tMMQYARG2jk47f5v/vF6
uwE29nSI+uxj0kcQ0/uLLMFS3XunMfLuqAPYhxM77ZuGjYDmvqfitMmcpt01Z1QU7r8MT24vDZb7
Yjoode8/9hOj4Y2xBzjSp3Bq6R2zYyykIc71mb1TQDeEsBiBhZ28OiLaAKtMIIcY3M5eHsJlBFx7
9Ko+1VEaogyNge1m90wPQcC/WKZ9TQTJGCBuu8JXJHHwVnQlmYOMH7xyVaQhclRXSN/SKedVZc93
WR3vvKipBXHsFLOxNRMbYGKIGtYb1/Z2wUx5CN/ixva91ytNafb2FX4+oLixPfRJtuNslmIIS9QV
hnVu4a6Zk4ewSLft/fKN5Rgii3DnLQvioN56DGHqLmHeJdXBcYH4Y3rwtwP6ftJktnw+mS8fJyGr
P4CL9/zA05KeXS56AX872P6j99ZDDXWI9MM8hWEeNm/ZG0hnQ/g+597jI1ja1M6Ll4v2VP/z+54V
gfi76HnPqzZ3vQAyW8yq/faPT2XeLx8KJRVOm7X9o58/g5tbxeYDZV74//77/8wDu7GpbWwQGWMG
R+jkUfX71qJC3dSVIVTSbjy0K4Wzjou9fZ3OFHTC58oQdcuI/gR2sN3u+d8mnk3T2YK3+oQWar+K
0DIQXB+iknCSBI8JC3hjB4SRXh/cQLkd/uMAH+/ULj267bxcNkkE66GT0vbPfn5nXNlC6AkPEG2E
PC+34z3FKJtnDAApkR9y3hh5ABt0ZqeFu+PWPC3NDy+uPxFY2vCh90Vyv6PB/Sfp4r9J/h4iv0gc
9o2Oom/cKjr5DUTULV0nW2CaENh/uKn+vO/+xFX/B/zumdMF8X34ZIireETotkOaGaJ+cZTZdNZ8
aZCGUC8bE1D0rrYhbs1xEia7yrhDOIvTB2RJ+tmOIXpCzNBQeXA7WeMdjdwh2CEzOwx+N5M3wDV7
WALb9nBFbtntLvn5C3aOz4W/39sa0hCk0C70Jk3Ty35Lprb/jK+WWd8R+LFR/bEW821W7k5WHuKE
3JGnb+k70vtwlEv8aBn+vGvgreKif8BL4alWi7JLO0p6H2cIUukIJvCu8tgAgO+8M7fJm1osQ+DJ
46QTsPnn0yX58dj5l7firSGEZTawdVfxitpGZ4jfes4QvMVxkmx9sl4aWvuh7/1jczHzfG97hDdx
4hBjws3q6tO3rYQ2fBnvIXudRPluV553BvrPd2HXmvNVkmaIbPrz+Js8QvexO47Lb5WtXY6sLxg3
xMUAmaGHW72uiiz/va7vnct0tISH97xDN+9w/jCBDxtu/6y3sygv226Kn7+QTwmm72GPbUfaxLpD
yMqO3Qw0EhnANwIVaYiyoIvl+mBsh2+QsIZgpl14O/rfQ/DS7uwYBkzfnRhCbunCBubsfcEhzmy3
wF+XZGD6RVKQxLaP+vltd+UVD8hkvXm5UJM7wAPsFF3O7hXe6CYxDFQU7qqiD3AcuaRyIJy3U0hD
MKWelKeOliH6jv/l4GOOvltO3fHG2Nx0JxYUFhh0XMZuz0+hVHr/j3KTBPimvZ0qD+FK3JDY7M92
iKT0TQkxemeyA+zMz3xe70nEb0aX8n6QReX2/sv8ysmUhwBex12GsBOA3B7a7US7K0OjHNswqM3W
YKqKQL1DlCo8k6bnm1aHdFSMk+zgsiThgb/4phtndCCziIyJCQqGWsGP+wf9iYHPG3oH+wY+L9+m
s83f4wb+fWiDb4kt/H3f8sm77vCo33q7bifwPbVourojRNkzKkNk8K/LfIfOIA+R77n59f8iXt8s
Xx5JpDS2v/29e/rlfpn+Xemkb6libD/L5ls9b9/v4PqvhBJevs1fY/e/JcfxD/iWb2iB/OO95VvS
I3+xt3x5ALbHud/HuvuJh5Ag81//PwAAAP//</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1.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578584</xdr:colOff>
      <xdr:row>0</xdr:row>
      <xdr:rowOff>64283</xdr:rowOff>
    </xdr:from>
    <xdr:to>
      <xdr:col>7</xdr:col>
      <xdr:colOff>521435</xdr:colOff>
      <xdr:row>6</xdr:row>
      <xdr:rowOff>50948</xdr:rowOff>
    </xdr:to>
    <xdr:grpSp>
      <xdr:nvGrpSpPr>
        <xdr:cNvPr id="4" name="Group 3">
          <a:extLst>
            <a:ext uri="{FF2B5EF4-FFF2-40B4-BE49-F238E27FC236}">
              <a16:creationId xmlns:a16="http://schemas.microsoft.com/office/drawing/2014/main" id="{C745AAF2-BC50-44B9-BABA-26556A81D428}"/>
            </a:ext>
          </a:extLst>
        </xdr:cNvPr>
        <xdr:cNvGrpSpPr/>
      </xdr:nvGrpSpPr>
      <xdr:grpSpPr>
        <a:xfrm>
          <a:off x="1797784" y="64283"/>
          <a:ext cx="2990851" cy="1083945"/>
          <a:chOff x="2011680" y="411480"/>
          <a:chExt cx="2026920" cy="777241"/>
        </a:xfrm>
      </xdr:grpSpPr>
      <xdr:sp macro="" textlink="">
        <xdr:nvSpPr>
          <xdr:cNvPr id="2" name="Rectangle 1">
            <a:extLst>
              <a:ext uri="{FF2B5EF4-FFF2-40B4-BE49-F238E27FC236}">
                <a16:creationId xmlns:a16="http://schemas.microsoft.com/office/drawing/2014/main" id="{279F7A9C-47DE-4B3F-8074-51F51E08C270}"/>
              </a:ext>
            </a:extLst>
          </xdr:cNvPr>
          <xdr:cNvSpPr/>
        </xdr:nvSpPr>
        <xdr:spPr>
          <a:xfrm>
            <a:off x="2011680" y="411480"/>
            <a:ext cx="2026920" cy="777240"/>
          </a:xfrm>
          <a:prstGeom prst="rect">
            <a:avLst/>
          </a:prstGeom>
          <a:solidFill>
            <a:schemeClr val="accent5">
              <a:lumMod val="75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latin typeface="Times New Roman" panose="02020603050405020304" pitchFamily="18" charset="0"/>
                <a:cs typeface="Times New Roman" panose="02020603050405020304" pitchFamily="18" charset="0"/>
              </a:rPr>
              <a:t>Total Sales</a:t>
            </a:r>
            <a:endParaRPr lang="en-US" sz="1600" b="1">
              <a:latin typeface="Times New Roman" panose="02020603050405020304" pitchFamily="18" charset="0"/>
              <a:cs typeface="Times New Roman" panose="02020603050405020304" pitchFamily="18" charset="0"/>
            </a:endParaRPr>
          </a:p>
        </xdr:txBody>
      </xdr:sp>
      <xdr:sp macro="" textlink="pivot_table!$A$2">
        <xdr:nvSpPr>
          <xdr:cNvPr id="3" name="TextBox 2">
            <a:extLst>
              <a:ext uri="{FF2B5EF4-FFF2-40B4-BE49-F238E27FC236}">
                <a16:creationId xmlns:a16="http://schemas.microsoft.com/office/drawing/2014/main" id="{C9536941-6382-4377-A6BF-02BBB7F9439C}"/>
              </a:ext>
            </a:extLst>
          </xdr:cNvPr>
          <xdr:cNvSpPr txBox="1"/>
        </xdr:nvSpPr>
        <xdr:spPr>
          <a:xfrm>
            <a:off x="2011680" y="747018"/>
            <a:ext cx="2026920" cy="441703"/>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0301FD-8B12-4A56-BD05-1C3F40551E0B}" type="TxLink">
              <a:rPr lang="en-US" sz="1800" b="1" i="0" u="none" strike="noStrike">
                <a:solidFill>
                  <a:srgbClr val="000000"/>
                </a:solidFill>
                <a:latin typeface="Times New Roman" panose="02020603050405020304" pitchFamily="18" charset="0"/>
                <a:ea typeface="Calibri"/>
                <a:cs typeface="Times New Roman" panose="02020603050405020304" pitchFamily="18" charset="0"/>
              </a:rPr>
              <a:pPr algn="ctr"/>
              <a:t>118726350.3</a:t>
            </a:fld>
            <a:endParaRPr lang="en-US" sz="1800" b="1">
              <a:latin typeface="Times New Roman" panose="02020603050405020304" pitchFamily="18" charset="0"/>
              <a:cs typeface="Times New Roman" panose="02020603050405020304" pitchFamily="18" charset="0"/>
            </a:endParaRPr>
          </a:p>
        </xdr:txBody>
      </xdr:sp>
    </xdr:grpSp>
    <xdr:clientData/>
  </xdr:twoCellAnchor>
  <xdr:twoCellAnchor>
    <xdr:from>
      <xdr:col>10</xdr:col>
      <xdr:colOff>280845</xdr:colOff>
      <xdr:row>0</xdr:row>
      <xdr:rowOff>87155</xdr:rowOff>
    </xdr:from>
    <xdr:to>
      <xdr:col>15</xdr:col>
      <xdr:colOff>254175</xdr:colOff>
      <xdr:row>6</xdr:row>
      <xdr:rowOff>50961</xdr:rowOff>
    </xdr:to>
    <xdr:grpSp>
      <xdr:nvGrpSpPr>
        <xdr:cNvPr id="5" name="Group 4">
          <a:extLst>
            <a:ext uri="{FF2B5EF4-FFF2-40B4-BE49-F238E27FC236}">
              <a16:creationId xmlns:a16="http://schemas.microsoft.com/office/drawing/2014/main" id="{84FFFBC7-D1A1-4239-9DD3-962EA2FBB409}"/>
            </a:ext>
          </a:extLst>
        </xdr:cNvPr>
        <xdr:cNvGrpSpPr/>
      </xdr:nvGrpSpPr>
      <xdr:grpSpPr>
        <a:xfrm>
          <a:off x="6376845" y="87155"/>
          <a:ext cx="3021330" cy="1061086"/>
          <a:chOff x="2011680" y="411480"/>
          <a:chExt cx="2026920" cy="777241"/>
        </a:xfrm>
      </xdr:grpSpPr>
      <xdr:sp macro="" textlink="">
        <xdr:nvSpPr>
          <xdr:cNvPr id="6" name="Rectangle 5">
            <a:extLst>
              <a:ext uri="{FF2B5EF4-FFF2-40B4-BE49-F238E27FC236}">
                <a16:creationId xmlns:a16="http://schemas.microsoft.com/office/drawing/2014/main" id="{8C4AABEA-EE28-43BF-BA3D-F1E07D4781F9}"/>
              </a:ext>
            </a:extLst>
          </xdr:cNvPr>
          <xdr:cNvSpPr/>
        </xdr:nvSpPr>
        <xdr:spPr>
          <a:xfrm>
            <a:off x="2011680" y="411480"/>
            <a:ext cx="2026920" cy="777240"/>
          </a:xfrm>
          <a:prstGeom prst="rect">
            <a:avLst/>
          </a:prstGeom>
          <a:solidFill>
            <a:srgbClr val="3ED2B2"/>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1">
                <a:latin typeface="Times New Roman" panose="02020603050405020304" pitchFamily="18" charset="0"/>
                <a:cs typeface="Times New Roman" panose="02020603050405020304" pitchFamily="18" charset="0"/>
              </a:rPr>
              <a:t>Total</a:t>
            </a:r>
            <a:r>
              <a:rPr lang="en-US" sz="2000" b="1" baseline="0">
                <a:latin typeface="Times New Roman" panose="02020603050405020304" pitchFamily="18" charset="0"/>
                <a:cs typeface="Times New Roman" panose="02020603050405020304" pitchFamily="18" charset="0"/>
              </a:rPr>
              <a:t> Profit</a:t>
            </a:r>
            <a:endParaRPr lang="en-US" sz="2000" b="1">
              <a:latin typeface="Times New Roman" panose="02020603050405020304" pitchFamily="18" charset="0"/>
              <a:cs typeface="Times New Roman" panose="02020603050405020304" pitchFamily="18" charset="0"/>
            </a:endParaRPr>
          </a:p>
        </xdr:txBody>
      </xdr:sp>
      <xdr:sp macro="" textlink="pivot_table!$C$2">
        <xdr:nvSpPr>
          <xdr:cNvPr id="7" name="TextBox 6">
            <a:extLst>
              <a:ext uri="{FF2B5EF4-FFF2-40B4-BE49-F238E27FC236}">
                <a16:creationId xmlns:a16="http://schemas.microsoft.com/office/drawing/2014/main" id="{89C52A1C-1C3A-4423-ACA9-847E218A7867}"/>
              </a:ext>
            </a:extLst>
          </xdr:cNvPr>
          <xdr:cNvSpPr txBox="1"/>
        </xdr:nvSpPr>
        <xdr:spPr>
          <a:xfrm>
            <a:off x="2011680" y="765541"/>
            <a:ext cx="2026920" cy="42318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6C34C39-F967-4290-8F7A-D778E63E7B5C}" type="TxLink">
              <a:rPr lang="en-US" sz="1800" b="1" i="0" u="none" strike="noStrike">
                <a:solidFill>
                  <a:srgbClr val="000000"/>
                </a:solidFill>
                <a:latin typeface="Times New Roman" panose="02020603050405020304" pitchFamily="18" charset="0"/>
                <a:ea typeface="Calibri"/>
                <a:cs typeface="Times New Roman" panose="02020603050405020304" pitchFamily="18" charset="0"/>
              </a:rPr>
              <a:pPr algn="ctr"/>
              <a:t>16893702.26</a:t>
            </a:fld>
            <a:endParaRPr lang="en-US" sz="1600" b="1">
              <a:latin typeface="Times New Roman" panose="02020603050405020304" pitchFamily="18" charset="0"/>
              <a:cs typeface="Times New Roman" panose="02020603050405020304" pitchFamily="18" charset="0"/>
            </a:endParaRPr>
          </a:p>
        </xdr:txBody>
      </xdr:sp>
    </xdr:grpSp>
    <xdr:clientData/>
  </xdr:twoCellAnchor>
  <xdr:twoCellAnchor>
    <xdr:from>
      <xdr:col>17</xdr:col>
      <xdr:colOff>515239</xdr:colOff>
      <xdr:row>0</xdr:row>
      <xdr:rowOff>106329</xdr:rowOff>
    </xdr:from>
    <xdr:to>
      <xdr:col>22</xdr:col>
      <xdr:colOff>487329</xdr:colOff>
      <xdr:row>6</xdr:row>
      <xdr:rowOff>70883</xdr:rowOff>
    </xdr:to>
    <xdr:grpSp>
      <xdr:nvGrpSpPr>
        <xdr:cNvPr id="8" name="Group 7">
          <a:extLst>
            <a:ext uri="{FF2B5EF4-FFF2-40B4-BE49-F238E27FC236}">
              <a16:creationId xmlns:a16="http://schemas.microsoft.com/office/drawing/2014/main" id="{3040D840-89ED-48C8-AB5E-7B5C1A6C56EE}"/>
            </a:ext>
          </a:extLst>
        </xdr:cNvPr>
        <xdr:cNvGrpSpPr/>
      </xdr:nvGrpSpPr>
      <xdr:grpSpPr>
        <a:xfrm>
          <a:off x="10878439" y="106329"/>
          <a:ext cx="3020090" cy="1061834"/>
          <a:chOff x="2011680" y="291905"/>
          <a:chExt cx="2026920" cy="896816"/>
        </a:xfrm>
      </xdr:grpSpPr>
      <xdr:sp macro="" textlink="">
        <xdr:nvSpPr>
          <xdr:cNvPr id="9" name="Rectangle 8">
            <a:extLst>
              <a:ext uri="{FF2B5EF4-FFF2-40B4-BE49-F238E27FC236}">
                <a16:creationId xmlns:a16="http://schemas.microsoft.com/office/drawing/2014/main" id="{7399C76C-9B2D-4F0C-A702-B345D4127B44}"/>
              </a:ext>
            </a:extLst>
          </xdr:cNvPr>
          <xdr:cNvSpPr/>
        </xdr:nvSpPr>
        <xdr:spPr>
          <a:xfrm>
            <a:off x="2011680" y="291905"/>
            <a:ext cx="2026920" cy="896815"/>
          </a:xfrm>
          <a:prstGeom prst="rect">
            <a:avLst/>
          </a:prstGeom>
          <a:solidFill>
            <a:srgbClr val="8BBFB4"/>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latin typeface="Times New Roman" panose="02020603050405020304" pitchFamily="18" charset="0"/>
                <a:cs typeface="Times New Roman" panose="02020603050405020304" pitchFamily="18" charset="0"/>
              </a:rPr>
              <a:t>Unit</a:t>
            </a:r>
            <a:r>
              <a:rPr lang="en-US" sz="1800" b="1" baseline="0">
                <a:latin typeface="Times New Roman" panose="02020603050405020304" pitchFamily="18" charset="0"/>
                <a:cs typeface="Times New Roman" panose="02020603050405020304" pitchFamily="18" charset="0"/>
              </a:rPr>
              <a:t> Sold</a:t>
            </a:r>
            <a:endParaRPr lang="en-US" sz="1800" b="1">
              <a:latin typeface="Times New Roman" panose="02020603050405020304" pitchFamily="18" charset="0"/>
              <a:cs typeface="Times New Roman" panose="02020603050405020304" pitchFamily="18" charset="0"/>
            </a:endParaRPr>
          </a:p>
        </xdr:txBody>
      </xdr:sp>
      <xdr:sp macro="" textlink="pivot_table!$E$2">
        <xdr:nvSpPr>
          <xdr:cNvPr id="10" name="TextBox 9">
            <a:extLst>
              <a:ext uri="{FF2B5EF4-FFF2-40B4-BE49-F238E27FC236}">
                <a16:creationId xmlns:a16="http://schemas.microsoft.com/office/drawing/2014/main" id="{1199A8E2-01B7-4E6E-BDBB-26F0853B1595}"/>
              </a:ext>
            </a:extLst>
          </xdr:cNvPr>
          <xdr:cNvSpPr txBox="1"/>
        </xdr:nvSpPr>
        <xdr:spPr>
          <a:xfrm>
            <a:off x="2011680" y="732009"/>
            <a:ext cx="2026920" cy="456712"/>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A5A59CD-9DE2-4403-AC45-AF41A973B530}" type="TxLink">
              <a:rPr lang="en-US" sz="1800" b="1" i="0" u="none" strike="noStrike">
                <a:solidFill>
                  <a:srgbClr val="000000"/>
                </a:solidFill>
                <a:latin typeface="Times New Roman" panose="02020603050405020304" pitchFamily="18" charset="0"/>
                <a:ea typeface="Calibri"/>
                <a:cs typeface="Times New Roman" panose="02020603050405020304" pitchFamily="18" charset="0"/>
              </a:rPr>
              <a:pPr algn="ctr"/>
              <a:t>1125806</a:t>
            </a:fld>
            <a:endParaRPr lang="en-US" sz="1600" b="1">
              <a:latin typeface="Times New Roman" panose="02020603050405020304" pitchFamily="18" charset="0"/>
              <a:cs typeface="Times New Roman" panose="02020603050405020304" pitchFamily="18" charset="0"/>
            </a:endParaRPr>
          </a:p>
        </xdr:txBody>
      </xdr:sp>
    </xdr:grpSp>
    <xdr:clientData/>
  </xdr:twoCellAnchor>
  <xdr:twoCellAnchor>
    <xdr:from>
      <xdr:col>0</xdr:col>
      <xdr:colOff>200247</xdr:colOff>
      <xdr:row>8</xdr:row>
      <xdr:rowOff>9038</xdr:rowOff>
    </xdr:from>
    <xdr:to>
      <xdr:col>9</xdr:col>
      <xdr:colOff>522059</xdr:colOff>
      <xdr:row>26</xdr:row>
      <xdr:rowOff>69998</xdr:rowOff>
    </xdr:to>
    <xdr:graphicFrame macro="">
      <xdr:nvGraphicFramePr>
        <xdr:cNvPr id="11" name="Chart 10">
          <a:extLst>
            <a:ext uri="{FF2B5EF4-FFF2-40B4-BE49-F238E27FC236}">
              <a16:creationId xmlns:a16="http://schemas.microsoft.com/office/drawing/2014/main" id="{CD2C5B8A-E501-40A3-92FE-D9FE3B6FF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484489</xdr:colOff>
      <xdr:row>7</xdr:row>
      <xdr:rowOff>167109</xdr:rowOff>
    </xdr:from>
    <xdr:to>
      <xdr:col>21</xdr:col>
      <xdr:colOff>31232</xdr:colOff>
      <xdr:row>26</xdr:row>
      <xdr:rowOff>88437</xdr:rowOff>
    </xdr:to>
    <mc:AlternateContent xmlns:mc="http://schemas.openxmlformats.org/markup-compatibility/2006">
      <mc:Choice xmlns:cx4="http://schemas.microsoft.com/office/drawing/2016/5/10/chartex" Requires="cx4">
        <xdr:graphicFrame macro="">
          <xdr:nvGraphicFramePr>
            <xdr:cNvPr id="12" name="Chart 11">
              <a:extLst>
                <a:ext uri="{FF2B5EF4-FFF2-40B4-BE49-F238E27FC236}">
                  <a16:creationId xmlns:a16="http://schemas.microsoft.com/office/drawing/2014/main" id="{ACACF8BD-DE04-4116-A638-9CB37F3E0D2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580489" y="1447269"/>
              <a:ext cx="6252343" cy="339604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174058</xdr:colOff>
      <xdr:row>27</xdr:row>
      <xdr:rowOff>146294</xdr:rowOff>
    </xdr:from>
    <xdr:to>
      <xdr:col>9</xdr:col>
      <xdr:colOff>548363</xdr:colOff>
      <xdr:row>46</xdr:row>
      <xdr:rowOff>27958</xdr:rowOff>
    </xdr:to>
    <xdr:graphicFrame macro="">
      <xdr:nvGraphicFramePr>
        <xdr:cNvPr id="13" name="Chart 12">
          <a:extLst>
            <a:ext uri="{FF2B5EF4-FFF2-40B4-BE49-F238E27FC236}">
              <a16:creationId xmlns:a16="http://schemas.microsoft.com/office/drawing/2014/main" id="{2161E9AF-EE5C-414F-8D7F-1CA223008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427066</xdr:colOff>
      <xdr:row>27</xdr:row>
      <xdr:rowOff>103726</xdr:rowOff>
    </xdr:from>
    <xdr:to>
      <xdr:col>20</xdr:col>
      <xdr:colOff>595541</xdr:colOff>
      <xdr:row>46</xdr:row>
      <xdr:rowOff>36429</xdr:rowOff>
    </xdr:to>
    <xdr:graphicFrame macro="">
      <xdr:nvGraphicFramePr>
        <xdr:cNvPr id="14" name="Chart 13">
          <a:extLst>
            <a:ext uri="{FF2B5EF4-FFF2-40B4-BE49-F238E27FC236}">
              <a16:creationId xmlns:a16="http://schemas.microsoft.com/office/drawing/2014/main" id="{ACDB3FF1-9C87-4B8A-B738-5A6A09744A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335280</xdr:colOff>
      <xdr:row>8</xdr:row>
      <xdr:rowOff>15536</xdr:rowOff>
    </xdr:from>
    <xdr:to>
      <xdr:col>25</xdr:col>
      <xdr:colOff>81280</xdr:colOff>
      <xdr:row>13</xdr:row>
      <xdr:rowOff>182879</xdr:rowOff>
    </xdr:to>
    <mc:AlternateContent xmlns:mc="http://schemas.openxmlformats.org/markup-compatibility/2006" xmlns:a14="http://schemas.microsoft.com/office/drawing/2010/main">
      <mc:Choice Requires="a14">
        <xdr:graphicFrame macro="">
          <xdr:nvGraphicFramePr>
            <xdr:cNvPr id="15" name="Year 1">
              <a:extLst>
                <a:ext uri="{FF2B5EF4-FFF2-40B4-BE49-F238E27FC236}">
                  <a16:creationId xmlns:a16="http://schemas.microsoft.com/office/drawing/2014/main" id="{5084582D-6F33-479E-9052-07A8E1216710}"/>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444728" y="1478577"/>
              <a:ext cx="1846053" cy="1009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355601</xdr:colOff>
      <xdr:row>14</xdr:row>
      <xdr:rowOff>181029</xdr:rowOff>
    </xdr:from>
    <xdr:to>
      <xdr:col>25</xdr:col>
      <xdr:colOff>81280</xdr:colOff>
      <xdr:row>26</xdr:row>
      <xdr:rowOff>40640</xdr:rowOff>
    </xdr:to>
    <mc:AlternateContent xmlns:mc="http://schemas.openxmlformats.org/markup-compatibility/2006" xmlns:a14="http://schemas.microsoft.com/office/drawing/2010/main">
      <mc:Choice Requires="a14">
        <xdr:graphicFrame macro="">
          <xdr:nvGraphicFramePr>
            <xdr:cNvPr id="16" name="Segment">
              <a:extLst>
                <a:ext uri="{FF2B5EF4-FFF2-40B4-BE49-F238E27FC236}">
                  <a16:creationId xmlns:a16="http://schemas.microsoft.com/office/drawing/2014/main" id="{48561C9F-746F-4299-BFDD-2DF83F78B9CF}"/>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3457597" y="2741349"/>
              <a:ext cx="1897590" cy="2494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325120</xdr:colOff>
      <xdr:row>27</xdr:row>
      <xdr:rowOff>128524</xdr:rowOff>
    </xdr:from>
    <xdr:to>
      <xdr:col>25</xdr:col>
      <xdr:colOff>111760</xdr:colOff>
      <xdr:row>44</xdr:row>
      <xdr:rowOff>14881</xdr:rowOff>
    </xdr:to>
    <mc:AlternateContent xmlns:mc="http://schemas.openxmlformats.org/markup-compatibility/2006" xmlns:a14="http://schemas.microsoft.com/office/drawing/2010/main">
      <mc:Choice Requires="a14">
        <xdr:graphicFrame macro="">
          <xdr:nvGraphicFramePr>
            <xdr:cNvPr id="17" name="Country">
              <a:extLst>
                <a:ext uri="{FF2B5EF4-FFF2-40B4-BE49-F238E27FC236}">
                  <a16:creationId xmlns:a16="http://schemas.microsoft.com/office/drawing/2014/main" id="{DA668ED4-11A6-4EC7-ABF2-F8F1BFD4610C}"/>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3126720" y="5066284"/>
              <a:ext cx="2225040" cy="29953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6.684835879627" createdVersion="6" refreshedVersion="6" minRefreshableVersion="3" recordCount="700" xr:uid="{45B8BB97-8C3E-47EF-A14E-D5DA23AA4CB0}">
  <cacheSource type="worksheet">
    <worksheetSource ref="A1:U701" sheet="Sales Data"/>
  </cacheSource>
  <cacheFields count="21">
    <cacheField name="Segment" numFmtId="0">
      <sharedItems count="5">
        <s v="Enterprise"/>
        <s v="Midmarket"/>
        <s v="Small Business"/>
        <s v="Government"/>
        <s v="Channel Partners"/>
      </sharedItems>
    </cacheField>
    <cacheField name="Customer_ID" numFmtId="0">
      <sharedItems/>
    </cacheField>
    <cacheField name="Product_ID" numFmtId="0">
      <sharedItems/>
    </cacheField>
    <cacheField name="Discount Band" numFmtId="0">
      <sharedItems/>
    </cacheField>
    <cacheField name="Units Sold" numFmtId="164">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0">
      <sharedItems containsSemiMixedTypes="0" containsString="0" containsNumber="1" minValue="0" maxValue="149677.5"/>
    </cacheField>
    <cacheField name="Sales" numFmtId="164">
      <sharedItems containsSemiMixedTypes="0" containsString="0" containsNumber="1" minValue="1655.08" maxValue="1159200"/>
    </cacheField>
    <cacheField name="Sales ('000)" numFmtId="164">
      <sharedItems containsSemiMixedTypes="0" containsString="0" containsNumber="1" minValue="1.6550799999999999" maxValue="1159.2"/>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Profit ('000)" numFmtId="164">
      <sharedItems containsSemiMixedTypes="0" containsString="0" containsNumber="1" minValue="-40.6175" maxValue="262.2"/>
    </cacheField>
    <cacheField name="Date" numFmtId="165">
      <sharedItems containsSemiMixedTypes="0" containsNonDate="0" containsDate="1" containsString="0" minDate="2021-01-02T00:00:00" maxDate="2023-01-01T00:00:00"/>
    </cacheField>
    <cacheField name="Month" numFmtId="0">
      <sharedItems count="12">
        <s v="Sep"/>
        <s v="Jan"/>
        <s v="Aug"/>
        <s v="Jul"/>
        <s v="Feb"/>
        <s v="Apr"/>
        <s v="Nov"/>
        <s v="Dec"/>
        <s v="Mar"/>
        <s v="Oct"/>
        <s v="May"/>
        <s v="Jun"/>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acheField>
    <cacheField name="Country" numFmtId="0">
      <sharedItems count="8">
        <s v="USA"/>
        <s v="Canada"/>
        <s v="England"/>
        <s v="France"/>
        <s v="Germany"/>
        <s v="Italy"/>
        <s v="India"/>
        <s v="Japan"/>
      </sharedItems>
    </cacheField>
  </cacheFields>
  <extLst>
    <ext xmlns:x14="http://schemas.microsoft.com/office/spreadsheetml/2009/9/main" uri="{725AE2AE-9491-48be-B2B4-4EB974FC3084}">
      <x14:pivotCacheDefinition pivotCacheId="186217339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36.704613657406" createdVersion="6" refreshedVersion="6" minRefreshableVersion="3" recordCount="700" xr:uid="{E8FD752F-49DE-4C12-80EB-B6D7EF287C02}">
  <cacheSource type="worksheet">
    <worksheetSource ref="A1:V701" sheet="Sales Data"/>
  </cacheSource>
  <cacheFields count="22">
    <cacheField name="Segment" numFmtId="0">
      <sharedItems/>
    </cacheField>
    <cacheField name="Customer_ID" numFmtId="0">
      <sharedItems/>
    </cacheField>
    <cacheField name="Product_ID" numFmtId="0">
      <sharedItems/>
    </cacheField>
    <cacheField name="Discount Band" numFmtId="0">
      <sharedItems/>
    </cacheField>
    <cacheField name="Units Sold" numFmtId="164">
      <sharedItems containsSemiMixedTypes="0" containsString="0" containsNumber="1" minValue="200" maxValue="4492.5"/>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minValue="1799" maxValue="1207500"/>
    </cacheField>
    <cacheField name="Discounts" numFmtId="0">
      <sharedItems containsSemiMixedTypes="0" containsString="0" containsNumber="1" minValue="0" maxValue="149677.5"/>
    </cacheField>
    <cacheField name="Sales" numFmtId="164">
      <sharedItems containsSemiMixedTypes="0" containsString="0" containsNumber="1" minValue="1655.08" maxValue="1159200"/>
    </cacheField>
    <cacheField name="Sales ('000)" numFmtId="164">
      <sharedItems containsSemiMixedTypes="0" containsString="0" containsNumber="1" minValue="1.6550799999999999" maxValue="1159.2"/>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acheField>
    <cacheField name="Profit ('000)" numFmtId="164">
      <sharedItems containsSemiMixedTypes="0" containsString="0" containsNumber="1" minValue="-40.6175" maxValue="262.2"/>
    </cacheField>
    <cacheField name="Date" numFmtId="165">
      <sharedItems containsSemiMixedTypes="0" containsNonDate="0" containsDate="1" containsString="0" minDate="2021-01-02T00:00:00" maxDate="2023-01-01T00:00:00"/>
    </cacheField>
    <cacheField name="Month" numFmtId="0">
      <sharedItems/>
    </cacheField>
    <cacheField name="Quarter" numFmtId="0">
      <sharedItems/>
    </cacheField>
    <cacheField name="Year" numFmtId="0">
      <sharedItems containsSemiMixedTypes="0" containsString="0" containsNumber="1" containsInteger="1" minValue="2021" maxValue="2022" count="2">
        <n v="2021"/>
        <n v="2022"/>
      </sharedItems>
    </cacheField>
    <cacheField name="Customer_Name" numFmtId="0">
      <sharedItems/>
    </cacheField>
    <cacheField name="Product_Name" numFmtId="0">
      <sharedItems count="6">
        <s v="Montana"/>
        <s v="Paseo"/>
        <s v="Velo"/>
        <s v="VTT"/>
        <s v="Carretera"/>
        <s v="Amarilla"/>
      </sharedItems>
    </cacheField>
    <cacheField name="Country" numFmtId="0">
      <sharedItems/>
    </cacheField>
    <cacheField name="Profit Margin%" numFmtId="9">
      <sharedItems containsSemiMixedTypes="0" containsString="0" containsNumber="1" minValue="-0.12941176470588237" maxValue="0.75"/>
    </cacheField>
  </cacheFields>
  <extLst>
    <ext xmlns:x14="http://schemas.microsoft.com/office/spreadsheetml/2009/9/main" uri="{725AE2AE-9491-48be-B2B4-4EB974FC3084}">
      <x14:pivotCacheDefinition pivotCacheId="1756426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s v="CUST_ID_001"/>
    <s v="PROD_ID_001"/>
    <s v="None"/>
    <n v="345"/>
    <n v="5"/>
    <n v="125"/>
    <n v="43125"/>
    <n v="0"/>
    <n v="43125"/>
    <n v="43.125"/>
    <n v="41400"/>
    <n v="1725"/>
    <n v="1.7250000000000001"/>
    <d v="2021-09-22T00:00:00"/>
    <x v="0"/>
    <s v="Q3"/>
    <x v="0"/>
    <s v="James Smith"/>
    <s v="Montana"/>
    <x v="0"/>
  </r>
  <r>
    <x v="1"/>
    <s v="CUST_ID_002"/>
    <s v="PROD_ID_002"/>
    <s v="None"/>
    <n v="549"/>
    <n v="10"/>
    <n v="15"/>
    <n v="8235"/>
    <n v="0"/>
    <n v="8235"/>
    <n v="8.2349999999999994"/>
    <n v="5490"/>
    <n v="2745"/>
    <n v="2.7450000000000001"/>
    <d v="2021-01-11T00:00:00"/>
    <x v="1"/>
    <s v="Q1"/>
    <x v="0"/>
    <s v="Emma Johnson"/>
    <s v="Paseo"/>
    <x v="1"/>
  </r>
  <r>
    <x v="2"/>
    <s v="CUST_ID_003"/>
    <s v="PROD_ID_002"/>
    <s v="None"/>
    <n v="788"/>
    <n v="10"/>
    <n v="300"/>
    <n v="236400"/>
    <n v="0"/>
    <n v="236400"/>
    <n v="236.4"/>
    <n v="197000"/>
    <n v="39400"/>
    <n v="39.4"/>
    <d v="2022-01-27T00:00:00"/>
    <x v="1"/>
    <s v="Q1"/>
    <x v="0"/>
    <s v="Noah Williams"/>
    <s v="Paseo"/>
    <x v="2"/>
  </r>
  <r>
    <x v="3"/>
    <s v="CUST_ID_004"/>
    <s v="PROD_ID_002"/>
    <s v="None"/>
    <n v="1725"/>
    <n v="10"/>
    <n v="350"/>
    <n v="603750"/>
    <n v="0"/>
    <n v="603750"/>
    <n v="603.75"/>
    <n v="448500"/>
    <n v="155250"/>
    <n v="155.25"/>
    <d v="2021-08-01T00:00:00"/>
    <x v="2"/>
    <s v="Q3"/>
    <x v="0"/>
    <s v="Olivia Brown"/>
    <s v="Paseo"/>
    <x v="3"/>
  </r>
  <r>
    <x v="4"/>
    <s v="CUST_ID_005"/>
    <s v="PROD_ID_002"/>
    <s v="None"/>
    <n v="912"/>
    <n v="10"/>
    <n v="12"/>
    <n v="10944"/>
    <n v="0"/>
    <n v="10944"/>
    <n v="10.944000000000001"/>
    <n v="2736"/>
    <n v="8208"/>
    <n v="8.2080000000000002"/>
    <d v="2022-07-08T00:00:00"/>
    <x v="3"/>
    <s v="Q3"/>
    <x v="0"/>
    <s v="Liam Jones"/>
    <s v="Paseo"/>
    <x v="4"/>
  </r>
  <r>
    <x v="1"/>
    <s v="CUST_ID_006"/>
    <s v="PROD_ID_002"/>
    <s v="None"/>
    <n v="2152"/>
    <n v="10"/>
    <n v="15"/>
    <n v="32280"/>
    <n v="0"/>
    <n v="32280"/>
    <n v="32.28"/>
    <n v="21520"/>
    <n v="10760"/>
    <n v="10.76"/>
    <d v="2022-09-28T00:00:00"/>
    <x v="0"/>
    <s v="Q3"/>
    <x v="0"/>
    <s v="Ava Davis"/>
    <s v="Paseo"/>
    <x v="5"/>
  </r>
  <r>
    <x v="0"/>
    <s v="CUST_ID_007"/>
    <s v="PROD_ID_003"/>
    <s v="None"/>
    <n v="345"/>
    <n v="120"/>
    <n v="125"/>
    <n v="43125"/>
    <n v="0"/>
    <n v="43125"/>
    <n v="43.125"/>
    <n v="41400"/>
    <n v="1725"/>
    <n v="1.7250000000000001"/>
    <d v="2021-09-26T00:00:00"/>
    <x v="0"/>
    <s v="Q3"/>
    <x v="0"/>
    <s v="Ethan Miller"/>
    <s v="Velo"/>
    <x v="6"/>
  </r>
  <r>
    <x v="3"/>
    <s v="CUST_ID_008"/>
    <s v="PROD_ID_004"/>
    <s v="None"/>
    <n v="1527"/>
    <n v="250"/>
    <n v="350"/>
    <n v="534450"/>
    <n v="0"/>
    <n v="534450"/>
    <n v="534.45000000000005"/>
    <n v="397020"/>
    <n v="137430"/>
    <n v="137.43"/>
    <d v="2021-02-11T00:00:00"/>
    <x v="4"/>
    <s v="Q1"/>
    <x v="0"/>
    <s v="Isabella Wilson"/>
    <s v="VTT"/>
    <x v="7"/>
  </r>
  <r>
    <x v="0"/>
    <s v="CUST_ID_009"/>
    <s v="PROD_ID_005"/>
    <s v="Low"/>
    <n v="330"/>
    <n v="3"/>
    <n v="125"/>
    <n v="41250"/>
    <n v="412.5"/>
    <n v="40837.5"/>
    <n v="40.837499999999999"/>
    <n v="39600"/>
    <n v="1237.5"/>
    <n v="1.2375"/>
    <d v="2022-01-12T00:00:00"/>
    <x v="1"/>
    <s v="Q1"/>
    <x v="0"/>
    <s v="Mason Taylor"/>
    <s v="Carretera"/>
    <x v="0"/>
  </r>
  <r>
    <x v="4"/>
    <s v="CUST_ID_010"/>
    <s v="PROD_ID_005"/>
    <s v="Low"/>
    <n v="766"/>
    <n v="3"/>
    <n v="12"/>
    <n v="9192"/>
    <n v="91.92"/>
    <n v="9100.08"/>
    <n v="9.1000800000000002"/>
    <n v="2298"/>
    <n v="6802.08"/>
    <n v="6.8020800000000001"/>
    <d v="2022-04-06T00:00:00"/>
    <x v="5"/>
    <s v="Q2"/>
    <x v="0"/>
    <s v="Sophia Anderson"/>
    <s v="Carretera"/>
    <x v="1"/>
  </r>
  <r>
    <x v="2"/>
    <s v="CUST_ID_011"/>
    <s v="PROD_ID_005"/>
    <s v="Low"/>
    <n v="494"/>
    <n v="3"/>
    <n v="300"/>
    <n v="148200"/>
    <n v="1482"/>
    <n v="146718"/>
    <n v="146.71799999999999"/>
    <n v="123500"/>
    <n v="23218"/>
    <n v="23.218"/>
    <d v="2021-11-19T00:00:00"/>
    <x v="6"/>
    <s v="Q4"/>
    <x v="0"/>
    <s v="Benjamin Martinez"/>
    <s v="Carretera"/>
    <x v="2"/>
  </r>
  <r>
    <x v="2"/>
    <s v="CUST_ID_012"/>
    <s v="PROD_ID_001"/>
    <s v="Low"/>
    <n v="2498"/>
    <n v="5"/>
    <n v="300"/>
    <n v="749400"/>
    <n v="7494"/>
    <n v="741906"/>
    <n v="741.90599999999995"/>
    <n v="624500"/>
    <n v="117406"/>
    <n v="117.40600000000001"/>
    <d v="2021-12-20T00:00:00"/>
    <x v="7"/>
    <s v="Q4"/>
    <x v="0"/>
    <s v="Mia Thomas"/>
    <s v="Montana"/>
    <x v="3"/>
  </r>
  <r>
    <x v="0"/>
    <s v="CUST_ID_013"/>
    <s v="PROD_ID_001"/>
    <s v="Low"/>
    <n v="663"/>
    <n v="5"/>
    <n v="125"/>
    <n v="82875"/>
    <n v="828.75"/>
    <n v="82046.25"/>
    <n v="82.046250000000001"/>
    <n v="79560"/>
    <n v="2486.25"/>
    <n v="2.4862500000000001"/>
    <d v="2021-02-27T00:00:00"/>
    <x v="4"/>
    <s v="Q1"/>
    <x v="0"/>
    <s v="Logan Jackson"/>
    <s v="Montana"/>
    <x v="4"/>
  </r>
  <r>
    <x v="4"/>
    <s v="CUST_ID_014"/>
    <s v="PROD_ID_002"/>
    <s v="Low"/>
    <n v="766"/>
    <n v="10"/>
    <n v="12"/>
    <n v="9192"/>
    <n v="91.92"/>
    <n v="9100.08"/>
    <n v="9.1000800000000002"/>
    <n v="2298"/>
    <n v="6802.08"/>
    <n v="6.8020800000000001"/>
    <d v="2022-07-10T00:00:00"/>
    <x v="3"/>
    <s v="Q3"/>
    <x v="0"/>
    <s v="Charlotte White"/>
    <s v="Paseo"/>
    <x v="5"/>
  </r>
  <r>
    <x v="0"/>
    <s v="CUST_ID_015"/>
    <s v="PROD_ID_003"/>
    <s v="Low"/>
    <n v="663"/>
    <n v="120"/>
    <n v="125"/>
    <n v="82875"/>
    <n v="828.75"/>
    <n v="82046.25"/>
    <n v="82.046250000000001"/>
    <n v="79560"/>
    <n v="2486.25"/>
    <n v="2.4862500000000001"/>
    <d v="2022-03-29T00:00:00"/>
    <x v="8"/>
    <s v="Q1"/>
    <x v="0"/>
    <s v="Samuel Taylor"/>
    <s v="Velo"/>
    <x v="6"/>
  </r>
  <r>
    <x v="3"/>
    <s v="CUST_ID_016"/>
    <s v="PROD_ID_003"/>
    <s v="Low"/>
    <n v="2092"/>
    <n v="120"/>
    <n v="7"/>
    <n v="14644"/>
    <n v="146.44"/>
    <n v="14497.56"/>
    <n v="14.49756"/>
    <n v="10460"/>
    <n v="4037.5599999999995"/>
    <n v="4.0375599999999991"/>
    <d v="2022-10-19T00:00:00"/>
    <x v="9"/>
    <s v="Q4"/>
    <x v="0"/>
    <s v="Harper Davis"/>
    <s v="Velo"/>
    <x v="7"/>
  </r>
  <r>
    <x v="2"/>
    <s v="CUST_ID_017"/>
    <s v="PROD_ID_004"/>
    <s v="Low"/>
    <n v="494"/>
    <n v="250"/>
    <n v="300"/>
    <n v="148200"/>
    <n v="1482"/>
    <n v="146718"/>
    <n v="146.71799999999999"/>
    <n v="123500"/>
    <n v="23218"/>
    <n v="23.218"/>
    <d v="2022-07-31T00:00:00"/>
    <x v="3"/>
    <s v="Q3"/>
    <x v="0"/>
    <s v="Henry Anderson"/>
    <s v="VTT"/>
    <x v="0"/>
  </r>
  <r>
    <x v="4"/>
    <s v="CUST_ID_018"/>
    <s v="PROD_ID_006"/>
    <s v="Low"/>
    <n v="1989"/>
    <n v="260"/>
    <n v="12"/>
    <n v="23868"/>
    <n v="238.68"/>
    <n v="23629.32"/>
    <n v="23.62932"/>
    <n v="5967"/>
    <n v="17662.32"/>
    <n v="17.662320000000001"/>
    <d v="2022-03-29T00:00:00"/>
    <x v="8"/>
    <s v="Q1"/>
    <x v="0"/>
    <s v="Amelia Garcia"/>
    <s v="Amarilla"/>
    <x v="1"/>
  </r>
  <r>
    <x v="1"/>
    <s v="CUST_ID_019"/>
    <s v="PROD_ID_006"/>
    <s v="Low"/>
    <n v="321"/>
    <n v="260"/>
    <n v="15"/>
    <n v="4815"/>
    <n v="48.15"/>
    <n v="4766.8500000000004"/>
    <n v="4.7668500000000007"/>
    <n v="3210"/>
    <n v="1556.8500000000004"/>
    <n v="1.5568500000000003"/>
    <d v="2022-07-27T00:00:00"/>
    <x v="3"/>
    <s v="Q3"/>
    <x v="0"/>
    <s v="Jackson Martinez"/>
    <s v="Amarilla"/>
    <x v="2"/>
  </r>
  <r>
    <x v="2"/>
    <s v="CUST_ID_020"/>
    <s v="PROD_ID_005"/>
    <s v="Low"/>
    <n v="214"/>
    <n v="3"/>
    <n v="300"/>
    <n v="64200"/>
    <n v="1284"/>
    <n v="62916"/>
    <n v="62.915999999999997"/>
    <n v="53500"/>
    <n v="9416"/>
    <n v="9.4160000000000004"/>
    <d v="2021-08-30T00:00:00"/>
    <x v="2"/>
    <s v="Q3"/>
    <x v="0"/>
    <s v="Abigail Robinson"/>
    <s v="Carretera"/>
    <x v="3"/>
  </r>
  <r>
    <x v="3"/>
    <s v="CUST_ID_021"/>
    <s v="PROD_ID_005"/>
    <s v="Low"/>
    <n v="2145"/>
    <n v="3"/>
    <n v="7"/>
    <n v="15015"/>
    <n v="300.3"/>
    <n v="14714.7"/>
    <n v="14.714700000000001"/>
    <n v="10725"/>
    <n v="3989.7000000000007"/>
    <n v="3.9897000000000009"/>
    <d v="2021-10-15T00:00:00"/>
    <x v="9"/>
    <s v="Q4"/>
    <x v="0"/>
    <s v="Aiden Lewis"/>
    <s v="Carretera"/>
    <x v="4"/>
  </r>
  <r>
    <x v="0"/>
    <s v="CUST_ID_022"/>
    <s v="PROD_ID_001"/>
    <s v="Low"/>
    <n v="1660"/>
    <n v="5"/>
    <n v="125"/>
    <n v="207500"/>
    <n v="4150"/>
    <n v="203350"/>
    <n v="203.35"/>
    <n v="199200"/>
    <n v="4150"/>
    <n v="4.1500000000000004"/>
    <d v="2022-10-30T00:00:00"/>
    <x v="9"/>
    <s v="Q4"/>
    <x v="0"/>
    <s v="Emily Clark"/>
    <s v="Montana"/>
    <x v="5"/>
  </r>
  <r>
    <x v="0"/>
    <s v="CUST_ID_023"/>
    <s v="PROD_ID_002"/>
    <s v="Low"/>
    <n v="809"/>
    <n v="10"/>
    <n v="125"/>
    <n v="101125"/>
    <n v="2022.5"/>
    <n v="99102.5"/>
    <n v="99.102500000000006"/>
    <n v="97080"/>
    <n v="2022.5"/>
    <n v="2.0225"/>
    <d v="2021-12-10T00:00:00"/>
    <x v="7"/>
    <s v="Q4"/>
    <x v="0"/>
    <s v="Sebastian Lee"/>
    <s v="Paseo"/>
    <x v="6"/>
  </r>
  <r>
    <x v="0"/>
    <s v="CUST_ID_024"/>
    <s v="PROD_ID_002"/>
    <s v="Low"/>
    <n v="2145"/>
    <n v="10"/>
    <n v="125"/>
    <n v="268125"/>
    <n v="5362.5"/>
    <n v="262762.5"/>
    <n v="262.76249999999999"/>
    <n v="257400"/>
    <n v="5362.5"/>
    <n v="5.3624999999999998"/>
    <d v="2021-05-23T00:00:00"/>
    <x v="10"/>
    <s v="Q2"/>
    <x v="0"/>
    <s v="Elizabeth Green"/>
    <s v="Paseo"/>
    <x v="7"/>
  </r>
  <r>
    <x v="4"/>
    <s v="CUST_ID_025"/>
    <s v="PROD_ID_002"/>
    <s v="Low"/>
    <n v="1785"/>
    <n v="10"/>
    <n v="12"/>
    <n v="21420"/>
    <n v="428.4"/>
    <n v="20991.599999999999"/>
    <n v="20.991599999999998"/>
    <n v="5355"/>
    <n v="15636.599999999999"/>
    <n v="15.636599999999998"/>
    <d v="2021-02-18T00:00:00"/>
    <x v="4"/>
    <s v="Q1"/>
    <x v="0"/>
    <s v="Alexander Perez"/>
    <s v="Paseo"/>
    <x v="0"/>
  </r>
  <r>
    <x v="1"/>
    <s v="CUST_ID_026"/>
    <s v="PROD_ID_002"/>
    <s v="Low"/>
    <n v="1925"/>
    <n v="10"/>
    <n v="15"/>
    <n v="28875"/>
    <n v="577.5"/>
    <n v="28297.5"/>
    <n v="28.297499999999999"/>
    <n v="19250"/>
    <n v="9047.5"/>
    <n v="9.0474999999999994"/>
    <d v="2021-01-28T00:00:00"/>
    <x v="1"/>
    <s v="Q1"/>
    <x v="0"/>
    <s v="Avery Turner"/>
    <s v="Paseo"/>
    <x v="1"/>
  </r>
  <r>
    <x v="3"/>
    <s v="CUST_ID_027"/>
    <s v="PROD_ID_002"/>
    <s v="Low"/>
    <n v="2013"/>
    <n v="10"/>
    <n v="7"/>
    <n v="14091"/>
    <n v="281.82"/>
    <n v="13809.18"/>
    <n v="13.80918"/>
    <n v="10065"/>
    <n v="3744.1800000000003"/>
    <n v="3.7441800000000005"/>
    <d v="2022-12-21T00:00:00"/>
    <x v="7"/>
    <s v="Q4"/>
    <x v="0"/>
    <s v="Michael Hill"/>
    <s v="Paseo"/>
    <x v="2"/>
  </r>
  <r>
    <x v="3"/>
    <s v="CUST_ID_028"/>
    <s v="PROD_ID_003"/>
    <s v="Low"/>
    <n v="2966"/>
    <n v="120"/>
    <n v="350"/>
    <n v="1038100"/>
    <n v="20762"/>
    <n v="1017338"/>
    <n v="1017.338"/>
    <n v="771160"/>
    <n v="246178"/>
    <n v="246.178"/>
    <d v="2022-01-13T00:00:00"/>
    <x v="1"/>
    <s v="Q1"/>
    <x v="0"/>
    <s v="Sofia Phillips"/>
    <s v="Velo"/>
    <x v="3"/>
  </r>
  <r>
    <x v="0"/>
    <s v="CUST_ID_029"/>
    <s v="PROD_ID_003"/>
    <s v="Low"/>
    <n v="809"/>
    <n v="120"/>
    <n v="125"/>
    <n v="101125"/>
    <n v="2022.5"/>
    <n v="99102.5"/>
    <n v="99.102500000000006"/>
    <n v="97080"/>
    <n v="2022.5"/>
    <n v="2.0225"/>
    <d v="2022-11-08T00:00:00"/>
    <x v="6"/>
    <s v="Q4"/>
    <x v="0"/>
    <s v="Elijah Martin"/>
    <s v="Velo"/>
    <x v="4"/>
  </r>
  <r>
    <x v="0"/>
    <s v="CUST_ID_030"/>
    <s v="PROD_ID_003"/>
    <s v="Low"/>
    <n v="2145"/>
    <n v="120"/>
    <n v="125"/>
    <n v="268125"/>
    <n v="5362.5"/>
    <n v="262762.5"/>
    <n v="262.76249999999999"/>
    <n v="257400"/>
    <n v="5362.5"/>
    <n v="5.3624999999999998"/>
    <d v="2021-01-19T00:00:00"/>
    <x v="1"/>
    <s v="Q1"/>
    <x v="0"/>
    <s v="Sophia Turner"/>
    <s v="Velo"/>
    <x v="5"/>
  </r>
  <r>
    <x v="3"/>
    <s v="CUST_ID_031"/>
    <s v="PROD_ID_003"/>
    <s v="Low"/>
    <n v="544"/>
    <n v="120"/>
    <n v="20"/>
    <n v="10880"/>
    <n v="217.6"/>
    <n v="10662.4"/>
    <n v="10.6624"/>
    <n v="5440"/>
    <n v="5222.3999999999996"/>
    <n v="5.2223999999999995"/>
    <d v="2021-07-30T00:00:00"/>
    <x v="3"/>
    <s v="Q3"/>
    <x v="0"/>
    <s v="Benjamin Lee"/>
    <s v="Velo"/>
    <x v="6"/>
  </r>
  <r>
    <x v="2"/>
    <s v="CUST_ID_032"/>
    <s v="PROD_ID_004"/>
    <s v="Low"/>
    <n v="214"/>
    <n v="250"/>
    <n v="300"/>
    <n v="64200"/>
    <n v="1284"/>
    <n v="62916"/>
    <n v="62.915999999999997"/>
    <n v="53500"/>
    <n v="9416"/>
    <n v="9.4160000000000004"/>
    <d v="2021-02-21T00:00:00"/>
    <x v="4"/>
    <s v="Q1"/>
    <x v="0"/>
    <s v="Mia White"/>
    <s v="VTT"/>
    <x v="7"/>
  </r>
  <r>
    <x v="3"/>
    <s v="CUST_ID_033"/>
    <s v="PROD_ID_004"/>
    <s v="Low"/>
    <n v="266"/>
    <n v="250"/>
    <n v="350"/>
    <n v="93100"/>
    <n v="1862"/>
    <n v="91238"/>
    <n v="91.238"/>
    <n v="69160"/>
    <n v="22078"/>
    <n v="22.077999999999999"/>
    <d v="2022-01-28T00:00:00"/>
    <x v="1"/>
    <s v="Q1"/>
    <x v="0"/>
    <s v="Logan Garcia"/>
    <s v="VTT"/>
    <x v="0"/>
  </r>
  <r>
    <x v="3"/>
    <s v="CUST_ID_034"/>
    <s v="PROD_ID_004"/>
    <s v="Low"/>
    <n v="1940"/>
    <n v="250"/>
    <n v="350"/>
    <n v="679000"/>
    <n v="13580"/>
    <n v="665420"/>
    <n v="665.42"/>
    <n v="504400"/>
    <n v="161020"/>
    <n v="161.02000000000001"/>
    <d v="2022-01-12T00:00:00"/>
    <x v="1"/>
    <s v="Q1"/>
    <x v="0"/>
    <s v="Charlotte Davis"/>
    <s v="VTT"/>
    <x v="1"/>
  </r>
  <r>
    <x v="3"/>
    <s v="CUST_ID_035"/>
    <s v="PROD_ID_006"/>
    <s v="Low"/>
    <n v="2966"/>
    <n v="260"/>
    <n v="350"/>
    <n v="1038100"/>
    <n v="20762"/>
    <n v="1017338"/>
    <n v="1017.338"/>
    <n v="771160"/>
    <n v="246178"/>
    <n v="246.178"/>
    <d v="2022-07-01T00:00:00"/>
    <x v="3"/>
    <s v="Q3"/>
    <x v="0"/>
    <s v="Samuel Johnson"/>
    <s v="Amarilla"/>
    <x v="2"/>
  </r>
  <r>
    <x v="4"/>
    <s v="CUST_ID_036"/>
    <s v="PROD_ID_005"/>
    <s v="Low"/>
    <n v="908"/>
    <n v="3"/>
    <n v="12"/>
    <n v="10896"/>
    <n v="326.88"/>
    <n v="10569.12"/>
    <n v="10.569120000000002"/>
    <n v="2724"/>
    <n v="7845.1200000000008"/>
    <n v="7.8451200000000005"/>
    <d v="2022-12-11T00:00:00"/>
    <x v="7"/>
    <s v="Q4"/>
    <x v="0"/>
    <s v="Harper Anderson"/>
    <s v="Carretera"/>
    <x v="3"/>
  </r>
  <r>
    <x v="3"/>
    <s v="CUST_ID_037"/>
    <s v="PROD_ID_001"/>
    <s v="Low"/>
    <n v="1797"/>
    <n v="5"/>
    <n v="350"/>
    <n v="628950"/>
    <n v="18868.5"/>
    <n v="610081.5"/>
    <n v="610.08150000000001"/>
    <n v="467220"/>
    <n v="142861.5"/>
    <n v="142.86150000000001"/>
    <d v="2021-05-16T00:00:00"/>
    <x v="10"/>
    <s v="Q2"/>
    <x v="0"/>
    <s v="Henry Martinez"/>
    <s v="Montana"/>
    <x v="4"/>
  </r>
  <r>
    <x v="1"/>
    <s v="CUST_ID_038"/>
    <s v="PROD_ID_002"/>
    <s v="Low"/>
    <n v="1945"/>
    <n v="10"/>
    <n v="15"/>
    <n v="29175"/>
    <n v="875.25"/>
    <n v="28299.75"/>
    <n v="28.29975"/>
    <n v="19450"/>
    <n v="8849.75"/>
    <n v="8.8497500000000002"/>
    <d v="2022-05-02T00:00:00"/>
    <x v="10"/>
    <s v="Q2"/>
    <x v="0"/>
    <s v="Amelia Wilson"/>
    <s v="Paseo"/>
    <x v="5"/>
  </r>
  <r>
    <x v="1"/>
    <s v="CUST_ID_039"/>
    <s v="PROD_ID_004"/>
    <s v="Low"/>
    <n v="1945"/>
    <n v="250"/>
    <n v="15"/>
    <n v="29175"/>
    <n v="875.25"/>
    <n v="28299.75"/>
    <n v="28.29975"/>
    <n v="19450"/>
    <n v="8849.75"/>
    <n v="8.8497500000000002"/>
    <d v="2022-04-02T00:00:00"/>
    <x v="5"/>
    <s v="Q2"/>
    <x v="0"/>
    <s v="Jackson Turner"/>
    <s v="VTT"/>
    <x v="6"/>
  </r>
  <r>
    <x v="3"/>
    <s v="CUST_ID_040"/>
    <s v="PROD_ID_002"/>
    <s v="Low"/>
    <n v="1760"/>
    <n v="10"/>
    <n v="7"/>
    <n v="12320"/>
    <n v="369.6"/>
    <n v="11950.4"/>
    <n v="11.9504"/>
    <n v="8800"/>
    <n v="3150.3999999999996"/>
    <n v="3.1503999999999994"/>
    <d v="2021-11-03T00:00:00"/>
    <x v="6"/>
    <s v="Q4"/>
    <x v="0"/>
    <s v="Abigail Lewis"/>
    <s v="Paseo"/>
    <x v="7"/>
  </r>
  <r>
    <x v="1"/>
    <s v="CUST_ID_002"/>
    <s v="PROD_ID_002"/>
    <s v="Low"/>
    <n v="2261"/>
    <n v="10"/>
    <n v="15"/>
    <n v="33915"/>
    <n v="1356.6"/>
    <n v="32558.400000000001"/>
    <n v="32.558399999999999"/>
    <n v="22610"/>
    <n v="9948.4000000000015"/>
    <n v="9.9484000000000012"/>
    <d v="2022-04-10T00:00:00"/>
    <x v="5"/>
    <s v="Q2"/>
    <x v="0"/>
    <s v="Emma Johnson"/>
    <s v="Paseo"/>
    <x v="1"/>
  </r>
  <r>
    <x v="3"/>
    <s v="CUST_ID_041"/>
    <s v="PROD_ID_003"/>
    <s v="Low"/>
    <n v="736"/>
    <n v="120"/>
    <n v="20"/>
    <n v="14720"/>
    <n v="588.79999999999995"/>
    <n v="14131.2"/>
    <n v="14.131200000000002"/>
    <n v="7360"/>
    <n v="6771.2000000000007"/>
    <n v="6.7712000000000003"/>
    <d v="2022-07-12T00:00:00"/>
    <x v="3"/>
    <s v="Q3"/>
    <x v="0"/>
    <s v="Aiden Clark"/>
    <s v="Velo"/>
    <x v="0"/>
  </r>
  <r>
    <x v="3"/>
    <s v="CUST_ID_042"/>
    <s v="PROD_ID_005"/>
    <s v="Low"/>
    <n v="2851"/>
    <n v="3"/>
    <n v="7"/>
    <n v="19957"/>
    <n v="798.28"/>
    <n v="19158.72"/>
    <n v="19.158720000000002"/>
    <n v="14255"/>
    <n v="4903.7200000000012"/>
    <n v="4.9037200000000007"/>
    <d v="2022-12-20T00:00:00"/>
    <x v="7"/>
    <s v="Q4"/>
    <x v="0"/>
    <s v="Emily Garcia"/>
    <s v="Carretera"/>
    <x v="1"/>
  </r>
  <r>
    <x v="3"/>
    <s v="CUST_ID_043"/>
    <s v="PROD_ID_001"/>
    <s v="Low"/>
    <n v="2851"/>
    <n v="5"/>
    <n v="7"/>
    <n v="19957"/>
    <n v="798.28"/>
    <n v="19158.72"/>
    <n v="19.158720000000002"/>
    <n v="14255"/>
    <n v="4903.7200000000012"/>
    <n v="4.9037200000000007"/>
    <d v="2021-07-14T00:00:00"/>
    <x v="3"/>
    <s v="Q3"/>
    <x v="0"/>
    <s v="Sebastian Phillips"/>
    <s v="Montana"/>
    <x v="2"/>
  </r>
  <r>
    <x v="1"/>
    <s v="CUST_ID_026"/>
    <s v="PROD_ID_002"/>
    <s v="Low"/>
    <n v="671"/>
    <n v="10"/>
    <n v="15"/>
    <n v="10065"/>
    <n v="402.6"/>
    <n v="9662.4"/>
    <n v="9.6623999999999999"/>
    <n v="6710"/>
    <n v="2952.3999999999996"/>
    <n v="2.9523999999999995"/>
    <d v="2021-01-15T00:00:00"/>
    <x v="1"/>
    <s v="Q1"/>
    <x v="0"/>
    <s v="Avery Turner"/>
    <s v="Paseo"/>
    <x v="1"/>
  </r>
  <r>
    <x v="1"/>
    <s v="CUST_ID_044"/>
    <s v="PROD_ID_002"/>
    <s v="Low"/>
    <n v="1514"/>
    <n v="10"/>
    <n v="15"/>
    <n v="22710"/>
    <n v="908.4"/>
    <n v="21801.599999999999"/>
    <n v="21.801599999999997"/>
    <n v="15140"/>
    <n v="6661.5999999999985"/>
    <n v="6.6615999999999982"/>
    <d v="2022-03-22T00:00:00"/>
    <x v="8"/>
    <s v="Q1"/>
    <x v="0"/>
    <s v="Elizabeth Martin"/>
    <s v="Paseo"/>
    <x v="3"/>
  </r>
  <r>
    <x v="3"/>
    <s v="CUST_ID_016"/>
    <s v="PROD_ID_003"/>
    <s v="Low"/>
    <n v="2646"/>
    <n v="120"/>
    <n v="20"/>
    <n v="52920"/>
    <n v="2116.8000000000002"/>
    <n v="50803.199999999997"/>
    <n v="50.803199999999997"/>
    <n v="26460"/>
    <n v="24343.199999999997"/>
    <n v="24.343199999999996"/>
    <d v="2022-06-05T00:00:00"/>
    <x v="11"/>
    <s v="Q2"/>
    <x v="0"/>
    <s v="Harper Davis"/>
    <s v="Velo"/>
    <x v="7"/>
  </r>
  <r>
    <x v="3"/>
    <s v="CUST_ID_033"/>
    <s v="PROD_ID_004"/>
    <s v="Low"/>
    <n v="349"/>
    <n v="250"/>
    <n v="350"/>
    <n v="122150"/>
    <n v="4886"/>
    <n v="117264"/>
    <n v="117.264"/>
    <n v="90740"/>
    <n v="26524"/>
    <n v="26.524000000000001"/>
    <d v="2021-02-16T00:00:00"/>
    <x v="4"/>
    <s v="Q1"/>
    <x v="0"/>
    <s v="Logan Garcia"/>
    <s v="VTT"/>
    <x v="0"/>
  </r>
  <r>
    <x v="1"/>
    <s v="CUST_ID_045"/>
    <s v="PROD_ID_004"/>
    <s v="Low"/>
    <n v="1514"/>
    <n v="250"/>
    <n v="15"/>
    <n v="22710"/>
    <n v="908.4"/>
    <n v="21801.599999999999"/>
    <n v="21.801599999999997"/>
    <n v="15140"/>
    <n v="6661.5999999999985"/>
    <n v="6.6615999999999982"/>
    <d v="2021-09-15T00:00:00"/>
    <x v="0"/>
    <s v="Q3"/>
    <x v="0"/>
    <s v="Alexander Hill"/>
    <s v="VTT"/>
    <x v="4"/>
  </r>
  <r>
    <x v="1"/>
    <s v="CUST_ID_046"/>
    <s v="PROD_ID_006"/>
    <s v="Low"/>
    <n v="671"/>
    <n v="260"/>
    <n v="15"/>
    <n v="10065"/>
    <n v="402.6"/>
    <n v="9662.4"/>
    <n v="9.6623999999999999"/>
    <n v="6710"/>
    <n v="2952.3999999999996"/>
    <n v="2.9523999999999995"/>
    <d v="2022-10-19T00:00:00"/>
    <x v="9"/>
    <s v="Q4"/>
    <x v="0"/>
    <s v="Avery Anderson"/>
    <s v="Amarilla"/>
    <x v="5"/>
  </r>
  <r>
    <x v="3"/>
    <s v="CUST_ID_047"/>
    <s v="PROD_ID_006"/>
    <s v="Low"/>
    <n v="1778"/>
    <n v="260"/>
    <n v="350"/>
    <n v="622300"/>
    <n v="24892"/>
    <n v="597408"/>
    <n v="597.40800000000002"/>
    <n v="462280"/>
    <n v="135128"/>
    <n v="135.12799999999999"/>
    <d v="2021-12-31T00:00:00"/>
    <x v="7"/>
    <s v="Q4"/>
    <x v="0"/>
    <s v="Michael Wilson"/>
    <s v="Amarilla"/>
    <x v="6"/>
  </r>
  <r>
    <x v="3"/>
    <s v="CUST_ID_037"/>
    <s v="PROD_ID_001"/>
    <s v="Medium"/>
    <n v="1159"/>
    <n v="5"/>
    <n v="7"/>
    <n v="8113"/>
    <n v="405.65"/>
    <n v="7707.35"/>
    <n v="7.7073499999999999"/>
    <n v="5795"/>
    <n v="1912.3500000000004"/>
    <n v="1.9123500000000004"/>
    <d v="2022-08-17T00:00:00"/>
    <x v="2"/>
    <s v="Q3"/>
    <x v="0"/>
    <s v="Henry Martinez"/>
    <s v="Montana"/>
    <x v="4"/>
  </r>
  <r>
    <x v="3"/>
    <s v="CUST_ID_004"/>
    <s v="PROD_ID_002"/>
    <s v="Medium"/>
    <n v="2349"/>
    <n v="10"/>
    <n v="7"/>
    <n v="16443"/>
    <n v="822.15"/>
    <n v="15620.85"/>
    <n v="15.620850000000001"/>
    <n v="11745"/>
    <n v="3875.8500000000004"/>
    <n v="3.8758500000000002"/>
    <d v="2022-09-28T00:00:00"/>
    <x v="0"/>
    <s v="Q3"/>
    <x v="0"/>
    <s v="Olivia Brown"/>
    <s v="Paseo"/>
    <x v="3"/>
  </r>
  <r>
    <x v="3"/>
    <s v="CUST_ID_035"/>
    <s v="PROD_ID_006"/>
    <s v="Medium"/>
    <n v="1159"/>
    <n v="260"/>
    <n v="7"/>
    <n v="8113"/>
    <n v="405.65"/>
    <n v="7707.35"/>
    <n v="7.7073499999999999"/>
    <n v="5795"/>
    <n v="1912.3500000000004"/>
    <n v="1.9123500000000004"/>
    <d v="2021-03-28T00:00:00"/>
    <x v="8"/>
    <s v="Q1"/>
    <x v="0"/>
    <s v="Samuel Johnson"/>
    <s v="Amarilla"/>
    <x v="2"/>
  </r>
  <r>
    <x v="3"/>
    <s v="CUST_ID_048"/>
    <s v="PROD_ID_005"/>
    <s v="Medium"/>
    <n v="1016"/>
    <n v="3"/>
    <n v="7"/>
    <n v="7112"/>
    <n v="355.6"/>
    <n v="6756.4"/>
    <n v="6.7563999999999993"/>
    <n v="5080"/>
    <n v="1676.3999999999996"/>
    <n v="1.6763999999999997"/>
    <d v="2022-05-24T00:00:00"/>
    <x v="10"/>
    <s v="Q2"/>
    <x v="0"/>
    <s v="Sofia Turner"/>
    <s v="Carretera"/>
    <x v="7"/>
  </r>
  <r>
    <x v="3"/>
    <s v="CUST_ID_049"/>
    <s v="PROD_ID_001"/>
    <s v="Medium"/>
    <n v="720"/>
    <n v="5"/>
    <n v="350"/>
    <n v="252000"/>
    <n v="12600"/>
    <n v="239400"/>
    <n v="239.4"/>
    <n v="187200"/>
    <n v="52200"/>
    <n v="52.2"/>
    <d v="2021-04-08T00:00:00"/>
    <x v="5"/>
    <s v="Q2"/>
    <x v="0"/>
    <s v="Elijah Perez"/>
    <s v="Montana"/>
    <x v="0"/>
  </r>
  <r>
    <x v="2"/>
    <s v="CUST_ID_050"/>
    <s v="PROD_ID_001"/>
    <s v="Medium"/>
    <n v="1100"/>
    <n v="5"/>
    <n v="300"/>
    <n v="330000"/>
    <n v="16500"/>
    <n v="313500"/>
    <n v="313.5"/>
    <n v="275000"/>
    <n v="38500"/>
    <n v="38.5"/>
    <d v="2021-01-20T00:00:00"/>
    <x v="1"/>
    <s v="Q1"/>
    <x v="0"/>
    <s v="Mia Hill"/>
    <s v="Montana"/>
    <x v="1"/>
  </r>
  <r>
    <x v="3"/>
    <s v="CUST_ID_004"/>
    <s v="PROD_ID_002"/>
    <s v="Medium"/>
    <n v="1228"/>
    <n v="10"/>
    <n v="350"/>
    <n v="429800"/>
    <n v="21490"/>
    <n v="408310"/>
    <n v="408.31"/>
    <n v="319280"/>
    <n v="89030"/>
    <n v="89.03"/>
    <d v="2021-01-09T00:00:00"/>
    <x v="1"/>
    <s v="Q1"/>
    <x v="0"/>
    <s v="Olivia Brown"/>
    <s v="Paseo"/>
    <x v="3"/>
  </r>
  <r>
    <x v="3"/>
    <s v="CUST_ID_004"/>
    <s v="PROD_ID_002"/>
    <s v="Medium"/>
    <n v="1389"/>
    <n v="10"/>
    <n v="20"/>
    <n v="27780"/>
    <n v="1389"/>
    <n v="26391"/>
    <n v="26.390999999999998"/>
    <n v="13890"/>
    <n v="12501"/>
    <n v="12.500999999999999"/>
    <d v="2021-12-16T00:00:00"/>
    <x v="7"/>
    <s v="Q4"/>
    <x v="0"/>
    <s v="Olivia Brown"/>
    <s v="Paseo"/>
    <x v="3"/>
  </r>
  <r>
    <x v="0"/>
    <s v="CUST_ID_051"/>
    <s v="PROD_ID_002"/>
    <s v="Medium"/>
    <n v="704"/>
    <n v="10"/>
    <n v="125"/>
    <n v="88000"/>
    <n v="4400"/>
    <n v="83600"/>
    <n v="83.6"/>
    <n v="84480"/>
    <n v="-880"/>
    <n v="-0.88"/>
    <d v="2021-07-25T00:00:00"/>
    <x v="3"/>
    <s v="Q3"/>
    <x v="0"/>
    <s v="Logan Phillips"/>
    <s v="Paseo"/>
    <x v="2"/>
  </r>
  <r>
    <x v="3"/>
    <s v="CUST_ID_004"/>
    <s v="PROD_ID_002"/>
    <s v="Medium"/>
    <n v="1802"/>
    <n v="10"/>
    <n v="20"/>
    <n v="36040"/>
    <n v="1802"/>
    <n v="34238"/>
    <n v="34.238"/>
    <n v="18020"/>
    <n v="16218"/>
    <n v="16.218"/>
    <d v="2021-09-30T00:00:00"/>
    <x v="0"/>
    <s v="Q3"/>
    <x v="0"/>
    <s v="Olivia Brown"/>
    <s v="Paseo"/>
    <x v="3"/>
  </r>
  <r>
    <x v="3"/>
    <s v="CUST_ID_052"/>
    <s v="PROD_ID_002"/>
    <s v="Medium"/>
    <n v="2136"/>
    <n v="10"/>
    <n v="7"/>
    <n v="14952"/>
    <n v="747.6"/>
    <n v="14204.4"/>
    <n v="14.2044"/>
    <n v="10680"/>
    <n v="3524.3999999999996"/>
    <n v="3.5243999999999995"/>
    <d v="2021-07-22T00:00:00"/>
    <x v="3"/>
    <s v="Q3"/>
    <x v="0"/>
    <s v="Charlotte Martin"/>
    <s v="Paseo"/>
    <x v="3"/>
  </r>
  <r>
    <x v="1"/>
    <s v="CUST_ID_038"/>
    <s v="PROD_ID_002"/>
    <s v="Medium"/>
    <n v="2116"/>
    <n v="10"/>
    <n v="15"/>
    <n v="31740"/>
    <n v="1587"/>
    <n v="30153"/>
    <n v="30.152999999999999"/>
    <n v="21160"/>
    <n v="8993"/>
    <n v="8.9930000000000003"/>
    <d v="2022-03-16T00:00:00"/>
    <x v="8"/>
    <s v="Q1"/>
    <x v="0"/>
    <s v="Amelia Wilson"/>
    <s v="Paseo"/>
    <x v="5"/>
  </r>
  <r>
    <x v="0"/>
    <s v="CUST_ID_053"/>
    <s v="PROD_ID_003"/>
    <s v="Medium"/>
    <n v="704"/>
    <n v="120"/>
    <n v="125"/>
    <n v="88000"/>
    <n v="4400"/>
    <n v="83600"/>
    <n v="83.6"/>
    <n v="84480"/>
    <n v="-880"/>
    <n v="-0.88"/>
    <d v="2021-04-25T00:00:00"/>
    <x v="5"/>
    <s v="Q2"/>
    <x v="0"/>
    <s v="Samuel Hill"/>
    <s v="Velo"/>
    <x v="4"/>
  </r>
  <r>
    <x v="3"/>
    <s v="CUST_ID_054"/>
    <s v="PROD_ID_003"/>
    <s v="Medium"/>
    <n v="1033"/>
    <n v="120"/>
    <n v="20"/>
    <n v="20660"/>
    <n v="1033"/>
    <n v="19627"/>
    <n v="19.626999999999999"/>
    <n v="10330"/>
    <n v="9297"/>
    <n v="9.2970000000000006"/>
    <d v="2022-10-28T00:00:00"/>
    <x v="9"/>
    <s v="Q4"/>
    <x v="0"/>
    <s v="Harper Wilson"/>
    <s v="Velo"/>
    <x v="5"/>
  </r>
  <r>
    <x v="3"/>
    <s v="CUST_ID_055"/>
    <s v="PROD_ID_004"/>
    <s v="Medium"/>
    <n v="1389"/>
    <n v="250"/>
    <n v="20"/>
    <n v="27780"/>
    <n v="1389"/>
    <n v="26391"/>
    <n v="26.390999999999998"/>
    <n v="13890"/>
    <n v="12501"/>
    <n v="12.500999999999999"/>
    <d v="2021-09-07T00:00:00"/>
    <x v="0"/>
    <s v="Q3"/>
    <x v="0"/>
    <s v="Henry Turner"/>
    <s v="VTT"/>
    <x v="6"/>
  </r>
  <r>
    <x v="3"/>
    <s v="CUST_ID_033"/>
    <s v="PROD_ID_004"/>
    <s v="Medium"/>
    <n v="1265"/>
    <n v="250"/>
    <n v="20"/>
    <n v="25300"/>
    <n v="1265"/>
    <n v="24035"/>
    <n v="24.035"/>
    <n v="12650"/>
    <n v="11385"/>
    <n v="11.385"/>
    <d v="2021-07-03T00:00:00"/>
    <x v="3"/>
    <s v="Q3"/>
    <x v="0"/>
    <s v="Logan Garcia"/>
    <s v="VTT"/>
    <x v="0"/>
  </r>
  <r>
    <x v="3"/>
    <s v="CUST_ID_056"/>
    <s v="PROD_ID_004"/>
    <s v="Medium"/>
    <n v="2297"/>
    <n v="250"/>
    <n v="20"/>
    <n v="45940"/>
    <n v="2297"/>
    <n v="43643"/>
    <n v="43.643000000000001"/>
    <n v="22970"/>
    <n v="20673"/>
    <n v="20.672999999999998"/>
    <d v="2021-07-31T00:00:00"/>
    <x v="3"/>
    <s v="Q3"/>
    <x v="0"/>
    <s v="Amelia Perez"/>
    <s v="VTT"/>
    <x v="7"/>
  </r>
  <r>
    <x v="3"/>
    <s v="CUST_ID_047"/>
    <s v="PROD_ID_006"/>
    <s v="Medium"/>
    <n v="1228"/>
    <n v="260"/>
    <n v="350"/>
    <n v="429800"/>
    <n v="21490"/>
    <n v="408310"/>
    <n v="408.31"/>
    <n v="319280"/>
    <n v="89030"/>
    <n v="89.03"/>
    <d v="2022-01-11T00:00:00"/>
    <x v="1"/>
    <s v="Q1"/>
    <x v="0"/>
    <s v="Michael Wilson"/>
    <s v="Amarilla"/>
    <x v="6"/>
  </r>
  <r>
    <x v="4"/>
    <s v="CUST_ID_036"/>
    <s v="PROD_ID_005"/>
    <s v="Medium"/>
    <n v="2299"/>
    <n v="3"/>
    <n v="12"/>
    <n v="27588"/>
    <n v="1655.28"/>
    <n v="25932.720000000001"/>
    <n v="25.93272"/>
    <n v="6897"/>
    <n v="19035.72"/>
    <n v="19.035720000000001"/>
    <d v="2022-01-01T00:00:00"/>
    <x v="1"/>
    <s v="Q1"/>
    <x v="0"/>
    <s v="Harper Anderson"/>
    <s v="Carretera"/>
    <x v="3"/>
  </r>
  <r>
    <x v="3"/>
    <s v="CUST_ID_057"/>
    <s v="PROD_ID_005"/>
    <s v="Medium"/>
    <n v="263"/>
    <n v="3"/>
    <n v="7"/>
    <n v="1841"/>
    <n v="110.46"/>
    <n v="1730.54"/>
    <n v="1.73054"/>
    <n v="1315"/>
    <n v="415.53999999999996"/>
    <n v="0.41553999999999996"/>
    <d v="2021-04-15T00:00:00"/>
    <x v="5"/>
    <s v="Q2"/>
    <x v="0"/>
    <s v="Jackson Hill"/>
    <s v="Carretera"/>
    <x v="0"/>
  </r>
  <r>
    <x v="0"/>
    <s v="CUST_ID_058"/>
    <s v="PROD_ID_005"/>
    <s v="Medium"/>
    <n v="887"/>
    <n v="3"/>
    <n v="125"/>
    <n v="110875"/>
    <n v="6652.5"/>
    <n v="104222.5"/>
    <n v="104.2225"/>
    <n v="106440"/>
    <n v="-2217.5"/>
    <n v="-2.2174999999999998"/>
    <d v="2022-08-16T00:00:00"/>
    <x v="2"/>
    <s v="Q3"/>
    <x v="0"/>
    <s v="Abigail Phillips"/>
    <s v="Carretera"/>
    <x v="1"/>
  </r>
  <r>
    <x v="3"/>
    <s v="CUST_ID_059"/>
    <s v="PROD_ID_001"/>
    <s v="Medium"/>
    <n v="1403"/>
    <n v="5"/>
    <n v="7"/>
    <n v="9821"/>
    <n v="589.26"/>
    <n v="9231.74"/>
    <n v="9.2317400000000003"/>
    <n v="7015"/>
    <n v="2216.7399999999998"/>
    <n v="2.2167399999999997"/>
    <d v="2022-09-25T00:00:00"/>
    <x v="0"/>
    <s v="Q3"/>
    <x v="0"/>
    <s v="Aiden Martin"/>
    <s v="Montana"/>
    <x v="2"/>
  </r>
  <r>
    <x v="4"/>
    <s v="CUST_ID_060"/>
    <s v="PROD_ID_002"/>
    <s v="Medium"/>
    <n v="2299"/>
    <n v="10"/>
    <n v="12"/>
    <n v="27588"/>
    <n v="1655.28"/>
    <n v="25932.720000000001"/>
    <n v="25.93272"/>
    <n v="6897"/>
    <n v="19035.72"/>
    <n v="19.035720000000001"/>
    <d v="2021-04-25T00:00:00"/>
    <x v="5"/>
    <s v="Q2"/>
    <x v="0"/>
    <s v="Emily Garcia"/>
    <s v="Paseo"/>
    <x v="3"/>
  </r>
  <r>
    <x v="3"/>
    <s v="CUST_ID_027"/>
    <s v="PROD_ID_002"/>
    <s v="Medium"/>
    <n v="727"/>
    <n v="10"/>
    <n v="350"/>
    <n v="254450"/>
    <n v="15267"/>
    <n v="239183"/>
    <n v="239.18299999999999"/>
    <n v="189020"/>
    <n v="50163"/>
    <n v="50.162999999999997"/>
    <d v="2022-04-19T00:00:00"/>
    <x v="5"/>
    <s v="Q2"/>
    <x v="0"/>
    <s v="Michael Hill"/>
    <s v="Paseo"/>
    <x v="2"/>
  </r>
  <r>
    <x v="2"/>
    <s v="CUST_ID_061"/>
    <s v="PROD_ID_003"/>
    <s v="Medium"/>
    <n v="1221"/>
    <n v="120"/>
    <n v="300"/>
    <n v="366300"/>
    <n v="21978"/>
    <n v="344322"/>
    <n v="344.322"/>
    <n v="305250"/>
    <n v="39072"/>
    <n v="39.072000000000003"/>
    <d v="2021-05-25T00:00:00"/>
    <x v="10"/>
    <s v="Q2"/>
    <x v="0"/>
    <s v="Benjamin Martin"/>
    <s v="Velo"/>
    <x v="4"/>
  </r>
  <r>
    <x v="3"/>
    <s v="CUST_ID_054"/>
    <s v="PROD_ID_003"/>
    <s v="Medium"/>
    <n v="2076"/>
    <n v="120"/>
    <n v="350"/>
    <n v="726600"/>
    <n v="43596"/>
    <n v="683004"/>
    <n v="683.00400000000002"/>
    <n v="539760"/>
    <n v="143244"/>
    <n v="143.244"/>
    <d v="2021-09-24T00:00:00"/>
    <x v="0"/>
    <s v="Q3"/>
    <x v="0"/>
    <s v="Harper Wilson"/>
    <s v="Velo"/>
    <x v="5"/>
  </r>
  <r>
    <x v="2"/>
    <s v="CUST_ID_062"/>
    <s v="PROD_ID_004"/>
    <s v="Medium"/>
    <n v="1221"/>
    <n v="250"/>
    <n v="300"/>
    <n v="366300"/>
    <n v="21978"/>
    <n v="344322"/>
    <n v="344.322"/>
    <n v="305250"/>
    <n v="39072"/>
    <n v="39.072000000000003"/>
    <d v="2021-08-20T00:00:00"/>
    <x v="2"/>
    <s v="Q3"/>
    <x v="0"/>
    <s v="Mia Lewis"/>
    <s v="VTT"/>
    <x v="5"/>
  </r>
  <r>
    <x v="3"/>
    <s v="CUST_ID_034"/>
    <s v="PROD_ID_004"/>
    <s v="Medium"/>
    <n v="1123"/>
    <n v="250"/>
    <n v="20"/>
    <n v="22460"/>
    <n v="1347.6"/>
    <n v="21112.400000000001"/>
    <n v="21.112400000000001"/>
    <n v="11230"/>
    <n v="9882.4000000000015"/>
    <n v="9.8824000000000023"/>
    <d v="2022-07-25T00:00:00"/>
    <x v="3"/>
    <s v="Q3"/>
    <x v="0"/>
    <s v="Charlotte Davis"/>
    <s v="VTT"/>
    <x v="1"/>
  </r>
  <r>
    <x v="2"/>
    <s v="CUST_ID_063"/>
    <s v="PROD_ID_004"/>
    <s v="Medium"/>
    <n v="2436"/>
    <n v="250"/>
    <n v="300"/>
    <n v="730800"/>
    <n v="43848"/>
    <n v="686952"/>
    <n v="686.952"/>
    <n v="609000"/>
    <n v="77952"/>
    <n v="77.951999999999998"/>
    <d v="2021-03-05T00:00:00"/>
    <x v="8"/>
    <s v="Q1"/>
    <x v="0"/>
    <s v="Logan Clark"/>
    <s v="VTT"/>
    <x v="6"/>
  </r>
  <r>
    <x v="3"/>
    <s v="CUST_ID_064"/>
    <s v="PROD_ID_006"/>
    <s v="Medium"/>
    <n v="727"/>
    <n v="260"/>
    <n v="350"/>
    <n v="254450"/>
    <n v="15267"/>
    <n v="239183"/>
    <n v="239.18299999999999"/>
    <n v="189020"/>
    <n v="50163"/>
    <n v="50.162999999999997"/>
    <d v="2022-02-21T00:00:00"/>
    <x v="4"/>
    <s v="Q1"/>
    <x v="0"/>
    <s v="Charlotte Anderson"/>
    <s v="Amarilla"/>
    <x v="7"/>
  </r>
  <r>
    <x v="3"/>
    <s v="CUST_ID_065"/>
    <s v="PROD_ID_006"/>
    <s v="Medium"/>
    <n v="1403"/>
    <n v="260"/>
    <n v="7"/>
    <n v="9821"/>
    <n v="589.26"/>
    <n v="9231.74"/>
    <n v="9.2317400000000003"/>
    <n v="7015"/>
    <n v="2216.7399999999998"/>
    <n v="2.2167399999999997"/>
    <d v="2021-09-08T00:00:00"/>
    <x v="0"/>
    <s v="Q3"/>
    <x v="0"/>
    <s v="Samuel Wilson"/>
    <s v="Amarilla"/>
    <x v="0"/>
  </r>
  <r>
    <x v="3"/>
    <s v="CUST_ID_065"/>
    <s v="PROD_ID_006"/>
    <s v="Medium"/>
    <n v="2076"/>
    <n v="260"/>
    <n v="350"/>
    <n v="726600"/>
    <n v="43596"/>
    <n v="683004"/>
    <n v="683.00400000000002"/>
    <n v="539760"/>
    <n v="143244"/>
    <n v="143.244"/>
    <d v="2022-08-21T00:00:00"/>
    <x v="2"/>
    <s v="Q3"/>
    <x v="0"/>
    <s v="Samuel Wilson"/>
    <s v="Amarilla"/>
    <x v="0"/>
  </r>
  <r>
    <x v="3"/>
    <s v="CUST_ID_059"/>
    <s v="PROD_ID_001"/>
    <s v="Medium"/>
    <n v="1757"/>
    <n v="5"/>
    <n v="20"/>
    <n v="35140"/>
    <n v="2108.4"/>
    <n v="33031.599999999999"/>
    <n v="33.031599999999997"/>
    <n v="17570"/>
    <n v="15461.599999999999"/>
    <n v="15.461599999999999"/>
    <d v="2022-05-18T00:00:00"/>
    <x v="10"/>
    <s v="Q2"/>
    <x v="0"/>
    <s v="Aiden Martin"/>
    <s v="Montana"/>
    <x v="2"/>
  </r>
  <r>
    <x v="3"/>
    <s v="CUST_ID_052"/>
    <s v="PROD_ID_002"/>
    <s v="Medium"/>
    <n v="1757"/>
    <n v="10"/>
    <n v="20"/>
    <n v="35140"/>
    <n v="2108.4"/>
    <n v="33031.599999999999"/>
    <n v="33.031599999999997"/>
    <n v="17570"/>
    <n v="15461.599999999999"/>
    <n v="15.461599999999999"/>
    <d v="2022-08-29T00:00:00"/>
    <x v="2"/>
    <s v="Q3"/>
    <x v="0"/>
    <s v="Charlotte Martin"/>
    <s v="Paseo"/>
    <x v="3"/>
  </r>
  <r>
    <x v="3"/>
    <s v="CUST_ID_066"/>
    <s v="PROD_ID_005"/>
    <s v="Medium"/>
    <n v="1834"/>
    <n v="3"/>
    <n v="20"/>
    <n v="36680"/>
    <n v="2567.6"/>
    <n v="34112.400000000001"/>
    <n v="34.112400000000001"/>
    <n v="18340"/>
    <n v="15772.400000000001"/>
    <n v="15.772400000000001"/>
    <d v="2022-04-23T00:00:00"/>
    <x v="5"/>
    <s v="Q2"/>
    <x v="0"/>
    <s v="Harper Turner"/>
    <s v="Carretera"/>
    <x v="1"/>
  </r>
  <r>
    <x v="3"/>
    <s v="CUST_ID_052"/>
    <s v="PROD_ID_002"/>
    <s v="Medium"/>
    <n v="1031"/>
    <n v="10"/>
    <n v="7"/>
    <n v="7217"/>
    <n v="505.19"/>
    <n v="6711.81"/>
    <n v="6.7118100000000007"/>
    <n v="5155"/>
    <n v="1556.8100000000004"/>
    <n v="1.5568100000000005"/>
    <d v="2022-02-06T00:00:00"/>
    <x v="4"/>
    <s v="Q1"/>
    <x v="0"/>
    <s v="Charlotte Martin"/>
    <s v="Paseo"/>
    <x v="3"/>
  </r>
  <r>
    <x v="4"/>
    <s v="CUST_ID_067"/>
    <s v="PROD_ID_004"/>
    <s v="Medium"/>
    <n v="2215"/>
    <n v="250"/>
    <n v="12"/>
    <n v="26580"/>
    <n v="1860.6"/>
    <n v="24719.4"/>
    <n v="24.7194"/>
    <n v="6645"/>
    <n v="18074.400000000001"/>
    <n v="18.074400000000001"/>
    <d v="2021-01-02T00:00:00"/>
    <x v="1"/>
    <s v="Q1"/>
    <x v="0"/>
    <s v="Henry Phillips"/>
    <s v="VTT"/>
    <x v="2"/>
  </r>
  <r>
    <x v="0"/>
    <s v="CUST_ID_068"/>
    <s v="PROD_ID_001"/>
    <s v="Medium"/>
    <n v="2500"/>
    <n v="5"/>
    <n v="125"/>
    <n v="312500"/>
    <n v="21875"/>
    <n v="290625"/>
    <n v="290.625"/>
    <n v="300000"/>
    <n v="-9375"/>
    <n v="-9.375"/>
    <d v="2021-03-13T00:00:00"/>
    <x v="8"/>
    <s v="Q1"/>
    <x v="0"/>
    <s v="Amelia Martin"/>
    <s v="Montana"/>
    <x v="3"/>
  </r>
  <r>
    <x v="1"/>
    <s v="CUST_ID_026"/>
    <s v="PROD_ID_002"/>
    <s v="Medium"/>
    <n v="2931"/>
    <n v="10"/>
    <n v="15"/>
    <n v="43965"/>
    <n v="3077.55"/>
    <n v="40887.449999999997"/>
    <n v="40.887449999999994"/>
    <n v="29310"/>
    <n v="11577.449999999997"/>
    <n v="11.577449999999997"/>
    <d v="2021-09-12T00:00:00"/>
    <x v="0"/>
    <s v="Q3"/>
    <x v="0"/>
    <s v="Avery Turner"/>
    <s v="Paseo"/>
    <x v="1"/>
  </r>
  <r>
    <x v="2"/>
    <s v="CUST_ID_069"/>
    <s v="PROD_ID_002"/>
    <s v="Medium"/>
    <n v="1123"/>
    <n v="10"/>
    <n v="300"/>
    <n v="336900"/>
    <n v="23583"/>
    <n v="313317"/>
    <n v="313.31700000000001"/>
    <n v="280750"/>
    <n v="32567"/>
    <n v="32.567"/>
    <d v="2021-06-16T00:00:00"/>
    <x v="11"/>
    <s v="Q2"/>
    <x v="0"/>
    <s v="Jackson Hill"/>
    <s v="Paseo"/>
    <x v="4"/>
  </r>
  <r>
    <x v="2"/>
    <s v="CUST_ID_070"/>
    <s v="PROD_ID_002"/>
    <s v="Medium"/>
    <n v="1404"/>
    <n v="10"/>
    <n v="300"/>
    <n v="421200"/>
    <n v="29484"/>
    <n v="391716"/>
    <n v="391.71600000000001"/>
    <n v="351000"/>
    <n v="40716"/>
    <n v="40.716000000000001"/>
    <d v="2022-05-19T00:00:00"/>
    <x v="10"/>
    <s v="Q2"/>
    <x v="0"/>
    <s v="Abigail Garcia"/>
    <s v="Paseo"/>
    <x v="5"/>
  </r>
  <r>
    <x v="4"/>
    <s v="CUST_ID_071"/>
    <s v="PROD_ID_002"/>
    <s v="Medium"/>
    <n v="2763"/>
    <n v="10"/>
    <n v="12"/>
    <n v="33156"/>
    <n v="2320.92"/>
    <n v="30835.08"/>
    <n v="30.835080000000001"/>
    <n v="8289"/>
    <n v="22546.080000000002"/>
    <n v="22.546080000000003"/>
    <d v="2021-04-07T00:00:00"/>
    <x v="5"/>
    <s v="Q2"/>
    <x v="0"/>
    <s v="Aiden Perez"/>
    <s v="Paseo"/>
    <x v="6"/>
  </r>
  <r>
    <x v="3"/>
    <s v="CUST_ID_072"/>
    <s v="PROD_ID_002"/>
    <s v="Medium"/>
    <n v="2125"/>
    <n v="10"/>
    <n v="7"/>
    <n v="14875"/>
    <n v="1041.25"/>
    <n v="13833.75"/>
    <n v="13.83375"/>
    <n v="10625"/>
    <n v="3208.75"/>
    <n v="3.2087500000000002"/>
    <d v="2022-06-14T00:00:00"/>
    <x v="11"/>
    <s v="Q2"/>
    <x v="0"/>
    <s v="Emily Hill"/>
    <s v="Paseo"/>
    <x v="7"/>
  </r>
  <r>
    <x v="3"/>
    <s v="CUST_ID_041"/>
    <s v="PROD_ID_003"/>
    <s v="Medium"/>
    <n v="1421"/>
    <n v="120"/>
    <n v="20"/>
    <n v="28420"/>
    <n v="1989.4"/>
    <n v="26430.6"/>
    <n v="26.430599999999998"/>
    <n v="14210"/>
    <n v="12220.599999999999"/>
    <n v="12.220599999999999"/>
    <d v="2022-02-11T00:00:00"/>
    <x v="4"/>
    <s v="Q1"/>
    <x v="0"/>
    <s v="Aiden Clark"/>
    <s v="Velo"/>
    <x v="0"/>
  </r>
  <r>
    <x v="3"/>
    <s v="CUST_ID_028"/>
    <s v="PROD_ID_003"/>
    <s v="Medium"/>
    <n v="588"/>
    <n v="120"/>
    <n v="20"/>
    <n v="11760"/>
    <n v="823.2"/>
    <n v="10936.8"/>
    <n v="10.9368"/>
    <n v="5880"/>
    <n v="5056.7999999999993"/>
    <n v="5.0567999999999991"/>
    <d v="2022-05-05T00:00:00"/>
    <x v="10"/>
    <s v="Q2"/>
    <x v="0"/>
    <s v="Sofia Phillips"/>
    <s v="Velo"/>
    <x v="3"/>
  </r>
  <r>
    <x v="0"/>
    <s v="CUST_ID_073"/>
    <s v="PROD_ID_006"/>
    <s v="Medium"/>
    <n v="994"/>
    <n v="260"/>
    <n v="125"/>
    <n v="124250"/>
    <n v="8697.5"/>
    <n v="115552.5"/>
    <n v="115.55249999999999"/>
    <n v="119280"/>
    <n v="-3727.5"/>
    <n v="-3.7275"/>
    <d v="2022-06-06T00:00:00"/>
    <x v="11"/>
    <s v="Q2"/>
    <x v="0"/>
    <s v="Benjamin Phillips"/>
    <s v="Amarilla"/>
    <x v="0"/>
  </r>
  <r>
    <x v="2"/>
    <s v="CUST_ID_074"/>
    <s v="PROD_ID_001"/>
    <s v="Medium"/>
    <n v="1283"/>
    <n v="5"/>
    <n v="300"/>
    <n v="384900"/>
    <n v="30792"/>
    <n v="354108"/>
    <n v="354.108"/>
    <n v="320750"/>
    <n v="33358"/>
    <n v="33.357999999999997"/>
    <d v="2021-08-13T00:00:00"/>
    <x v="2"/>
    <s v="Q3"/>
    <x v="0"/>
    <s v="Mia Turner"/>
    <s v="Montana"/>
    <x v="1"/>
  </r>
  <r>
    <x v="3"/>
    <s v="CUST_ID_072"/>
    <s v="PROD_ID_002"/>
    <s v="Medium"/>
    <n v="2409"/>
    <n v="10"/>
    <n v="7"/>
    <n v="16863"/>
    <n v="1349.04"/>
    <n v="15513.96"/>
    <n v="15.513959999999999"/>
    <n v="12045"/>
    <n v="3468.9599999999991"/>
    <n v="3.4689599999999992"/>
    <d v="2022-11-14T00:00:00"/>
    <x v="6"/>
    <s v="Q4"/>
    <x v="0"/>
    <s v="Emily Hill"/>
    <s v="Paseo"/>
    <x v="7"/>
  </r>
  <r>
    <x v="3"/>
    <s v="CUST_ID_072"/>
    <s v="PROD_ID_002"/>
    <s v="Medium"/>
    <n v="2146"/>
    <n v="10"/>
    <n v="350"/>
    <n v="751100"/>
    <n v="60088"/>
    <n v="691012"/>
    <n v="691.01199999999994"/>
    <n v="557960"/>
    <n v="133052"/>
    <n v="133.05199999999999"/>
    <d v="2021-10-21T00:00:00"/>
    <x v="9"/>
    <s v="Q4"/>
    <x v="0"/>
    <s v="Emily Hill"/>
    <s v="Paseo"/>
    <x v="7"/>
  </r>
  <r>
    <x v="3"/>
    <s v="CUST_ID_040"/>
    <s v="PROD_ID_002"/>
    <s v="Medium"/>
    <n v="1946"/>
    <n v="10"/>
    <n v="7"/>
    <n v="13622"/>
    <n v="1089.76"/>
    <n v="12532.24"/>
    <n v="12.53224"/>
    <n v="9730"/>
    <n v="2802.24"/>
    <n v="2.8022399999999998"/>
    <d v="2021-02-16T00:00:00"/>
    <x v="4"/>
    <s v="Q1"/>
    <x v="0"/>
    <s v="Abigail Lewis"/>
    <s v="Paseo"/>
    <x v="7"/>
  </r>
  <r>
    <x v="2"/>
    <s v="CUST_ID_061"/>
    <s v="PROD_ID_003"/>
    <s v="Medium"/>
    <n v="386"/>
    <n v="120"/>
    <n v="300"/>
    <n v="115800"/>
    <n v="9264"/>
    <n v="106536"/>
    <n v="106.536"/>
    <n v="96500"/>
    <n v="10036"/>
    <n v="10.036"/>
    <d v="2022-11-12T00:00:00"/>
    <x v="6"/>
    <s v="Q4"/>
    <x v="0"/>
    <s v="Benjamin Martin"/>
    <s v="Velo"/>
    <x v="4"/>
  </r>
  <r>
    <x v="2"/>
    <s v="CUST_ID_075"/>
    <s v="PROD_ID_004"/>
    <s v="Medium"/>
    <n v="808"/>
    <n v="250"/>
    <n v="300"/>
    <n v="242400"/>
    <n v="19392"/>
    <n v="223008"/>
    <n v="223.00800000000001"/>
    <n v="202000"/>
    <n v="21008"/>
    <n v="21.007999999999999"/>
    <d v="2022-06-30T00:00:00"/>
    <x v="11"/>
    <s v="Q2"/>
    <x v="0"/>
    <s v="Logan Martin"/>
    <s v="VTT"/>
    <x v="2"/>
  </r>
  <r>
    <x v="4"/>
    <s v="CUST_ID_076"/>
    <s v="PROD_ID_006"/>
    <s v="Medium"/>
    <n v="1375"/>
    <n v="260"/>
    <n v="12"/>
    <n v="16500"/>
    <n v="1320"/>
    <n v="15180"/>
    <n v="15.18"/>
    <n v="4125"/>
    <n v="11055"/>
    <n v="11.055"/>
    <d v="2022-10-07T00:00:00"/>
    <x v="9"/>
    <s v="Q4"/>
    <x v="0"/>
    <s v="Charlotte Garcia"/>
    <s v="Amarilla"/>
    <x v="3"/>
  </r>
  <r>
    <x v="4"/>
    <s v="CUST_ID_077"/>
    <s v="PROD_ID_005"/>
    <s v="Medium"/>
    <n v="367"/>
    <n v="3"/>
    <n v="12"/>
    <n v="4404"/>
    <n v="396.36"/>
    <n v="4007.64"/>
    <n v="4.0076400000000003"/>
    <n v="1101"/>
    <n v="2906.64"/>
    <n v="2.9066399999999999"/>
    <d v="2022-02-17T00:00:00"/>
    <x v="4"/>
    <s v="Q1"/>
    <x v="0"/>
    <s v="Samuel Phillips"/>
    <s v="Carretera"/>
    <x v="4"/>
  </r>
  <r>
    <x v="2"/>
    <s v="CUST_ID_078"/>
    <s v="PROD_ID_001"/>
    <s v="Medium"/>
    <n v="322"/>
    <n v="5"/>
    <n v="300"/>
    <n v="96600"/>
    <n v="8694"/>
    <n v="87906"/>
    <n v="87.906000000000006"/>
    <n v="80500"/>
    <n v="7406"/>
    <n v="7.4059999999999997"/>
    <d v="2021-06-14T00:00:00"/>
    <x v="11"/>
    <s v="Q2"/>
    <x v="0"/>
    <s v="Harper Hill"/>
    <s v="Montana"/>
    <x v="5"/>
  </r>
  <r>
    <x v="0"/>
    <s v="CUST_ID_079"/>
    <s v="PROD_ID_001"/>
    <s v="Medium"/>
    <n v="1857"/>
    <n v="5"/>
    <n v="125"/>
    <n v="232125"/>
    <n v="20891.25"/>
    <n v="211233.75"/>
    <n v="211.23374999999999"/>
    <n v="222840"/>
    <n v="-11606.25"/>
    <n v="-11.606249999999999"/>
    <d v="2022-04-29T00:00:00"/>
    <x v="5"/>
    <s v="Q2"/>
    <x v="0"/>
    <s v="Henry Turner"/>
    <s v="Montana"/>
    <x v="6"/>
  </r>
  <r>
    <x v="3"/>
    <s v="CUST_ID_043"/>
    <s v="PROD_ID_001"/>
    <s v="Medium"/>
    <n v="1611"/>
    <n v="5"/>
    <n v="7"/>
    <n v="11277"/>
    <n v="1014.93"/>
    <n v="10262.07"/>
    <n v="10.26207"/>
    <n v="8055"/>
    <n v="2207.0699999999997"/>
    <n v="2.2070699999999999"/>
    <d v="2022-11-30T00:00:00"/>
    <x v="6"/>
    <s v="Q4"/>
    <x v="0"/>
    <s v="Sebastian Phillips"/>
    <s v="Montana"/>
    <x v="2"/>
  </r>
  <r>
    <x v="2"/>
    <s v="CUST_ID_080"/>
    <s v="PROD_ID_001"/>
    <s v="Medium"/>
    <n v="334"/>
    <n v="5"/>
    <n v="300"/>
    <n v="100200"/>
    <n v="9018"/>
    <n v="91182"/>
    <n v="91.182000000000002"/>
    <n v="83500"/>
    <n v="7682"/>
    <n v="7.6820000000000004"/>
    <d v="2022-03-19T00:00:00"/>
    <x v="8"/>
    <s v="Q1"/>
    <x v="0"/>
    <s v="Amelia Martin"/>
    <s v="Montana"/>
    <x v="7"/>
  </r>
  <r>
    <x v="4"/>
    <s v="CUST_ID_071"/>
    <s v="PROD_ID_002"/>
    <s v="Medium"/>
    <n v="367"/>
    <n v="10"/>
    <n v="12"/>
    <n v="4404"/>
    <n v="396.36"/>
    <n v="4007.64"/>
    <n v="4.0076400000000003"/>
    <n v="1101"/>
    <n v="2906.64"/>
    <n v="2.9066399999999999"/>
    <d v="2022-06-25T00:00:00"/>
    <x v="11"/>
    <s v="Q2"/>
    <x v="0"/>
    <s v="Aiden Perez"/>
    <s v="Paseo"/>
    <x v="6"/>
  </r>
  <r>
    <x v="4"/>
    <s v="CUST_ID_014"/>
    <s v="PROD_ID_002"/>
    <s v="Medium"/>
    <n v="1775"/>
    <n v="10"/>
    <n v="12"/>
    <n v="21300"/>
    <n v="1917"/>
    <n v="19383"/>
    <n v="19.382999999999999"/>
    <n v="5325"/>
    <n v="14058"/>
    <n v="14.058"/>
    <d v="2022-03-09T00:00:00"/>
    <x v="8"/>
    <s v="Q1"/>
    <x v="0"/>
    <s v="Charlotte White"/>
    <s v="Paseo"/>
    <x v="5"/>
  </r>
  <r>
    <x v="4"/>
    <s v="CUST_ID_081"/>
    <s v="PROD_ID_004"/>
    <s v="Medium"/>
    <n v="2234"/>
    <n v="250"/>
    <n v="12"/>
    <n v="26808"/>
    <n v="2412.7199999999998"/>
    <n v="24395.279999999999"/>
    <n v="24.39528"/>
    <n v="6702"/>
    <n v="17693.28"/>
    <n v="17.693279999999998"/>
    <d v="2021-07-11T00:00:00"/>
    <x v="3"/>
    <s v="Q3"/>
    <x v="0"/>
    <s v="Jackson Lewis"/>
    <s v="VTT"/>
    <x v="0"/>
  </r>
  <r>
    <x v="1"/>
    <s v="CUST_ID_082"/>
    <s v="PROD_ID_006"/>
    <s v="Medium"/>
    <n v="970"/>
    <n v="260"/>
    <n v="15"/>
    <n v="14550"/>
    <n v="1309.5"/>
    <n v="13240.5"/>
    <n v="13.240500000000001"/>
    <n v="9700"/>
    <n v="3540.5"/>
    <n v="3.5405000000000002"/>
    <d v="2022-08-16T00:00:00"/>
    <x v="2"/>
    <s v="Q3"/>
    <x v="0"/>
    <s v="Abigail Clark"/>
    <s v="Amarilla"/>
    <x v="1"/>
  </r>
  <r>
    <x v="3"/>
    <s v="CUST_ID_008"/>
    <s v="PROD_ID_004"/>
    <s v="Medium"/>
    <n v="2682"/>
    <n v="250"/>
    <n v="20"/>
    <n v="53640"/>
    <n v="4827.6000000000004"/>
    <n v="48812.4"/>
    <n v="48.812400000000004"/>
    <n v="26820"/>
    <n v="21992.400000000001"/>
    <n v="21.9924"/>
    <d v="2022-01-20T00:00:00"/>
    <x v="1"/>
    <s v="Q1"/>
    <x v="0"/>
    <s v="Isabella Wilson"/>
    <s v="VTT"/>
    <x v="7"/>
  </r>
  <r>
    <x v="4"/>
    <s v="CUST_ID_083"/>
    <s v="PROD_ID_006"/>
    <s v="Medium"/>
    <n v="306"/>
    <n v="260"/>
    <n v="12"/>
    <n v="3672"/>
    <n v="330.48"/>
    <n v="3341.52"/>
    <n v="3.34152"/>
    <n v="918"/>
    <n v="2423.52"/>
    <n v="2.4235199999999999"/>
    <d v="2021-11-12T00:00:00"/>
    <x v="6"/>
    <s v="Q4"/>
    <x v="0"/>
    <s v="Aiden Anderson"/>
    <s v="Amarilla"/>
    <x v="2"/>
  </r>
  <r>
    <x v="4"/>
    <s v="CUST_ID_084"/>
    <s v="PROD_ID_005"/>
    <s v="High"/>
    <n v="386"/>
    <n v="3"/>
    <n v="12"/>
    <n v="4632"/>
    <n v="463.2"/>
    <n v="4168.8"/>
    <n v="4.1688000000000001"/>
    <n v="1158"/>
    <n v="3010.8"/>
    <n v="3.0108000000000001"/>
    <d v="2022-08-21T00:00:00"/>
    <x v="2"/>
    <s v="Q3"/>
    <x v="0"/>
    <s v="Emily Martin"/>
    <s v="Carretera"/>
    <x v="3"/>
  </r>
  <r>
    <x v="4"/>
    <s v="CUST_ID_005"/>
    <s v="PROD_ID_002"/>
    <s v="High"/>
    <n v="386"/>
    <n v="10"/>
    <n v="12"/>
    <n v="4632"/>
    <n v="463.2"/>
    <n v="4168.8"/>
    <n v="4.1688000000000001"/>
    <n v="1158"/>
    <n v="3010.8"/>
    <n v="3.0108000000000001"/>
    <d v="2022-01-13T00:00:00"/>
    <x v="1"/>
    <s v="Q1"/>
    <x v="0"/>
    <s v="Liam Jones"/>
    <s v="Paseo"/>
    <x v="4"/>
  </r>
  <r>
    <x v="0"/>
    <s v="CUST_ID_085"/>
    <s v="PROD_ID_005"/>
    <s v="High"/>
    <n v="1482"/>
    <n v="3"/>
    <n v="125"/>
    <n v="185250"/>
    <n v="18525"/>
    <n v="166725"/>
    <n v="166.72499999999999"/>
    <n v="177840"/>
    <n v="-11115"/>
    <n v="-11.115"/>
    <d v="2022-04-28T00:00:00"/>
    <x v="5"/>
    <s v="Q2"/>
    <x v="0"/>
    <s v="Benjamin Garcia"/>
    <s v="Carretera"/>
    <x v="4"/>
  </r>
  <r>
    <x v="0"/>
    <s v="CUST_ID_013"/>
    <s v="PROD_ID_001"/>
    <s v="High"/>
    <n v="1804"/>
    <n v="5"/>
    <n v="125"/>
    <n v="225500"/>
    <n v="22550"/>
    <n v="202950"/>
    <n v="202.95"/>
    <n v="216480"/>
    <n v="-13530"/>
    <n v="-13.53"/>
    <d v="2022-04-21T00:00:00"/>
    <x v="5"/>
    <s v="Q2"/>
    <x v="0"/>
    <s v="Logan Jackson"/>
    <s v="Montana"/>
    <x v="4"/>
  </r>
  <r>
    <x v="1"/>
    <s v="CUST_ID_002"/>
    <s v="PROD_ID_002"/>
    <s v="High"/>
    <n v="2167"/>
    <n v="10"/>
    <n v="15"/>
    <n v="32505"/>
    <n v="3250.5"/>
    <n v="29254.5"/>
    <n v="29.2545"/>
    <n v="21670"/>
    <n v="7584.5"/>
    <n v="7.5845000000000002"/>
    <d v="2021-09-25T00:00:00"/>
    <x v="0"/>
    <s v="Q3"/>
    <x v="0"/>
    <s v="Emma Johnson"/>
    <s v="Paseo"/>
    <x v="1"/>
  </r>
  <r>
    <x v="2"/>
    <s v="CUST_ID_086"/>
    <s v="PROD_ID_003"/>
    <s v="High"/>
    <n v="2294"/>
    <n v="120"/>
    <n v="300"/>
    <n v="688200"/>
    <n v="68820"/>
    <n v="619380"/>
    <n v="619.38"/>
    <n v="573500"/>
    <n v="45880"/>
    <n v="45.88"/>
    <d v="2022-04-11T00:00:00"/>
    <x v="5"/>
    <s v="Q2"/>
    <x v="0"/>
    <s v="Mia Hill"/>
    <s v="Velo"/>
    <x v="5"/>
  </r>
  <r>
    <x v="0"/>
    <s v="CUST_ID_007"/>
    <s v="PROD_ID_003"/>
    <s v="High"/>
    <n v="1916"/>
    <n v="120"/>
    <n v="125"/>
    <n v="239500"/>
    <n v="23950"/>
    <n v="215550"/>
    <n v="215.55"/>
    <n v="229920"/>
    <n v="-14370"/>
    <n v="-14.37"/>
    <d v="2021-02-08T00:00:00"/>
    <x v="4"/>
    <s v="Q1"/>
    <x v="0"/>
    <s v="Ethan Miller"/>
    <s v="Velo"/>
    <x v="6"/>
  </r>
  <r>
    <x v="2"/>
    <s v="CUST_ID_075"/>
    <s v="PROD_ID_004"/>
    <s v="High"/>
    <n v="2294"/>
    <n v="250"/>
    <n v="300"/>
    <n v="688200"/>
    <n v="68820"/>
    <n v="619380"/>
    <n v="619.38"/>
    <n v="573500"/>
    <n v="45880"/>
    <n v="45.88"/>
    <d v="2022-06-18T00:00:00"/>
    <x v="11"/>
    <s v="Q2"/>
    <x v="0"/>
    <s v="Logan Martin"/>
    <s v="VTT"/>
    <x v="2"/>
  </r>
  <r>
    <x v="1"/>
    <s v="CUST_ID_087"/>
    <s v="PROD_ID_004"/>
    <s v="High"/>
    <n v="2167"/>
    <n v="250"/>
    <n v="15"/>
    <n v="32505"/>
    <n v="3250.5"/>
    <n v="29254.5"/>
    <n v="29.2545"/>
    <n v="21670"/>
    <n v="7584.5"/>
    <n v="7.5845000000000002"/>
    <d v="2022-08-11T00:00:00"/>
    <x v="2"/>
    <s v="Q3"/>
    <x v="0"/>
    <s v="Logan Phillips"/>
    <s v="VTT"/>
    <x v="6"/>
  </r>
  <r>
    <x v="3"/>
    <s v="CUST_ID_056"/>
    <s v="PROD_ID_004"/>
    <s v="High"/>
    <n v="1870"/>
    <n v="250"/>
    <n v="350"/>
    <n v="654500"/>
    <n v="65450"/>
    <n v="589050"/>
    <n v="589.04999999999995"/>
    <n v="486200"/>
    <n v="102850"/>
    <n v="102.85"/>
    <d v="2022-07-23T00:00:00"/>
    <x v="3"/>
    <s v="Q3"/>
    <x v="0"/>
    <s v="Amelia Perez"/>
    <s v="VTT"/>
    <x v="7"/>
  </r>
  <r>
    <x v="4"/>
    <s v="CUST_ID_088"/>
    <s v="PROD_ID_005"/>
    <s v="High"/>
    <n v="1198"/>
    <n v="3"/>
    <n v="12"/>
    <n v="14376"/>
    <n v="1581.36"/>
    <n v="12794.64"/>
    <n v="12.794639999999999"/>
    <n v="3594"/>
    <n v="9200.64"/>
    <n v="9.2006399999999999"/>
    <d v="2022-04-21T00:00:00"/>
    <x v="5"/>
    <s v="Q2"/>
    <x v="0"/>
    <s v="Charlotte Hill"/>
    <s v="Carretera"/>
    <x v="7"/>
  </r>
  <r>
    <x v="4"/>
    <s v="CUST_ID_025"/>
    <s v="PROD_ID_002"/>
    <s v="High"/>
    <n v="1198"/>
    <n v="10"/>
    <n v="12"/>
    <n v="14376"/>
    <n v="1581.36"/>
    <n v="12794.64"/>
    <n v="12.794639999999999"/>
    <n v="3594"/>
    <n v="9200.64"/>
    <n v="9.2006399999999999"/>
    <d v="2022-04-26T00:00:00"/>
    <x v="5"/>
    <s v="Q2"/>
    <x v="0"/>
    <s v="Alexander Perez"/>
    <s v="Paseo"/>
    <x v="0"/>
  </r>
  <r>
    <x v="4"/>
    <s v="CUST_ID_089"/>
    <s v="PROD_ID_004"/>
    <s v="High"/>
    <n v="1005"/>
    <n v="250"/>
    <n v="12"/>
    <n v="12060"/>
    <n v="1326.6"/>
    <n v="10733.4"/>
    <n v="10.7334"/>
    <n v="3015"/>
    <n v="7718.4"/>
    <n v="7.7183999999999999"/>
    <d v="2021-06-22T00:00:00"/>
    <x v="11"/>
    <s v="Q2"/>
    <x v="0"/>
    <s v="Samuel Turner"/>
    <s v="VTT"/>
    <x v="0"/>
  </r>
  <r>
    <x v="1"/>
    <s v="CUST_ID_090"/>
    <s v="PROD_ID_005"/>
    <s v="High"/>
    <n v="1560"/>
    <n v="3"/>
    <n v="15"/>
    <n v="23400"/>
    <n v="2574"/>
    <n v="20826"/>
    <n v="20.826000000000001"/>
    <n v="15600"/>
    <n v="5226"/>
    <n v="5.226"/>
    <d v="2021-01-23T00:00:00"/>
    <x v="1"/>
    <s v="Q1"/>
    <x v="0"/>
    <s v="Harper Martin"/>
    <s v="Carretera"/>
    <x v="1"/>
  </r>
  <r>
    <x v="3"/>
    <s v="CUST_ID_066"/>
    <s v="PROD_ID_005"/>
    <s v="High"/>
    <n v="2706"/>
    <n v="3"/>
    <n v="7"/>
    <n v="18942"/>
    <n v="2083.62"/>
    <n v="16858.38"/>
    <n v="16.85838"/>
    <n v="13530"/>
    <n v="3328.380000000001"/>
    <n v="3.328380000000001"/>
    <d v="2022-03-25T00:00:00"/>
    <x v="8"/>
    <s v="Q1"/>
    <x v="0"/>
    <s v="Harper Turner"/>
    <s v="Carretera"/>
    <x v="1"/>
  </r>
  <r>
    <x v="3"/>
    <s v="CUST_ID_037"/>
    <s v="PROD_ID_001"/>
    <s v="High"/>
    <n v="2992"/>
    <n v="5"/>
    <n v="20"/>
    <n v="59840"/>
    <n v="6582.4"/>
    <n v="53257.599999999999"/>
    <n v="53.257599999999996"/>
    <n v="29920"/>
    <n v="23337.599999999999"/>
    <n v="23.337599999999998"/>
    <d v="2022-12-30T00:00:00"/>
    <x v="7"/>
    <s v="Q4"/>
    <x v="0"/>
    <s v="Henry Martinez"/>
    <s v="Montana"/>
    <x v="4"/>
  </r>
  <r>
    <x v="3"/>
    <s v="CUST_ID_072"/>
    <s v="PROD_ID_002"/>
    <s v="High"/>
    <n v="2992"/>
    <n v="10"/>
    <n v="20"/>
    <n v="59840"/>
    <n v="6582.4"/>
    <n v="53257.599999999999"/>
    <n v="53.257599999999996"/>
    <n v="29920"/>
    <n v="23337.599999999999"/>
    <n v="23.337599999999998"/>
    <d v="2022-04-15T00:00:00"/>
    <x v="5"/>
    <s v="Q2"/>
    <x v="0"/>
    <s v="Emily Hill"/>
    <s v="Paseo"/>
    <x v="7"/>
  </r>
  <r>
    <x v="3"/>
    <s v="CUST_ID_054"/>
    <s v="PROD_ID_003"/>
    <s v="High"/>
    <n v="2805"/>
    <n v="120"/>
    <n v="20"/>
    <n v="56100"/>
    <n v="6171"/>
    <n v="49929"/>
    <n v="49.929000000000002"/>
    <n v="28050"/>
    <n v="21879"/>
    <n v="21.879000000000001"/>
    <d v="2021-10-09T00:00:00"/>
    <x v="9"/>
    <s v="Q4"/>
    <x v="0"/>
    <s v="Harper Wilson"/>
    <s v="Velo"/>
    <x v="5"/>
  </r>
  <r>
    <x v="1"/>
    <s v="CUST_ID_091"/>
    <s v="PROD_ID_003"/>
    <s v="High"/>
    <n v="655"/>
    <n v="120"/>
    <n v="15"/>
    <n v="9825"/>
    <n v="1080.75"/>
    <n v="8744.25"/>
    <n v="8.7442499999999992"/>
    <n v="6550"/>
    <n v="2194.25"/>
    <n v="2.1942499999999998"/>
    <d v="2021-10-31T00:00:00"/>
    <x v="9"/>
    <s v="Q4"/>
    <x v="0"/>
    <s v="Henry Garcia"/>
    <s v="Velo"/>
    <x v="2"/>
  </r>
  <r>
    <x v="3"/>
    <s v="CUST_ID_031"/>
    <s v="PROD_ID_003"/>
    <s v="High"/>
    <n v="344"/>
    <n v="120"/>
    <n v="350"/>
    <n v="120400"/>
    <n v="13244"/>
    <n v="107156"/>
    <n v="107.15600000000001"/>
    <n v="89440"/>
    <n v="17716"/>
    <n v="17.716000000000001"/>
    <d v="2022-04-03T00:00:00"/>
    <x v="5"/>
    <s v="Q2"/>
    <x v="0"/>
    <s v="Benjamin Lee"/>
    <s v="Velo"/>
    <x v="6"/>
  </r>
  <r>
    <x v="3"/>
    <s v="CUST_ID_055"/>
    <s v="PROD_ID_004"/>
    <s v="High"/>
    <n v="2935"/>
    <n v="250"/>
    <n v="20"/>
    <n v="58700"/>
    <n v="6457"/>
    <n v="52243"/>
    <n v="52.243000000000002"/>
    <n v="29350"/>
    <n v="22893"/>
    <n v="22.893000000000001"/>
    <d v="2022-03-09T00:00:00"/>
    <x v="8"/>
    <s v="Q1"/>
    <x v="0"/>
    <s v="Henry Turner"/>
    <s v="VTT"/>
    <x v="6"/>
  </r>
  <r>
    <x v="0"/>
    <s v="CUST_ID_092"/>
    <s v="PROD_ID_006"/>
    <s v="High"/>
    <n v="947"/>
    <n v="260"/>
    <n v="125"/>
    <n v="118375"/>
    <n v="13021.25"/>
    <n v="105353.75"/>
    <n v="105.35375000000001"/>
    <n v="113640"/>
    <n v="-8286.25"/>
    <n v="-8.2862500000000008"/>
    <d v="2021-10-24T00:00:00"/>
    <x v="9"/>
    <s v="Q4"/>
    <x v="0"/>
    <s v="Amelia Phillips"/>
    <s v="Amarilla"/>
    <x v="3"/>
  </r>
  <r>
    <x v="3"/>
    <s v="CUST_ID_093"/>
    <s v="PROD_ID_006"/>
    <s v="High"/>
    <n v="344"/>
    <n v="260"/>
    <n v="350"/>
    <n v="120400"/>
    <n v="13244"/>
    <n v="107156"/>
    <n v="107.15600000000001"/>
    <n v="89440"/>
    <n v="17716"/>
    <n v="17.716000000000001"/>
    <d v="2022-10-03T00:00:00"/>
    <x v="9"/>
    <s v="Q4"/>
    <x v="0"/>
    <s v="Jackson Hill"/>
    <s v="Amarilla"/>
    <x v="4"/>
  </r>
  <r>
    <x v="3"/>
    <s v="CUST_ID_027"/>
    <s v="PROD_ID_002"/>
    <s v="High"/>
    <n v="380"/>
    <n v="10"/>
    <n v="7"/>
    <n v="2660"/>
    <n v="292.60000000000002"/>
    <n v="2367.4"/>
    <n v="2.3673999999999999"/>
    <n v="1900"/>
    <n v="467.40000000000009"/>
    <n v="0.46740000000000009"/>
    <d v="2022-04-30T00:00:00"/>
    <x v="5"/>
    <s v="Q2"/>
    <x v="0"/>
    <s v="Michael Hill"/>
    <s v="Paseo"/>
    <x v="2"/>
  </r>
  <r>
    <x v="0"/>
    <s v="CUST_ID_094"/>
    <s v="PROD_ID_005"/>
    <s v="High"/>
    <n v="2416"/>
    <n v="3"/>
    <n v="125"/>
    <n v="302000"/>
    <n v="36240"/>
    <n v="265760"/>
    <n v="265.76"/>
    <n v="289920"/>
    <n v="-24160"/>
    <n v="-24.16"/>
    <d v="2021-11-11T00:00:00"/>
    <x v="6"/>
    <s v="Q4"/>
    <x v="0"/>
    <s v="Abigail Martin"/>
    <s v="Carretera"/>
    <x v="5"/>
  </r>
  <r>
    <x v="3"/>
    <s v="CUST_ID_049"/>
    <s v="PROD_ID_001"/>
    <s v="High"/>
    <n v="1715"/>
    <n v="5"/>
    <n v="20"/>
    <n v="34300"/>
    <n v="4116"/>
    <n v="30184"/>
    <n v="30.184000000000001"/>
    <n v="17150"/>
    <n v="13034"/>
    <n v="13.034000000000001"/>
    <d v="2022-12-12T00:00:00"/>
    <x v="7"/>
    <s v="Q4"/>
    <x v="0"/>
    <s v="Elijah Perez"/>
    <s v="Montana"/>
    <x v="0"/>
  </r>
  <r>
    <x v="2"/>
    <s v="CUST_ID_078"/>
    <s v="PROD_ID_001"/>
    <s v="High"/>
    <n v="1186"/>
    <n v="5"/>
    <n v="300"/>
    <n v="355800"/>
    <n v="42696"/>
    <n v="313104"/>
    <n v="313.10399999999998"/>
    <n v="296500"/>
    <n v="16604"/>
    <n v="16.603999999999999"/>
    <d v="2022-07-17T00:00:00"/>
    <x v="3"/>
    <s v="Q3"/>
    <x v="0"/>
    <s v="Harper Hill"/>
    <s v="Montana"/>
    <x v="5"/>
  </r>
  <r>
    <x v="3"/>
    <s v="CUST_ID_040"/>
    <s v="PROD_ID_002"/>
    <s v="High"/>
    <n v="1715"/>
    <n v="10"/>
    <n v="20"/>
    <n v="34300"/>
    <n v="4116"/>
    <n v="30184"/>
    <n v="30.184000000000001"/>
    <n v="17150"/>
    <n v="13034"/>
    <n v="13.034000000000001"/>
    <d v="2022-10-19T00:00:00"/>
    <x v="9"/>
    <s v="Q4"/>
    <x v="0"/>
    <s v="Abigail Lewis"/>
    <s v="Paseo"/>
    <x v="7"/>
  </r>
  <r>
    <x v="1"/>
    <s v="CUST_ID_044"/>
    <s v="PROD_ID_002"/>
    <s v="High"/>
    <n v="380"/>
    <n v="10"/>
    <n v="15"/>
    <n v="5700"/>
    <n v="684"/>
    <n v="5016"/>
    <n v="5.016"/>
    <n v="3800"/>
    <n v="1216"/>
    <n v="1.216"/>
    <d v="2022-05-17T00:00:00"/>
    <x v="10"/>
    <s v="Q2"/>
    <x v="0"/>
    <s v="Elizabeth Martin"/>
    <s v="Paseo"/>
    <x v="3"/>
  </r>
  <r>
    <x v="3"/>
    <s v="CUST_ID_055"/>
    <s v="PROD_ID_004"/>
    <s v="High"/>
    <n v="623"/>
    <n v="250"/>
    <n v="350"/>
    <n v="218050"/>
    <n v="26166"/>
    <n v="191884"/>
    <n v="191.88399999999999"/>
    <n v="161980"/>
    <n v="29904"/>
    <n v="29.904"/>
    <d v="2021-02-28T00:00:00"/>
    <x v="4"/>
    <s v="Q1"/>
    <x v="0"/>
    <s v="Henry Turner"/>
    <s v="VTT"/>
    <x v="6"/>
  </r>
  <r>
    <x v="1"/>
    <s v="CUST_ID_046"/>
    <s v="PROD_ID_006"/>
    <s v="High"/>
    <n v="2548"/>
    <n v="260"/>
    <n v="15"/>
    <n v="38220"/>
    <n v="4586.3999999999996"/>
    <n v="33633.599999999999"/>
    <n v="33.633600000000001"/>
    <n v="25480"/>
    <n v="8153.5999999999985"/>
    <n v="8.1535999999999991"/>
    <d v="2021-12-16T00:00:00"/>
    <x v="7"/>
    <s v="Q4"/>
    <x v="0"/>
    <s v="Avery Anderson"/>
    <s v="Amarilla"/>
    <x v="5"/>
  </r>
  <r>
    <x v="4"/>
    <s v="CUST_ID_095"/>
    <s v="PROD_ID_006"/>
    <s v="High"/>
    <n v="2761"/>
    <n v="260"/>
    <n v="12"/>
    <n v="33132"/>
    <n v="3975.84"/>
    <n v="29156.16"/>
    <n v="29.15616"/>
    <n v="8283"/>
    <n v="20873.16"/>
    <n v="20.873159999999999"/>
    <d v="2021-01-07T00:00:00"/>
    <x v="1"/>
    <s v="Q1"/>
    <x v="0"/>
    <s v="Aiden Garcia"/>
    <s v="Amarilla"/>
    <x v="6"/>
  </r>
  <r>
    <x v="3"/>
    <s v="CUST_ID_048"/>
    <s v="PROD_ID_005"/>
    <s v="High"/>
    <n v="442"/>
    <n v="3"/>
    <n v="20"/>
    <n v="8840"/>
    <n v="1149.2"/>
    <n v="7690.8"/>
    <n v="7.6908000000000003"/>
    <n v="4420"/>
    <n v="3270.8"/>
    <n v="3.2708000000000004"/>
    <d v="2021-03-22T00:00:00"/>
    <x v="8"/>
    <s v="Q1"/>
    <x v="0"/>
    <s v="Sofia Turner"/>
    <s v="Carretera"/>
    <x v="7"/>
  </r>
  <r>
    <x v="1"/>
    <s v="CUST_ID_096"/>
    <s v="PROD_ID_003"/>
    <s v="High"/>
    <n v="660"/>
    <n v="120"/>
    <n v="15"/>
    <n v="9900"/>
    <n v="1287"/>
    <n v="8613"/>
    <n v="8.6129999999999995"/>
    <n v="6600"/>
    <n v="2013"/>
    <n v="2.0129999999999999"/>
    <d v="2022-07-04T00:00:00"/>
    <x v="3"/>
    <s v="Q3"/>
    <x v="0"/>
    <s v="Emily Phillips"/>
    <s v="Velo"/>
    <x v="7"/>
  </r>
  <r>
    <x v="2"/>
    <s v="CUST_ID_097"/>
    <s v="PROD_ID_003"/>
    <s v="High"/>
    <n v="2605"/>
    <n v="120"/>
    <n v="300"/>
    <n v="781500"/>
    <n v="101595"/>
    <n v="679905"/>
    <n v="679.90499999999997"/>
    <n v="651250"/>
    <n v="28655"/>
    <n v="28.655000000000001"/>
    <d v="2022-08-21T00:00:00"/>
    <x v="2"/>
    <s v="Q3"/>
    <x v="0"/>
    <s v="Benjamin Hill"/>
    <s v="Velo"/>
    <x v="0"/>
  </r>
  <r>
    <x v="4"/>
    <s v="CUST_ID_098"/>
    <s v="PROD_ID_006"/>
    <s v="High"/>
    <n v="1770"/>
    <n v="260"/>
    <n v="12"/>
    <n v="21240"/>
    <n v="2761.2"/>
    <n v="18478.8"/>
    <n v="18.4788"/>
    <n v="5310"/>
    <n v="13168.8"/>
    <n v="13.168799999999999"/>
    <d v="2021-01-21T00:00:00"/>
    <x v="1"/>
    <s v="Q1"/>
    <x v="0"/>
    <s v="Mia Turner"/>
    <s v="Amarilla"/>
    <x v="1"/>
  </r>
  <r>
    <x v="3"/>
    <s v="CUST_ID_057"/>
    <s v="PROD_ID_005"/>
    <s v="High"/>
    <n v="2996"/>
    <n v="3"/>
    <n v="7"/>
    <n v="20972"/>
    <n v="2936.08"/>
    <n v="18035.919999999998"/>
    <n v="18.035919999999997"/>
    <n v="14980"/>
    <n v="3055.9199999999983"/>
    <n v="3.0559199999999982"/>
    <d v="2021-06-04T00:00:00"/>
    <x v="11"/>
    <s v="Q2"/>
    <x v="0"/>
    <s v="Jackson Hill"/>
    <s v="Carretera"/>
    <x v="0"/>
  </r>
  <r>
    <x v="3"/>
    <s v="CUST_ID_099"/>
    <s v="PROD_ID_001"/>
    <s v="High"/>
    <n v="2996"/>
    <n v="5"/>
    <n v="7"/>
    <n v="20972"/>
    <n v="2936.08"/>
    <n v="18035.919999999998"/>
    <n v="18.035919999999997"/>
    <n v="14980"/>
    <n v="3055.9199999999983"/>
    <n v="3.0559199999999982"/>
    <d v="2022-03-06T00:00:00"/>
    <x v="8"/>
    <s v="Q1"/>
    <x v="0"/>
    <s v="Logan Martin"/>
    <s v="Montana"/>
    <x v="2"/>
  </r>
  <r>
    <x v="4"/>
    <s v="CUST_ID_018"/>
    <s v="PROD_ID_006"/>
    <s v="High"/>
    <n v="2015"/>
    <n v="260"/>
    <n v="12"/>
    <n v="24180"/>
    <n v="3385.2"/>
    <n v="20794.8"/>
    <n v="20.794799999999999"/>
    <n v="6045"/>
    <n v="14749.8"/>
    <n v="14.749799999999999"/>
    <d v="2022-08-07T00:00:00"/>
    <x v="2"/>
    <s v="Q3"/>
    <x v="0"/>
    <s v="Amelia Garcia"/>
    <s v="Amarilla"/>
    <x v="1"/>
  </r>
  <r>
    <x v="0"/>
    <s v="CUST_ID_085"/>
    <s v="PROD_ID_005"/>
    <s v="High"/>
    <n v="1023"/>
    <n v="3"/>
    <n v="125"/>
    <n v="127875"/>
    <n v="17902.5"/>
    <n v="109972.5"/>
    <n v="109.9725"/>
    <n v="122760"/>
    <n v="-12787.5"/>
    <n v="-12.7875"/>
    <d v="2021-03-28T00:00:00"/>
    <x v="8"/>
    <s v="Q1"/>
    <x v="0"/>
    <s v="Benjamin Garcia"/>
    <s v="Carretera"/>
    <x v="4"/>
  </r>
  <r>
    <x v="0"/>
    <s v="CUST_ID_100"/>
    <s v="PROD_ID_005"/>
    <s v="High"/>
    <n v="2821"/>
    <n v="3"/>
    <n v="125"/>
    <n v="352625"/>
    <n v="49367.5"/>
    <n v="303257.5"/>
    <n v="303.25749999999999"/>
    <n v="338520"/>
    <n v="-35262.5"/>
    <n v="-35.262500000000003"/>
    <d v="2022-07-08T00:00:00"/>
    <x v="3"/>
    <s v="Q3"/>
    <x v="0"/>
    <s v="Charlotte Garcia"/>
    <s v="Carretera"/>
    <x v="3"/>
  </r>
  <r>
    <x v="3"/>
    <s v="CUST_ID_049"/>
    <s v="PROD_ID_001"/>
    <s v="High"/>
    <n v="1727"/>
    <n v="5"/>
    <n v="7"/>
    <n v="12089"/>
    <n v="1692.46"/>
    <n v="10396.540000000001"/>
    <n v="10.396540000000002"/>
    <n v="8635"/>
    <n v="1761.5400000000009"/>
    <n v="1.7615400000000008"/>
    <d v="2021-11-16T00:00:00"/>
    <x v="6"/>
    <s v="Q4"/>
    <x v="0"/>
    <s v="Elijah Perez"/>
    <s v="Montana"/>
    <x v="0"/>
  </r>
  <r>
    <x v="1"/>
    <s v="CUST_ID_006"/>
    <s v="PROD_ID_002"/>
    <s v="High"/>
    <n v="2470"/>
    <n v="10"/>
    <n v="15"/>
    <n v="37050"/>
    <n v="5187"/>
    <n v="31863"/>
    <n v="31.863"/>
    <n v="24700"/>
    <n v="7163"/>
    <n v="7.1630000000000003"/>
    <d v="2021-04-01T00:00:00"/>
    <x v="5"/>
    <s v="Q2"/>
    <x v="0"/>
    <s v="Ava Davis"/>
    <s v="Paseo"/>
    <x v="5"/>
  </r>
  <r>
    <x v="1"/>
    <s v="CUST_ID_006"/>
    <s v="PROD_ID_002"/>
    <s v="High"/>
    <n v="1743"/>
    <n v="10"/>
    <n v="15"/>
    <n v="26145"/>
    <n v="3660.3"/>
    <n v="22484.7"/>
    <n v="22.4847"/>
    <n v="17430"/>
    <n v="5054.7000000000007"/>
    <n v="5.0547000000000004"/>
    <d v="2022-04-22T00:00:00"/>
    <x v="5"/>
    <s v="Q2"/>
    <x v="0"/>
    <s v="Ava Davis"/>
    <s v="Paseo"/>
    <x v="5"/>
  </r>
  <r>
    <x v="4"/>
    <s v="CUST_ID_060"/>
    <s v="PROD_ID_002"/>
    <s v="High"/>
    <n v="2222"/>
    <n v="10"/>
    <n v="12"/>
    <n v="26664"/>
    <n v="3732.96"/>
    <n v="22931.040000000001"/>
    <n v="22.931039999999999"/>
    <n v="6666"/>
    <n v="16265.04"/>
    <n v="16.265040000000003"/>
    <d v="2021-05-01T00:00:00"/>
    <x v="10"/>
    <s v="Q2"/>
    <x v="0"/>
    <s v="Emily Garcia"/>
    <s v="Paseo"/>
    <x v="3"/>
  </r>
  <r>
    <x v="3"/>
    <s v="CUST_ID_052"/>
    <s v="PROD_ID_002"/>
    <s v="High"/>
    <n v="1922"/>
    <n v="10"/>
    <n v="350"/>
    <n v="672700"/>
    <n v="94178"/>
    <n v="578522"/>
    <n v="578.52200000000005"/>
    <n v="499720"/>
    <n v="78802"/>
    <n v="78.802000000000007"/>
    <d v="2022-06-19T00:00:00"/>
    <x v="11"/>
    <s v="Q2"/>
    <x v="0"/>
    <s v="Charlotte Martin"/>
    <s v="Paseo"/>
    <x v="3"/>
  </r>
  <r>
    <x v="2"/>
    <s v="CUST_ID_101"/>
    <s v="PROD_ID_003"/>
    <s v="High"/>
    <n v="269"/>
    <n v="120"/>
    <n v="300"/>
    <n v="80700"/>
    <n v="11298"/>
    <n v="69402"/>
    <n v="69.402000000000001"/>
    <n v="67250"/>
    <n v="2152"/>
    <n v="2.1520000000000001"/>
    <d v="2022-01-08T00:00:00"/>
    <x v="1"/>
    <s v="Q1"/>
    <x v="0"/>
    <s v="Samuel Hill"/>
    <s v="Velo"/>
    <x v="4"/>
  </r>
  <r>
    <x v="2"/>
    <s v="CUST_ID_102"/>
    <s v="PROD_ID_003"/>
    <s v="High"/>
    <n v="2536"/>
    <n v="120"/>
    <n v="300"/>
    <n v="760800"/>
    <n v="106512"/>
    <n v="654288"/>
    <n v="654.28800000000001"/>
    <n v="634000"/>
    <n v="20288"/>
    <n v="20.288"/>
    <d v="2022-09-03T00:00:00"/>
    <x v="0"/>
    <s v="Q3"/>
    <x v="0"/>
    <s v="Harper Phillips"/>
    <s v="Velo"/>
    <x v="5"/>
  </r>
  <r>
    <x v="2"/>
    <s v="CUST_ID_063"/>
    <s v="PROD_ID_004"/>
    <s v="High"/>
    <n v="269"/>
    <n v="250"/>
    <n v="300"/>
    <n v="80700"/>
    <n v="11298"/>
    <n v="69402"/>
    <n v="69.402000000000001"/>
    <n v="67250"/>
    <n v="2152"/>
    <n v="2.1520000000000001"/>
    <d v="2022-10-19T00:00:00"/>
    <x v="9"/>
    <s v="Q4"/>
    <x v="0"/>
    <s v="Logan Clark"/>
    <s v="VTT"/>
    <x v="6"/>
  </r>
  <r>
    <x v="3"/>
    <s v="CUST_ID_008"/>
    <s v="PROD_ID_004"/>
    <s v="High"/>
    <n v="1281"/>
    <n v="250"/>
    <n v="350"/>
    <n v="448350"/>
    <n v="62769"/>
    <n v="385581"/>
    <n v="385.58100000000002"/>
    <n v="333060"/>
    <n v="52521"/>
    <n v="52.521000000000001"/>
    <d v="2022-01-19T00:00:00"/>
    <x v="1"/>
    <s v="Q1"/>
    <x v="0"/>
    <s v="Isabella Wilson"/>
    <s v="VTT"/>
    <x v="7"/>
  </r>
  <r>
    <x v="1"/>
    <s v="CUST_ID_103"/>
    <s v="PROD_ID_006"/>
    <s v="High"/>
    <n v="1743"/>
    <n v="260"/>
    <n v="15"/>
    <n v="26145"/>
    <n v="3660.3"/>
    <n v="22484.7"/>
    <n v="22.4847"/>
    <n v="17430"/>
    <n v="5054.7000000000007"/>
    <n v="5.0547000000000004"/>
    <d v="2021-10-07T00:00:00"/>
    <x v="9"/>
    <s v="Q4"/>
    <x v="0"/>
    <s v="Henry Martin"/>
    <s v="Amarilla"/>
    <x v="6"/>
  </r>
  <r>
    <x v="3"/>
    <s v="CUST_ID_093"/>
    <s v="PROD_ID_006"/>
    <s v="High"/>
    <n v="1727"/>
    <n v="260"/>
    <n v="7"/>
    <n v="12089"/>
    <n v="1692.46"/>
    <n v="10396.540000000001"/>
    <n v="10.396540000000002"/>
    <n v="8635"/>
    <n v="1761.5400000000009"/>
    <n v="1.7615400000000008"/>
    <d v="2022-11-30T00:00:00"/>
    <x v="6"/>
    <s v="Q4"/>
    <x v="0"/>
    <s v="Jackson Hill"/>
    <s v="Amarilla"/>
    <x v="4"/>
  </r>
  <r>
    <x v="1"/>
    <s v="CUST_ID_104"/>
    <s v="PROD_ID_006"/>
    <s v="High"/>
    <n v="1870"/>
    <n v="260"/>
    <n v="15"/>
    <n v="28050"/>
    <n v="3927"/>
    <n v="24123"/>
    <n v="24.123000000000001"/>
    <n v="18700"/>
    <n v="5423"/>
    <n v="5.423"/>
    <d v="2021-11-21T00:00:00"/>
    <x v="6"/>
    <s v="Q4"/>
    <x v="0"/>
    <s v="Amelia Hill"/>
    <s v="Amarilla"/>
    <x v="7"/>
  </r>
  <r>
    <x v="3"/>
    <s v="CUST_ID_027"/>
    <s v="PROD_ID_002"/>
    <s v="High"/>
    <n v="267"/>
    <n v="10"/>
    <n v="20"/>
    <n v="5340"/>
    <n v="801"/>
    <n v="4539"/>
    <n v="4.5389999999999997"/>
    <n v="2670"/>
    <n v="1869"/>
    <n v="1.869"/>
    <d v="2021-03-21T00:00:00"/>
    <x v="8"/>
    <s v="Q1"/>
    <x v="0"/>
    <s v="Michael Hill"/>
    <s v="Paseo"/>
    <x v="2"/>
  </r>
  <r>
    <x v="3"/>
    <s v="CUST_ID_027"/>
    <s v="PROD_ID_002"/>
    <s v="High"/>
    <n v="2007"/>
    <n v="10"/>
    <n v="350"/>
    <n v="702450"/>
    <n v="105367.5"/>
    <n v="597082.5"/>
    <n v="597.08249999999998"/>
    <n v="521820"/>
    <n v="75262.5"/>
    <n v="75.262500000000003"/>
    <d v="2022-09-02T00:00:00"/>
    <x v="0"/>
    <s v="Q3"/>
    <x v="0"/>
    <s v="Michael Hill"/>
    <s v="Paseo"/>
    <x v="2"/>
  </r>
  <r>
    <x v="3"/>
    <s v="CUST_ID_040"/>
    <s v="PROD_ID_002"/>
    <s v="High"/>
    <n v="2151"/>
    <n v="10"/>
    <n v="350"/>
    <n v="752850"/>
    <n v="112927.5"/>
    <n v="639922.5"/>
    <n v="639.92250000000001"/>
    <n v="559260"/>
    <n v="80662.5"/>
    <n v="80.662499999999994"/>
    <d v="2021-02-01T00:00:00"/>
    <x v="4"/>
    <s v="Q1"/>
    <x v="0"/>
    <s v="Abigail Lewis"/>
    <s v="Paseo"/>
    <x v="7"/>
  </r>
  <r>
    <x v="2"/>
    <s v="CUST_ID_086"/>
    <s v="PROD_ID_003"/>
    <s v="High"/>
    <n v="2574"/>
    <n v="120"/>
    <n v="300"/>
    <n v="772200"/>
    <n v="115830"/>
    <n v="656370"/>
    <n v="656.37"/>
    <n v="643500"/>
    <n v="12870"/>
    <n v="12.87"/>
    <d v="2022-06-13T00:00:00"/>
    <x v="11"/>
    <s v="Q2"/>
    <x v="0"/>
    <s v="Mia Hill"/>
    <s v="Velo"/>
    <x v="5"/>
  </r>
  <r>
    <x v="0"/>
    <s v="CUST_ID_015"/>
    <s v="PROD_ID_003"/>
    <s v="High"/>
    <n v="2438"/>
    <n v="120"/>
    <n v="125"/>
    <n v="304750"/>
    <n v="45712.5"/>
    <n v="259037.5"/>
    <n v="259.03750000000002"/>
    <n v="292560"/>
    <n v="-33522.5"/>
    <n v="-33.522500000000001"/>
    <d v="2021-03-02T00:00:00"/>
    <x v="8"/>
    <s v="Q1"/>
    <x v="0"/>
    <s v="Samuel Taylor"/>
    <s v="Velo"/>
    <x v="6"/>
  </r>
  <r>
    <x v="3"/>
    <s v="CUST_ID_033"/>
    <s v="PROD_ID_004"/>
    <s v="High"/>
    <n v="267"/>
    <n v="250"/>
    <n v="20"/>
    <n v="5340"/>
    <n v="801"/>
    <n v="4539"/>
    <n v="4.5389999999999997"/>
    <n v="2670"/>
    <n v="1869"/>
    <n v="1.869"/>
    <d v="2021-10-27T00:00:00"/>
    <x v="9"/>
    <s v="Q4"/>
    <x v="0"/>
    <s v="Logan Garcia"/>
    <s v="VTT"/>
    <x v="0"/>
  </r>
  <r>
    <x v="0"/>
    <s v="CUST_ID_105"/>
    <s v="PROD_ID_004"/>
    <s v="High"/>
    <n v="2954"/>
    <n v="250"/>
    <n v="125"/>
    <n v="369250"/>
    <n v="55387.5"/>
    <n v="313862.5"/>
    <n v="313.86250000000001"/>
    <n v="354480"/>
    <n v="-40617.5"/>
    <n v="-40.6175"/>
    <d v="2021-02-22T00:00:00"/>
    <x v="4"/>
    <s v="Q1"/>
    <x v="0"/>
    <s v="Jackson Turner"/>
    <s v="VTT"/>
    <x v="0"/>
  </r>
  <r>
    <x v="3"/>
    <s v="CUST_ID_042"/>
    <s v="PROD_ID_005"/>
    <s v="None"/>
    <n v="1618.5"/>
    <n v="3"/>
    <n v="20"/>
    <n v="32370"/>
    <n v="0"/>
    <n v="32370"/>
    <n v="32.369999999999997"/>
    <n v="16185"/>
    <n v="16185"/>
    <n v="16.184999999999999"/>
    <d v="2021-03-02T00:00:00"/>
    <x v="8"/>
    <s v="Q1"/>
    <x v="1"/>
    <s v="Emily Garcia"/>
    <s v="Carretera"/>
    <x v="1"/>
  </r>
  <r>
    <x v="3"/>
    <s v="CUST_ID_048"/>
    <s v="PROD_ID_005"/>
    <s v="None"/>
    <n v="1321"/>
    <n v="3"/>
    <n v="20"/>
    <n v="26420"/>
    <n v="0"/>
    <n v="26420"/>
    <n v="26.42"/>
    <n v="13210"/>
    <n v="13210"/>
    <n v="13.21"/>
    <d v="2021-03-08T00:00:00"/>
    <x v="8"/>
    <s v="Q1"/>
    <x v="1"/>
    <s v="Sofia Turner"/>
    <s v="Carretera"/>
    <x v="7"/>
  </r>
  <r>
    <x v="1"/>
    <s v="CUST_ID_106"/>
    <s v="PROD_ID_005"/>
    <s v="None"/>
    <n v="2178"/>
    <n v="3"/>
    <n v="15"/>
    <n v="32670"/>
    <n v="0"/>
    <n v="32670"/>
    <n v="32.67"/>
    <n v="21780"/>
    <n v="10890"/>
    <n v="10.89"/>
    <d v="2022-11-08T00:00:00"/>
    <x v="6"/>
    <s v="Q4"/>
    <x v="1"/>
    <s v="Abigail Phillips"/>
    <s v="Carretera"/>
    <x v="1"/>
  </r>
  <r>
    <x v="1"/>
    <s v="CUST_ID_107"/>
    <s v="PROD_ID_005"/>
    <s v="None"/>
    <n v="888"/>
    <n v="3"/>
    <n v="15"/>
    <n v="13320"/>
    <n v="0"/>
    <n v="13320"/>
    <n v="13.32"/>
    <n v="8880"/>
    <n v="4440"/>
    <n v="4.4400000000000004"/>
    <d v="2021-05-18T00:00:00"/>
    <x v="10"/>
    <s v="Q2"/>
    <x v="1"/>
    <s v="Aiden Hill"/>
    <s v="Carretera"/>
    <x v="2"/>
  </r>
  <r>
    <x v="1"/>
    <s v="CUST_ID_108"/>
    <s v="PROD_ID_005"/>
    <s v="None"/>
    <n v="2470"/>
    <n v="3"/>
    <n v="15"/>
    <n v="37050"/>
    <n v="0"/>
    <n v="37050"/>
    <n v="37.049999999999997"/>
    <n v="24700"/>
    <n v="12350"/>
    <n v="12.35"/>
    <d v="2022-09-16T00:00:00"/>
    <x v="0"/>
    <s v="Q3"/>
    <x v="1"/>
    <s v="Emily Martin"/>
    <s v="Carretera"/>
    <x v="3"/>
  </r>
  <r>
    <x v="3"/>
    <s v="CUST_ID_048"/>
    <s v="PROD_ID_005"/>
    <s v="None"/>
    <n v="1513"/>
    <n v="3"/>
    <n v="350"/>
    <n v="529550"/>
    <n v="0"/>
    <n v="529550"/>
    <n v="529.54999999999995"/>
    <n v="393380"/>
    <n v="136170"/>
    <n v="136.16999999999999"/>
    <d v="2022-01-11T00:00:00"/>
    <x v="1"/>
    <s v="Q1"/>
    <x v="1"/>
    <s v="Sofia Turner"/>
    <s v="Carretera"/>
    <x v="7"/>
  </r>
  <r>
    <x v="1"/>
    <s v="CUST_ID_109"/>
    <s v="PROD_ID_001"/>
    <s v="None"/>
    <n v="921"/>
    <n v="5"/>
    <n v="15"/>
    <n v="13815"/>
    <n v="0"/>
    <n v="13815"/>
    <n v="13.815"/>
    <n v="9210"/>
    <n v="4605"/>
    <n v="4.6050000000000004"/>
    <d v="2022-10-23T00:00:00"/>
    <x v="9"/>
    <s v="Q4"/>
    <x v="1"/>
    <s v="Benjamin Garcia"/>
    <s v="Montana"/>
    <x v="4"/>
  </r>
  <r>
    <x v="4"/>
    <s v="CUST_ID_110"/>
    <s v="PROD_ID_001"/>
    <s v="None"/>
    <n v="2518"/>
    <n v="5"/>
    <n v="12"/>
    <n v="30216"/>
    <n v="0"/>
    <n v="30216"/>
    <n v="30.216000000000001"/>
    <n v="7554"/>
    <n v="22662"/>
    <n v="22.661999999999999"/>
    <d v="2021-10-24T00:00:00"/>
    <x v="9"/>
    <s v="Q4"/>
    <x v="1"/>
    <s v="Mia Hill"/>
    <s v="Montana"/>
    <x v="5"/>
  </r>
  <r>
    <x v="3"/>
    <s v="CUST_ID_059"/>
    <s v="PROD_ID_001"/>
    <s v="None"/>
    <n v="1899"/>
    <n v="5"/>
    <n v="20"/>
    <n v="37980"/>
    <n v="0"/>
    <n v="37980"/>
    <n v="37.979999999999997"/>
    <n v="18990"/>
    <n v="18990"/>
    <n v="18.989999999999998"/>
    <d v="2022-01-02T00:00:00"/>
    <x v="1"/>
    <s v="Q1"/>
    <x v="1"/>
    <s v="Aiden Martin"/>
    <s v="Montana"/>
    <x v="2"/>
  </r>
  <r>
    <x v="4"/>
    <s v="CUST_ID_111"/>
    <s v="PROD_ID_001"/>
    <s v="None"/>
    <n v="1545"/>
    <n v="5"/>
    <n v="12"/>
    <n v="18540"/>
    <n v="0"/>
    <n v="18540"/>
    <n v="18.54"/>
    <n v="4635"/>
    <n v="13905"/>
    <n v="13.904999999999999"/>
    <d v="2021-03-14T00:00:00"/>
    <x v="8"/>
    <s v="Q1"/>
    <x v="1"/>
    <s v="Logan Phillips"/>
    <s v="Montana"/>
    <x v="6"/>
  </r>
  <r>
    <x v="1"/>
    <s v="CUST_ID_112"/>
    <s v="PROD_ID_001"/>
    <s v="None"/>
    <n v="2470"/>
    <n v="5"/>
    <n v="15"/>
    <n v="37050"/>
    <n v="0"/>
    <n v="37050"/>
    <n v="37.049999999999997"/>
    <n v="24700"/>
    <n v="12350"/>
    <n v="12.35"/>
    <d v="2021-07-29T00:00:00"/>
    <x v="3"/>
    <s v="Q3"/>
    <x v="1"/>
    <s v="Charlotte Hill"/>
    <s v="Montana"/>
    <x v="7"/>
  </r>
  <r>
    <x v="0"/>
    <s v="CUST_ID_001"/>
    <s v="PROD_ID_001"/>
    <s v="None"/>
    <n v="2665.5"/>
    <n v="5"/>
    <n v="125"/>
    <n v="333187.5"/>
    <n v="0"/>
    <n v="333187.5"/>
    <n v="333.1875"/>
    <n v="319860"/>
    <n v="13327.5"/>
    <n v="13.327500000000001"/>
    <d v="2022-02-25T00:00:00"/>
    <x v="4"/>
    <s v="Q1"/>
    <x v="1"/>
    <s v="James Smith"/>
    <s v="Montana"/>
    <x v="0"/>
  </r>
  <r>
    <x v="2"/>
    <s v="CUST_ID_050"/>
    <s v="PROD_ID_001"/>
    <s v="None"/>
    <n v="958"/>
    <n v="5"/>
    <n v="300"/>
    <n v="287400"/>
    <n v="0"/>
    <n v="287400"/>
    <n v="287.39999999999998"/>
    <n v="239500"/>
    <n v="47900"/>
    <n v="47.9"/>
    <d v="2022-02-13T00:00:00"/>
    <x v="4"/>
    <s v="Q1"/>
    <x v="1"/>
    <s v="Mia Hill"/>
    <s v="Montana"/>
    <x v="1"/>
  </r>
  <r>
    <x v="3"/>
    <s v="CUST_ID_037"/>
    <s v="PROD_ID_001"/>
    <s v="None"/>
    <n v="2146"/>
    <n v="5"/>
    <n v="7"/>
    <n v="15022"/>
    <n v="0"/>
    <n v="15022"/>
    <n v="15.022"/>
    <n v="10730"/>
    <n v="4292"/>
    <n v="4.2919999999999998"/>
    <d v="2022-01-25T00:00:00"/>
    <x v="1"/>
    <s v="Q1"/>
    <x v="1"/>
    <s v="Henry Martinez"/>
    <s v="Montana"/>
    <x v="4"/>
  </r>
  <r>
    <x v="1"/>
    <s v="CUST_ID_113"/>
    <s v="PROD_ID_001"/>
    <s v="None"/>
    <n v="615"/>
    <n v="5"/>
    <n v="15"/>
    <n v="9225"/>
    <n v="0"/>
    <n v="9225"/>
    <n v="9.2249999999999996"/>
    <n v="6150"/>
    <n v="3075"/>
    <n v="3.0750000000000002"/>
    <d v="2021-03-09T00:00:00"/>
    <x v="8"/>
    <s v="Q1"/>
    <x v="1"/>
    <s v="Samuel Turner"/>
    <s v="Montana"/>
    <x v="0"/>
  </r>
  <r>
    <x v="3"/>
    <s v="CUST_ID_004"/>
    <s v="PROD_ID_002"/>
    <s v="None"/>
    <n v="292"/>
    <n v="10"/>
    <n v="20"/>
    <n v="5840"/>
    <n v="0"/>
    <n v="5840"/>
    <n v="5.84"/>
    <n v="2920"/>
    <n v="2920"/>
    <n v="2.92"/>
    <d v="2021-04-30T00:00:00"/>
    <x v="5"/>
    <s v="Q2"/>
    <x v="1"/>
    <s v="Olivia Brown"/>
    <s v="Paseo"/>
    <x v="3"/>
  </r>
  <r>
    <x v="1"/>
    <s v="CUST_ID_044"/>
    <s v="PROD_ID_002"/>
    <s v="None"/>
    <n v="974"/>
    <n v="10"/>
    <n v="15"/>
    <n v="14610"/>
    <n v="0"/>
    <n v="14610"/>
    <n v="14.61"/>
    <n v="9740"/>
    <n v="4870"/>
    <n v="4.87"/>
    <d v="2022-04-04T00:00:00"/>
    <x v="5"/>
    <s v="Q2"/>
    <x v="1"/>
    <s v="Elizabeth Martin"/>
    <s v="Paseo"/>
    <x v="3"/>
  </r>
  <r>
    <x v="4"/>
    <s v="CUST_ID_060"/>
    <s v="PROD_ID_002"/>
    <s v="None"/>
    <n v="2518"/>
    <n v="10"/>
    <n v="12"/>
    <n v="30216"/>
    <n v="0"/>
    <n v="30216"/>
    <n v="30.216000000000001"/>
    <n v="7554"/>
    <n v="22662"/>
    <n v="22.661999999999999"/>
    <d v="2022-11-04T00:00:00"/>
    <x v="6"/>
    <s v="Q4"/>
    <x v="1"/>
    <s v="Emily Garcia"/>
    <s v="Paseo"/>
    <x v="3"/>
  </r>
  <r>
    <x v="3"/>
    <s v="CUST_ID_072"/>
    <s v="PROD_ID_002"/>
    <s v="None"/>
    <n v="1006"/>
    <n v="10"/>
    <n v="350"/>
    <n v="352100"/>
    <n v="0"/>
    <n v="352100"/>
    <n v="352.1"/>
    <n v="261560"/>
    <n v="90540"/>
    <n v="90.54"/>
    <d v="2022-07-20T00:00:00"/>
    <x v="3"/>
    <s v="Q3"/>
    <x v="1"/>
    <s v="Emily Hill"/>
    <s v="Paseo"/>
    <x v="7"/>
  </r>
  <r>
    <x v="4"/>
    <s v="CUST_ID_014"/>
    <s v="PROD_ID_002"/>
    <s v="None"/>
    <n v="367"/>
    <n v="10"/>
    <n v="12"/>
    <n v="4404"/>
    <n v="0"/>
    <n v="4404"/>
    <n v="4.4039999999999999"/>
    <n v="1101"/>
    <n v="3303"/>
    <n v="3.3029999999999999"/>
    <d v="2021-05-24T00:00:00"/>
    <x v="10"/>
    <s v="Q2"/>
    <x v="1"/>
    <s v="Charlotte White"/>
    <s v="Paseo"/>
    <x v="5"/>
  </r>
  <r>
    <x v="3"/>
    <s v="CUST_ID_040"/>
    <s v="PROD_ID_002"/>
    <s v="None"/>
    <n v="883"/>
    <n v="10"/>
    <n v="7"/>
    <n v="6181"/>
    <n v="0"/>
    <n v="6181"/>
    <n v="6.181"/>
    <n v="4415"/>
    <n v="1766"/>
    <n v="1.766"/>
    <d v="2021-08-29T00:00:00"/>
    <x v="2"/>
    <s v="Q3"/>
    <x v="1"/>
    <s v="Abigail Lewis"/>
    <s v="Paseo"/>
    <x v="7"/>
  </r>
  <r>
    <x v="1"/>
    <s v="CUST_ID_044"/>
    <s v="PROD_ID_002"/>
    <s v="None"/>
    <n v="2472"/>
    <n v="10"/>
    <n v="15"/>
    <n v="37080"/>
    <n v="0"/>
    <n v="37080"/>
    <n v="37.08"/>
    <n v="24720"/>
    <n v="12360"/>
    <n v="12.36"/>
    <d v="2021-02-27T00:00:00"/>
    <x v="4"/>
    <s v="Q1"/>
    <x v="1"/>
    <s v="Elizabeth Martin"/>
    <s v="Paseo"/>
    <x v="3"/>
  </r>
  <r>
    <x v="3"/>
    <s v="CUST_ID_027"/>
    <s v="PROD_ID_002"/>
    <s v="None"/>
    <n v="1143"/>
    <n v="10"/>
    <n v="7"/>
    <n v="8001"/>
    <n v="0"/>
    <n v="8001"/>
    <n v="8.0009999999999994"/>
    <n v="5715"/>
    <n v="2286"/>
    <n v="2.286"/>
    <d v="2022-11-10T00:00:00"/>
    <x v="6"/>
    <s v="Q4"/>
    <x v="1"/>
    <s v="Michael Hill"/>
    <s v="Paseo"/>
    <x v="2"/>
  </r>
  <r>
    <x v="3"/>
    <s v="CUST_ID_004"/>
    <s v="PROD_ID_002"/>
    <s v="None"/>
    <n v="1817"/>
    <n v="10"/>
    <n v="20"/>
    <n v="36340"/>
    <n v="0"/>
    <n v="36340"/>
    <n v="36.340000000000003"/>
    <n v="18170"/>
    <n v="18170"/>
    <n v="18.170000000000002"/>
    <d v="2022-01-18T00:00:00"/>
    <x v="1"/>
    <s v="Q1"/>
    <x v="1"/>
    <s v="Olivia Brown"/>
    <s v="Paseo"/>
    <x v="3"/>
  </r>
  <r>
    <x v="3"/>
    <s v="CUST_ID_072"/>
    <s v="PROD_ID_002"/>
    <s v="None"/>
    <n v="1513"/>
    <n v="10"/>
    <n v="350"/>
    <n v="529550"/>
    <n v="0"/>
    <n v="529550"/>
    <n v="529.54999999999995"/>
    <n v="393380"/>
    <n v="136170"/>
    <n v="136.16999999999999"/>
    <d v="2022-02-11T00:00:00"/>
    <x v="4"/>
    <s v="Q1"/>
    <x v="1"/>
    <s v="Emily Hill"/>
    <s v="Paseo"/>
    <x v="7"/>
  </r>
  <r>
    <x v="3"/>
    <s v="CUST_ID_031"/>
    <s v="PROD_ID_003"/>
    <s v="None"/>
    <n v="1493"/>
    <n v="120"/>
    <n v="7"/>
    <n v="10451"/>
    <n v="0"/>
    <n v="10451"/>
    <n v="10.451000000000001"/>
    <n v="7465"/>
    <n v="2986"/>
    <n v="2.9860000000000002"/>
    <d v="2022-03-04T00:00:00"/>
    <x v="8"/>
    <s v="Q1"/>
    <x v="1"/>
    <s v="Benjamin Lee"/>
    <s v="Velo"/>
    <x v="6"/>
  </r>
  <r>
    <x v="0"/>
    <s v="CUST_ID_053"/>
    <s v="PROD_ID_003"/>
    <s v="None"/>
    <n v="1804"/>
    <n v="120"/>
    <n v="125"/>
    <n v="225500"/>
    <n v="0"/>
    <n v="225500"/>
    <n v="225.5"/>
    <n v="216480"/>
    <n v="9020"/>
    <n v="9.02"/>
    <d v="2022-06-28T00:00:00"/>
    <x v="11"/>
    <s v="Q2"/>
    <x v="1"/>
    <s v="Samuel Hill"/>
    <s v="Velo"/>
    <x v="4"/>
  </r>
  <r>
    <x v="4"/>
    <s v="CUST_ID_114"/>
    <s v="PROD_ID_003"/>
    <s v="None"/>
    <n v="2161"/>
    <n v="120"/>
    <n v="12"/>
    <n v="25932"/>
    <n v="0"/>
    <n v="25932"/>
    <n v="25.931999999999999"/>
    <n v="6483"/>
    <n v="19449"/>
    <n v="19.449000000000002"/>
    <d v="2021-08-19T00:00:00"/>
    <x v="2"/>
    <s v="Q3"/>
    <x v="1"/>
    <s v="Harper Martin"/>
    <s v="Velo"/>
    <x v="1"/>
  </r>
  <r>
    <x v="3"/>
    <s v="CUST_ID_028"/>
    <s v="PROD_ID_003"/>
    <s v="None"/>
    <n v="1006"/>
    <n v="120"/>
    <n v="350"/>
    <n v="352100"/>
    <n v="0"/>
    <n v="352100"/>
    <n v="352.1"/>
    <n v="261560"/>
    <n v="90540"/>
    <n v="90.54"/>
    <d v="2022-10-04T00:00:00"/>
    <x v="9"/>
    <s v="Q4"/>
    <x v="1"/>
    <s v="Sofia Phillips"/>
    <s v="Velo"/>
    <x v="3"/>
  </r>
  <r>
    <x v="4"/>
    <s v="CUST_ID_114"/>
    <s v="PROD_ID_003"/>
    <s v="None"/>
    <n v="1545"/>
    <n v="120"/>
    <n v="12"/>
    <n v="18540"/>
    <n v="0"/>
    <n v="18540"/>
    <n v="18.54"/>
    <n v="4635"/>
    <n v="13905"/>
    <n v="13.904999999999999"/>
    <d v="2022-08-04T00:00:00"/>
    <x v="2"/>
    <s v="Q3"/>
    <x v="1"/>
    <s v="Harper Martin"/>
    <s v="Velo"/>
    <x v="1"/>
  </r>
  <r>
    <x v="0"/>
    <s v="CUST_ID_015"/>
    <s v="PROD_ID_003"/>
    <s v="None"/>
    <n v="2821"/>
    <n v="120"/>
    <n v="125"/>
    <n v="352625"/>
    <n v="0"/>
    <n v="352625"/>
    <n v="352.625"/>
    <n v="338520"/>
    <n v="14105"/>
    <n v="14.105"/>
    <d v="2022-08-19T00:00:00"/>
    <x v="2"/>
    <s v="Q3"/>
    <x v="1"/>
    <s v="Samuel Taylor"/>
    <s v="Velo"/>
    <x v="6"/>
  </r>
  <r>
    <x v="2"/>
    <s v="CUST_ID_063"/>
    <s v="PROD_ID_004"/>
    <s v="None"/>
    <n v="2001"/>
    <n v="250"/>
    <n v="300"/>
    <n v="600300"/>
    <n v="0"/>
    <n v="600300"/>
    <n v="600.29999999999995"/>
    <n v="500250"/>
    <n v="100050"/>
    <n v="100.05"/>
    <d v="2022-03-26T00:00:00"/>
    <x v="8"/>
    <s v="Q1"/>
    <x v="1"/>
    <s v="Logan Clark"/>
    <s v="VTT"/>
    <x v="6"/>
  </r>
  <r>
    <x v="4"/>
    <s v="CUST_ID_067"/>
    <s v="PROD_ID_004"/>
    <s v="None"/>
    <n v="2838"/>
    <n v="250"/>
    <n v="12"/>
    <n v="34056"/>
    <n v="0"/>
    <n v="34056"/>
    <n v="34.055999999999997"/>
    <n v="8514"/>
    <n v="25542"/>
    <n v="25.542000000000002"/>
    <d v="2022-07-03T00:00:00"/>
    <x v="3"/>
    <s v="Q3"/>
    <x v="1"/>
    <s v="Henry Phillips"/>
    <s v="VTT"/>
    <x v="2"/>
  </r>
  <r>
    <x v="1"/>
    <s v="CUST_ID_087"/>
    <s v="PROD_ID_004"/>
    <s v="None"/>
    <n v="2178"/>
    <n v="250"/>
    <n v="15"/>
    <n v="32670"/>
    <n v="0"/>
    <n v="32670"/>
    <n v="32.67"/>
    <n v="21780"/>
    <n v="10890"/>
    <n v="10.89"/>
    <d v="2021-07-24T00:00:00"/>
    <x v="3"/>
    <s v="Q3"/>
    <x v="1"/>
    <s v="Logan Phillips"/>
    <s v="VTT"/>
    <x v="6"/>
  </r>
  <r>
    <x v="1"/>
    <s v="CUST_ID_039"/>
    <s v="PROD_ID_004"/>
    <s v="None"/>
    <n v="888"/>
    <n v="250"/>
    <n v="15"/>
    <n v="13320"/>
    <n v="0"/>
    <n v="13320"/>
    <n v="13.32"/>
    <n v="8880"/>
    <n v="4440"/>
    <n v="4.4400000000000004"/>
    <d v="2021-02-03T00:00:00"/>
    <x v="4"/>
    <s v="Q1"/>
    <x v="1"/>
    <s v="Jackson Turner"/>
    <s v="VTT"/>
    <x v="6"/>
  </r>
  <r>
    <x v="2"/>
    <s v="CUST_ID_062"/>
    <s v="PROD_ID_004"/>
    <s v="None"/>
    <n v="2151"/>
    <n v="250"/>
    <n v="300"/>
    <n v="645300"/>
    <n v="0"/>
    <n v="645300"/>
    <n v="645.29999999999995"/>
    <n v="537750"/>
    <n v="107550"/>
    <n v="107.55"/>
    <d v="2021-05-23T00:00:00"/>
    <x v="10"/>
    <s v="Q2"/>
    <x v="1"/>
    <s v="Mia Lewis"/>
    <s v="VTT"/>
    <x v="5"/>
  </r>
  <r>
    <x v="3"/>
    <s v="CUST_ID_055"/>
    <s v="PROD_ID_004"/>
    <s v="None"/>
    <n v="1817"/>
    <n v="250"/>
    <n v="20"/>
    <n v="36340"/>
    <n v="0"/>
    <n v="36340"/>
    <n v="36.340000000000003"/>
    <n v="18170"/>
    <n v="18170"/>
    <n v="18.170000000000002"/>
    <d v="2022-12-15T00:00:00"/>
    <x v="7"/>
    <s v="Q4"/>
    <x v="1"/>
    <s v="Henry Turner"/>
    <s v="VTT"/>
    <x v="6"/>
  </r>
  <r>
    <x v="3"/>
    <s v="CUST_ID_065"/>
    <s v="PROD_ID_006"/>
    <s v="None"/>
    <n v="2750"/>
    <n v="260"/>
    <n v="350"/>
    <n v="962500"/>
    <n v="0"/>
    <n v="962500"/>
    <n v="962.5"/>
    <n v="715000"/>
    <n v="247500"/>
    <n v="247.5"/>
    <d v="2021-08-23T00:00:00"/>
    <x v="2"/>
    <s v="Q3"/>
    <x v="1"/>
    <s v="Samuel Wilson"/>
    <s v="Amarilla"/>
    <x v="0"/>
  </r>
  <r>
    <x v="4"/>
    <s v="CUST_ID_018"/>
    <s v="PROD_ID_006"/>
    <s v="None"/>
    <n v="1953"/>
    <n v="260"/>
    <n v="12"/>
    <n v="23436"/>
    <n v="0"/>
    <n v="23436"/>
    <n v="23.436"/>
    <n v="5859"/>
    <n v="17577"/>
    <n v="17.577000000000002"/>
    <d v="2021-10-13T00:00:00"/>
    <x v="9"/>
    <s v="Q4"/>
    <x v="1"/>
    <s v="Amelia Garcia"/>
    <s v="Amarilla"/>
    <x v="1"/>
  </r>
  <r>
    <x v="0"/>
    <s v="CUST_ID_073"/>
    <s v="PROD_ID_006"/>
    <s v="None"/>
    <n v="4219.5"/>
    <n v="260"/>
    <n v="125"/>
    <n v="527437.5"/>
    <n v="0"/>
    <n v="527437.5"/>
    <n v="527.4375"/>
    <n v="506340"/>
    <n v="21097.5"/>
    <n v="21.0975"/>
    <d v="2022-02-20T00:00:00"/>
    <x v="4"/>
    <s v="Q1"/>
    <x v="1"/>
    <s v="Benjamin Phillips"/>
    <s v="Amarilla"/>
    <x v="0"/>
  </r>
  <r>
    <x v="3"/>
    <s v="CUST_ID_065"/>
    <s v="PROD_ID_006"/>
    <s v="None"/>
    <n v="1899"/>
    <n v="260"/>
    <n v="20"/>
    <n v="37980"/>
    <n v="0"/>
    <n v="37980"/>
    <n v="37.979999999999997"/>
    <n v="18990"/>
    <n v="18990"/>
    <n v="18.989999999999998"/>
    <d v="2022-07-03T00:00:00"/>
    <x v="3"/>
    <s v="Q3"/>
    <x v="1"/>
    <s v="Samuel Wilson"/>
    <s v="Amarilla"/>
    <x v="0"/>
  </r>
  <r>
    <x v="3"/>
    <s v="CUST_ID_035"/>
    <s v="PROD_ID_006"/>
    <s v="None"/>
    <n v="1686"/>
    <n v="260"/>
    <n v="7"/>
    <n v="11802"/>
    <n v="0"/>
    <n v="11802"/>
    <n v="11.802"/>
    <n v="8430"/>
    <n v="3372"/>
    <n v="3.3719999999999999"/>
    <d v="2022-09-14T00:00:00"/>
    <x v="0"/>
    <s v="Q3"/>
    <x v="1"/>
    <s v="Samuel Johnson"/>
    <s v="Amarilla"/>
    <x v="2"/>
  </r>
  <r>
    <x v="4"/>
    <s v="CUST_ID_018"/>
    <s v="PROD_ID_006"/>
    <s v="None"/>
    <n v="2141"/>
    <n v="260"/>
    <n v="12"/>
    <n v="25692"/>
    <n v="0"/>
    <n v="25692"/>
    <n v="25.692"/>
    <n v="6423"/>
    <n v="19269"/>
    <n v="19.268999999999998"/>
    <d v="2021-11-15T00:00:00"/>
    <x v="6"/>
    <s v="Q4"/>
    <x v="1"/>
    <s v="Amelia Garcia"/>
    <s v="Amarilla"/>
    <x v="1"/>
  </r>
  <r>
    <x v="3"/>
    <s v="CUST_ID_064"/>
    <s v="PROD_ID_006"/>
    <s v="None"/>
    <n v="1143"/>
    <n v="260"/>
    <n v="7"/>
    <n v="8001"/>
    <n v="0"/>
    <n v="8001"/>
    <n v="8.0009999999999994"/>
    <n v="5715"/>
    <n v="2286"/>
    <n v="2.286"/>
    <d v="2022-04-23T00:00:00"/>
    <x v="5"/>
    <s v="Q2"/>
    <x v="1"/>
    <s v="Charlotte Anderson"/>
    <s v="Amarilla"/>
    <x v="7"/>
  </r>
  <r>
    <x v="1"/>
    <s v="CUST_ID_046"/>
    <s v="PROD_ID_006"/>
    <s v="None"/>
    <n v="615"/>
    <n v="260"/>
    <n v="15"/>
    <n v="9225"/>
    <n v="0"/>
    <n v="9225"/>
    <n v="9.2249999999999996"/>
    <n v="6150"/>
    <n v="3075"/>
    <n v="3.0750000000000002"/>
    <d v="2021-12-26T00:00:00"/>
    <x v="7"/>
    <s v="Q4"/>
    <x v="1"/>
    <s v="Avery Anderson"/>
    <s v="Amarilla"/>
    <x v="5"/>
  </r>
  <r>
    <x v="3"/>
    <s v="CUST_ID_052"/>
    <s v="PROD_ID_002"/>
    <s v="Low"/>
    <n v="3945"/>
    <n v="10"/>
    <n v="7"/>
    <n v="27615"/>
    <n v="276.14999999999998"/>
    <n v="27338.850000000002"/>
    <n v="27.338850000000001"/>
    <n v="19725"/>
    <n v="7613.8500000000022"/>
    <n v="7.613850000000002"/>
    <d v="2021-09-23T00:00:00"/>
    <x v="0"/>
    <s v="Q3"/>
    <x v="1"/>
    <s v="Charlotte Martin"/>
    <s v="Paseo"/>
    <x v="3"/>
  </r>
  <r>
    <x v="1"/>
    <s v="CUST_ID_002"/>
    <s v="PROD_ID_002"/>
    <s v="Low"/>
    <n v="2296"/>
    <n v="10"/>
    <n v="15"/>
    <n v="34440"/>
    <n v="344.4"/>
    <n v="34095.599999999999"/>
    <n v="34.095599999999997"/>
    <n v="22960"/>
    <n v="11135.599999999999"/>
    <n v="11.135599999999998"/>
    <d v="2021-12-16T00:00:00"/>
    <x v="7"/>
    <s v="Q4"/>
    <x v="1"/>
    <s v="Emma Johnson"/>
    <s v="Paseo"/>
    <x v="1"/>
  </r>
  <r>
    <x v="3"/>
    <s v="CUST_ID_052"/>
    <s v="PROD_ID_002"/>
    <s v="Low"/>
    <n v="1030"/>
    <n v="10"/>
    <n v="7"/>
    <n v="7210"/>
    <n v="72.099999999999994"/>
    <n v="7137.9"/>
    <n v="7.1378999999999992"/>
    <n v="5150"/>
    <n v="1987.8999999999996"/>
    <n v="1.9878999999999996"/>
    <d v="2022-08-12T00:00:00"/>
    <x v="2"/>
    <s v="Q3"/>
    <x v="1"/>
    <s v="Charlotte Martin"/>
    <s v="Paseo"/>
    <x v="3"/>
  </r>
  <r>
    <x v="3"/>
    <s v="CUST_ID_054"/>
    <s v="PROD_ID_003"/>
    <s v="Low"/>
    <n v="639"/>
    <n v="120"/>
    <n v="7"/>
    <n v="4473"/>
    <n v="44.73"/>
    <n v="4428.2700000000004"/>
    <n v="4.4282700000000004"/>
    <n v="3195"/>
    <n v="1233.2700000000004"/>
    <n v="1.2332700000000005"/>
    <d v="2021-10-31T00:00:00"/>
    <x v="9"/>
    <s v="Q4"/>
    <x v="1"/>
    <s v="Harper Wilson"/>
    <s v="Velo"/>
    <x v="5"/>
  </r>
  <r>
    <x v="3"/>
    <s v="CUST_ID_055"/>
    <s v="PROD_ID_004"/>
    <s v="Low"/>
    <n v="1326"/>
    <n v="250"/>
    <n v="7"/>
    <n v="9282"/>
    <n v="92.82"/>
    <n v="9189.18"/>
    <n v="9.1891800000000003"/>
    <n v="6630"/>
    <n v="2559.1800000000003"/>
    <n v="2.5591800000000005"/>
    <d v="2022-03-19T00:00:00"/>
    <x v="8"/>
    <s v="Q1"/>
    <x v="1"/>
    <s v="Henry Turner"/>
    <s v="VTT"/>
    <x v="6"/>
  </r>
  <r>
    <x v="4"/>
    <s v="CUST_ID_084"/>
    <s v="PROD_ID_005"/>
    <s v="Low"/>
    <n v="1858"/>
    <n v="3"/>
    <n v="12"/>
    <n v="22296"/>
    <n v="222.96"/>
    <n v="22073.040000000001"/>
    <n v="22.073040000000002"/>
    <n v="5574"/>
    <n v="16499.04"/>
    <n v="16.499040000000001"/>
    <d v="2022-09-07T00:00:00"/>
    <x v="0"/>
    <s v="Q3"/>
    <x v="1"/>
    <s v="Emily Martin"/>
    <s v="Carretera"/>
    <x v="3"/>
  </r>
  <r>
    <x v="3"/>
    <s v="CUST_ID_066"/>
    <s v="PROD_ID_005"/>
    <s v="Low"/>
    <n v="1210"/>
    <n v="3"/>
    <n v="350"/>
    <n v="423500"/>
    <n v="4235"/>
    <n v="419265"/>
    <n v="419.26499999999999"/>
    <n v="314600"/>
    <n v="104665"/>
    <n v="104.66500000000001"/>
    <d v="2021-06-27T00:00:00"/>
    <x v="11"/>
    <s v="Q2"/>
    <x v="1"/>
    <s v="Harper Turner"/>
    <s v="Carretera"/>
    <x v="1"/>
  </r>
  <r>
    <x v="3"/>
    <s v="CUST_ID_057"/>
    <s v="PROD_ID_005"/>
    <s v="Low"/>
    <n v="2529"/>
    <n v="3"/>
    <n v="7"/>
    <n v="17703"/>
    <n v="177.03"/>
    <n v="17525.97"/>
    <n v="17.525970000000001"/>
    <n v="12645"/>
    <n v="4880.9699999999993"/>
    <n v="4.8809699999999996"/>
    <d v="2021-08-20T00:00:00"/>
    <x v="2"/>
    <s v="Q3"/>
    <x v="1"/>
    <s v="Jackson Hill"/>
    <s v="Carretera"/>
    <x v="0"/>
  </r>
  <r>
    <x v="4"/>
    <s v="CUST_ID_036"/>
    <s v="PROD_ID_005"/>
    <s v="Low"/>
    <n v="1445"/>
    <n v="3"/>
    <n v="12"/>
    <n v="17340"/>
    <n v="173.4"/>
    <n v="17166.599999999999"/>
    <n v="17.166599999999999"/>
    <n v="4335"/>
    <n v="12831.599999999999"/>
    <n v="12.831599999999998"/>
    <d v="2021-08-10T00:00:00"/>
    <x v="2"/>
    <s v="Q3"/>
    <x v="1"/>
    <s v="Harper Anderson"/>
    <s v="Carretera"/>
    <x v="3"/>
  </r>
  <r>
    <x v="4"/>
    <s v="CUST_ID_088"/>
    <s v="PROD_ID_005"/>
    <s v="Low"/>
    <n v="2671"/>
    <n v="3"/>
    <n v="12"/>
    <n v="32052"/>
    <n v="320.52"/>
    <n v="31731.48"/>
    <n v="31.731480000000001"/>
    <n v="8013"/>
    <n v="23718.48"/>
    <n v="23.71848"/>
    <d v="2022-12-10T00:00:00"/>
    <x v="7"/>
    <s v="Q4"/>
    <x v="1"/>
    <s v="Charlotte Hill"/>
    <s v="Carretera"/>
    <x v="7"/>
  </r>
  <r>
    <x v="3"/>
    <s v="CUST_ID_066"/>
    <s v="PROD_ID_005"/>
    <s v="Low"/>
    <n v="1397"/>
    <n v="3"/>
    <n v="350"/>
    <n v="488950"/>
    <n v="4889.5"/>
    <n v="484060.5"/>
    <n v="484.06049999999999"/>
    <n v="363220"/>
    <n v="120840.5"/>
    <n v="120.84050000000001"/>
    <d v="2021-08-03T00:00:00"/>
    <x v="2"/>
    <s v="Q3"/>
    <x v="1"/>
    <s v="Harper Turner"/>
    <s v="Carretera"/>
    <x v="1"/>
  </r>
  <r>
    <x v="3"/>
    <s v="CUST_ID_021"/>
    <s v="PROD_ID_005"/>
    <s v="Low"/>
    <n v="2155"/>
    <n v="3"/>
    <n v="350"/>
    <n v="754250"/>
    <n v="7542.5"/>
    <n v="746707.5"/>
    <n v="746.70749999999998"/>
    <n v="560300"/>
    <n v="186407.5"/>
    <n v="186.4075"/>
    <d v="2021-04-06T00:00:00"/>
    <x v="5"/>
    <s v="Q2"/>
    <x v="1"/>
    <s v="Aiden Lewis"/>
    <s v="Carretera"/>
    <x v="4"/>
  </r>
  <r>
    <x v="1"/>
    <s v="CUST_ID_112"/>
    <s v="PROD_ID_001"/>
    <s v="Low"/>
    <n v="2214"/>
    <n v="5"/>
    <n v="15"/>
    <n v="33210"/>
    <n v="332.1"/>
    <n v="32877.9"/>
    <n v="32.877900000000004"/>
    <n v="22140"/>
    <n v="10737.900000000001"/>
    <n v="10.737900000000002"/>
    <d v="2021-01-15T00:00:00"/>
    <x v="1"/>
    <s v="Q1"/>
    <x v="1"/>
    <s v="Charlotte Hill"/>
    <s v="Montana"/>
    <x v="7"/>
  </r>
  <r>
    <x v="2"/>
    <s v="CUST_ID_012"/>
    <s v="PROD_ID_001"/>
    <s v="Low"/>
    <n v="2301"/>
    <n v="5"/>
    <n v="300"/>
    <n v="690300"/>
    <n v="6903"/>
    <n v="683397"/>
    <n v="683.39700000000005"/>
    <n v="575250"/>
    <n v="108147"/>
    <n v="108.14700000000001"/>
    <d v="2021-11-28T00:00:00"/>
    <x v="6"/>
    <s v="Q4"/>
    <x v="1"/>
    <s v="Mia Thomas"/>
    <s v="Montana"/>
    <x v="3"/>
  </r>
  <r>
    <x v="3"/>
    <s v="CUST_ID_059"/>
    <s v="PROD_ID_001"/>
    <s v="Low"/>
    <n v="1375.5"/>
    <n v="5"/>
    <n v="20"/>
    <n v="27510"/>
    <n v="275.10000000000002"/>
    <n v="27234.899999999998"/>
    <n v="27.234899999999996"/>
    <n v="13755"/>
    <n v="13479.899999999998"/>
    <n v="13.479899999999997"/>
    <d v="2022-11-21T00:00:00"/>
    <x v="6"/>
    <s v="Q4"/>
    <x v="1"/>
    <s v="Aiden Martin"/>
    <s v="Montana"/>
    <x v="2"/>
  </r>
  <r>
    <x v="3"/>
    <s v="CUST_ID_043"/>
    <s v="PROD_ID_001"/>
    <s v="Low"/>
    <n v="1830"/>
    <n v="5"/>
    <n v="7"/>
    <n v="12810"/>
    <n v="128.1"/>
    <n v="12681.9"/>
    <n v="12.681899999999999"/>
    <n v="9150"/>
    <n v="3531.8999999999996"/>
    <n v="3.5318999999999998"/>
    <d v="2021-08-07T00:00:00"/>
    <x v="2"/>
    <s v="Q3"/>
    <x v="1"/>
    <s v="Sebastian Phillips"/>
    <s v="Montana"/>
    <x v="2"/>
  </r>
  <r>
    <x v="1"/>
    <s v="CUST_ID_026"/>
    <s v="PROD_ID_002"/>
    <s v="Low"/>
    <n v="1514"/>
    <n v="10"/>
    <n v="15"/>
    <n v="22710"/>
    <n v="227.1"/>
    <n v="22482.9"/>
    <n v="22.482900000000001"/>
    <n v="15140"/>
    <n v="7342.9000000000015"/>
    <n v="7.3429000000000011"/>
    <d v="2022-09-07T00:00:00"/>
    <x v="0"/>
    <s v="Q3"/>
    <x v="1"/>
    <s v="Avery Turner"/>
    <s v="Paseo"/>
    <x v="1"/>
  </r>
  <r>
    <x v="3"/>
    <s v="CUST_ID_027"/>
    <s v="PROD_ID_002"/>
    <s v="Low"/>
    <n v="4492.5"/>
    <n v="10"/>
    <n v="7"/>
    <n v="31447.5"/>
    <n v="314.47500000000002"/>
    <n v="31133.024999999998"/>
    <n v="31.133024999999996"/>
    <n v="22462.5"/>
    <n v="8670.5249999999978"/>
    <n v="8.6705249999999978"/>
    <d v="2021-02-17T00:00:00"/>
    <x v="4"/>
    <s v="Q1"/>
    <x v="1"/>
    <s v="Michael Hill"/>
    <s v="Paseo"/>
    <x v="2"/>
  </r>
  <r>
    <x v="0"/>
    <s v="CUST_ID_115"/>
    <s v="PROD_ID_002"/>
    <s v="Low"/>
    <n v="727"/>
    <n v="10"/>
    <n v="125"/>
    <n v="90875"/>
    <n v="908.75"/>
    <n v="89966.25"/>
    <n v="89.966250000000002"/>
    <n v="87240"/>
    <n v="2726.25"/>
    <n v="2.7262499999999998"/>
    <d v="2022-03-05T00:00:00"/>
    <x v="8"/>
    <s v="Q1"/>
    <x v="1"/>
    <s v="Henry Garcia"/>
    <s v="Paseo"/>
    <x v="2"/>
  </r>
  <r>
    <x v="0"/>
    <s v="CUST_ID_051"/>
    <s v="PROD_ID_002"/>
    <s v="Low"/>
    <n v="787"/>
    <n v="10"/>
    <n v="125"/>
    <n v="98375"/>
    <n v="983.75"/>
    <n v="97391.25"/>
    <n v="97.391249999999999"/>
    <n v="94440"/>
    <n v="2951.25"/>
    <n v="2.9512499999999999"/>
    <d v="2021-06-24T00:00:00"/>
    <x v="11"/>
    <s v="Q2"/>
    <x v="1"/>
    <s v="Logan Phillips"/>
    <s v="Paseo"/>
    <x v="2"/>
  </r>
  <r>
    <x v="0"/>
    <s v="CUST_ID_024"/>
    <s v="PROD_ID_002"/>
    <s v="Low"/>
    <n v="1823"/>
    <n v="10"/>
    <n v="125"/>
    <n v="227875"/>
    <n v="2278.75"/>
    <n v="225596.25"/>
    <n v="225.59625"/>
    <n v="218760"/>
    <n v="6836.25"/>
    <n v="6.8362499999999997"/>
    <d v="2022-11-30T00:00:00"/>
    <x v="6"/>
    <s v="Q4"/>
    <x v="1"/>
    <s v="Elizabeth Green"/>
    <s v="Paseo"/>
    <x v="7"/>
  </r>
  <r>
    <x v="1"/>
    <s v="CUST_ID_038"/>
    <s v="PROD_ID_002"/>
    <s v="Low"/>
    <n v="747"/>
    <n v="10"/>
    <n v="15"/>
    <n v="11205"/>
    <n v="112.05"/>
    <n v="11092.95"/>
    <n v="11.09295"/>
    <n v="7470"/>
    <n v="3622.9500000000007"/>
    <n v="3.6229500000000008"/>
    <d v="2021-06-08T00:00:00"/>
    <x v="11"/>
    <s v="Q2"/>
    <x v="1"/>
    <s v="Amelia Wilson"/>
    <s v="Paseo"/>
    <x v="5"/>
  </r>
  <r>
    <x v="2"/>
    <s v="CUST_ID_116"/>
    <s v="PROD_ID_002"/>
    <s v="Low"/>
    <n v="2905"/>
    <n v="10"/>
    <n v="300"/>
    <n v="871500"/>
    <n v="8715"/>
    <n v="862785"/>
    <n v="862.78499999999997"/>
    <n v="726250"/>
    <n v="136535"/>
    <n v="136.535"/>
    <d v="2022-01-17T00:00:00"/>
    <x v="1"/>
    <s v="Q1"/>
    <x v="1"/>
    <s v="Amelia Phillips"/>
    <s v="Paseo"/>
    <x v="3"/>
  </r>
  <r>
    <x v="3"/>
    <s v="CUST_ID_052"/>
    <s v="PROD_ID_002"/>
    <s v="Low"/>
    <n v="2155"/>
    <n v="10"/>
    <n v="350"/>
    <n v="754250"/>
    <n v="7542.5"/>
    <n v="746707.5"/>
    <n v="746.70749999999998"/>
    <n v="560300"/>
    <n v="186407.5"/>
    <n v="186.4075"/>
    <d v="2022-08-04T00:00:00"/>
    <x v="2"/>
    <s v="Q3"/>
    <x v="1"/>
    <s v="Charlotte Martin"/>
    <s v="Paseo"/>
    <x v="3"/>
  </r>
  <r>
    <x v="3"/>
    <s v="CUST_ID_054"/>
    <s v="PROD_ID_003"/>
    <s v="Low"/>
    <n v="3864"/>
    <n v="120"/>
    <n v="20"/>
    <n v="77280"/>
    <n v="772.80000000000007"/>
    <n v="76507.200000000012"/>
    <n v="76.507200000000012"/>
    <n v="38640"/>
    <n v="37867.200000000004"/>
    <n v="37.867200000000004"/>
    <d v="2021-10-13T00:00:00"/>
    <x v="9"/>
    <s v="Q4"/>
    <x v="1"/>
    <s v="Harper Wilson"/>
    <s v="Velo"/>
    <x v="5"/>
  </r>
  <r>
    <x v="3"/>
    <s v="CUST_ID_031"/>
    <s v="PROD_ID_003"/>
    <s v="Low"/>
    <n v="362"/>
    <n v="120"/>
    <n v="7"/>
    <n v="2534"/>
    <n v="25.34"/>
    <n v="2508.66"/>
    <n v="2.5086599999999999"/>
    <n v="1810"/>
    <n v="698.65999999999985"/>
    <n v="0.69865999999999984"/>
    <d v="2022-11-01T00:00:00"/>
    <x v="6"/>
    <s v="Q4"/>
    <x v="1"/>
    <s v="Benjamin Lee"/>
    <s v="Velo"/>
    <x v="6"/>
  </r>
  <r>
    <x v="0"/>
    <s v="CUST_ID_007"/>
    <s v="PROD_ID_003"/>
    <s v="Low"/>
    <n v="923"/>
    <n v="120"/>
    <n v="125"/>
    <n v="115375"/>
    <n v="1153.75"/>
    <n v="114221.25"/>
    <n v="114.22125"/>
    <n v="110760"/>
    <n v="3461.25"/>
    <n v="3.4612500000000002"/>
    <d v="2022-04-04T00:00:00"/>
    <x v="5"/>
    <s v="Q2"/>
    <x v="1"/>
    <s v="Ethan Miller"/>
    <s v="Velo"/>
    <x v="6"/>
  </r>
  <r>
    <x v="3"/>
    <s v="CUST_ID_056"/>
    <s v="PROD_ID_004"/>
    <s v="Low"/>
    <n v="263"/>
    <n v="250"/>
    <n v="7"/>
    <n v="1841"/>
    <n v="18.41"/>
    <n v="1822.59"/>
    <n v="1.8225899999999999"/>
    <n v="1315"/>
    <n v="507.58999999999992"/>
    <n v="0.50758999999999987"/>
    <d v="2022-12-22T00:00:00"/>
    <x v="7"/>
    <s v="Q4"/>
    <x v="1"/>
    <s v="Amelia Perez"/>
    <s v="VTT"/>
    <x v="7"/>
  </r>
  <r>
    <x v="3"/>
    <s v="CUST_ID_055"/>
    <s v="PROD_ID_004"/>
    <s v="Low"/>
    <n v="943.5"/>
    <n v="250"/>
    <n v="350"/>
    <n v="330225"/>
    <n v="3302.25"/>
    <n v="326922.75"/>
    <n v="326.92275000000001"/>
    <n v="245310"/>
    <n v="81612.75"/>
    <n v="81.612750000000005"/>
    <d v="2021-09-21T00:00:00"/>
    <x v="0"/>
    <s v="Q3"/>
    <x v="1"/>
    <s v="Henry Turner"/>
    <s v="VTT"/>
    <x v="6"/>
  </r>
  <r>
    <x v="0"/>
    <s v="CUST_ID_117"/>
    <s v="PROD_ID_004"/>
    <s v="Low"/>
    <n v="727"/>
    <n v="250"/>
    <n v="125"/>
    <n v="90875"/>
    <n v="908.75"/>
    <n v="89966.25"/>
    <n v="89.966250000000002"/>
    <n v="87240"/>
    <n v="2726.25"/>
    <n v="2.7262499999999998"/>
    <d v="2021-04-30T00:00:00"/>
    <x v="5"/>
    <s v="Q2"/>
    <x v="1"/>
    <s v="Jackson Hill"/>
    <s v="VTT"/>
    <x v="4"/>
  </r>
  <r>
    <x v="0"/>
    <s v="CUST_ID_118"/>
    <s v="PROD_ID_004"/>
    <s v="Low"/>
    <n v="787"/>
    <n v="250"/>
    <n v="125"/>
    <n v="98375"/>
    <n v="983.75"/>
    <n v="97391.25"/>
    <n v="97.391249999999999"/>
    <n v="94440"/>
    <n v="2951.25"/>
    <n v="2.9512499999999999"/>
    <d v="2021-05-27T00:00:00"/>
    <x v="10"/>
    <s v="Q2"/>
    <x v="1"/>
    <s v="Abigail Martin"/>
    <s v="VTT"/>
    <x v="5"/>
  </r>
  <r>
    <x v="2"/>
    <s v="CUST_ID_032"/>
    <s v="PROD_ID_004"/>
    <s v="Low"/>
    <n v="986"/>
    <n v="250"/>
    <n v="300"/>
    <n v="295800"/>
    <n v="2958"/>
    <n v="292842"/>
    <n v="292.84199999999998"/>
    <n v="246500"/>
    <n v="46342"/>
    <n v="46.341999999999999"/>
    <d v="2022-10-09T00:00:00"/>
    <x v="9"/>
    <s v="Q4"/>
    <x v="1"/>
    <s v="Mia White"/>
    <s v="VTT"/>
    <x v="7"/>
  </r>
  <r>
    <x v="3"/>
    <s v="CUST_ID_034"/>
    <s v="PROD_ID_004"/>
    <s v="Low"/>
    <n v="1397"/>
    <n v="250"/>
    <n v="350"/>
    <n v="488950"/>
    <n v="4889.5"/>
    <n v="484060.5"/>
    <n v="484.06049999999999"/>
    <n v="363220"/>
    <n v="120840.5"/>
    <n v="120.84050000000001"/>
    <d v="2022-10-09T00:00:00"/>
    <x v="9"/>
    <s v="Q4"/>
    <x v="1"/>
    <s v="Charlotte Davis"/>
    <s v="VTT"/>
    <x v="1"/>
  </r>
  <r>
    <x v="0"/>
    <s v="CUST_ID_118"/>
    <s v="PROD_ID_004"/>
    <s v="Low"/>
    <n v="1744"/>
    <n v="250"/>
    <n v="125"/>
    <n v="218000"/>
    <n v="2180"/>
    <n v="215820"/>
    <n v="215.82"/>
    <n v="209280"/>
    <n v="6540"/>
    <n v="6.54"/>
    <d v="2021-09-21T00:00:00"/>
    <x v="0"/>
    <s v="Q3"/>
    <x v="1"/>
    <s v="Abigail Martin"/>
    <s v="VTT"/>
    <x v="5"/>
  </r>
  <r>
    <x v="0"/>
    <s v="CUST_ID_094"/>
    <s v="PROD_ID_005"/>
    <s v="Low"/>
    <n v="742.5"/>
    <n v="3"/>
    <n v="125"/>
    <n v="92812.5"/>
    <n v="1856.25"/>
    <n v="90956.25"/>
    <n v="90.956249999999997"/>
    <n v="89100"/>
    <n v="1856.25"/>
    <n v="1.85625"/>
    <d v="2022-05-27T00:00:00"/>
    <x v="10"/>
    <s v="Q2"/>
    <x v="1"/>
    <s v="Abigail Martin"/>
    <s v="Carretera"/>
    <x v="5"/>
  </r>
  <r>
    <x v="4"/>
    <s v="CUST_ID_036"/>
    <s v="PROD_ID_005"/>
    <s v="Low"/>
    <n v="1295"/>
    <n v="3"/>
    <n v="12"/>
    <n v="15540"/>
    <n v="310.8"/>
    <n v="15229.2"/>
    <n v="15.229200000000001"/>
    <n v="3885"/>
    <n v="11344.2"/>
    <n v="11.344200000000001"/>
    <d v="2021-05-03T00:00:00"/>
    <x v="10"/>
    <s v="Q2"/>
    <x v="1"/>
    <s v="Harper Anderson"/>
    <s v="Carretera"/>
    <x v="3"/>
  </r>
  <r>
    <x v="3"/>
    <s v="CUST_ID_042"/>
    <s v="PROD_ID_005"/>
    <s v="Low"/>
    <n v="2852"/>
    <n v="3"/>
    <n v="350"/>
    <n v="998200"/>
    <n v="19964"/>
    <n v="978236"/>
    <n v="978.23599999999999"/>
    <n v="741520"/>
    <n v="236716"/>
    <n v="236.71600000000001"/>
    <d v="2021-07-20T00:00:00"/>
    <x v="3"/>
    <s v="Q3"/>
    <x v="1"/>
    <s v="Emily Garcia"/>
    <s v="Carretera"/>
    <x v="1"/>
  </r>
  <r>
    <x v="4"/>
    <s v="CUST_ID_119"/>
    <s v="PROD_ID_001"/>
    <s v="Low"/>
    <n v="1142"/>
    <n v="5"/>
    <n v="12"/>
    <n v="13704"/>
    <n v="274.08"/>
    <n v="13429.92"/>
    <n v="13.429919999999999"/>
    <n v="3426"/>
    <n v="10003.92"/>
    <n v="10.003920000000001"/>
    <d v="2022-11-10T00:00:00"/>
    <x v="6"/>
    <s v="Q4"/>
    <x v="1"/>
    <s v="Aiden Garcia"/>
    <s v="Montana"/>
    <x v="6"/>
  </r>
  <r>
    <x v="3"/>
    <s v="CUST_ID_099"/>
    <s v="PROD_ID_001"/>
    <s v="Low"/>
    <n v="1566"/>
    <n v="5"/>
    <n v="20"/>
    <n v="31320"/>
    <n v="626.4"/>
    <n v="30693.599999999999"/>
    <n v="30.6936"/>
    <n v="15660"/>
    <n v="15033.599999999999"/>
    <n v="15.033599999999998"/>
    <d v="2021-07-17T00:00:00"/>
    <x v="3"/>
    <s v="Q3"/>
    <x v="1"/>
    <s v="Logan Martin"/>
    <s v="Montana"/>
    <x v="2"/>
  </r>
  <r>
    <x v="4"/>
    <s v="CUST_ID_120"/>
    <s v="PROD_ID_001"/>
    <s v="Low"/>
    <n v="690"/>
    <n v="5"/>
    <n v="12"/>
    <n v="8280"/>
    <n v="165.6"/>
    <n v="8114.4"/>
    <n v="8.1143999999999998"/>
    <n v="2070"/>
    <n v="6044.4"/>
    <n v="6.0443999999999996"/>
    <d v="2022-07-26T00:00:00"/>
    <x v="3"/>
    <s v="Q3"/>
    <x v="1"/>
    <s v="Emily Hill"/>
    <s v="Montana"/>
    <x v="7"/>
  </r>
  <r>
    <x v="1"/>
    <s v="CUST_ID_006"/>
    <s v="PROD_ID_002"/>
    <s v="Low"/>
    <n v="2363"/>
    <n v="10"/>
    <n v="15"/>
    <n v="35445"/>
    <n v="708.9"/>
    <n v="34736.1"/>
    <n v="34.7361"/>
    <n v="23630"/>
    <n v="11106.099999999999"/>
    <n v="11.106099999999998"/>
    <d v="2022-10-24T00:00:00"/>
    <x v="9"/>
    <s v="Q4"/>
    <x v="1"/>
    <s v="Ava Davis"/>
    <s v="Paseo"/>
    <x v="5"/>
  </r>
  <r>
    <x v="2"/>
    <s v="CUST_ID_121"/>
    <s v="PROD_ID_002"/>
    <s v="Low"/>
    <n v="918"/>
    <n v="10"/>
    <n v="300"/>
    <n v="275400"/>
    <n v="5508"/>
    <n v="269892"/>
    <n v="269.892"/>
    <n v="229500"/>
    <n v="40392"/>
    <n v="40.392000000000003"/>
    <d v="2021-06-02T00:00:00"/>
    <x v="11"/>
    <s v="Q2"/>
    <x v="1"/>
    <s v="Benjamin Phillips"/>
    <s v="Paseo"/>
    <x v="0"/>
  </r>
  <r>
    <x v="2"/>
    <s v="CUST_ID_069"/>
    <s v="PROD_ID_002"/>
    <s v="Low"/>
    <n v="1728"/>
    <n v="10"/>
    <n v="300"/>
    <n v="518400"/>
    <n v="10368"/>
    <n v="508032"/>
    <n v="508.03199999999998"/>
    <n v="432000"/>
    <n v="76032"/>
    <n v="76.031999999999996"/>
    <d v="2021-07-29T00:00:00"/>
    <x v="3"/>
    <s v="Q3"/>
    <x v="1"/>
    <s v="Jackson Hill"/>
    <s v="Paseo"/>
    <x v="4"/>
  </r>
  <r>
    <x v="4"/>
    <s v="CUST_ID_005"/>
    <s v="PROD_ID_002"/>
    <s v="Low"/>
    <n v="1142"/>
    <n v="10"/>
    <n v="12"/>
    <n v="13704"/>
    <n v="274.08"/>
    <n v="13429.92"/>
    <n v="13.429919999999999"/>
    <n v="3426"/>
    <n v="10003.92"/>
    <n v="10.003920000000001"/>
    <d v="2021-05-20T00:00:00"/>
    <x v="10"/>
    <s v="Q2"/>
    <x v="1"/>
    <s v="Liam Jones"/>
    <s v="Paseo"/>
    <x v="4"/>
  </r>
  <r>
    <x v="0"/>
    <s v="CUST_ID_024"/>
    <s v="PROD_ID_002"/>
    <s v="Low"/>
    <n v="662"/>
    <n v="10"/>
    <n v="125"/>
    <n v="82750"/>
    <n v="1655"/>
    <n v="81095"/>
    <n v="81.094999999999999"/>
    <n v="79440"/>
    <n v="1655"/>
    <n v="1.655"/>
    <d v="2021-05-01T00:00:00"/>
    <x v="10"/>
    <s v="Q2"/>
    <x v="1"/>
    <s v="Elizabeth Green"/>
    <s v="Paseo"/>
    <x v="7"/>
  </r>
  <r>
    <x v="4"/>
    <s v="CUST_ID_060"/>
    <s v="PROD_ID_002"/>
    <s v="Low"/>
    <n v="1295"/>
    <n v="10"/>
    <n v="12"/>
    <n v="15540"/>
    <n v="310.8"/>
    <n v="15229.2"/>
    <n v="15.229200000000001"/>
    <n v="3885"/>
    <n v="11344.2"/>
    <n v="11.344200000000001"/>
    <d v="2021-02-23T00:00:00"/>
    <x v="4"/>
    <s v="Q1"/>
    <x v="1"/>
    <s v="Emily Garcia"/>
    <s v="Paseo"/>
    <x v="3"/>
  </r>
  <r>
    <x v="2"/>
    <s v="CUST_ID_070"/>
    <s v="PROD_ID_002"/>
    <s v="Low"/>
    <n v="1916"/>
    <n v="10"/>
    <n v="300"/>
    <n v="574800"/>
    <n v="11496"/>
    <n v="563304"/>
    <n v="563.30399999999997"/>
    <n v="479000"/>
    <n v="84304"/>
    <n v="84.304000000000002"/>
    <d v="2021-12-16T00:00:00"/>
    <x v="7"/>
    <s v="Q4"/>
    <x v="1"/>
    <s v="Abigail Garcia"/>
    <s v="Paseo"/>
    <x v="5"/>
  </r>
  <r>
    <x v="3"/>
    <s v="CUST_ID_004"/>
    <s v="PROD_ID_002"/>
    <s v="Low"/>
    <n v="2852"/>
    <n v="10"/>
    <n v="350"/>
    <n v="998200"/>
    <n v="19964"/>
    <n v="978236"/>
    <n v="978.23599999999999"/>
    <n v="741520"/>
    <n v="236716"/>
    <n v="236.71600000000001"/>
    <d v="2021-04-19T00:00:00"/>
    <x v="5"/>
    <s v="Q2"/>
    <x v="1"/>
    <s v="Olivia Brown"/>
    <s v="Paseo"/>
    <x v="3"/>
  </r>
  <r>
    <x v="0"/>
    <s v="CUST_ID_122"/>
    <s v="PROD_ID_002"/>
    <s v="Low"/>
    <n v="2729"/>
    <n v="10"/>
    <n v="125"/>
    <n v="341125"/>
    <n v="6822.5"/>
    <n v="334302.5"/>
    <n v="334.30250000000001"/>
    <n v="327480"/>
    <n v="6822.5"/>
    <n v="6.8224999999999998"/>
    <d v="2021-12-04T00:00:00"/>
    <x v="7"/>
    <s v="Q4"/>
    <x v="1"/>
    <s v="Mia Turner"/>
    <s v="Paseo"/>
    <x v="1"/>
  </r>
  <r>
    <x v="4"/>
    <s v="CUST_ID_025"/>
    <s v="PROD_ID_002"/>
    <s v="Low"/>
    <n v="1055"/>
    <n v="10"/>
    <n v="12"/>
    <n v="12660"/>
    <n v="253.2"/>
    <n v="12406.8"/>
    <n v="12.406799999999999"/>
    <n v="3165"/>
    <n v="9241.7999999999993"/>
    <n v="9.2417999999999996"/>
    <d v="2021-02-06T00:00:00"/>
    <x v="4"/>
    <s v="Q1"/>
    <x v="1"/>
    <s v="Alexander Perez"/>
    <s v="Paseo"/>
    <x v="0"/>
  </r>
  <r>
    <x v="4"/>
    <s v="CUST_ID_071"/>
    <s v="PROD_ID_002"/>
    <s v="Low"/>
    <n v="1084"/>
    <n v="10"/>
    <n v="12"/>
    <n v="13008"/>
    <n v="260.16000000000003"/>
    <n v="12747.84"/>
    <n v="12.74784"/>
    <n v="3252"/>
    <n v="9495.84"/>
    <n v="9.4958399999999994"/>
    <d v="2022-04-19T00:00:00"/>
    <x v="5"/>
    <s v="Q2"/>
    <x v="1"/>
    <s v="Aiden Perez"/>
    <s v="Paseo"/>
    <x v="6"/>
  </r>
  <r>
    <x v="3"/>
    <s v="CUST_ID_041"/>
    <s v="PROD_ID_003"/>
    <s v="Low"/>
    <n v="1566"/>
    <n v="120"/>
    <n v="20"/>
    <n v="31320"/>
    <n v="626.4"/>
    <n v="30693.599999999999"/>
    <n v="30.6936"/>
    <n v="15660"/>
    <n v="15033.599999999999"/>
    <n v="15.033599999999998"/>
    <d v="2022-08-28T00:00:00"/>
    <x v="2"/>
    <s v="Q3"/>
    <x v="1"/>
    <s v="Aiden Clark"/>
    <s v="Velo"/>
    <x v="0"/>
  </r>
  <r>
    <x v="3"/>
    <s v="CUST_ID_028"/>
    <s v="PROD_ID_003"/>
    <s v="Low"/>
    <n v="2877"/>
    <n v="120"/>
    <n v="350"/>
    <n v="1006950"/>
    <n v="20139"/>
    <n v="986811"/>
    <n v="986.81100000000004"/>
    <n v="748020"/>
    <n v="238791"/>
    <n v="238.791"/>
    <d v="2022-09-17T00:00:00"/>
    <x v="0"/>
    <s v="Q3"/>
    <x v="1"/>
    <s v="Sofia Phillips"/>
    <s v="Velo"/>
    <x v="3"/>
  </r>
  <r>
    <x v="4"/>
    <s v="CUST_ID_123"/>
    <s v="PROD_ID_003"/>
    <s v="Low"/>
    <n v="1055"/>
    <n v="120"/>
    <n v="12"/>
    <n v="12660"/>
    <n v="253.2"/>
    <n v="12406.8"/>
    <n v="12.406799999999999"/>
    <n v="3165"/>
    <n v="9241.7999999999993"/>
    <n v="9.2417999999999996"/>
    <d v="2021-12-14T00:00:00"/>
    <x v="7"/>
    <s v="Q4"/>
    <x v="1"/>
    <s v="Logan Martin"/>
    <s v="Velo"/>
    <x v="2"/>
  </r>
  <r>
    <x v="4"/>
    <s v="CUST_ID_124"/>
    <s v="PROD_ID_003"/>
    <s v="Low"/>
    <n v="1084"/>
    <n v="120"/>
    <n v="12"/>
    <n v="13008"/>
    <n v="260.16000000000003"/>
    <n v="12747.84"/>
    <n v="12.74784"/>
    <n v="3252"/>
    <n v="9495.84"/>
    <n v="9.4958399999999994"/>
    <d v="2022-04-09T00:00:00"/>
    <x v="5"/>
    <s v="Q2"/>
    <x v="1"/>
    <s v="Charlotte Garcia"/>
    <s v="Velo"/>
    <x v="3"/>
  </r>
  <r>
    <x v="0"/>
    <s v="CUST_ID_125"/>
    <s v="PROD_ID_004"/>
    <s v="Low"/>
    <n v="662"/>
    <n v="250"/>
    <n v="125"/>
    <n v="82750"/>
    <n v="1655"/>
    <n v="81095"/>
    <n v="81.094999999999999"/>
    <n v="79440"/>
    <n v="1655"/>
    <n v="1.655"/>
    <d v="2022-12-06T00:00:00"/>
    <x v="7"/>
    <s v="Q4"/>
    <x v="1"/>
    <s v="Samuel Hill"/>
    <s v="VTT"/>
    <x v="4"/>
  </r>
  <r>
    <x v="3"/>
    <s v="CUST_ID_056"/>
    <s v="PROD_ID_004"/>
    <s v="Low"/>
    <n v="2877"/>
    <n v="250"/>
    <n v="350"/>
    <n v="1006950"/>
    <n v="20139"/>
    <n v="986811"/>
    <n v="986.81100000000004"/>
    <n v="748020"/>
    <n v="238791"/>
    <n v="238.791"/>
    <d v="2022-11-16T00:00:00"/>
    <x v="6"/>
    <s v="Q4"/>
    <x v="1"/>
    <s v="Amelia Perez"/>
    <s v="VTT"/>
    <x v="7"/>
  </r>
  <r>
    <x v="0"/>
    <s v="CUST_ID_105"/>
    <s v="PROD_ID_004"/>
    <s v="Low"/>
    <n v="2729"/>
    <n v="250"/>
    <n v="125"/>
    <n v="341125"/>
    <n v="6822.5"/>
    <n v="334302.5"/>
    <n v="334.30250000000001"/>
    <n v="327480"/>
    <n v="6822.5"/>
    <n v="6.8224999999999998"/>
    <d v="2022-12-13T00:00:00"/>
    <x v="7"/>
    <s v="Q4"/>
    <x v="1"/>
    <s v="Jackson Turner"/>
    <s v="VTT"/>
    <x v="0"/>
  </r>
  <r>
    <x v="2"/>
    <s v="CUST_ID_126"/>
    <s v="PROD_ID_006"/>
    <s v="Low"/>
    <n v="259"/>
    <n v="260"/>
    <n v="300"/>
    <n v="77700"/>
    <n v="1554"/>
    <n v="76146"/>
    <n v="76.146000000000001"/>
    <n v="64750"/>
    <n v="11396"/>
    <n v="11.396000000000001"/>
    <d v="2022-02-26T00:00:00"/>
    <x v="4"/>
    <s v="Q1"/>
    <x v="1"/>
    <s v="Harper Phillips"/>
    <s v="Amarilla"/>
    <x v="5"/>
  </r>
  <r>
    <x v="2"/>
    <s v="CUST_ID_127"/>
    <s v="PROD_ID_006"/>
    <s v="Low"/>
    <n v="1101"/>
    <n v="260"/>
    <n v="300"/>
    <n v="330300"/>
    <n v="6606"/>
    <n v="323694"/>
    <n v="323.69400000000002"/>
    <n v="275250"/>
    <n v="48444"/>
    <n v="48.444000000000003"/>
    <d v="2022-09-25T00:00:00"/>
    <x v="0"/>
    <s v="Q3"/>
    <x v="1"/>
    <s v="Henry Martin"/>
    <s v="Amarilla"/>
    <x v="6"/>
  </r>
  <r>
    <x v="0"/>
    <s v="CUST_ID_073"/>
    <s v="PROD_ID_006"/>
    <s v="Low"/>
    <n v="2276"/>
    <n v="260"/>
    <n v="125"/>
    <n v="284500"/>
    <n v="5690"/>
    <n v="278810"/>
    <n v="278.81"/>
    <n v="273120"/>
    <n v="5690"/>
    <n v="5.69"/>
    <d v="2022-09-23T00:00:00"/>
    <x v="0"/>
    <s v="Q3"/>
    <x v="1"/>
    <s v="Benjamin Phillips"/>
    <s v="Amarilla"/>
    <x v="0"/>
  </r>
  <r>
    <x v="3"/>
    <s v="CUST_ID_064"/>
    <s v="PROD_ID_006"/>
    <s v="Low"/>
    <n v="1236"/>
    <n v="260"/>
    <n v="20"/>
    <n v="24720"/>
    <n v="494.4"/>
    <n v="24225.599999999999"/>
    <n v="24.2256"/>
    <n v="12360"/>
    <n v="11865.599999999999"/>
    <n v="11.865599999999999"/>
    <d v="2021-02-03T00:00:00"/>
    <x v="4"/>
    <s v="Q1"/>
    <x v="1"/>
    <s v="Charlotte Anderson"/>
    <s v="Amarilla"/>
    <x v="7"/>
  </r>
  <r>
    <x v="3"/>
    <s v="CUST_ID_065"/>
    <s v="PROD_ID_006"/>
    <s v="Low"/>
    <n v="941"/>
    <n v="260"/>
    <n v="20"/>
    <n v="18820"/>
    <n v="376.4"/>
    <n v="18443.599999999999"/>
    <n v="18.4436"/>
    <n v="9410"/>
    <n v="9033.5999999999985"/>
    <n v="9.0335999999999981"/>
    <d v="2022-11-19T00:00:00"/>
    <x v="6"/>
    <s v="Q4"/>
    <x v="1"/>
    <s v="Samuel Wilson"/>
    <s v="Amarilla"/>
    <x v="0"/>
  </r>
  <r>
    <x v="2"/>
    <s v="CUST_ID_128"/>
    <s v="PROD_ID_006"/>
    <s v="Low"/>
    <n v="1916"/>
    <n v="260"/>
    <n v="300"/>
    <n v="574800"/>
    <n v="11496"/>
    <n v="563304"/>
    <n v="563.30399999999997"/>
    <n v="479000"/>
    <n v="84304"/>
    <n v="84.304000000000002"/>
    <d v="2022-05-30T00:00:00"/>
    <x v="10"/>
    <s v="Q2"/>
    <x v="1"/>
    <s v="Amelia Hill"/>
    <s v="Amarilla"/>
    <x v="7"/>
  </r>
  <r>
    <x v="0"/>
    <s v="CUST_ID_085"/>
    <s v="PROD_ID_005"/>
    <s v="Low"/>
    <n v="4243.5"/>
    <n v="3"/>
    <n v="125"/>
    <n v="530437.5"/>
    <n v="15913.125"/>
    <n v="514524.375"/>
    <n v="514.52437499999996"/>
    <n v="509220"/>
    <n v="5304.375"/>
    <n v="5.3043750000000003"/>
    <d v="2021-04-28T00:00:00"/>
    <x v="5"/>
    <s v="Q2"/>
    <x v="1"/>
    <s v="Benjamin Garcia"/>
    <s v="Carretera"/>
    <x v="4"/>
  </r>
  <r>
    <x v="3"/>
    <s v="CUST_ID_048"/>
    <s v="PROD_ID_005"/>
    <s v="Low"/>
    <n v="2580"/>
    <n v="3"/>
    <n v="20"/>
    <n v="51600"/>
    <n v="1548"/>
    <n v="50052"/>
    <n v="50.052"/>
    <n v="25800"/>
    <n v="24252"/>
    <n v="24.251999999999999"/>
    <d v="2022-04-09T00:00:00"/>
    <x v="5"/>
    <s v="Q2"/>
    <x v="1"/>
    <s v="Sofia Turner"/>
    <s v="Carretera"/>
    <x v="7"/>
  </r>
  <r>
    <x v="2"/>
    <s v="CUST_ID_020"/>
    <s v="PROD_ID_005"/>
    <s v="Low"/>
    <n v="689"/>
    <n v="3"/>
    <n v="300"/>
    <n v="206700"/>
    <n v="6201"/>
    <n v="200499"/>
    <n v="200.499"/>
    <n v="172250"/>
    <n v="28249"/>
    <n v="28.248999999999999"/>
    <d v="2022-10-23T00:00:00"/>
    <x v="9"/>
    <s v="Q4"/>
    <x v="1"/>
    <s v="Abigail Robinson"/>
    <s v="Carretera"/>
    <x v="3"/>
  </r>
  <r>
    <x v="4"/>
    <s v="CUST_ID_084"/>
    <s v="PROD_ID_005"/>
    <s v="Low"/>
    <n v="1947"/>
    <n v="3"/>
    <n v="12"/>
    <n v="23364"/>
    <n v="700.92"/>
    <n v="22663.08"/>
    <n v="22.663080000000001"/>
    <n v="5841"/>
    <n v="16822.080000000002"/>
    <n v="16.822080000000003"/>
    <d v="2022-04-23T00:00:00"/>
    <x v="5"/>
    <s v="Q2"/>
    <x v="1"/>
    <s v="Emily Martin"/>
    <s v="Carretera"/>
    <x v="3"/>
  </r>
  <r>
    <x v="3"/>
    <s v="CUST_ID_037"/>
    <s v="PROD_ID_001"/>
    <s v="Low"/>
    <n v="1958"/>
    <n v="5"/>
    <n v="7"/>
    <n v="13706"/>
    <n v="411.18"/>
    <n v="13294.82"/>
    <n v="13.29482"/>
    <n v="9790"/>
    <n v="3504.8199999999997"/>
    <n v="3.5048199999999996"/>
    <d v="2022-05-26T00:00:00"/>
    <x v="10"/>
    <s v="Q2"/>
    <x v="1"/>
    <s v="Henry Martinez"/>
    <s v="Montana"/>
    <x v="4"/>
  </r>
  <r>
    <x v="4"/>
    <s v="CUST_ID_129"/>
    <s v="PROD_ID_001"/>
    <s v="Low"/>
    <n v="1901"/>
    <n v="5"/>
    <n v="12"/>
    <n v="22812"/>
    <n v="684.36"/>
    <n v="22127.64"/>
    <n v="22.12764"/>
    <n v="5703"/>
    <n v="16424.64"/>
    <n v="16.42464"/>
    <d v="2022-03-13T00:00:00"/>
    <x v="8"/>
    <s v="Q1"/>
    <x v="1"/>
    <s v="Jackson Turner"/>
    <s v="Montana"/>
    <x v="0"/>
  </r>
  <r>
    <x v="3"/>
    <s v="CUST_ID_059"/>
    <s v="PROD_ID_001"/>
    <s v="Low"/>
    <n v="544"/>
    <n v="5"/>
    <n v="7"/>
    <n v="3808"/>
    <n v="114.24"/>
    <n v="3693.76"/>
    <n v="3.6937600000000002"/>
    <n v="2720"/>
    <n v="973.76000000000022"/>
    <n v="0.97376000000000018"/>
    <d v="2021-07-23T00:00:00"/>
    <x v="3"/>
    <s v="Q3"/>
    <x v="1"/>
    <s v="Aiden Martin"/>
    <s v="Montana"/>
    <x v="2"/>
  </r>
  <r>
    <x v="0"/>
    <s v="CUST_ID_079"/>
    <s v="PROD_ID_001"/>
    <s v="Low"/>
    <n v="1287"/>
    <n v="5"/>
    <n v="125"/>
    <n v="160875"/>
    <n v="4826.25"/>
    <n v="156048.75"/>
    <n v="156.04875000000001"/>
    <n v="154440"/>
    <n v="1608.75"/>
    <n v="1.6087499999999999"/>
    <d v="2021-09-27T00:00:00"/>
    <x v="0"/>
    <s v="Q3"/>
    <x v="1"/>
    <s v="Henry Turner"/>
    <s v="Montana"/>
    <x v="6"/>
  </r>
  <r>
    <x v="0"/>
    <s v="CUST_ID_068"/>
    <s v="PROD_ID_001"/>
    <s v="Low"/>
    <n v="1706"/>
    <n v="5"/>
    <n v="125"/>
    <n v="213250"/>
    <n v="6397.5"/>
    <n v="206852.5"/>
    <n v="206.85249999999999"/>
    <n v="204720"/>
    <n v="2132.5"/>
    <n v="2.1324999999999998"/>
    <d v="2021-05-15T00:00:00"/>
    <x v="10"/>
    <s v="Q2"/>
    <x v="1"/>
    <s v="Amelia Martin"/>
    <s v="Montana"/>
    <x v="3"/>
  </r>
  <r>
    <x v="2"/>
    <s v="CUST_ID_121"/>
    <s v="PROD_ID_002"/>
    <s v="Low"/>
    <n v="2434.5"/>
    <n v="10"/>
    <n v="300"/>
    <n v="730350"/>
    <n v="21910.5"/>
    <n v="708439.5"/>
    <n v="708.43949999999995"/>
    <n v="608625"/>
    <n v="99814.5"/>
    <n v="99.814499999999995"/>
    <d v="2022-05-25T00:00:00"/>
    <x v="10"/>
    <s v="Q2"/>
    <x v="1"/>
    <s v="Benjamin Phillips"/>
    <s v="Paseo"/>
    <x v="0"/>
  </r>
  <r>
    <x v="0"/>
    <s v="CUST_ID_122"/>
    <s v="PROD_ID_002"/>
    <s v="Low"/>
    <n v="1774"/>
    <n v="10"/>
    <n v="125"/>
    <n v="221750"/>
    <n v="6652.5"/>
    <n v="215097.5"/>
    <n v="215.0975"/>
    <n v="212880"/>
    <n v="2217.5"/>
    <n v="2.2174999999999998"/>
    <d v="2022-10-03T00:00:00"/>
    <x v="9"/>
    <s v="Q4"/>
    <x v="1"/>
    <s v="Mia Turner"/>
    <s v="Paseo"/>
    <x v="1"/>
  </r>
  <r>
    <x v="4"/>
    <s v="CUST_ID_025"/>
    <s v="PROD_ID_002"/>
    <s v="Low"/>
    <n v="1901"/>
    <n v="10"/>
    <n v="12"/>
    <n v="22812"/>
    <n v="684.36"/>
    <n v="22127.64"/>
    <n v="22.12764"/>
    <n v="5703"/>
    <n v="16424.64"/>
    <n v="16.42464"/>
    <d v="2021-01-14T00:00:00"/>
    <x v="1"/>
    <s v="Q1"/>
    <x v="1"/>
    <s v="Alexander Perez"/>
    <s v="Paseo"/>
    <x v="0"/>
  </r>
  <r>
    <x v="2"/>
    <s v="CUST_ID_069"/>
    <s v="PROD_ID_002"/>
    <s v="Low"/>
    <n v="689"/>
    <n v="10"/>
    <n v="300"/>
    <n v="206700"/>
    <n v="6201"/>
    <n v="200499"/>
    <n v="200.499"/>
    <n v="172250"/>
    <n v="28249"/>
    <n v="28.248999999999999"/>
    <d v="2021-12-14T00:00:00"/>
    <x v="7"/>
    <s v="Q4"/>
    <x v="1"/>
    <s v="Jackson Hill"/>
    <s v="Paseo"/>
    <x v="4"/>
  </r>
  <r>
    <x v="0"/>
    <s v="CUST_ID_023"/>
    <s v="PROD_ID_002"/>
    <s v="Low"/>
    <n v="1570"/>
    <n v="10"/>
    <n v="125"/>
    <n v="196250"/>
    <n v="5887.5"/>
    <n v="190362.5"/>
    <n v="190.36250000000001"/>
    <n v="188400"/>
    <n v="1962.5"/>
    <n v="1.9624999999999999"/>
    <d v="2022-06-14T00:00:00"/>
    <x v="11"/>
    <s v="Q2"/>
    <x v="1"/>
    <s v="Sebastian Lee"/>
    <s v="Paseo"/>
    <x v="6"/>
  </r>
  <r>
    <x v="4"/>
    <s v="CUST_ID_005"/>
    <s v="PROD_ID_002"/>
    <s v="Low"/>
    <n v="1369.5"/>
    <n v="10"/>
    <n v="12"/>
    <n v="16434"/>
    <n v="493.02"/>
    <n v="15940.98"/>
    <n v="15.94098"/>
    <n v="4108.5"/>
    <n v="11832.48"/>
    <n v="11.83248"/>
    <d v="2021-06-06T00:00:00"/>
    <x v="11"/>
    <s v="Q2"/>
    <x v="1"/>
    <s v="Liam Jones"/>
    <s v="Paseo"/>
    <x v="4"/>
  </r>
  <r>
    <x v="0"/>
    <s v="CUST_ID_122"/>
    <s v="PROD_ID_002"/>
    <s v="Low"/>
    <n v="2009"/>
    <n v="10"/>
    <n v="125"/>
    <n v="251125"/>
    <n v="7533.75"/>
    <n v="243591.25"/>
    <n v="243.59125"/>
    <n v="241080"/>
    <n v="2511.25"/>
    <n v="2.51125"/>
    <d v="2021-01-07T00:00:00"/>
    <x v="1"/>
    <s v="Q1"/>
    <x v="1"/>
    <s v="Mia Turner"/>
    <s v="Paseo"/>
    <x v="1"/>
  </r>
  <r>
    <x v="0"/>
    <s v="CUST_ID_051"/>
    <s v="PROD_ID_002"/>
    <s v="Low"/>
    <n v="1287"/>
    <n v="10"/>
    <n v="125"/>
    <n v="160875"/>
    <n v="4826.25"/>
    <n v="156048.75"/>
    <n v="156.04875000000001"/>
    <n v="154440"/>
    <n v="1608.75"/>
    <n v="1.6087499999999999"/>
    <d v="2021-05-31T00:00:00"/>
    <x v="10"/>
    <s v="Q2"/>
    <x v="1"/>
    <s v="Logan Phillips"/>
    <s v="Paseo"/>
    <x v="2"/>
  </r>
  <r>
    <x v="0"/>
    <s v="CUST_ID_023"/>
    <s v="PROD_ID_002"/>
    <s v="Low"/>
    <n v="1706"/>
    <n v="10"/>
    <n v="125"/>
    <n v="213250"/>
    <n v="6397.5"/>
    <n v="206852.5"/>
    <n v="206.85249999999999"/>
    <n v="204720"/>
    <n v="2132.5"/>
    <n v="2.1324999999999998"/>
    <d v="2022-07-17T00:00:00"/>
    <x v="3"/>
    <s v="Q3"/>
    <x v="1"/>
    <s v="Sebastian Lee"/>
    <s v="Paseo"/>
    <x v="6"/>
  </r>
  <r>
    <x v="0"/>
    <s v="CUST_ID_007"/>
    <s v="PROD_ID_003"/>
    <s v="Low"/>
    <n v="2009"/>
    <n v="120"/>
    <n v="125"/>
    <n v="251125"/>
    <n v="7533.75"/>
    <n v="243591.25"/>
    <n v="243.59125"/>
    <n v="241080"/>
    <n v="2511.25"/>
    <n v="2.51125"/>
    <d v="2022-02-11T00:00:00"/>
    <x v="4"/>
    <s v="Q1"/>
    <x v="1"/>
    <s v="Ethan Miller"/>
    <s v="Velo"/>
    <x v="6"/>
  </r>
  <r>
    <x v="2"/>
    <s v="CUST_ID_075"/>
    <s v="PROD_ID_004"/>
    <s v="Low"/>
    <n v="2844"/>
    <n v="250"/>
    <n v="300"/>
    <n v="853200"/>
    <n v="25596"/>
    <n v="827604"/>
    <n v="827.60400000000004"/>
    <n v="711000"/>
    <n v="116604"/>
    <n v="116.604"/>
    <d v="2022-04-24T00:00:00"/>
    <x v="5"/>
    <s v="Q2"/>
    <x v="1"/>
    <s v="Logan Martin"/>
    <s v="VTT"/>
    <x v="2"/>
  </r>
  <r>
    <x v="4"/>
    <s v="CUST_ID_089"/>
    <s v="PROD_ID_004"/>
    <s v="Low"/>
    <n v="1916"/>
    <n v="250"/>
    <n v="12"/>
    <n v="22992"/>
    <n v="689.76"/>
    <n v="22302.240000000002"/>
    <n v="22.302240000000001"/>
    <n v="5748"/>
    <n v="16554.240000000002"/>
    <n v="16.55424"/>
    <d v="2021-09-23T00:00:00"/>
    <x v="0"/>
    <s v="Q3"/>
    <x v="1"/>
    <s v="Samuel Turner"/>
    <s v="VTT"/>
    <x v="0"/>
  </r>
  <r>
    <x v="0"/>
    <s v="CUST_ID_130"/>
    <s v="PROD_ID_004"/>
    <s v="Low"/>
    <n v="1570"/>
    <n v="250"/>
    <n v="125"/>
    <n v="196250"/>
    <n v="5887.5"/>
    <n v="190362.5"/>
    <n v="190.36250000000001"/>
    <n v="188400"/>
    <n v="1962.5"/>
    <n v="1.9624999999999999"/>
    <d v="2021-03-08T00:00:00"/>
    <x v="8"/>
    <s v="Q1"/>
    <x v="1"/>
    <s v="Abigail Phillips"/>
    <s v="VTT"/>
    <x v="1"/>
  </r>
  <r>
    <x v="2"/>
    <s v="CUST_ID_063"/>
    <s v="PROD_ID_004"/>
    <s v="Low"/>
    <n v="1874"/>
    <n v="250"/>
    <n v="300"/>
    <n v="562200"/>
    <n v="16866"/>
    <n v="545334"/>
    <n v="545.33399999999995"/>
    <n v="468500"/>
    <n v="76834"/>
    <n v="76.834000000000003"/>
    <d v="2021-04-11T00:00:00"/>
    <x v="5"/>
    <s v="Q2"/>
    <x v="1"/>
    <s v="Logan Clark"/>
    <s v="VTT"/>
    <x v="6"/>
  </r>
  <r>
    <x v="3"/>
    <s v="CUST_ID_034"/>
    <s v="PROD_ID_004"/>
    <s v="Low"/>
    <n v="1642"/>
    <n v="250"/>
    <n v="350"/>
    <n v="574700"/>
    <n v="17241"/>
    <n v="557459"/>
    <n v="557.45899999999995"/>
    <n v="426920"/>
    <n v="130539"/>
    <n v="130.53899999999999"/>
    <d v="2021-12-21T00:00:00"/>
    <x v="7"/>
    <s v="Q4"/>
    <x v="1"/>
    <s v="Charlotte Davis"/>
    <s v="VTT"/>
    <x v="1"/>
  </r>
  <r>
    <x v="3"/>
    <s v="CUST_ID_042"/>
    <s v="PROD_ID_005"/>
    <s v="Low"/>
    <n v="831"/>
    <n v="3"/>
    <n v="20"/>
    <n v="16620"/>
    <n v="498.6"/>
    <n v="16121.4"/>
    <n v="16.121400000000001"/>
    <n v="8310"/>
    <n v="7811.4"/>
    <n v="7.8113999999999999"/>
    <d v="2021-12-20T00:00:00"/>
    <x v="7"/>
    <s v="Q4"/>
    <x v="1"/>
    <s v="Emily Garcia"/>
    <s v="Carretera"/>
    <x v="1"/>
  </r>
  <r>
    <x v="3"/>
    <s v="CUST_ID_016"/>
    <s v="PROD_ID_003"/>
    <s v="Low"/>
    <n v="3850.5"/>
    <n v="120"/>
    <n v="20"/>
    <n v="77010"/>
    <n v="2310.3000000000002"/>
    <n v="74699.700000000012"/>
    <n v="74.699700000000007"/>
    <n v="38505"/>
    <n v="36194.700000000004"/>
    <n v="36.194700000000005"/>
    <d v="2021-12-02T00:00:00"/>
    <x v="7"/>
    <s v="Q4"/>
    <x v="1"/>
    <s v="Harper Davis"/>
    <s v="Velo"/>
    <x v="7"/>
  </r>
  <r>
    <x v="4"/>
    <s v="CUST_ID_067"/>
    <s v="PROD_ID_004"/>
    <s v="Low"/>
    <n v="2479"/>
    <n v="250"/>
    <n v="12"/>
    <n v="29748"/>
    <n v="892.44"/>
    <n v="28855.56"/>
    <n v="28.855560000000001"/>
    <n v="7437"/>
    <n v="21418.560000000001"/>
    <n v="21.418560000000003"/>
    <d v="2022-12-14T00:00:00"/>
    <x v="7"/>
    <s v="Q4"/>
    <x v="1"/>
    <s v="Henry Phillips"/>
    <s v="VTT"/>
    <x v="2"/>
  </r>
  <r>
    <x v="1"/>
    <s v="CUST_ID_112"/>
    <s v="PROD_ID_001"/>
    <s v="Low"/>
    <n v="2031"/>
    <n v="5"/>
    <n v="15"/>
    <n v="30465"/>
    <n v="1218.5999999999999"/>
    <n v="29246.400000000001"/>
    <n v="29.246400000000001"/>
    <n v="20310"/>
    <n v="8936.4000000000015"/>
    <n v="8.9364000000000008"/>
    <d v="2022-04-21T00:00:00"/>
    <x v="5"/>
    <s v="Q2"/>
    <x v="1"/>
    <s v="Charlotte Hill"/>
    <s v="Montana"/>
    <x v="7"/>
  </r>
  <r>
    <x v="1"/>
    <s v="CUST_ID_044"/>
    <s v="PROD_ID_002"/>
    <s v="Low"/>
    <n v="2031"/>
    <n v="10"/>
    <n v="15"/>
    <n v="30465"/>
    <n v="1218.5999999999999"/>
    <n v="29246.400000000001"/>
    <n v="29.246400000000001"/>
    <n v="20310"/>
    <n v="8936.4000000000015"/>
    <n v="8.9364000000000008"/>
    <d v="2022-12-23T00:00:00"/>
    <x v="7"/>
    <s v="Q4"/>
    <x v="1"/>
    <s v="Elizabeth Martin"/>
    <s v="Paseo"/>
    <x v="3"/>
  </r>
  <r>
    <x v="2"/>
    <s v="CUST_ID_020"/>
    <s v="PROD_ID_005"/>
    <s v="Low"/>
    <n v="2021"/>
    <n v="3"/>
    <n v="300"/>
    <n v="606300"/>
    <n v="24252"/>
    <n v="582048"/>
    <n v="582.048"/>
    <n v="505250"/>
    <n v="76798"/>
    <n v="76.798000000000002"/>
    <d v="2021-09-06T00:00:00"/>
    <x v="0"/>
    <s v="Q3"/>
    <x v="1"/>
    <s v="Abigail Robinson"/>
    <s v="Carretera"/>
    <x v="3"/>
  </r>
  <r>
    <x v="3"/>
    <s v="CUST_ID_057"/>
    <s v="PROD_ID_005"/>
    <s v="Low"/>
    <n v="274"/>
    <n v="3"/>
    <n v="350"/>
    <n v="95900"/>
    <n v="3836"/>
    <n v="92064"/>
    <n v="92.063999999999993"/>
    <n v="71240"/>
    <n v="20824"/>
    <n v="20.824000000000002"/>
    <d v="2022-06-09T00:00:00"/>
    <x v="11"/>
    <s v="Q2"/>
    <x v="1"/>
    <s v="Jackson Hill"/>
    <s v="Carretera"/>
    <x v="0"/>
  </r>
  <r>
    <x v="1"/>
    <s v="CUST_ID_131"/>
    <s v="PROD_ID_001"/>
    <s v="Low"/>
    <n v="1967"/>
    <n v="5"/>
    <n v="15"/>
    <n v="29505"/>
    <n v="1180.2"/>
    <n v="28324.799999999999"/>
    <n v="28.3248"/>
    <n v="19670"/>
    <n v="8654.7999999999993"/>
    <n v="8.6547999999999998"/>
    <d v="2022-11-28T00:00:00"/>
    <x v="6"/>
    <s v="Q4"/>
    <x v="1"/>
    <s v="Aiden Hill"/>
    <s v="Montana"/>
    <x v="2"/>
  </r>
  <r>
    <x v="2"/>
    <s v="CUST_ID_080"/>
    <s v="PROD_ID_001"/>
    <s v="Low"/>
    <n v="1859"/>
    <n v="5"/>
    <n v="300"/>
    <n v="557700"/>
    <n v="22308"/>
    <n v="535392"/>
    <n v="535.39200000000005"/>
    <n v="464750"/>
    <n v="70642"/>
    <n v="70.641999999999996"/>
    <d v="2022-05-20T00:00:00"/>
    <x v="10"/>
    <s v="Q2"/>
    <x v="1"/>
    <s v="Amelia Martin"/>
    <s v="Montana"/>
    <x v="7"/>
  </r>
  <r>
    <x v="2"/>
    <s v="CUST_ID_080"/>
    <s v="PROD_ID_001"/>
    <s v="Low"/>
    <n v="2021"/>
    <n v="5"/>
    <n v="300"/>
    <n v="606300"/>
    <n v="24252"/>
    <n v="582048"/>
    <n v="582.048"/>
    <n v="505250"/>
    <n v="76798"/>
    <n v="76.798000000000002"/>
    <d v="2022-06-06T00:00:00"/>
    <x v="11"/>
    <s v="Q2"/>
    <x v="1"/>
    <s v="Amelia Martin"/>
    <s v="Montana"/>
    <x v="7"/>
  </r>
  <r>
    <x v="0"/>
    <s v="CUST_ID_022"/>
    <s v="PROD_ID_001"/>
    <s v="Low"/>
    <n v="1138"/>
    <n v="5"/>
    <n v="125"/>
    <n v="142250"/>
    <n v="5690"/>
    <n v="136560"/>
    <n v="136.56"/>
    <n v="136560"/>
    <n v="0"/>
    <n v="0"/>
    <d v="2022-11-04T00:00:00"/>
    <x v="6"/>
    <s v="Q4"/>
    <x v="1"/>
    <s v="Emily Clark"/>
    <s v="Montana"/>
    <x v="5"/>
  </r>
  <r>
    <x v="3"/>
    <s v="CUST_ID_004"/>
    <s v="PROD_ID_002"/>
    <s v="Low"/>
    <n v="4251"/>
    <n v="10"/>
    <n v="7"/>
    <n v="29757"/>
    <n v="1190.28"/>
    <n v="28566.720000000001"/>
    <n v="28.56672"/>
    <n v="21255"/>
    <n v="7311.7199999999993"/>
    <n v="7.3117199999999993"/>
    <d v="2021-05-05T00:00:00"/>
    <x v="10"/>
    <s v="Q2"/>
    <x v="1"/>
    <s v="Olivia Brown"/>
    <s v="Paseo"/>
    <x v="3"/>
  </r>
  <r>
    <x v="0"/>
    <s v="CUST_ID_023"/>
    <s v="PROD_ID_002"/>
    <s v="Low"/>
    <n v="795"/>
    <n v="10"/>
    <n v="125"/>
    <n v="99375"/>
    <n v="3975"/>
    <n v="95400"/>
    <n v="95.4"/>
    <n v="95400"/>
    <n v="0"/>
    <n v="0"/>
    <d v="2022-11-09T00:00:00"/>
    <x v="6"/>
    <s v="Q4"/>
    <x v="1"/>
    <s v="Sebastian Lee"/>
    <s v="Paseo"/>
    <x v="6"/>
  </r>
  <r>
    <x v="2"/>
    <s v="CUST_ID_069"/>
    <s v="PROD_ID_002"/>
    <s v="Low"/>
    <n v="1414.5"/>
    <n v="10"/>
    <n v="300"/>
    <n v="424350"/>
    <n v="16974"/>
    <n v="407376"/>
    <n v="407.37599999999998"/>
    <n v="353625"/>
    <n v="53751"/>
    <n v="53.750999999999998"/>
    <d v="2021-02-24T00:00:00"/>
    <x v="4"/>
    <s v="Q1"/>
    <x v="1"/>
    <s v="Jackson Hill"/>
    <s v="Paseo"/>
    <x v="4"/>
  </r>
  <r>
    <x v="2"/>
    <s v="CUST_ID_116"/>
    <s v="PROD_ID_002"/>
    <s v="Low"/>
    <n v="2918"/>
    <n v="10"/>
    <n v="300"/>
    <n v="875400"/>
    <n v="35016"/>
    <n v="840384"/>
    <n v="840.38400000000001"/>
    <n v="729500"/>
    <n v="110884"/>
    <n v="110.884"/>
    <d v="2021-08-31T00:00:00"/>
    <x v="2"/>
    <s v="Q3"/>
    <x v="1"/>
    <s v="Amelia Phillips"/>
    <s v="Paseo"/>
    <x v="3"/>
  </r>
  <r>
    <x v="3"/>
    <s v="CUST_ID_027"/>
    <s v="PROD_ID_002"/>
    <s v="Low"/>
    <n v="3450"/>
    <n v="10"/>
    <n v="350"/>
    <n v="1207500"/>
    <n v="48300"/>
    <n v="1159200"/>
    <n v="1159.2"/>
    <n v="897000"/>
    <n v="262200"/>
    <n v="262.2"/>
    <d v="2022-07-27T00:00:00"/>
    <x v="3"/>
    <s v="Q3"/>
    <x v="1"/>
    <s v="Michael Hill"/>
    <s v="Paseo"/>
    <x v="2"/>
  </r>
  <r>
    <x v="0"/>
    <s v="CUST_ID_051"/>
    <s v="PROD_ID_002"/>
    <s v="Low"/>
    <n v="2988"/>
    <n v="10"/>
    <n v="125"/>
    <n v="373500"/>
    <n v="14940"/>
    <n v="358560"/>
    <n v="358.56"/>
    <n v="358560"/>
    <n v="0"/>
    <n v="0"/>
    <d v="2022-01-29T00:00:00"/>
    <x v="1"/>
    <s v="Q1"/>
    <x v="1"/>
    <s v="Logan Phillips"/>
    <s v="Paseo"/>
    <x v="2"/>
  </r>
  <r>
    <x v="1"/>
    <s v="CUST_ID_006"/>
    <s v="PROD_ID_002"/>
    <s v="Low"/>
    <n v="218"/>
    <n v="10"/>
    <n v="15"/>
    <n v="3270"/>
    <n v="130.80000000000001"/>
    <n v="3139.2"/>
    <n v="3.1391999999999998"/>
    <n v="2180"/>
    <n v="959.19999999999982"/>
    <n v="0.95919999999999983"/>
    <d v="2022-04-05T00:00:00"/>
    <x v="5"/>
    <s v="Q2"/>
    <x v="1"/>
    <s v="Ava Davis"/>
    <s v="Paseo"/>
    <x v="5"/>
  </r>
  <r>
    <x v="3"/>
    <s v="CUST_ID_004"/>
    <s v="PROD_ID_002"/>
    <s v="Low"/>
    <n v="2074"/>
    <n v="10"/>
    <n v="20"/>
    <n v="41480"/>
    <n v="1659.2"/>
    <n v="39820.800000000003"/>
    <n v="39.820800000000006"/>
    <n v="20740"/>
    <n v="19080.800000000003"/>
    <n v="19.080800000000004"/>
    <d v="2022-12-30T00:00:00"/>
    <x v="7"/>
    <s v="Q4"/>
    <x v="1"/>
    <s v="Olivia Brown"/>
    <s v="Paseo"/>
    <x v="3"/>
  </r>
  <r>
    <x v="3"/>
    <s v="CUST_ID_027"/>
    <s v="PROD_ID_002"/>
    <s v="Low"/>
    <n v="1056"/>
    <n v="10"/>
    <n v="20"/>
    <n v="21120"/>
    <n v="844.8"/>
    <n v="20275.2"/>
    <n v="20.275200000000002"/>
    <n v="10560"/>
    <n v="9715.2000000000007"/>
    <n v="9.7152000000000012"/>
    <d v="2022-03-16T00:00:00"/>
    <x v="8"/>
    <s v="Q1"/>
    <x v="1"/>
    <s v="Michael Hill"/>
    <s v="Paseo"/>
    <x v="2"/>
  </r>
  <r>
    <x v="3"/>
    <s v="CUST_ID_027"/>
    <s v="PROD_ID_002"/>
    <s v="Low"/>
    <n v="274"/>
    <n v="10"/>
    <n v="350"/>
    <n v="95900"/>
    <n v="3836"/>
    <n v="92064"/>
    <n v="92.063999999999993"/>
    <n v="71240"/>
    <n v="20824"/>
    <n v="20.824000000000002"/>
    <d v="2021-11-16T00:00:00"/>
    <x v="6"/>
    <s v="Q4"/>
    <x v="1"/>
    <s v="Michael Hill"/>
    <s v="Paseo"/>
    <x v="2"/>
  </r>
  <r>
    <x v="0"/>
    <s v="CUST_ID_024"/>
    <s v="PROD_ID_002"/>
    <s v="Low"/>
    <n v="1138"/>
    <n v="10"/>
    <n v="125"/>
    <n v="142250"/>
    <n v="5690"/>
    <n v="136560"/>
    <n v="136.56"/>
    <n v="136560"/>
    <n v="0"/>
    <n v="0"/>
    <d v="2021-02-19T00:00:00"/>
    <x v="4"/>
    <s v="Q1"/>
    <x v="1"/>
    <s v="Elizabeth Green"/>
    <s v="Paseo"/>
    <x v="7"/>
  </r>
  <r>
    <x v="4"/>
    <s v="CUST_ID_132"/>
    <s v="PROD_ID_003"/>
    <s v="Low"/>
    <n v="1465"/>
    <n v="120"/>
    <n v="12"/>
    <n v="17580"/>
    <n v="703.2"/>
    <n v="16876.8"/>
    <n v="16.876799999999999"/>
    <n v="4395"/>
    <n v="12481.8"/>
    <n v="12.4818"/>
    <d v="2022-12-26T00:00:00"/>
    <x v="7"/>
    <s v="Q4"/>
    <x v="1"/>
    <s v="Emily Martin"/>
    <s v="Velo"/>
    <x v="3"/>
  </r>
  <r>
    <x v="3"/>
    <s v="CUST_ID_054"/>
    <s v="PROD_ID_003"/>
    <s v="Low"/>
    <n v="2177"/>
    <n v="120"/>
    <n v="350"/>
    <n v="761950"/>
    <n v="30478"/>
    <n v="731472"/>
    <n v="731.47199999999998"/>
    <n v="566020"/>
    <n v="165452"/>
    <n v="165.452"/>
    <d v="2022-05-18T00:00:00"/>
    <x v="10"/>
    <s v="Q2"/>
    <x v="1"/>
    <s v="Harper Wilson"/>
    <s v="Velo"/>
    <x v="5"/>
  </r>
  <r>
    <x v="4"/>
    <s v="CUST_ID_081"/>
    <s v="PROD_ID_004"/>
    <s v="Low"/>
    <n v="866"/>
    <n v="250"/>
    <n v="12"/>
    <n v="10392"/>
    <n v="415.68"/>
    <n v="9976.32"/>
    <n v="9.9763199999999994"/>
    <n v="2598"/>
    <n v="7378.32"/>
    <n v="7.3783199999999995"/>
    <d v="2021-06-30T00:00:00"/>
    <x v="11"/>
    <s v="Q2"/>
    <x v="1"/>
    <s v="Jackson Lewis"/>
    <s v="VTT"/>
    <x v="0"/>
  </r>
  <r>
    <x v="3"/>
    <s v="CUST_ID_008"/>
    <s v="PROD_ID_004"/>
    <s v="Low"/>
    <n v="2177"/>
    <n v="250"/>
    <n v="350"/>
    <n v="761950"/>
    <n v="30478"/>
    <n v="731472"/>
    <n v="731.47199999999998"/>
    <n v="566020"/>
    <n v="165452"/>
    <n v="165.452"/>
    <d v="2021-03-02T00:00:00"/>
    <x v="8"/>
    <s v="Q1"/>
    <x v="1"/>
    <s v="Isabella Wilson"/>
    <s v="VTT"/>
    <x v="7"/>
  </r>
  <r>
    <x v="3"/>
    <s v="CUST_ID_093"/>
    <s v="PROD_ID_006"/>
    <s v="Low"/>
    <n v="1865"/>
    <n v="260"/>
    <n v="350"/>
    <n v="652750"/>
    <n v="26110"/>
    <n v="626640"/>
    <n v="626.64"/>
    <n v="484900"/>
    <n v="141740"/>
    <n v="141.74"/>
    <d v="2021-01-10T00:00:00"/>
    <x v="1"/>
    <s v="Q1"/>
    <x v="1"/>
    <s v="Jackson Hill"/>
    <s v="Amarilla"/>
    <x v="4"/>
  </r>
  <r>
    <x v="0"/>
    <s v="CUST_ID_092"/>
    <s v="PROD_ID_006"/>
    <s v="Low"/>
    <n v="1074"/>
    <n v="260"/>
    <n v="125"/>
    <n v="134250"/>
    <n v="5370"/>
    <n v="128880"/>
    <n v="128.88"/>
    <n v="128880"/>
    <n v="0"/>
    <n v="0"/>
    <d v="2022-05-13T00:00:00"/>
    <x v="10"/>
    <s v="Q2"/>
    <x v="1"/>
    <s v="Amelia Phillips"/>
    <s v="Amarilla"/>
    <x v="3"/>
  </r>
  <r>
    <x v="3"/>
    <s v="CUST_ID_035"/>
    <s v="PROD_ID_006"/>
    <s v="Low"/>
    <n v="1907"/>
    <n v="260"/>
    <n v="350"/>
    <n v="667450"/>
    <n v="26698"/>
    <n v="640752"/>
    <n v="640.75199999999995"/>
    <n v="495820"/>
    <n v="144932"/>
    <n v="144.93199999999999"/>
    <d v="2021-12-10T00:00:00"/>
    <x v="7"/>
    <s v="Q4"/>
    <x v="1"/>
    <s v="Samuel Johnson"/>
    <s v="Amarilla"/>
    <x v="2"/>
  </r>
  <r>
    <x v="3"/>
    <s v="CUST_ID_072"/>
    <s v="PROD_ID_002"/>
    <s v="Medium"/>
    <n v="1372"/>
    <n v="10"/>
    <n v="7"/>
    <n v="9604"/>
    <n v="480.2"/>
    <n v="9123.7999999999993"/>
    <n v="9.1237999999999992"/>
    <n v="6860"/>
    <n v="2263.7999999999993"/>
    <n v="2.2637999999999994"/>
    <d v="2022-04-07T00:00:00"/>
    <x v="5"/>
    <s v="Q2"/>
    <x v="1"/>
    <s v="Emily Hill"/>
    <s v="Paseo"/>
    <x v="7"/>
  </r>
  <r>
    <x v="3"/>
    <s v="CUST_ID_040"/>
    <s v="PROD_ID_002"/>
    <s v="Medium"/>
    <n v="2689"/>
    <n v="10"/>
    <n v="7"/>
    <n v="18823"/>
    <n v="941.15"/>
    <n v="17881.849999999999"/>
    <n v="17.88185"/>
    <n v="13445"/>
    <n v="4436.8499999999985"/>
    <n v="4.4368499999999989"/>
    <d v="2022-02-03T00:00:00"/>
    <x v="4"/>
    <s v="Q1"/>
    <x v="1"/>
    <s v="Abigail Lewis"/>
    <s v="Paseo"/>
    <x v="7"/>
  </r>
  <r>
    <x v="4"/>
    <s v="CUST_ID_060"/>
    <s v="PROD_ID_002"/>
    <s v="Medium"/>
    <n v="2431"/>
    <n v="10"/>
    <n v="12"/>
    <n v="29172"/>
    <n v="1458.6"/>
    <n v="27713.4"/>
    <n v="27.7134"/>
    <n v="7293"/>
    <n v="20420.400000000001"/>
    <n v="20.420400000000001"/>
    <d v="2022-12-10T00:00:00"/>
    <x v="7"/>
    <s v="Q4"/>
    <x v="1"/>
    <s v="Emily Garcia"/>
    <s v="Paseo"/>
    <x v="3"/>
  </r>
  <r>
    <x v="4"/>
    <s v="CUST_ID_133"/>
    <s v="PROD_ID_003"/>
    <s v="Medium"/>
    <n v="2431"/>
    <n v="120"/>
    <n v="12"/>
    <n v="29172"/>
    <n v="1458.6"/>
    <n v="27713.4"/>
    <n v="27.7134"/>
    <n v="7293"/>
    <n v="20420.400000000001"/>
    <n v="20.420400000000001"/>
    <d v="2022-11-08T00:00:00"/>
    <x v="6"/>
    <s v="Q4"/>
    <x v="1"/>
    <s v="Benjamin Garcia"/>
    <s v="Velo"/>
    <x v="4"/>
  </r>
  <r>
    <x v="3"/>
    <s v="CUST_ID_034"/>
    <s v="PROD_ID_004"/>
    <s v="Medium"/>
    <n v="2689"/>
    <n v="250"/>
    <n v="7"/>
    <n v="18823"/>
    <n v="941.15"/>
    <n v="17881.849999999999"/>
    <n v="17.88185"/>
    <n v="13445"/>
    <n v="4436.8499999999985"/>
    <n v="4.4368499999999989"/>
    <d v="2021-07-14T00:00:00"/>
    <x v="3"/>
    <s v="Q3"/>
    <x v="1"/>
    <s v="Charlotte Davis"/>
    <s v="VTT"/>
    <x v="1"/>
  </r>
  <r>
    <x v="3"/>
    <s v="CUST_ID_093"/>
    <s v="PROD_ID_006"/>
    <s v="Medium"/>
    <n v="1683"/>
    <n v="260"/>
    <n v="7"/>
    <n v="11781"/>
    <n v="589.04999999999995"/>
    <n v="11191.95"/>
    <n v="11.19195"/>
    <n v="8415"/>
    <n v="2776.9500000000007"/>
    <n v="2.7769500000000007"/>
    <d v="2022-01-16T00:00:00"/>
    <x v="1"/>
    <s v="Q1"/>
    <x v="1"/>
    <s v="Jackson Hill"/>
    <s v="Amarilla"/>
    <x v="4"/>
  </r>
  <r>
    <x v="4"/>
    <s v="CUST_ID_076"/>
    <s v="PROD_ID_006"/>
    <s v="Medium"/>
    <n v="1123"/>
    <n v="260"/>
    <n v="12"/>
    <n v="13476"/>
    <n v="673.8"/>
    <n v="12802.2"/>
    <n v="12.802200000000001"/>
    <n v="3369"/>
    <n v="9433.2000000000007"/>
    <n v="9.4332000000000011"/>
    <d v="2022-01-01T00:00:00"/>
    <x v="1"/>
    <s v="Q1"/>
    <x v="1"/>
    <s v="Charlotte Garcia"/>
    <s v="Amarilla"/>
    <x v="3"/>
  </r>
  <r>
    <x v="4"/>
    <s v="CUST_ID_088"/>
    <s v="PROD_ID_005"/>
    <s v="Medium"/>
    <n v="1865"/>
    <n v="3"/>
    <n v="12"/>
    <n v="22380"/>
    <n v="1119"/>
    <n v="21261"/>
    <n v="21.260999999999999"/>
    <n v="5595"/>
    <n v="15666"/>
    <n v="15.666"/>
    <d v="2022-01-13T00:00:00"/>
    <x v="1"/>
    <s v="Q1"/>
    <x v="1"/>
    <s v="Charlotte Hill"/>
    <s v="Carretera"/>
    <x v="7"/>
  </r>
  <r>
    <x v="4"/>
    <s v="CUST_ID_010"/>
    <s v="PROD_ID_005"/>
    <s v="Medium"/>
    <n v="1116"/>
    <n v="3"/>
    <n v="12"/>
    <n v="13392"/>
    <n v="669.6"/>
    <n v="12722.4"/>
    <n v="12.7224"/>
    <n v="3348"/>
    <n v="9374.4"/>
    <n v="9.3743999999999996"/>
    <d v="2021-05-29T00:00:00"/>
    <x v="10"/>
    <s v="Q2"/>
    <x v="1"/>
    <s v="Sophia Anderson"/>
    <s v="Carretera"/>
    <x v="1"/>
  </r>
  <r>
    <x v="3"/>
    <s v="CUST_ID_021"/>
    <s v="PROD_ID_005"/>
    <s v="Medium"/>
    <n v="1563"/>
    <n v="3"/>
    <n v="20"/>
    <n v="31260"/>
    <n v="1563"/>
    <n v="29697"/>
    <n v="29.696999999999999"/>
    <n v="15630"/>
    <n v="14067"/>
    <n v="14.067"/>
    <d v="2021-08-09T00:00:00"/>
    <x v="2"/>
    <s v="Q3"/>
    <x v="1"/>
    <s v="Aiden Lewis"/>
    <s v="Carretera"/>
    <x v="4"/>
  </r>
  <r>
    <x v="2"/>
    <s v="CUST_ID_134"/>
    <s v="PROD_ID_005"/>
    <s v="Medium"/>
    <n v="991"/>
    <n v="3"/>
    <n v="300"/>
    <n v="297300"/>
    <n v="14865"/>
    <n v="282435"/>
    <n v="282.435"/>
    <n v="247750"/>
    <n v="34685"/>
    <n v="34.685000000000002"/>
    <d v="2022-12-23T00:00:00"/>
    <x v="7"/>
    <s v="Q4"/>
    <x v="1"/>
    <s v="Mia Hill"/>
    <s v="Carretera"/>
    <x v="5"/>
  </r>
  <r>
    <x v="1"/>
    <s v="CUST_ID_108"/>
    <s v="PROD_ID_005"/>
    <s v="Medium"/>
    <n v="2791"/>
    <n v="3"/>
    <n v="15"/>
    <n v="41865"/>
    <n v="2093.25"/>
    <n v="39771.75"/>
    <n v="39.771749999999997"/>
    <n v="27910"/>
    <n v="11861.75"/>
    <n v="11.861750000000001"/>
    <d v="2021-09-06T00:00:00"/>
    <x v="0"/>
    <s v="Q3"/>
    <x v="1"/>
    <s v="Emily Martin"/>
    <s v="Carretera"/>
    <x v="3"/>
  </r>
  <r>
    <x v="3"/>
    <s v="CUST_ID_057"/>
    <s v="PROD_ID_005"/>
    <s v="Medium"/>
    <n v="570"/>
    <n v="3"/>
    <n v="7"/>
    <n v="3990"/>
    <n v="199.5"/>
    <n v="3790.5"/>
    <n v="3.7905000000000002"/>
    <n v="2850"/>
    <n v="940.5"/>
    <n v="0.9405"/>
    <d v="2021-04-05T00:00:00"/>
    <x v="5"/>
    <s v="Q2"/>
    <x v="1"/>
    <s v="Jackson Hill"/>
    <s v="Carretera"/>
    <x v="0"/>
  </r>
  <r>
    <x v="3"/>
    <s v="CUST_ID_021"/>
    <s v="PROD_ID_005"/>
    <s v="Medium"/>
    <n v="2487"/>
    <n v="3"/>
    <n v="7"/>
    <n v="17409"/>
    <n v="870.45"/>
    <n v="16538.55"/>
    <n v="16.538550000000001"/>
    <n v="12435"/>
    <n v="4103.5499999999993"/>
    <n v="4.1035499999999994"/>
    <d v="2022-08-08T00:00:00"/>
    <x v="2"/>
    <s v="Q3"/>
    <x v="1"/>
    <s v="Aiden Lewis"/>
    <s v="Carretera"/>
    <x v="4"/>
  </r>
  <r>
    <x v="3"/>
    <s v="CUST_ID_059"/>
    <s v="PROD_ID_001"/>
    <s v="Medium"/>
    <n v="1384.5"/>
    <n v="5"/>
    <n v="350"/>
    <n v="484575"/>
    <n v="24228.75"/>
    <n v="460346.25"/>
    <n v="460.34625"/>
    <n v="359970"/>
    <n v="100376.25"/>
    <n v="100.37625"/>
    <d v="2021-06-24T00:00:00"/>
    <x v="11"/>
    <s v="Q2"/>
    <x v="1"/>
    <s v="Aiden Martin"/>
    <s v="Montana"/>
    <x v="2"/>
  </r>
  <r>
    <x v="0"/>
    <s v="CUST_ID_013"/>
    <s v="PROD_ID_001"/>
    <s v="Medium"/>
    <n v="3627"/>
    <n v="5"/>
    <n v="125"/>
    <n v="453375"/>
    <n v="22668.75"/>
    <n v="430706.25"/>
    <n v="430.70625000000001"/>
    <n v="435240"/>
    <n v="-4533.75"/>
    <n v="-4.5337500000000004"/>
    <d v="2021-06-06T00:00:00"/>
    <x v="11"/>
    <s v="Q2"/>
    <x v="1"/>
    <s v="Logan Jackson"/>
    <s v="Montana"/>
    <x v="4"/>
  </r>
  <r>
    <x v="4"/>
    <s v="CUST_ID_111"/>
    <s v="PROD_ID_001"/>
    <s v="Medium"/>
    <n v="2342"/>
    <n v="5"/>
    <n v="12"/>
    <n v="28104"/>
    <n v="1405.2"/>
    <n v="26698.799999999999"/>
    <n v="26.698799999999999"/>
    <n v="7026"/>
    <n v="19672.8"/>
    <n v="19.672799999999999"/>
    <d v="2021-08-24T00:00:00"/>
    <x v="2"/>
    <s v="Q3"/>
    <x v="1"/>
    <s v="Logan Phillips"/>
    <s v="Montana"/>
    <x v="6"/>
  </r>
  <r>
    <x v="3"/>
    <s v="CUST_ID_052"/>
    <s v="PROD_ID_002"/>
    <s v="Medium"/>
    <n v="1303"/>
    <n v="10"/>
    <n v="20"/>
    <n v="26060"/>
    <n v="1303"/>
    <n v="24757"/>
    <n v="24.757000000000001"/>
    <n v="13030"/>
    <n v="11727"/>
    <n v="11.727"/>
    <d v="2022-11-23T00:00:00"/>
    <x v="6"/>
    <s v="Q4"/>
    <x v="1"/>
    <s v="Charlotte Martin"/>
    <s v="Paseo"/>
    <x v="3"/>
  </r>
  <r>
    <x v="0"/>
    <s v="CUST_ID_115"/>
    <s v="PROD_ID_002"/>
    <s v="Medium"/>
    <n v="2992"/>
    <n v="10"/>
    <n v="125"/>
    <n v="374000"/>
    <n v="18700"/>
    <n v="355300"/>
    <n v="355.3"/>
    <n v="359040"/>
    <n v="-3740"/>
    <n v="-3.74"/>
    <d v="2022-05-16T00:00:00"/>
    <x v="10"/>
    <s v="Q2"/>
    <x v="1"/>
    <s v="Henry Garcia"/>
    <s v="Paseo"/>
    <x v="2"/>
  </r>
  <r>
    <x v="0"/>
    <s v="CUST_ID_051"/>
    <s v="PROD_ID_002"/>
    <s v="Medium"/>
    <n v="2385"/>
    <n v="10"/>
    <n v="125"/>
    <n v="298125"/>
    <n v="14906.25"/>
    <n v="283218.75"/>
    <n v="283.21875"/>
    <n v="286200"/>
    <n v="-2981.25"/>
    <n v="-2.9812500000000002"/>
    <d v="2021-01-13T00:00:00"/>
    <x v="1"/>
    <s v="Q1"/>
    <x v="1"/>
    <s v="Logan Phillips"/>
    <s v="Paseo"/>
    <x v="2"/>
  </r>
  <r>
    <x v="2"/>
    <s v="CUST_ID_003"/>
    <s v="PROD_ID_002"/>
    <s v="Medium"/>
    <n v="1607"/>
    <n v="10"/>
    <n v="300"/>
    <n v="482100"/>
    <n v="24105"/>
    <n v="457995"/>
    <n v="457.995"/>
    <n v="401750"/>
    <n v="56245"/>
    <n v="56.244999999999997"/>
    <d v="2021-03-03T00:00:00"/>
    <x v="8"/>
    <s v="Q1"/>
    <x v="1"/>
    <s v="Noah Williams"/>
    <s v="Paseo"/>
    <x v="2"/>
  </r>
  <r>
    <x v="3"/>
    <s v="CUST_ID_027"/>
    <s v="PROD_ID_002"/>
    <s v="Medium"/>
    <n v="2327"/>
    <n v="10"/>
    <n v="7"/>
    <n v="16289"/>
    <n v="814.45"/>
    <n v="15474.55"/>
    <n v="15.474549999999999"/>
    <n v="11635"/>
    <n v="3839.5499999999993"/>
    <n v="3.8395499999999991"/>
    <d v="2022-03-25T00:00:00"/>
    <x v="8"/>
    <s v="Q1"/>
    <x v="1"/>
    <s v="Michael Hill"/>
    <s v="Paseo"/>
    <x v="2"/>
  </r>
  <r>
    <x v="2"/>
    <s v="CUST_ID_116"/>
    <s v="PROD_ID_002"/>
    <s v="Medium"/>
    <n v="991"/>
    <n v="10"/>
    <n v="300"/>
    <n v="297300"/>
    <n v="14865"/>
    <n v="282435"/>
    <n v="282.435"/>
    <n v="247750"/>
    <n v="34685"/>
    <n v="34.685000000000002"/>
    <d v="2021-10-07T00:00:00"/>
    <x v="9"/>
    <s v="Q4"/>
    <x v="1"/>
    <s v="Amelia Phillips"/>
    <s v="Paseo"/>
    <x v="3"/>
  </r>
  <r>
    <x v="3"/>
    <s v="CUST_ID_027"/>
    <s v="PROD_ID_002"/>
    <s v="Medium"/>
    <n v="602"/>
    <n v="10"/>
    <n v="350"/>
    <n v="210700"/>
    <n v="10535"/>
    <n v="200165"/>
    <n v="200.16499999999999"/>
    <n v="156520"/>
    <n v="43645"/>
    <n v="43.645000000000003"/>
    <d v="2022-11-21T00:00:00"/>
    <x v="6"/>
    <s v="Q4"/>
    <x v="1"/>
    <s v="Michael Hill"/>
    <s v="Paseo"/>
    <x v="2"/>
  </r>
  <r>
    <x v="1"/>
    <s v="CUST_ID_002"/>
    <s v="PROD_ID_002"/>
    <s v="Medium"/>
    <n v="2620"/>
    <n v="10"/>
    <n v="15"/>
    <n v="39300"/>
    <n v="1965"/>
    <n v="37335"/>
    <n v="37.335000000000001"/>
    <n v="26200"/>
    <n v="11135"/>
    <n v="11.135"/>
    <d v="2021-01-31T00:00:00"/>
    <x v="1"/>
    <s v="Q1"/>
    <x v="1"/>
    <s v="Emma Johnson"/>
    <s v="Paseo"/>
    <x v="1"/>
  </r>
  <r>
    <x v="0"/>
    <s v="CUST_ID_115"/>
    <s v="PROD_ID_002"/>
    <s v="Medium"/>
    <n v="861"/>
    <n v="10"/>
    <n v="125"/>
    <n v="107625"/>
    <n v="5381.25"/>
    <n v="102243.75"/>
    <n v="102.24375000000001"/>
    <n v="103320"/>
    <n v="-1076.25"/>
    <n v="-1.0762499999999999"/>
    <d v="2021-07-17T00:00:00"/>
    <x v="3"/>
    <s v="Q3"/>
    <x v="1"/>
    <s v="Henry Garcia"/>
    <s v="Paseo"/>
    <x v="2"/>
  </r>
  <r>
    <x v="3"/>
    <s v="CUST_ID_027"/>
    <s v="PROD_ID_002"/>
    <s v="Medium"/>
    <n v="2663"/>
    <n v="10"/>
    <n v="20"/>
    <n v="53260"/>
    <n v="2663"/>
    <n v="50597"/>
    <n v="50.597000000000001"/>
    <n v="26630"/>
    <n v="23967"/>
    <n v="23.966999999999999"/>
    <d v="2021-01-20T00:00:00"/>
    <x v="1"/>
    <s v="Q1"/>
    <x v="1"/>
    <s v="Michael Hill"/>
    <s v="Paseo"/>
    <x v="2"/>
  </r>
  <r>
    <x v="1"/>
    <s v="CUST_ID_135"/>
    <s v="PROD_ID_003"/>
    <s v="Medium"/>
    <n v="555"/>
    <n v="120"/>
    <n v="15"/>
    <n v="8325"/>
    <n v="416.25"/>
    <n v="7908.75"/>
    <n v="7.9087500000000004"/>
    <n v="5550"/>
    <n v="2358.75"/>
    <n v="2.3587500000000001"/>
    <d v="2021-10-03T00:00:00"/>
    <x v="9"/>
    <s v="Q4"/>
    <x v="1"/>
    <s v="Logan Phillips"/>
    <s v="Velo"/>
    <x v="6"/>
  </r>
  <r>
    <x v="1"/>
    <s v="CUST_ID_091"/>
    <s v="PROD_ID_003"/>
    <s v="Medium"/>
    <n v="2861"/>
    <n v="120"/>
    <n v="15"/>
    <n v="42915"/>
    <n v="2145.75"/>
    <n v="40769.25"/>
    <n v="40.76925"/>
    <n v="28610"/>
    <n v="12159.25"/>
    <n v="12.15925"/>
    <d v="2022-07-20T00:00:00"/>
    <x v="3"/>
    <s v="Q3"/>
    <x v="1"/>
    <s v="Henry Garcia"/>
    <s v="Velo"/>
    <x v="2"/>
  </r>
  <r>
    <x v="0"/>
    <s v="CUST_ID_029"/>
    <s v="PROD_ID_003"/>
    <s v="Medium"/>
    <n v="807"/>
    <n v="120"/>
    <n v="125"/>
    <n v="100875"/>
    <n v="5043.75"/>
    <n v="95831.25"/>
    <n v="95.831249999999997"/>
    <n v="96840"/>
    <n v="-1008.75"/>
    <n v="-1.00875"/>
    <d v="2022-10-07T00:00:00"/>
    <x v="9"/>
    <s v="Q4"/>
    <x v="1"/>
    <s v="Elijah Martin"/>
    <s v="Velo"/>
    <x v="4"/>
  </r>
  <r>
    <x v="3"/>
    <s v="CUST_ID_041"/>
    <s v="PROD_ID_003"/>
    <s v="Medium"/>
    <n v="602"/>
    <n v="120"/>
    <n v="350"/>
    <n v="210700"/>
    <n v="10535"/>
    <n v="200165"/>
    <n v="200.16499999999999"/>
    <n v="156520"/>
    <n v="43645"/>
    <n v="43.645000000000003"/>
    <d v="2022-01-23T00:00:00"/>
    <x v="1"/>
    <s v="Q1"/>
    <x v="1"/>
    <s v="Aiden Clark"/>
    <s v="Velo"/>
    <x v="0"/>
  </r>
  <r>
    <x v="3"/>
    <s v="CUST_ID_041"/>
    <s v="PROD_ID_003"/>
    <s v="Medium"/>
    <n v="2832"/>
    <n v="120"/>
    <n v="20"/>
    <n v="56640"/>
    <n v="2832"/>
    <n v="53808"/>
    <n v="53.808"/>
    <n v="28320"/>
    <n v="25488"/>
    <n v="25.488"/>
    <d v="2021-12-10T00:00:00"/>
    <x v="7"/>
    <s v="Q4"/>
    <x v="1"/>
    <s v="Aiden Clark"/>
    <s v="Velo"/>
    <x v="0"/>
  </r>
  <r>
    <x v="3"/>
    <s v="CUST_ID_054"/>
    <s v="PROD_ID_003"/>
    <s v="Medium"/>
    <n v="1579"/>
    <n v="120"/>
    <n v="20"/>
    <n v="31580"/>
    <n v="1579"/>
    <n v="30001"/>
    <n v="30.001000000000001"/>
    <n v="15790"/>
    <n v="14211"/>
    <n v="14.211"/>
    <d v="2022-11-13T00:00:00"/>
    <x v="6"/>
    <s v="Q4"/>
    <x v="1"/>
    <s v="Harper Wilson"/>
    <s v="Velo"/>
    <x v="5"/>
  </r>
  <r>
    <x v="0"/>
    <s v="CUST_ID_015"/>
    <s v="PROD_ID_003"/>
    <s v="Medium"/>
    <n v="861"/>
    <n v="120"/>
    <n v="125"/>
    <n v="107625"/>
    <n v="5381.25"/>
    <n v="102243.75"/>
    <n v="102.24375000000001"/>
    <n v="103320"/>
    <n v="-1076.25"/>
    <n v="-1.0762499999999999"/>
    <d v="2022-04-27T00:00:00"/>
    <x v="5"/>
    <s v="Q2"/>
    <x v="1"/>
    <s v="Samuel Taylor"/>
    <s v="Velo"/>
    <x v="6"/>
  </r>
  <r>
    <x v="2"/>
    <s v="CUST_ID_102"/>
    <s v="PROD_ID_003"/>
    <s v="Medium"/>
    <n v="1250"/>
    <n v="120"/>
    <n v="300"/>
    <n v="375000"/>
    <n v="18750"/>
    <n v="356250"/>
    <n v="356.25"/>
    <n v="312500"/>
    <n v="43750"/>
    <n v="43.75"/>
    <d v="2022-05-25T00:00:00"/>
    <x v="10"/>
    <s v="Q2"/>
    <x v="1"/>
    <s v="Harper Phillips"/>
    <s v="Velo"/>
    <x v="5"/>
  </r>
  <r>
    <x v="3"/>
    <s v="CUST_ID_033"/>
    <s v="PROD_ID_004"/>
    <s v="Medium"/>
    <n v="2663"/>
    <n v="250"/>
    <n v="20"/>
    <n v="53260"/>
    <n v="2663"/>
    <n v="50597"/>
    <n v="50.597000000000001"/>
    <n v="26630"/>
    <n v="23967"/>
    <n v="23.966999999999999"/>
    <d v="2022-08-16T00:00:00"/>
    <x v="2"/>
    <s v="Q3"/>
    <x v="1"/>
    <s v="Logan Garcia"/>
    <s v="VTT"/>
    <x v="0"/>
  </r>
  <r>
    <x v="3"/>
    <s v="CUST_ID_033"/>
    <s v="PROD_ID_004"/>
    <s v="Medium"/>
    <n v="570"/>
    <n v="250"/>
    <n v="7"/>
    <n v="3990"/>
    <n v="199.5"/>
    <n v="3790.5"/>
    <n v="3.7905000000000002"/>
    <n v="2850"/>
    <n v="940.5"/>
    <n v="0.9405"/>
    <d v="2022-10-24T00:00:00"/>
    <x v="9"/>
    <s v="Q4"/>
    <x v="1"/>
    <s v="Logan Garcia"/>
    <s v="VTT"/>
    <x v="0"/>
  </r>
  <r>
    <x v="3"/>
    <s v="CUST_ID_008"/>
    <s v="PROD_ID_004"/>
    <s v="Medium"/>
    <n v="2487"/>
    <n v="250"/>
    <n v="7"/>
    <n v="17409"/>
    <n v="870.45"/>
    <n v="16538.55"/>
    <n v="16.538550000000001"/>
    <n v="12435"/>
    <n v="4103.5499999999993"/>
    <n v="4.1035499999999994"/>
    <d v="2022-03-27T00:00:00"/>
    <x v="8"/>
    <s v="Q1"/>
    <x v="1"/>
    <s v="Isabella Wilson"/>
    <s v="VTT"/>
    <x v="7"/>
  </r>
  <r>
    <x v="3"/>
    <s v="CUST_ID_035"/>
    <s v="PROD_ID_006"/>
    <s v="Medium"/>
    <n v="1350"/>
    <n v="260"/>
    <n v="350"/>
    <n v="472500"/>
    <n v="23625"/>
    <n v="448875"/>
    <n v="448.875"/>
    <n v="351000"/>
    <n v="97875"/>
    <n v="97.875"/>
    <d v="2022-12-18T00:00:00"/>
    <x v="7"/>
    <s v="Q4"/>
    <x v="1"/>
    <s v="Samuel Johnson"/>
    <s v="Amarilla"/>
    <x v="2"/>
  </r>
  <r>
    <x v="3"/>
    <s v="CUST_ID_047"/>
    <s v="PROD_ID_006"/>
    <s v="Medium"/>
    <n v="552"/>
    <n v="260"/>
    <n v="350"/>
    <n v="193200"/>
    <n v="9660"/>
    <n v="183540"/>
    <n v="183.54"/>
    <n v="143520"/>
    <n v="40020"/>
    <n v="40.020000000000003"/>
    <d v="2021-08-29T00:00:00"/>
    <x v="2"/>
    <s v="Q3"/>
    <x v="1"/>
    <s v="Michael Wilson"/>
    <s v="Amarilla"/>
    <x v="6"/>
  </r>
  <r>
    <x v="2"/>
    <s v="CUST_ID_126"/>
    <s v="PROD_ID_006"/>
    <s v="Medium"/>
    <n v="1250"/>
    <n v="260"/>
    <n v="300"/>
    <n v="375000"/>
    <n v="18750"/>
    <n v="356250"/>
    <n v="356.25"/>
    <n v="312500"/>
    <n v="43750"/>
    <n v="43.75"/>
    <d v="2022-08-15T00:00:00"/>
    <x v="2"/>
    <s v="Q3"/>
    <x v="1"/>
    <s v="Harper Phillips"/>
    <s v="Amarilla"/>
    <x v="5"/>
  </r>
  <r>
    <x v="1"/>
    <s v="CUST_ID_002"/>
    <s v="PROD_ID_002"/>
    <s v="Medium"/>
    <n v="3801"/>
    <n v="10"/>
    <n v="15"/>
    <n v="57015"/>
    <n v="3420.8999999999996"/>
    <n v="53594.100000000006"/>
    <n v="53.594100000000005"/>
    <n v="38010"/>
    <n v="15584.100000000002"/>
    <n v="15.584100000000003"/>
    <d v="2022-03-19T00:00:00"/>
    <x v="8"/>
    <s v="Q1"/>
    <x v="1"/>
    <s v="Emma Johnson"/>
    <s v="Paseo"/>
    <x v="1"/>
  </r>
  <r>
    <x v="3"/>
    <s v="CUST_ID_057"/>
    <s v="PROD_ID_005"/>
    <s v="Medium"/>
    <n v="1117.5"/>
    <n v="3"/>
    <n v="20"/>
    <n v="22350"/>
    <n v="1341"/>
    <n v="21009"/>
    <n v="21.009"/>
    <n v="11175"/>
    <n v="9834"/>
    <n v="9.8339999999999996"/>
    <d v="2021-06-12T00:00:00"/>
    <x v="11"/>
    <s v="Q2"/>
    <x v="1"/>
    <s v="Jackson Hill"/>
    <s v="Carretera"/>
    <x v="0"/>
  </r>
  <r>
    <x v="1"/>
    <s v="CUST_ID_090"/>
    <s v="PROD_ID_005"/>
    <s v="Medium"/>
    <n v="2844"/>
    <n v="3"/>
    <n v="15"/>
    <n v="42660"/>
    <n v="2559.6"/>
    <n v="40100.400000000001"/>
    <n v="40.1004"/>
    <n v="28440"/>
    <n v="11660.400000000001"/>
    <n v="11.660400000000001"/>
    <d v="2021-07-27T00:00:00"/>
    <x v="3"/>
    <s v="Q3"/>
    <x v="1"/>
    <s v="Harper Martin"/>
    <s v="Carretera"/>
    <x v="1"/>
  </r>
  <r>
    <x v="4"/>
    <s v="CUST_ID_077"/>
    <s v="PROD_ID_005"/>
    <s v="Medium"/>
    <n v="562"/>
    <n v="3"/>
    <n v="12"/>
    <n v="6744"/>
    <n v="404.64"/>
    <n v="6339.36"/>
    <n v="6.3393600000000001"/>
    <n v="1686"/>
    <n v="4653.3599999999997"/>
    <n v="4.6533599999999993"/>
    <d v="2021-11-23T00:00:00"/>
    <x v="6"/>
    <s v="Q4"/>
    <x v="1"/>
    <s v="Samuel Phillips"/>
    <s v="Carretera"/>
    <x v="4"/>
  </r>
  <r>
    <x v="1"/>
    <s v="CUST_ID_136"/>
    <s v="PROD_ID_005"/>
    <s v="Medium"/>
    <n v="2030"/>
    <n v="3"/>
    <n v="15"/>
    <n v="30450"/>
    <n v="1827"/>
    <n v="28623"/>
    <n v="28.623000000000001"/>
    <n v="20300"/>
    <n v="8323"/>
    <n v="8.3230000000000004"/>
    <d v="2021-07-26T00:00:00"/>
    <x v="3"/>
    <s v="Q3"/>
    <x v="1"/>
    <s v="Charlotte Hill"/>
    <s v="Carretera"/>
    <x v="7"/>
  </r>
  <r>
    <x v="3"/>
    <s v="CUST_ID_049"/>
    <s v="PROD_ID_001"/>
    <s v="Medium"/>
    <n v="980"/>
    <n v="5"/>
    <n v="350"/>
    <n v="343000"/>
    <n v="20580"/>
    <n v="322420"/>
    <n v="322.42"/>
    <n v="254800"/>
    <n v="67620"/>
    <n v="67.62"/>
    <d v="2022-07-15T00:00:00"/>
    <x v="3"/>
    <s v="Q3"/>
    <x v="1"/>
    <s v="Elijah Perez"/>
    <s v="Montana"/>
    <x v="0"/>
  </r>
  <r>
    <x v="3"/>
    <s v="CUST_ID_037"/>
    <s v="PROD_ID_001"/>
    <s v="Medium"/>
    <n v="1460"/>
    <n v="5"/>
    <n v="350"/>
    <n v="511000"/>
    <n v="30660"/>
    <n v="480340"/>
    <n v="480.34"/>
    <n v="379600"/>
    <n v="100740"/>
    <n v="100.74"/>
    <d v="2022-05-17T00:00:00"/>
    <x v="10"/>
    <s v="Q2"/>
    <x v="1"/>
    <s v="Henry Martinez"/>
    <s v="Montana"/>
    <x v="4"/>
  </r>
  <r>
    <x v="4"/>
    <s v="CUST_ID_119"/>
    <s v="PROD_ID_001"/>
    <s v="Medium"/>
    <n v="2723"/>
    <n v="5"/>
    <n v="12"/>
    <n v="32676"/>
    <n v="1960.56"/>
    <n v="30715.439999999999"/>
    <n v="30.715439999999997"/>
    <n v="8169"/>
    <n v="22546.44"/>
    <n v="22.546439999999997"/>
    <d v="2022-11-20T00:00:00"/>
    <x v="6"/>
    <s v="Q4"/>
    <x v="1"/>
    <s v="Aiden Garcia"/>
    <s v="Montana"/>
    <x v="6"/>
  </r>
  <r>
    <x v="3"/>
    <s v="CUST_ID_052"/>
    <s v="PROD_ID_002"/>
    <s v="Medium"/>
    <n v="1496"/>
    <n v="10"/>
    <n v="350"/>
    <n v="523600"/>
    <n v="31416"/>
    <n v="492184"/>
    <n v="492.18400000000003"/>
    <n v="388960"/>
    <n v="103224"/>
    <n v="103.224"/>
    <d v="2021-03-01T00:00:00"/>
    <x v="8"/>
    <s v="Q1"/>
    <x v="1"/>
    <s v="Charlotte Martin"/>
    <s v="Paseo"/>
    <x v="3"/>
  </r>
  <r>
    <x v="0"/>
    <s v="CUST_ID_007"/>
    <s v="PROD_ID_003"/>
    <s v="Medium"/>
    <n v="952"/>
    <n v="120"/>
    <n v="125"/>
    <n v="119000"/>
    <n v="7140"/>
    <n v="111860"/>
    <n v="111.86"/>
    <n v="114240"/>
    <n v="-2380"/>
    <n v="-2.38"/>
    <d v="2022-11-11T00:00:00"/>
    <x v="6"/>
    <s v="Q4"/>
    <x v="1"/>
    <s v="Ethan Miller"/>
    <s v="Velo"/>
    <x v="6"/>
  </r>
  <r>
    <x v="0"/>
    <s v="CUST_ID_015"/>
    <s v="PROD_ID_003"/>
    <s v="Medium"/>
    <n v="2755"/>
    <n v="120"/>
    <n v="125"/>
    <n v="344375"/>
    <n v="20662.5"/>
    <n v="323712.5"/>
    <n v="323.71249999999998"/>
    <n v="330600"/>
    <n v="-6887.5"/>
    <n v="-6.8875000000000002"/>
    <d v="2021-08-17T00:00:00"/>
    <x v="2"/>
    <s v="Q3"/>
    <x v="1"/>
    <s v="Samuel Taylor"/>
    <s v="Velo"/>
    <x v="6"/>
  </r>
  <r>
    <x v="1"/>
    <s v="CUST_ID_096"/>
    <s v="PROD_ID_003"/>
    <s v="Medium"/>
    <n v="1530"/>
    <n v="120"/>
    <n v="15"/>
    <n v="22950"/>
    <n v="1377"/>
    <n v="21573"/>
    <n v="21.573"/>
    <n v="15300"/>
    <n v="6273"/>
    <n v="6.2729999999999997"/>
    <d v="2022-08-24T00:00:00"/>
    <x v="2"/>
    <s v="Q3"/>
    <x v="1"/>
    <s v="Emily Phillips"/>
    <s v="Velo"/>
    <x v="7"/>
  </r>
  <r>
    <x v="3"/>
    <s v="CUST_ID_054"/>
    <s v="PROD_ID_003"/>
    <s v="Medium"/>
    <n v="1496"/>
    <n v="120"/>
    <n v="350"/>
    <n v="523600"/>
    <n v="31416"/>
    <n v="492184"/>
    <n v="492.18400000000003"/>
    <n v="388960"/>
    <n v="103224"/>
    <n v="103.224"/>
    <d v="2021-05-14T00:00:00"/>
    <x v="10"/>
    <s v="Q2"/>
    <x v="1"/>
    <s v="Harper Wilson"/>
    <s v="Velo"/>
    <x v="5"/>
  </r>
  <r>
    <x v="3"/>
    <s v="CUST_ID_031"/>
    <s v="PROD_ID_003"/>
    <s v="Medium"/>
    <n v="1498"/>
    <n v="120"/>
    <n v="7"/>
    <n v="10486"/>
    <n v="629.16"/>
    <n v="9856.84"/>
    <n v="9.85684"/>
    <n v="7490"/>
    <n v="2366.84"/>
    <n v="2.3668400000000003"/>
    <d v="2022-01-11T00:00:00"/>
    <x v="1"/>
    <s v="Q1"/>
    <x v="1"/>
    <s v="Benjamin Lee"/>
    <s v="Velo"/>
    <x v="6"/>
  </r>
  <r>
    <x v="1"/>
    <s v="CUST_ID_137"/>
    <s v="PROD_ID_004"/>
    <s v="Medium"/>
    <n v="2844"/>
    <n v="250"/>
    <n v="15"/>
    <n v="42660"/>
    <n v="2559.6"/>
    <n v="40100.400000000001"/>
    <n v="40.1004"/>
    <n v="28440"/>
    <n v="11660.400000000001"/>
    <n v="11.660400000000001"/>
    <d v="2021-11-21T00:00:00"/>
    <x v="6"/>
    <s v="Q4"/>
    <x v="1"/>
    <s v="Samuel Turner"/>
    <s v="VTT"/>
    <x v="0"/>
  </r>
  <r>
    <x v="3"/>
    <s v="CUST_ID_034"/>
    <s v="PROD_ID_004"/>
    <s v="Medium"/>
    <n v="1498"/>
    <n v="250"/>
    <n v="7"/>
    <n v="10486"/>
    <n v="629.16"/>
    <n v="9856.84"/>
    <n v="9.85684"/>
    <n v="7490"/>
    <n v="2366.84"/>
    <n v="2.3668400000000003"/>
    <d v="2021-03-15T00:00:00"/>
    <x v="8"/>
    <s v="Q1"/>
    <x v="1"/>
    <s v="Charlotte Davis"/>
    <s v="VTT"/>
    <x v="1"/>
  </r>
  <r>
    <x v="0"/>
    <s v="CUST_ID_138"/>
    <s v="PROD_ID_006"/>
    <s v="Medium"/>
    <n v="1987.5"/>
    <n v="260"/>
    <n v="125"/>
    <n v="248437.5"/>
    <n v="14906.25"/>
    <n v="233531.25"/>
    <n v="233.53125"/>
    <n v="238500"/>
    <n v="-4968.75"/>
    <n v="-4.96875"/>
    <d v="2022-06-28T00:00:00"/>
    <x v="11"/>
    <s v="Q2"/>
    <x v="1"/>
    <s v="Harper Martin"/>
    <s v="Amarilla"/>
    <x v="1"/>
  </r>
  <r>
    <x v="3"/>
    <s v="CUST_ID_093"/>
    <s v="PROD_ID_006"/>
    <s v="Medium"/>
    <n v="1679"/>
    <n v="260"/>
    <n v="350"/>
    <n v="587650"/>
    <n v="35259"/>
    <n v="552391"/>
    <n v="552.39099999999996"/>
    <n v="436540"/>
    <n v="115851"/>
    <n v="115.851"/>
    <d v="2021-11-18T00:00:00"/>
    <x v="6"/>
    <s v="Q4"/>
    <x v="1"/>
    <s v="Jackson Hill"/>
    <s v="Amarilla"/>
    <x v="4"/>
  </r>
  <r>
    <x v="1"/>
    <s v="CUST_ID_026"/>
    <s v="PROD_ID_002"/>
    <s v="Medium"/>
    <n v="2198"/>
    <n v="10"/>
    <n v="15"/>
    <n v="32970"/>
    <n v="1978.2"/>
    <n v="30991.8"/>
    <n v="30.991799999999998"/>
    <n v="21980"/>
    <n v="9011.7999999999993"/>
    <n v="9.0117999999999991"/>
    <d v="2022-10-20T00:00:00"/>
    <x v="9"/>
    <s v="Q4"/>
    <x v="1"/>
    <s v="Avery Turner"/>
    <s v="Paseo"/>
    <x v="1"/>
  </r>
  <r>
    <x v="1"/>
    <s v="CUST_ID_038"/>
    <s v="PROD_ID_002"/>
    <s v="Medium"/>
    <n v="1743"/>
    <n v="10"/>
    <n v="15"/>
    <n v="26145"/>
    <n v="1568.7"/>
    <n v="24576.3"/>
    <n v="24.5763"/>
    <n v="17430"/>
    <n v="7146.2999999999993"/>
    <n v="7.1462999999999992"/>
    <d v="2022-03-16T00:00:00"/>
    <x v="8"/>
    <s v="Q1"/>
    <x v="1"/>
    <s v="Amelia Wilson"/>
    <s v="Paseo"/>
    <x v="5"/>
  </r>
  <r>
    <x v="1"/>
    <s v="CUST_ID_026"/>
    <s v="PROD_ID_002"/>
    <s v="Medium"/>
    <n v="1153"/>
    <n v="10"/>
    <n v="15"/>
    <n v="17295"/>
    <n v="1037.7"/>
    <n v="16257.3"/>
    <n v="16.257300000000001"/>
    <n v="11530"/>
    <n v="4727.2999999999993"/>
    <n v="4.7272999999999996"/>
    <d v="2021-11-18T00:00:00"/>
    <x v="6"/>
    <s v="Q4"/>
    <x v="1"/>
    <s v="Avery Turner"/>
    <s v="Paseo"/>
    <x v="1"/>
  </r>
  <r>
    <x v="3"/>
    <s v="CUST_ID_028"/>
    <s v="PROD_ID_003"/>
    <s v="Medium"/>
    <n v="1001"/>
    <n v="120"/>
    <n v="20"/>
    <n v="20020"/>
    <n v="1201.2"/>
    <n v="18818.8"/>
    <n v="18.8188"/>
    <n v="10010"/>
    <n v="8808.7999999999993"/>
    <n v="8.8087999999999997"/>
    <d v="2022-11-30T00:00:00"/>
    <x v="6"/>
    <s v="Q4"/>
    <x v="1"/>
    <s v="Sofia Phillips"/>
    <s v="Velo"/>
    <x v="3"/>
  </r>
  <r>
    <x v="3"/>
    <s v="CUST_ID_031"/>
    <s v="PROD_ID_003"/>
    <s v="Medium"/>
    <n v="1333"/>
    <n v="120"/>
    <n v="7"/>
    <n v="9331"/>
    <n v="559.86"/>
    <n v="8771.14"/>
    <n v="8.771139999999999"/>
    <n v="6665"/>
    <n v="2106.1399999999994"/>
    <n v="2.1061399999999995"/>
    <d v="2021-06-17T00:00:00"/>
    <x v="11"/>
    <s v="Q2"/>
    <x v="1"/>
    <s v="Benjamin Lee"/>
    <s v="Velo"/>
    <x v="6"/>
  </r>
  <r>
    <x v="1"/>
    <s v="CUST_ID_139"/>
    <s v="PROD_ID_004"/>
    <s v="Medium"/>
    <n v="1153"/>
    <n v="250"/>
    <n v="15"/>
    <n v="17295"/>
    <n v="1037.7"/>
    <n v="16257.3"/>
    <n v="16.257300000000001"/>
    <n v="11530"/>
    <n v="4727.2999999999993"/>
    <n v="4.7272999999999996"/>
    <d v="2022-10-13T00:00:00"/>
    <x v="9"/>
    <s v="Q4"/>
    <x v="1"/>
    <s v="Henry Garcia"/>
    <s v="VTT"/>
    <x v="2"/>
  </r>
  <r>
    <x v="4"/>
    <s v="CUST_ID_077"/>
    <s v="PROD_ID_005"/>
    <s v="Medium"/>
    <n v="727"/>
    <n v="3"/>
    <n v="12"/>
    <n v="8724"/>
    <n v="610.67999999999995"/>
    <n v="8113.32"/>
    <n v="8.1133199999999999"/>
    <n v="2181"/>
    <n v="5932.32"/>
    <n v="5.9323199999999998"/>
    <d v="2022-08-20T00:00:00"/>
    <x v="2"/>
    <s v="Q3"/>
    <x v="1"/>
    <s v="Samuel Phillips"/>
    <s v="Carretera"/>
    <x v="4"/>
  </r>
  <r>
    <x v="4"/>
    <s v="CUST_ID_036"/>
    <s v="PROD_ID_005"/>
    <s v="Medium"/>
    <n v="1884"/>
    <n v="3"/>
    <n v="12"/>
    <n v="22608"/>
    <n v="1582.56"/>
    <n v="21025.439999999999"/>
    <n v="21.02544"/>
    <n v="5652"/>
    <n v="15373.439999999999"/>
    <n v="15.373439999999999"/>
    <d v="2021-04-24T00:00:00"/>
    <x v="5"/>
    <s v="Q2"/>
    <x v="1"/>
    <s v="Harper Anderson"/>
    <s v="Carretera"/>
    <x v="3"/>
  </r>
  <r>
    <x v="4"/>
    <s v="CUST_ID_120"/>
    <s v="PROD_ID_001"/>
    <s v="Medium"/>
    <n v="2340"/>
    <n v="5"/>
    <n v="12"/>
    <n v="28080"/>
    <n v="1965.6"/>
    <n v="26114.400000000001"/>
    <n v="26.1144"/>
    <n v="7020"/>
    <n v="19094.400000000001"/>
    <n v="19.0944"/>
    <d v="2022-03-08T00:00:00"/>
    <x v="8"/>
    <s v="Q1"/>
    <x v="1"/>
    <s v="Emily Hill"/>
    <s v="Montana"/>
    <x v="7"/>
  </r>
  <r>
    <x v="4"/>
    <s v="CUST_ID_129"/>
    <s v="PROD_ID_001"/>
    <s v="Medium"/>
    <n v="2342"/>
    <n v="5"/>
    <n v="12"/>
    <n v="28104"/>
    <n v="1967.28"/>
    <n v="26136.720000000001"/>
    <n v="26.13672"/>
    <n v="7026"/>
    <n v="19110.72"/>
    <n v="19.110720000000001"/>
    <d v="2021-08-25T00:00:00"/>
    <x v="2"/>
    <s v="Q3"/>
    <x v="1"/>
    <s v="Jackson Turner"/>
    <s v="Montana"/>
    <x v="0"/>
  </r>
  <r>
    <x v="1"/>
    <s v="CUST_ID_140"/>
    <s v="PROD_ID_003"/>
    <s v="Medium"/>
    <n v="1262"/>
    <n v="120"/>
    <n v="15"/>
    <n v="18930"/>
    <n v="1325.1"/>
    <n v="17604.900000000001"/>
    <n v="17.604900000000001"/>
    <n v="12620"/>
    <n v="4984.9000000000015"/>
    <n v="4.9849000000000014"/>
    <d v="2021-04-18T00:00:00"/>
    <x v="5"/>
    <s v="Q2"/>
    <x v="1"/>
    <s v="Amelia Phillips"/>
    <s v="Velo"/>
    <x v="3"/>
  </r>
  <r>
    <x v="3"/>
    <s v="CUST_ID_016"/>
    <s v="PROD_ID_003"/>
    <s v="Medium"/>
    <n v="1135"/>
    <n v="120"/>
    <n v="7"/>
    <n v="7945"/>
    <n v="556.15"/>
    <n v="7388.85"/>
    <n v="7.3888500000000006"/>
    <n v="5675"/>
    <n v="1713.8500000000004"/>
    <n v="1.7138500000000003"/>
    <d v="2021-05-08T00:00:00"/>
    <x v="10"/>
    <s v="Q2"/>
    <x v="1"/>
    <s v="Harper Davis"/>
    <s v="Velo"/>
    <x v="7"/>
  </r>
  <r>
    <x v="3"/>
    <s v="CUST_ID_041"/>
    <s v="PROD_ID_003"/>
    <s v="Medium"/>
    <n v="547"/>
    <n v="120"/>
    <n v="7"/>
    <n v="3829"/>
    <n v="268.02999999999997"/>
    <n v="3560.9700000000003"/>
    <n v="3.5609700000000002"/>
    <n v="2735"/>
    <n v="825.97000000000025"/>
    <n v="0.8259700000000002"/>
    <d v="2022-08-04T00:00:00"/>
    <x v="2"/>
    <s v="Q3"/>
    <x v="1"/>
    <s v="Aiden Clark"/>
    <s v="Velo"/>
    <x v="0"/>
  </r>
  <r>
    <x v="3"/>
    <s v="CUST_ID_016"/>
    <s v="PROD_ID_003"/>
    <s v="Medium"/>
    <n v="1582"/>
    <n v="120"/>
    <n v="7"/>
    <n v="11074"/>
    <n v="775.18"/>
    <n v="10298.82"/>
    <n v="10.298819999999999"/>
    <n v="7910"/>
    <n v="2388.8199999999997"/>
    <n v="2.3888199999999995"/>
    <d v="2021-04-05T00:00:00"/>
    <x v="5"/>
    <s v="Q2"/>
    <x v="1"/>
    <s v="Harper Davis"/>
    <s v="Velo"/>
    <x v="7"/>
  </r>
  <r>
    <x v="4"/>
    <s v="CUST_ID_081"/>
    <s v="PROD_ID_004"/>
    <s v="Medium"/>
    <n v="1738.5"/>
    <n v="250"/>
    <n v="12"/>
    <n v="20862"/>
    <n v="1460.34"/>
    <n v="19401.66"/>
    <n v="19.40166"/>
    <n v="5215.5"/>
    <n v="14186.16"/>
    <n v="14.186159999999999"/>
    <d v="2022-02-25T00:00:00"/>
    <x v="4"/>
    <s v="Q1"/>
    <x v="1"/>
    <s v="Jackson Lewis"/>
    <s v="VTT"/>
    <x v="0"/>
  </r>
  <r>
    <x v="3"/>
    <s v="CUST_ID_055"/>
    <s v="PROD_ID_004"/>
    <s v="Medium"/>
    <n v="1582"/>
    <n v="250"/>
    <n v="7"/>
    <n v="11074"/>
    <n v="775.18"/>
    <n v="10298.82"/>
    <n v="10.298819999999999"/>
    <n v="7910"/>
    <n v="2388.8199999999997"/>
    <n v="2.3888199999999995"/>
    <d v="2022-01-01T00:00:00"/>
    <x v="1"/>
    <s v="Q1"/>
    <x v="1"/>
    <s v="Henry Turner"/>
    <s v="VTT"/>
    <x v="6"/>
  </r>
  <r>
    <x v="3"/>
    <s v="CUST_ID_047"/>
    <s v="PROD_ID_006"/>
    <s v="Medium"/>
    <n v="1135"/>
    <n v="260"/>
    <n v="7"/>
    <n v="7945"/>
    <n v="556.15"/>
    <n v="7388.85"/>
    <n v="7.3888500000000006"/>
    <n v="5675"/>
    <n v="1713.8500000000004"/>
    <n v="1.7138500000000003"/>
    <d v="2021-06-04T00:00:00"/>
    <x v="11"/>
    <s v="Q2"/>
    <x v="1"/>
    <s v="Michael Wilson"/>
    <s v="Amarilla"/>
    <x v="6"/>
  </r>
  <r>
    <x v="3"/>
    <s v="CUST_ID_057"/>
    <s v="PROD_ID_005"/>
    <s v="Medium"/>
    <n v="1761"/>
    <n v="3"/>
    <n v="350"/>
    <n v="616350"/>
    <n v="43144.5"/>
    <n v="573205.5"/>
    <n v="573.20550000000003"/>
    <n v="457860"/>
    <n v="115345.5"/>
    <n v="115.3455"/>
    <d v="2022-05-03T00:00:00"/>
    <x v="10"/>
    <s v="Q2"/>
    <x v="1"/>
    <s v="Jackson Hill"/>
    <s v="Carretera"/>
    <x v="0"/>
  </r>
  <r>
    <x v="2"/>
    <s v="CUST_ID_141"/>
    <s v="PROD_ID_005"/>
    <s v="Medium"/>
    <n v="448"/>
    <n v="3"/>
    <n v="300"/>
    <n v="134400"/>
    <n v="9408"/>
    <n v="124992"/>
    <n v="124.992"/>
    <n v="112000"/>
    <n v="12992"/>
    <n v="12.992000000000001"/>
    <d v="2022-08-14T00:00:00"/>
    <x v="2"/>
    <s v="Q3"/>
    <x v="1"/>
    <s v="Jackson Hill"/>
    <s v="Carretera"/>
    <x v="4"/>
  </r>
  <r>
    <x v="2"/>
    <s v="CUST_ID_141"/>
    <s v="PROD_ID_005"/>
    <s v="Medium"/>
    <n v="2181"/>
    <n v="3"/>
    <n v="300"/>
    <n v="654300"/>
    <n v="45801"/>
    <n v="608499"/>
    <n v="608.49900000000002"/>
    <n v="545250"/>
    <n v="63249"/>
    <n v="63.249000000000002"/>
    <d v="2021-07-24T00:00:00"/>
    <x v="3"/>
    <s v="Q3"/>
    <x v="1"/>
    <s v="Jackson Hill"/>
    <s v="Carretera"/>
    <x v="4"/>
  </r>
  <r>
    <x v="3"/>
    <s v="CUST_ID_059"/>
    <s v="PROD_ID_001"/>
    <s v="Medium"/>
    <n v="1976"/>
    <n v="5"/>
    <n v="20"/>
    <n v="39520"/>
    <n v="2766.4"/>
    <n v="36753.599999999999"/>
    <n v="36.753599999999999"/>
    <n v="19760"/>
    <n v="16993.599999999999"/>
    <n v="16.993599999999997"/>
    <d v="2021-09-24T00:00:00"/>
    <x v="0"/>
    <s v="Q3"/>
    <x v="1"/>
    <s v="Aiden Martin"/>
    <s v="Montana"/>
    <x v="2"/>
  </r>
  <r>
    <x v="2"/>
    <s v="CUST_ID_078"/>
    <s v="PROD_ID_001"/>
    <s v="Medium"/>
    <n v="2181"/>
    <n v="5"/>
    <n v="300"/>
    <n v="654300"/>
    <n v="45801"/>
    <n v="608499"/>
    <n v="608.49900000000002"/>
    <n v="545250"/>
    <n v="63249"/>
    <n v="63.249000000000002"/>
    <d v="2022-07-26T00:00:00"/>
    <x v="3"/>
    <s v="Q3"/>
    <x v="1"/>
    <s v="Harper Hill"/>
    <s v="Montana"/>
    <x v="5"/>
  </r>
  <r>
    <x v="2"/>
    <s v="CUST_ID_070"/>
    <s v="PROD_ID_002"/>
    <s v="Medium"/>
    <n v="1702"/>
    <n v="10"/>
    <n v="300"/>
    <n v="510600"/>
    <n v="35742"/>
    <n v="474858"/>
    <n v="474.858"/>
    <n v="425500"/>
    <n v="49358"/>
    <n v="49.357999999999997"/>
    <d v="2022-05-17T00:00:00"/>
    <x v="10"/>
    <s v="Q2"/>
    <x v="1"/>
    <s v="Abigail Garcia"/>
    <s v="Paseo"/>
    <x v="5"/>
  </r>
  <r>
    <x v="2"/>
    <s v="CUST_ID_121"/>
    <s v="PROD_ID_002"/>
    <s v="Medium"/>
    <n v="448"/>
    <n v="10"/>
    <n v="300"/>
    <n v="134400"/>
    <n v="9408"/>
    <n v="124992"/>
    <n v="124.992"/>
    <n v="112000"/>
    <n v="12992"/>
    <n v="12.992000000000001"/>
    <d v="2022-06-04T00:00:00"/>
    <x v="11"/>
    <s v="Q2"/>
    <x v="1"/>
    <s v="Benjamin Phillips"/>
    <s v="Paseo"/>
    <x v="0"/>
  </r>
  <r>
    <x v="0"/>
    <s v="CUST_ID_023"/>
    <s v="PROD_ID_002"/>
    <s v="Medium"/>
    <n v="3513"/>
    <n v="10"/>
    <n v="125"/>
    <n v="439125"/>
    <n v="30738.75"/>
    <n v="408386.25"/>
    <n v="408.38625000000002"/>
    <n v="421560"/>
    <n v="-13173.75"/>
    <n v="-13.17375"/>
    <d v="2021-10-09T00:00:00"/>
    <x v="9"/>
    <s v="Q4"/>
    <x v="1"/>
    <s v="Sebastian Lee"/>
    <s v="Paseo"/>
    <x v="6"/>
  </r>
  <r>
    <x v="1"/>
    <s v="CUST_ID_002"/>
    <s v="PROD_ID_002"/>
    <s v="Medium"/>
    <n v="2101"/>
    <n v="10"/>
    <n v="15"/>
    <n v="31515"/>
    <n v="2206.0500000000002"/>
    <n v="29308.95"/>
    <n v="29.308949999999999"/>
    <n v="21010"/>
    <n v="8298.9500000000007"/>
    <n v="8.2989500000000014"/>
    <d v="2021-04-28T00:00:00"/>
    <x v="5"/>
    <s v="Q2"/>
    <x v="1"/>
    <s v="Emma Johnson"/>
    <s v="Paseo"/>
    <x v="1"/>
  </r>
  <r>
    <x v="3"/>
    <s v="CUST_ID_052"/>
    <s v="PROD_ID_002"/>
    <s v="Medium"/>
    <n v="1535"/>
    <n v="10"/>
    <n v="20"/>
    <n v="30700"/>
    <n v="2149"/>
    <n v="28551"/>
    <n v="28.550999999999998"/>
    <n v="15350"/>
    <n v="13201"/>
    <n v="13.201000000000001"/>
    <d v="2021-03-06T00:00:00"/>
    <x v="8"/>
    <s v="Q1"/>
    <x v="1"/>
    <s v="Charlotte Martin"/>
    <s v="Paseo"/>
    <x v="3"/>
  </r>
  <r>
    <x v="2"/>
    <s v="CUST_ID_061"/>
    <s v="PROD_ID_003"/>
    <s v="Medium"/>
    <n v="1659"/>
    <n v="120"/>
    <n v="300"/>
    <n v="497700"/>
    <n v="34839"/>
    <n v="462861"/>
    <n v="462.86099999999999"/>
    <n v="414750"/>
    <n v="48111"/>
    <n v="48.110999999999997"/>
    <d v="2022-11-06T00:00:00"/>
    <x v="6"/>
    <s v="Q4"/>
    <x v="1"/>
    <s v="Benjamin Martin"/>
    <s v="Velo"/>
    <x v="4"/>
  </r>
  <r>
    <x v="3"/>
    <s v="CUST_ID_031"/>
    <s v="PROD_ID_003"/>
    <s v="Medium"/>
    <n v="609"/>
    <n v="120"/>
    <n v="20"/>
    <n v="12180"/>
    <n v="852.6"/>
    <n v="11327.4"/>
    <n v="11.327399999999999"/>
    <n v="6090"/>
    <n v="5237.3999999999996"/>
    <n v="5.2374000000000001"/>
    <d v="2021-12-20T00:00:00"/>
    <x v="7"/>
    <s v="Q4"/>
    <x v="1"/>
    <s v="Benjamin Lee"/>
    <s v="Velo"/>
    <x v="6"/>
  </r>
  <r>
    <x v="0"/>
    <s v="CUST_ID_029"/>
    <s v="PROD_ID_003"/>
    <s v="Medium"/>
    <n v="2087"/>
    <n v="120"/>
    <n v="125"/>
    <n v="260875"/>
    <n v="18261.25"/>
    <n v="242613.75"/>
    <n v="242.61375000000001"/>
    <n v="250440"/>
    <n v="-7826.25"/>
    <n v="-7.8262499999999999"/>
    <d v="2021-04-12T00:00:00"/>
    <x v="5"/>
    <s v="Q2"/>
    <x v="1"/>
    <s v="Elijah Martin"/>
    <s v="Velo"/>
    <x v="4"/>
  </r>
  <r>
    <x v="3"/>
    <s v="CUST_ID_054"/>
    <s v="PROD_ID_003"/>
    <s v="Medium"/>
    <n v="1976"/>
    <n v="120"/>
    <n v="20"/>
    <n v="39520"/>
    <n v="2766.4"/>
    <n v="36753.599999999999"/>
    <n v="36.753599999999999"/>
    <n v="19760"/>
    <n v="16993.599999999999"/>
    <n v="16.993599999999997"/>
    <d v="2022-08-03T00:00:00"/>
    <x v="2"/>
    <s v="Q3"/>
    <x v="1"/>
    <s v="Harper Wilson"/>
    <s v="Velo"/>
    <x v="5"/>
  </r>
  <r>
    <x v="2"/>
    <s v="CUST_ID_086"/>
    <s v="PROD_ID_003"/>
    <s v="Medium"/>
    <n v="1372"/>
    <n v="120"/>
    <n v="300"/>
    <n v="411600"/>
    <n v="28812"/>
    <n v="382788"/>
    <n v="382.78800000000001"/>
    <n v="343000"/>
    <n v="39788"/>
    <n v="39.787999999999997"/>
    <d v="2021-07-29T00:00:00"/>
    <x v="3"/>
    <s v="Q3"/>
    <x v="1"/>
    <s v="Mia Hill"/>
    <s v="Velo"/>
    <x v="5"/>
  </r>
  <r>
    <x v="4"/>
    <s v="CUST_ID_142"/>
    <s v="PROD_ID_004"/>
    <s v="Medium"/>
    <n v="3244.5"/>
    <n v="250"/>
    <n v="12"/>
    <n v="38934"/>
    <n v="2725.38"/>
    <n v="36208.620000000003"/>
    <n v="36.208620000000003"/>
    <n v="9733.5"/>
    <n v="26475.120000000003"/>
    <n v="26.475120000000004"/>
    <d v="2022-09-24T00:00:00"/>
    <x v="0"/>
    <s v="Q3"/>
    <x v="1"/>
    <s v="Abigail Martin"/>
    <s v="VTT"/>
    <x v="5"/>
  </r>
  <r>
    <x v="2"/>
    <s v="CUST_ID_062"/>
    <s v="PROD_ID_004"/>
    <s v="Medium"/>
    <n v="959"/>
    <n v="250"/>
    <n v="300"/>
    <n v="287700"/>
    <n v="20139"/>
    <n v="267561"/>
    <n v="267.56099999999998"/>
    <n v="239750"/>
    <n v="27811"/>
    <n v="27.811"/>
    <d v="2022-04-14T00:00:00"/>
    <x v="5"/>
    <s v="Q2"/>
    <x v="1"/>
    <s v="Mia Lewis"/>
    <s v="VTT"/>
    <x v="5"/>
  </r>
  <r>
    <x v="2"/>
    <s v="CUST_ID_017"/>
    <s v="PROD_ID_004"/>
    <s v="Medium"/>
    <n v="2747"/>
    <n v="250"/>
    <n v="300"/>
    <n v="824100"/>
    <n v="57687"/>
    <n v="766413"/>
    <n v="766.41300000000001"/>
    <n v="686750"/>
    <n v="79663"/>
    <n v="79.662999999999997"/>
    <d v="2021-04-10T00:00:00"/>
    <x v="5"/>
    <s v="Q2"/>
    <x v="1"/>
    <s v="Henry Anderson"/>
    <s v="VTT"/>
    <x v="0"/>
  </r>
  <r>
    <x v="0"/>
    <s v="CUST_ID_143"/>
    <s v="PROD_ID_006"/>
    <s v="Medium"/>
    <n v="1645"/>
    <n v="260"/>
    <n v="125"/>
    <n v="205625"/>
    <n v="14393.75"/>
    <n v="191231.25"/>
    <n v="191.23124999999999"/>
    <n v="197400"/>
    <n v="-6168.75"/>
    <n v="-6.1687500000000002"/>
    <d v="2022-06-03T00:00:00"/>
    <x v="11"/>
    <s v="Q2"/>
    <x v="1"/>
    <s v="Aiden Garcia"/>
    <s v="Amarilla"/>
    <x v="6"/>
  </r>
  <r>
    <x v="3"/>
    <s v="CUST_ID_065"/>
    <s v="PROD_ID_006"/>
    <s v="Medium"/>
    <n v="2876"/>
    <n v="260"/>
    <n v="350"/>
    <n v="1006600"/>
    <n v="70462"/>
    <n v="936138"/>
    <n v="936.13800000000003"/>
    <n v="747760"/>
    <n v="188378"/>
    <n v="188.37799999999999"/>
    <d v="2022-06-30T00:00:00"/>
    <x v="11"/>
    <s v="Q2"/>
    <x v="1"/>
    <s v="Samuel Wilson"/>
    <s v="Amarilla"/>
    <x v="0"/>
  </r>
  <r>
    <x v="3"/>
    <s v="CUST_ID_047"/>
    <s v="PROD_ID_006"/>
    <s v="Medium"/>
    <n v="1118"/>
    <n v="260"/>
    <n v="20"/>
    <n v="22360"/>
    <n v="1565.2"/>
    <n v="20794.8"/>
    <n v="20.794799999999999"/>
    <n v="11180"/>
    <n v="9614.7999999999993"/>
    <n v="9.6147999999999989"/>
    <d v="2021-12-04T00:00:00"/>
    <x v="7"/>
    <s v="Q4"/>
    <x v="1"/>
    <s v="Michael Wilson"/>
    <s v="Amarilla"/>
    <x v="6"/>
  </r>
  <r>
    <x v="2"/>
    <s v="CUST_ID_144"/>
    <s v="PROD_ID_006"/>
    <s v="Medium"/>
    <n v="1372"/>
    <n v="260"/>
    <n v="300"/>
    <n v="411600"/>
    <n v="28812"/>
    <n v="382788"/>
    <n v="382.78800000000001"/>
    <n v="343000"/>
    <n v="39788"/>
    <n v="39.787999999999997"/>
    <d v="2022-09-20T00:00:00"/>
    <x v="0"/>
    <s v="Q3"/>
    <x v="1"/>
    <s v="Emily Hill"/>
    <s v="Amarilla"/>
    <x v="7"/>
  </r>
  <r>
    <x v="3"/>
    <s v="CUST_ID_043"/>
    <s v="PROD_ID_001"/>
    <s v="Medium"/>
    <n v="488"/>
    <n v="5"/>
    <n v="7"/>
    <n v="3416"/>
    <n v="273.27999999999997"/>
    <n v="3142.7200000000003"/>
    <n v="3.1427200000000002"/>
    <n v="2440"/>
    <n v="702.72000000000025"/>
    <n v="0.70272000000000023"/>
    <d v="2022-10-20T00:00:00"/>
    <x v="9"/>
    <s v="Q4"/>
    <x v="1"/>
    <s v="Sebastian Phillips"/>
    <s v="Montana"/>
    <x v="2"/>
  </r>
  <r>
    <x v="3"/>
    <s v="CUST_ID_099"/>
    <s v="PROD_ID_001"/>
    <s v="Medium"/>
    <n v="1282"/>
    <n v="5"/>
    <n v="20"/>
    <n v="25640"/>
    <n v="2051.1999999999998"/>
    <n v="23588.799999999999"/>
    <n v="23.588799999999999"/>
    <n v="12820"/>
    <n v="10768.8"/>
    <n v="10.768799999999999"/>
    <d v="2021-10-12T00:00:00"/>
    <x v="9"/>
    <s v="Q4"/>
    <x v="1"/>
    <s v="Logan Martin"/>
    <s v="Montana"/>
    <x v="2"/>
  </r>
  <r>
    <x v="3"/>
    <s v="CUST_ID_004"/>
    <s v="PROD_ID_002"/>
    <s v="Medium"/>
    <n v="257"/>
    <n v="10"/>
    <n v="7"/>
    <n v="1799"/>
    <n v="143.91999999999999"/>
    <n v="1655.08"/>
    <n v="1.6550799999999999"/>
    <n v="1285"/>
    <n v="370.07999999999993"/>
    <n v="0.37007999999999991"/>
    <d v="2021-10-21T00:00:00"/>
    <x v="9"/>
    <s v="Q4"/>
    <x v="1"/>
    <s v="Olivia Brown"/>
    <s v="Paseo"/>
    <x v="3"/>
  </r>
  <r>
    <x v="3"/>
    <s v="CUST_ID_064"/>
    <s v="PROD_ID_006"/>
    <s v="Medium"/>
    <n v="1282"/>
    <n v="260"/>
    <n v="20"/>
    <n v="25640"/>
    <n v="2051.1999999999998"/>
    <n v="23588.799999999999"/>
    <n v="23.588799999999999"/>
    <n v="12820"/>
    <n v="10768.8"/>
    <n v="10.768799999999999"/>
    <d v="2021-10-02T00:00:00"/>
    <x v="9"/>
    <s v="Q4"/>
    <x v="1"/>
    <s v="Charlotte Anderson"/>
    <s v="Amarilla"/>
    <x v="7"/>
  </r>
  <r>
    <x v="0"/>
    <s v="CUST_ID_100"/>
    <s v="PROD_ID_005"/>
    <s v="Medium"/>
    <n v="1540"/>
    <n v="3"/>
    <n v="125"/>
    <n v="192500"/>
    <n v="15400"/>
    <n v="177100"/>
    <n v="177.1"/>
    <n v="184800"/>
    <n v="-7700"/>
    <n v="-7.7"/>
    <d v="2021-05-31T00:00:00"/>
    <x v="10"/>
    <s v="Q2"/>
    <x v="1"/>
    <s v="Charlotte Garcia"/>
    <s v="Carretera"/>
    <x v="3"/>
  </r>
  <r>
    <x v="1"/>
    <s v="CUST_ID_106"/>
    <s v="PROD_ID_005"/>
    <s v="Medium"/>
    <n v="490"/>
    <n v="3"/>
    <n v="15"/>
    <n v="7350"/>
    <n v="588"/>
    <n v="6762"/>
    <n v="6.7619999999999996"/>
    <n v="4900"/>
    <n v="1862"/>
    <n v="1.8620000000000001"/>
    <d v="2022-01-06T00:00:00"/>
    <x v="1"/>
    <s v="Q1"/>
    <x v="1"/>
    <s v="Abigail Phillips"/>
    <s v="Carretera"/>
    <x v="1"/>
  </r>
  <r>
    <x v="3"/>
    <s v="CUST_ID_066"/>
    <s v="PROD_ID_005"/>
    <s v="Medium"/>
    <n v="1362"/>
    <n v="3"/>
    <n v="350"/>
    <n v="476700"/>
    <n v="38136"/>
    <n v="438564"/>
    <n v="438.56400000000002"/>
    <n v="354120"/>
    <n v="84444"/>
    <n v="84.444000000000003"/>
    <d v="2021-01-26T00:00:00"/>
    <x v="1"/>
    <s v="Q1"/>
    <x v="1"/>
    <s v="Harper Turner"/>
    <s v="Carretera"/>
    <x v="1"/>
  </r>
  <r>
    <x v="1"/>
    <s v="CUST_ID_145"/>
    <s v="PROD_ID_001"/>
    <s v="Medium"/>
    <n v="2501"/>
    <n v="5"/>
    <n v="15"/>
    <n v="37515"/>
    <n v="3001.2"/>
    <n v="34513.800000000003"/>
    <n v="34.513800000000003"/>
    <n v="25010"/>
    <n v="9503.8000000000029"/>
    <n v="9.5038000000000036"/>
    <d v="2022-01-03T00:00:00"/>
    <x v="1"/>
    <s v="Q1"/>
    <x v="1"/>
    <s v="Benjamin Phillips"/>
    <s v="Montana"/>
    <x v="0"/>
  </r>
  <r>
    <x v="3"/>
    <s v="CUST_ID_043"/>
    <s v="PROD_ID_001"/>
    <s v="Medium"/>
    <n v="708"/>
    <n v="5"/>
    <n v="20"/>
    <n v="14160"/>
    <n v="1132.8"/>
    <n v="13027.2"/>
    <n v="13.027200000000001"/>
    <n v="7080"/>
    <n v="5947.2000000000007"/>
    <n v="5.9472000000000005"/>
    <d v="2021-11-27T00:00:00"/>
    <x v="6"/>
    <s v="Q4"/>
    <x v="1"/>
    <s v="Sebastian Phillips"/>
    <s v="Montana"/>
    <x v="2"/>
  </r>
  <r>
    <x v="3"/>
    <s v="CUST_ID_037"/>
    <s v="PROD_ID_001"/>
    <s v="Medium"/>
    <n v="645"/>
    <n v="5"/>
    <n v="20"/>
    <n v="12900"/>
    <n v="1032"/>
    <n v="11868"/>
    <n v="11.868"/>
    <n v="6450"/>
    <n v="5418"/>
    <n v="5.4180000000000001"/>
    <d v="2022-08-15T00:00:00"/>
    <x v="2"/>
    <s v="Q3"/>
    <x v="1"/>
    <s v="Henry Martinez"/>
    <s v="Montana"/>
    <x v="4"/>
  </r>
  <r>
    <x v="2"/>
    <s v="CUST_ID_078"/>
    <s v="PROD_ID_001"/>
    <s v="Medium"/>
    <n v="1562"/>
    <n v="5"/>
    <n v="300"/>
    <n v="468600"/>
    <n v="37488"/>
    <n v="431112"/>
    <n v="431.11200000000002"/>
    <n v="390500"/>
    <n v="40612"/>
    <n v="40.612000000000002"/>
    <d v="2022-07-11T00:00:00"/>
    <x v="3"/>
    <s v="Q3"/>
    <x v="1"/>
    <s v="Harper Hill"/>
    <s v="Montana"/>
    <x v="5"/>
  </r>
  <r>
    <x v="1"/>
    <s v="CUST_ID_109"/>
    <s v="PROD_ID_001"/>
    <s v="Medium"/>
    <n v="711"/>
    <n v="5"/>
    <n v="15"/>
    <n v="10665"/>
    <n v="853.2"/>
    <n v="9811.7999999999993"/>
    <n v="9.8117999999999999"/>
    <n v="7110"/>
    <n v="2701.7999999999993"/>
    <n v="2.7017999999999991"/>
    <d v="2022-06-22T00:00:00"/>
    <x v="11"/>
    <s v="Q2"/>
    <x v="1"/>
    <s v="Benjamin Garcia"/>
    <s v="Montana"/>
    <x v="4"/>
  </r>
  <r>
    <x v="0"/>
    <s v="CUST_ID_024"/>
    <s v="PROD_ID_002"/>
    <s v="Medium"/>
    <n v="1114"/>
    <n v="10"/>
    <n v="125"/>
    <n v="139250"/>
    <n v="11140"/>
    <n v="128110"/>
    <n v="128.11000000000001"/>
    <n v="133680"/>
    <n v="-5570"/>
    <n v="-5.57"/>
    <d v="2022-11-09T00:00:00"/>
    <x v="6"/>
    <s v="Q4"/>
    <x v="1"/>
    <s v="Elizabeth Green"/>
    <s v="Paseo"/>
    <x v="7"/>
  </r>
  <r>
    <x v="3"/>
    <s v="CUST_ID_072"/>
    <s v="PROD_ID_002"/>
    <s v="Medium"/>
    <n v="1259"/>
    <n v="10"/>
    <n v="7"/>
    <n v="8813"/>
    <n v="705.04"/>
    <n v="8107.96"/>
    <n v="8.1079600000000003"/>
    <n v="6295"/>
    <n v="1812.96"/>
    <n v="1.8129600000000001"/>
    <d v="2022-07-12T00:00:00"/>
    <x v="3"/>
    <s v="Q3"/>
    <x v="1"/>
    <s v="Emily Hill"/>
    <s v="Paseo"/>
    <x v="7"/>
  </r>
  <r>
    <x v="3"/>
    <s v="CUST_ID_072"/>
    <s v="PROD_ID_002"/>
    <s v="Medium"/>
    <n v="1095"/>
    <n v="10"/>
    <n v="7"/>
    <n v="7665"/>
    <n v="613.20000000000005"/>
    <n v="7051.8"/>
    <n v="7.0518000000000001"/>
    <n v="5475"/>
    <n v="1576.8000000000002"/>
    <n v="1.5768000000000002"/>
    <d v="2021-09-28T00:00:00"/>
    <x v="0"/>
    <s v="Q3"/>
    <x v="1"/>
    <s v="Emily Hill"/>
    <s v="Paseo"/>
    <x v="7"/>
  </r>
  <r>
    <x v="3"/>
    <s v="CUST_ID_072"/>
    <s v="PROD_ID_002"/>
    <s v="Medium"/>
    <n v="1366"/>
    <n v="10"/>
    <n v="20"/>
    <n v="27320"/>
    <n v="2185.6"/>
    <n v="25134.400000000001"/>
    <n v="25.134400000000003"/>
    <n v="13660"/>
    <n v="11474.400000000001"/>
    <n v="11.474400000000001"/>
    <d v="2021-03-04T00:00:00"/>
    <x v="8"/>
    <s v="Q1"/>
    <x v="1"/>
    <s v="Emily Hill"/>
    <s v="Paseo"/>
    <x v="7"/>
  </r>
  <r>
    <x v="2"/>
    <s v="CUST_ID_003"/>
    <s v="PROD_ID_002"/>
    <s v="Medium"/>
    <n v="2460"/>
    <n v="10"/>
    <n v="300"/>
    <n v="738000"/>
    <n v="59040"/>
    <n v="678960"/>
    <n v="678.96"/>
    <n v="615000"/>
    <n v="63960"/>
    <n v="63.96"/>
    <d v="2021-07-27T00:00:00"/>
    <x v="3"/>
    <s v="Q3"/>
    <x v="1"/>
    <s v="Noah Williams"/>
    <s v="Paseo"/>
    <x v="2"/>
  </r>
  <r>
    <x v="3"/>
    <s v="CUST_ID_027"/>
    <s v="PROD_ID_002"/>
    <s v="Medium"/>
    <n v="678"/>
    <n v="10"/>
    <n v="7"/>
    <n v="4746"/>
    <n v="379.68"/>
    <n v="4366.32"/>
    <n v="4.36632"/>
    <n v="3390"/>
    <n v="976.31999999999971"/>
    <n v="0.97631999999999974"/>
    <d v="2021-03-21T00:00:00"/>
    <x v="8"/>
    <s v="Q1"/>
    <x v="1"/>
    <s v="Michael Hill"/>
    <s v="Paseo"/>
    <x v="2"/>
  </r>
  <r>
    <x v="3"/>
    <s v="CUST_ID_072"/>
    <s v="PROD_ID_002"/>
    <s v="Medium"/>
    <n v="1598"/>
    <n v="10"/>
    <n v="7"/>
    <n v="11186"/>
    <n v="894.88"/>
    <n v="10291.120000000001"/>
    <n v="10.291120000000001"/>
    <n v="7990"/>
    <n v="2301.1200000000008"/>
    <n v="2.3011200000000009"/>
    <d v="2021-11-06T00:00:00"/>
    <x v="6"/>
    <s v="Q4"/>
    <x v="1"/>
    <s v="Emily Hill"/>
    <s v="Paseo"/>
    <x v="7"/>
  </r>
  <r>
    <x v="3"/>
    <s v="CUST_ID_072"/>
    <s v="PROD_ID_002"/>
    <s v="Medium"/>
    <n v="1934"/>
    <n v="10"/>
    <n v="20"/>
    <n v="38680"/>
    <n v="3094.4"/>
    <n v="35585.599999999999"/>
    <n v="35.585599999999999"/>
    <n v="19340"/>
    <n v="16245.599999999999"/>
    <n v="16.2456"/>
    <d v="2021-02-02T00:00:00"/>
    <x v="4"/>
    <s v="Q1"/>
    <x v="1"/>
    <s v="Emily Hill"/>
    <s v="Paseo"/>
    <x v="7"/>
  </r>
  <r>
    <x v="3"/>
    <s v="CUST_ID_040"/>
    <s v="PROD_ID_002"/>
    <s v="Medium"/>
    <n v="2993"/>
    <n v="10"/>
    <n v="20"/>
    <n v="59860"/>
    <n v="4788.8"/>
    <n v="55071.199999999997"/>
    <n v="55.071199999999997"/>
    <n v="29930"/>
    <n v="25141.199999999997"/>
    <n v="25.141199999999998"/>
    <d v="2021-01-12T00:00:00"/>
    <x v="1"/>
    <s v="Q1"/>
    <x v="1"/>
    <s v="Abigail Lewis"/>
    <s v="Paseo"/>
    <x v="7"/>
  </r>
  <r>
    <x v="3"/>
    <s v="CUST_ID_040"/>
    <s v="PROD_ID_002"/>
    <s v="Medium"/>
    <n v="1362"/>
    <n v="10"/>
    <n v="350"/>
    <n v="476700"/>
    <n v="38136"/>
    <n v="438564"/>
    <n v="438.56400000000002"/>
    <n v="354120"/>
    <n v="84444"/>
    <n v="84.444000000000003"/>
    <d v="2022-09-12T00:00:00"/>
    <x v="0"/>
    <s v="Q3"/>
    <x v="1"/>
    <s v="Abigail Lewis"/>
    <s v="Paseo"/>
    <x v="7"/>
  </r>
  <r>
    <x v="4"/>
    <s v="CUST_ID_133"/>
    <s v="PROD_ID_003"/>
    <s v="Medium"/>
    <n v="598"/>
    <n v="120"/>
    <n v="12"/>
    <n v="7176"/>
    <n v="574.08000000000004"/>
    <n v="6601.92"/>
    <n v="6.6019199999999998"/>
    <n v="1794"/>
    <n v="4807.92"/>
    <n v="4.8079200000000002"/>
    <d v="2021-05-04T00:00:00"/>
    <x v="10"/>
    <s v="Q2"/>
    <x v="1"/>
    <s v="Benjamin Garcia"/>
    <s v="Velo"/>
    <x v="4"/>
  </r>
  <r>
    <x v="3"/>
    <s v="CUST_ID_041"/>
    <s v="PROD_ID_003"/>
    <s v="Medium"/>
    <n v="2907"/>
    <n v="120"/>
    <n v="7"/>
    <n v="20349"/>
    <n v="1627.92"/>
    <n v="18721.080000000002"/>
    <n v="18.721080000000001"/>
    <n v="14535"/>
    <n v="4186.0800000000017"/>
    <n v="4.1860800000000014"/>
    <d v="2022-08-17T00:00:00"/>
    <x v="2"/>
    <s v="Q3"/>
    <x v="1"/>
    <s v="Aiden Clark"/>
    <s v="Velo"/>
    <x v="0"/>
  </r>
  <r>
    <x v="3"/>
    <s v="CUST_ID_028"/>
    <s v="PROD_ID_003"/>
    <s v="Medium"/>
    <n v="2338"/>
    <n v="120"/>
    <n v="7"/>
    <n v="16366"/>
    <n v="1309.28"/>
    <n v="15056.72"/>
    <n v="15.056719999999999"/>
    <n v="11690"/>
    <n v="3366.7199999999993"/>
    <n v="3.3667199999999995"/>
    <d v="2021-07-05T00:00:00"/>
    <x v="3"/>
    <s v="Q3"/>
    <x v="1"/>
    <s v="Sofia Phillips"/>
    <s v="Velo"/>
    <x v="3"/>
  </r>
  <r>
    <x v="2"/>
    <s v="CUST_ID_097"/>
    <s v="PROD_ID_003"/>
    <s v="Medium"/>
    <n v="635"/>
    <n v="120"/>
    <n v="300"/>
    <n v="190500"/>
    <n v="15240"/>
    <n v="175260"/>
    <n v="175.26"/>
    <n v="158750"/>
    <n v="16510"/>
    <n v="16.510000000000002"/>
    <d v="2021-08-11T00:00:00"/>
    <x v="2"/>
    <s v="Q3"/>
    <x v="1"/>
    <s v="Benjamin Hill"/>
    <s v="Velo"/>
    <x v="0"/>
  </r>
  <r>
    <x v="3"/>
    <s v="CUST_ID_008"/>
    <s v="PROD_ID_004"/>
    <s v="Medium"/>
    <n v="574.5"/>
    <n v="250"/>
    <n v="350"/>
    <n v="201075"/>
    <n v="16086"/>
    <n v="184989"/>
    <n v="184.989"/>
    <n v="149370"/>
    <n v="35619"/>
    <n v="35.619"/>
    <d v="2022-02-22T00:00:00"/>
    <x v="4"/>
    <s v="Q1"/>
    <x v="1"/>
    <s v="Isabella Wilson"/>
    <s v="VTT"/>
    <x v="7"/>
  </r>
  <r>
    <x v="3"/>
    <s v="CUST_ID_056"/>
    <s v="PROD_ID_004"/>
    <s v="Medium"/>
    <n v="2338"/>
    <n v="250"/>
    <n v="7"/>
    <n v="16366"/>
    <n v="1309.28"/>
    <n v="15056.72"/>
    <n v="15.056719999999999"/>
    <n v="11690"/>
    <n v="3366.7199999999993"/>
    <n v="3.3667199999999995"/>
    <d v="2022-10-13T00:00:00"/>
    <x v="9"/>
    <s v="Q4"/>
    <x v="1"/>
    <s v="Amelia Perez"/>
    <s v="VTT"/>
    <x v="7"/>
  </r>
  <r>
    <x v="3"/>
    <s v="CUST_ID_008"/>
    <s v="PROD_ID_004"/>
    <s v="Medium"/>
    <n v="381"/>
    <n v="250"/>
    <n v="350"/>
    <n v="133350"/>
    <n v="10668"/>
    <n v="122682"/>
    <n v="122.682"/>
    <n v="99060"/>
    <n v="23622"/>
    <n v="23.622"/>
    <d v="2022-03-20T00:00:00"/>
    <x v="8"/>
    <s v="Q1"/>
    <x v="1"/>
    <s v="Isabella Wilson"/>
    <s v="VTT"/>
    <x v="7"/>
  </r>
  <r>
    <x v="3"/>
    <s v="CUST_ID_056"/>
    <s v="PROD_ID_004"/>
    <s v="Medium"/>
    <n v="422"/>
    <n v="250"/>
    <n v="350"/>
    <n v="147700"/>
    <n v="11816"/>
    <n v="135884"/>
    <n v="135.88399999999999"/>
    <n v="109720"/>
    <n v="26164"/>
    <n v="26.164000000000001"/>
    <d v="2022-08-06T00:00:00"/>
    <x v="2"/>
    <s v="Q3"/>
    <x v="1"/>
    <s v="Amelia Perez"/>
    <s v="VTT"/>
    <x v="7"/>
  </r>
  <r>
    <x v="2"/>
    <s v="CUST_ID_063"/>
    <s v="PROD_ID_004"/>
    <s v="Medium"/>
    <n v="2134"/>
    <n v="250"/>
    <n v="300"/>
    <n v="640200"/>
    <n v="51216"/>
    <n v="588984"/>
    <n v="588.98400000000004"/>
    <n v="533500"/>
    <n v="55484"/>
    <n v="55.484000000000002"/>
    <d v="2022-03-20T00:00:00"/>
    <x v="8"/>
    <s v="Q1"/>
    <x v="1"/>
    <s v="Logan Clark"/>
    <s v="VTT"/>
    <x v="6"/>
  </r>
  <r>
    <x v="3"/>
    <s v="CUST_ID_047"/>
    <s v="PROD_ID_006"/>
    <s v="Medium"/>
    <n v="708"/>
    <n v="260"/>
    <n v="20"/>
    <n v="14160"/>
    <n v="1132.8"/>
    <n v="13027.2"/>
    <n v="13.027200000000001"/>
    <n v="7080"/>
    <n v="5947.2000000000007"/>
    <n v="5.9472000000000005"/>
    <d v="2021-04-19T00:00:00"/>
    <x v="5"/>
    <s v="Q2"/>
    <x v="1"/>
    <s v="Michael Wilson"/>
    <s v="Amarilla"/>
    <x v="6"/>
  </r>
  <r>
    <x v="3"/>
    <s v="CUST_ID_064"/>
    <s v="PROD_ID_006"/>
    <s v="Medium"/>
    <n v="2907"/>
    <n v="260"/>
    <n v="7"/>
    <n v="20349"/>
    <n v="1627.92"/>
    <n v="18721.080000000002"/>
    <n v="18.721080000000001"/>
    <n v="14535"/>
    <n v="4186.0800000000017"/>
    <n v="4.1860800000000014"/>
    <d v="2022-04-25T00:00:00"/>
    <x v="5"/>
    <s v="Q2"/>
    <x v="1"/>
    <s v="Charlotte Anderson"/>
    <s v="Amarilla"/>
    <x v="7"/>
  </r>
  <r>
    <x v="3"/>
    <s v="CUST_ID_035"/>
    <s v="PROD_ID_006"/>
    <s v="Medium"/>
    <n v="1366"/>
    <n v="260"/>
    <n v="20"/>
    <n v="27320"/>
    <n v="2185.6"/>
    <n v="25134.400000000001"/>
    <n v="25.134400000000003"/>
    <n v="13660"/>
    <n v="11474.400000000001"/>
    <n v="11.474400000000001"/>
    <d v="2022-10-08T00:00:00"/>
    <x v="9"/>
    <s v="Q4"/>
    <x v="1"/>
    <s v="Samuel Johnson"/>
    <s v="Amarilla"/>
    <x v="2"/>
  </r>
  <r>
    <x v="2"/>
    <s v="CUST_ID_127"/>
    <s v="PROD_ID_006"/>
    <s v="Medium"/>
    <n v="2460"/>
    <n v="260"/>
    <n v="300"/>
    <n v="738000"/>
    <n v="59040"/>
    <n v="678960"/>
    <n v="678.96"/>
    <n v="615000"/>
    <n v="63960"/>
    <n v="63.96"/>
    <d v="2022-06-15T00:00:00"/>
    <x v="11"/>
    <s v="Q2"/>
    <x v="1"/>
    <s v="Henry Martin"/>
    <s v="Amarilla"/>
    <x v="6"/>
  </r>
  <r>
    <x v="3"/>
    <s v="CUST_ID_035"/>
    <s v="PROD_ID_006"/>
    <s v="Medium"/>
    <n v="1520"/>
    <n v="260"/>
    <n v="20"/>
    <n v="30400"/>
    <n v="2432"/>
    <n v="27968"/>
    <n v="27.968"/>
    <n v="15200"/>
    <n v="12768"/>
    <n v="12.768000000000001"/>
    <d v="2022-10-10T00:00:00"/>
    <x v="9"/>
    <s v="Q4"/>
    <x v="1"/>
    <s v="Samuel Johnson"/>
    <s v="Amarilla"/>
    <x v="2"/>
  </r>
  <r>
    <x v="1"/>
    <s v="CUST_ID_082"/>
    <s v="PROD_ID_006"/>
    <s v="Medium"/>
    <n v="711"/>
    <n v="260"/>
    <n v="15"/>
    <n v="10665"/>
    <n v="853.2"/>
    <n v="9811.7999999999993"/>
    <n v="9.8117999999999999"/>
    <n v="7110"/>
    <n v="2701.7999999999993"/>
    <n v="2.7017999999999991"/>
    <d v="2022-07-27T00:00:00"/>
    <x v="3"/>
    <s v="Q3"/>
    <x v="1"/>
    <s v="Abigail Clark"/>
    <s v="Amarilla"/>
    <x v="1"/>
  </r>
  <r>
    <x v="2"/>
    <s v="CUST_ID_127"/>
    <s v="PROD_ID_006"/>
    <s v="Medium"/>
    <n v="635"/>
    <n v="260"/>
    <n v="300"/>
    <n v="190500"/>
    <n v="15240"/>
    <n v="175260"/>
    <n v="175.26"/>
    <n v="158750"/>
    <n v="16510"/>
    <n v="16.510000000000002"/>
    <d v="2022-06-27T00:00:00"/>
    <x v="11"/>
    <s v="Q2"/>
    <x v="1"/>
    <s v="Henry Martin"/>
    <s v="Amarilla"/>
    <x v="6"/>
  </r>
  <r>
    <x v="3"/>
    <s v="CUST_ID_033"/>
    <s v="PROD_ID_004"/>
    <s v="Medium"/>
    <n v="436.5"/>
    <n v="250"/>
    <n v="20"/>
    <n v="8730"/>
    <n v="698.40000000000009"/>
    <n v="8031.5999999999995"/>
    <n v="8.0315999999999992"/>
    <n v="4365"/>
    <n v="3666.5999999999995"/>
    <n v="3.6665999999999994"/>
    <d v="2022-05-12T00:00:00"/>
    <x v="10"/>
    <s v="Q2"/>
    <x v="1"/>
    <s v="Logan Garcia"/>
    <s v="VTT"/>
    <x v="0"/>
  </r>
  <r>
    <x v="2"/>
    <s v="CUST_ID_146"/>
    <s v="PROD_ID_005"/>
    <s v="Medium"/>
    <n v="1094"/>
    <n v="3"/>
    <n v="300"/>
    <n v="328200"/>
    <n v="29538"/>
    <n v="298662"/>
    <n v="298.66199999999998"/>
    <n v="273500"/>
    <n v="25162"/>
    <n v="25.161999999999999"/>
    <d v="2022-12-20T00:00:00"/>
    <x v="7"/>
    <s v="Q4"/>
    <x v="1"/>
    <s v="Mia Turner"/>
    <s v="Carretera"/>
    <x v="1"/>
  </r>
  <r>
    <x v="2"/>
    <s v="CUST_ID_074"/>
    <s v="PROD_ID_001"/>
    <s v="Medium"/>
    <n v="3802.5"/>
    <n v="5"/>
    <n v="300"/>
    <n v="1140750"/>
    <n v="102667.5"/>
    <n v="1038082.5"/>
    <n v="1038.0825"/>
    <n v="950625"/>
    <n v="87457.5"/>
    <n v="87.457499999999996"/>
    <d v="2022-12-06T00:00:00"/>
    <x v="7"/>
    <s v="Q4"/>
    <x v="1"/>
    <s v="Mia Turner"/>
    <s v="Montana"/>
    <x v="1"/>
  </r>
  <r>
    <x v="3"/>
    <s v="CUST_ID_059"/>
    <s v="PROD_ID_001"/>
    <s v="Medium"/>
    <n v="1666"/>
    <n v="5"/>
    <n v="350"/>
    <n v="583100"/>
    <n v="52479"/>
    <n v="530621"/>
    <n v="530.62099999999998"/>
    <n v="433160"/>
    <n v="97461"/>
    <n v="97.460999999999999"/>
    <d v="2021-09-01T00:00:00"/>
    <x v="0"/>
    <s v="Q3"/>
    <x v="1"/>
    <s v="Aiden Martin"/>
    <s v="Montana"/>
    <x v="2"/>
  </r>
  <r>
    <x v="4"/>
    <s v="CUST_ID_110"/>
    <s v="PROD_ID_001"/>
    <s v="Medium"/>
    <n v="2321"/>
    <n v="5"/>
    <n v="12"/>
    <n v="27852"/>
    <n v="2506.6799999999998"/>
    <n v="25345.32"/>
    <n v="25.345320000000001"/>
    <n v="6963"/>
    <n v="18382.32"/>
    <n v="18.38232"/>
    <d v="2021-06-21T00:00:00"/>
    <x v="11"/>
    <s v="Q2"/>
    <x v="1"/>
    <s v="Mia Hill"/>
    <s v="Montana"/>
    <x v="5"/>
  </r>
  <r>
    <x v="0"/>
    <s v="CUST_ID_013"/>
    <s v="PROD_ID_001"/>
    <s v="Medium"/>
    <n v="2797"/>
    <n v="5"/>
    <n v="125"/>
    <n v="349625"/>
    <n v="31466.25"/>
    <n v="318158.75"/>
    <n v="318.15875"/>
    <n v="335640"/>
    <n v="-17481.25"/>
    <n v="-17.481249999999999"/>
    <d v="2021-10-24T00:00:00"/>
    <x v="9"/>
    <s v="Q4"/>
    <x v="1"/>
    <s v="Logan Jackson"/>
    <s v="Montana"/>
    <x v="4"/>
  </r>
  <r>
    <x v="2"/>
    <s v="CUST_ID_003"/>
    <s v="PROD_ID_002"/>
    <s v="Medium"/>
    <n v="2565"/>
    <n v="10"/>
    <n v="300"/>
    <n v="769500"/>
    <n v="69255"/>
    <n v="700245"/>
    <n v="700.245"/>
    <n v="641250"/>
    <n v="58995"/>
    <n v="58.994999999999997"/>
    <d v="2021-07-29T00:00:00"/>
    <x v="3"/>
    <s v="Q3"/>
    <x v="1"/>
    <s v="Noah Williams"/>
    <s v="Paseo"/>
    <x v="2"/>
  </r>
  <r>
    <x v="3"/>
    <s v="CUST_ID_040"/>
    <s v="PROD_ID_002"/>
    <s v="Medium"/>
    <n v="2417"/>
    <n v="10"/>
    <n v="350"/>
    <n v="845950"/>
    <n v="76135.5"/>
    <n v="769814.5"/>
    <n v="769.81449999999995"/>
    <n v="628420"/>
    <n v="141394.5"/>
    <n v="141.39449999999999"/>
    <d v="2022-04-24T00:00:00"/>
    <x v="5"/>
    <s v="Q2"/>
    <x v="1"/>
    <s v="Abigail Lewis"/>
    <s v="Paseo"/>
    <x v="7"/>
  </r>
  <r>
    <x v="1"/>
    <s v="CUST_ID_026"/>
    <s v="PROD_ID_002"/>
    <s v="Medium"/>
    <n v="3675"/>
    <n v="10"/>
    <n v="15"/>
    <n v="55125"/>
    <n v="4961.25"/>
    <n v="50163.75"/>
    <n v="50.16375"/>
    <n v="36750"/>
    <n v="13413.75"/>
    <n v="13.41375"/>
    <d v="2021-10-28T00:00:00"/>
    <x v="9"/>
    <s v="Q4"/>
    <x v="1"/>
    <s v="Avery Turner"/>
    <s v="Paseo"/>
    <x v="1"/>
  </r>
  <r>
    <x v="2"/>
    <s v="CUST_ID_070"/>
    <s v="PROD_ID_002"/>
    <s v="Medium"/>
    <n v="1094"/>
    <n v="10"/>
    <n v="300"/>
    <n v="328200"/>
    <n v="29538"/>
    <n v="298662"/>
    <n v="298.66199999999998"/>
    <n v="273500"/>
    <n v="25162"/>
    <n v="25.161999999999999"/>
    <d v="2021-07-01T00:00:00"/>
    <x v="3"/>
    <s v="Q3"/>
    <x v="1"/>
    <s v="Abigail Garcia"/>
    <s v="Paseo"/>
    <x v="5"/>
  </r>
  <r>
    <x v="1"/>
    <s v="CUST_ID_002"/>
    <s v="PROD_ID_002"/>
    <s v="Medium"/>
    <n v="1227"/>
    <n v="10"/>
    <n v="15"/>
    <n v="18405"/>
    <n v="1656.45"/>
    <n v="16748.55"/>
    <n v="16.748549999999998"/>
    <n v="12270"/>
    <n v="4478.5499999999993"/>
    <n v="4.4785499999999994"/>
    <d v="2021-10-21T00:00:00"/>
    <x v="9"/>
    <s v="Q4"/>
    <x v="1"/>
    <s v="Emma Johnson"/>
    <s v="Paseo"/>
    <x v="1"/>
  </r>
  <r>
    <x v="2"/>
    <s v="CUST_ID_121"/>
    <s v="PROD_ID_002"/>
    <s v="Medium"/>
    <n v="1324"/>
    <n v="10"/>
    <n v="300"/>
    <n v="397200"/>
    <n v="35748"/>
    <n v="361452"/>
    <n v="361.452"/>
    <n v="331000"/>
    <n v="30452"/>
    <n v="30.452000000000002"/>
    <d v="2021-06-04T00:00:00"/>
    <x v="11"/>
    <s v="Q2"/>
    <x v="1"/>
    <s v="Benjamin Phillips"/>
    <s v="Paseo"/>
    <x v="0"/>
  </r>
  <r>
    <x v="0"/>
    <s v="CUST_ID_115"/>
    <s v="PROD_ID_002"/>
    <s v="Medium"/>
    <n v="2797"/>
    <n v="10"/>
    <n v="125"/>
    <n v="349625"/>
    <n v="31466.25"/>
    <n v="318158.75"/>
    <n v="318.15875"/>
    <n v="335640"/>
    <n v="-17481.25"/>
    <n v="-17.481249999999999"/>
    <d v="2021-07-26T00:00:00"/>
    <x v="3"/>
    <s v="Q3"/>
    <x v="1"/>
    <s v="Henry Garcia"/>
    <s v="Paseo"/>
    <x v="2"/>
  </r>
  <r>
    <x v="1"/>
    <s v="CUST_ID_091"/>
    <s v="PROD_ID_003"/>
    <s v="Medium"/>
    <n v="245"/>
    <n v="120"/>
    <n v="15"/>
    <n v="3675"/>
    <n v="330.75"/>
    <n v="3344.25"/>
    <n v="3.3442500000000002"/>
    <n v="2450"/>
    <n v="894.25"/>
    <n v="0.89424999999999999"/>
    <d v="2022-12-29T00:00:00"/>
    <x v="7"/>
    <s v="Q4"/>
    <x v="1"/>
    <s v="Henry Garcia"/>
    <s v="Velo"/>
    <x v="2"/>
  </r>
  <r>
    <x v="2"/>
    <s v="CUST_ID_101"/>
    <s v="PROD_ID_003"/>
    <s v="Medium"/>
    <n v="3793.5"/>
    <n v="120"/>
    <n v="300"/>
    <n v="1138050"/>
    <n v="102424.5"/>
    <n v="1035625.5"/>
    <n v="1035.6255000000001"/>
    <n v="948375"/>
    <n v="87250.5"/>
    <n v="87.250500000000002"/>
    <d v="2022-05-07T00:00:00"/>
    <x v="10"/>
    <s v="Q2"/>
    <x v="1"/>
    <s v="Samuel Hill"/>
    <s v="Velo"/>
    <x v="4"/>
  </r>
  <r>
    <x v="3"/>
    <s v="CUST_ID_028"/>
    <s v="PROD_ID_003"/>
    <s v="Medium"/>
    <n v="1307"/>
    <n v="120"/>
    <n v="350"/>
    <n v="457450"/>
    <n v="41170.5"/>
    <n v="416279.5"/>
    <n v="416.27949999999998"/>
    <n v="339820"/>
    <n v="76459.5"/>
    <n v="76.459500000000006"/>
    <d v="2021-02-21T00:00:00"/>
    <x v="4"/>
    <s v="Q1"/>
    <x v="1"/>
    <s v="Sofia Phillips"/>
    <s v="Velo"/>
    <x v="3"/>
  </r>
  <r>
    <x v="0"/>
    <s v="CUST_ID_007"/>
    <s v="PROD_ID_003"/>
    <s v="Medium"/>
    <n v="567"/>
    <n v="120"/>
    <n v="125"/>
    <n v="70875"/>
    <n v="6378.75"/>
    <n v="64496.25"/>
    <n v="64.496250000000003"/>
    <n v="68040"/>
    <n v="-3543.75"/>
    <n v="-3.5437500000000002"/>
    <d v="2021-11-24T00:00:00"/>
    <x v="6"/>
    <s v="Q4"/>
    <x v="1"/>
    <s v="Ethan Miller"/>
    <s v="Velo"/>
    <x v="6"/>
  </r>
  <r>
    <x v="0"/>
    <s v="CUST_ID_030"/>
    <s v="PROD_ID_003"/>
    <s v="Medium"/>
    <n v="2110"/>
    <n v="120"/>
    <n v="125"/>
    <n v="263750"/>
    <n v="23737.5"/>
    <n v="240012.5"/>
    <n v="240.01249999999999"/>
    <n v="253200"/>
    <n v="-13187.5"/>
    <n v="-13.1875"/>
    <d v="2021-01-22T00:00:00"/>
    <x v="1"/>
    <s v="Q1"/>
    <x v="1"/>
    <s v="Sophia Turner"/>
    <s v="Velo"/>
    <x v="5"/>
  </r>
  <r>
    <x v="3"/>
    <s v="CUST_ID_016"/>
    <s v="PROD_ID_003"/>
    <s v="Medium"/>
    <n v="1269"/>
    <n v="120"/>
    <n v="350"/>
    <n v="444150"/>
    <n v="39973.5"/>
    <n v="404176.5"/>
    <n v="404.17649999999998"/>
    <n v="329940"/>
    <n v="74236.5"/>
    <n v="74.236500000000007"/>
    <d v="2022-06-01T00:00:00"/>
    <x v="11"/>
    <s v="Q2"/>
    <x v="1"/>
    <s v="Harper Davis"/>
    <s v="Velo"/>
    <x v="7"/>
  </r>
  <r>
    <x v="4"/>
    <s v="CUST_ID_147"/>
    <s v="PROD_ID_004"/>
    <s v="Medium"/>
    <n v="1956"/>
    <n v="250"/>
    <n v="12"/>
    <n v="23472"/>
    <n v="2112.48"/>
    <n v="21359.52"/>
    <n v="21.35952"/>
    <n v="5868"/>
    <n v="15491.52"/>
    <n v="15.491520000000001"/>
    <d v="2021-11-22T00:00:00"/>
    <x v="6"/>
    <s v="Q4"/>
    <x v="1"/>
    <s v="Logan Martin"/>
    <s v="VTT"/>
    <x v="2"/>
  </r>
  <r>
    <x v="2"/>
    <s v="CUST_ID_032"/>
    <s v="PROD_ID_004"/>
    <s v="Medium"/>
    <n v="2659"/>
    <n v="250"/>
    <n v="300"/>
    <n v="797700"/>
    <n v="71793"/>
    <n v="725907"/>
    <n v="725.90700000000004"/>
    <n v="664750"/>
    <n v="61157"/>
    <n v="61.156999999999996"/>
    <d v="2022-12-26T00:00:00"/>
    <x v="7"/>
    <s v="Q4"/>
    <x v="1"/>
    <s v="Mia White"/>
    <s v="VTT"/>
    <x v="7"/>
  </r>
  <r>
    <x v="3"/>
    <s v="CUST_ID_033"/>
    <s v="PROD_ID_004"/>
    <s v="Medium"/>
    <n v="1351.5"/>
    <n v="250"/>
    <n v="350"/>
    <n v="473025"/>
    <n v="42572.25"/>
    <n v="430452.75"/>
    <n v="430.45274999999998"/>
    <n v="351390"/>
    <n v="79062.75"/>
    <n v="79.062749999999994"/>
    <d v="2022-11-21T00:00:00"/>
    <x v="6"/>
    <s v="Q4"/>
    <x v="1"/>
    <s v="Logan Garcia"/>
    <s v="VTT"/>
    <x v="0"/>
  </r>
  <r>
    <x v="4"/>
    <s v="CUST_ID_067"/>
    <s v="PROD_ID_004"/>
    <s v="Medium"/>
    <n v="880"/>
    <n v="250"/>
    <n v="12"/>
    <n v="10560"/>
    <n v="950.4"/>
    <n v="9609.6"/>
    <n v="9.6096000000000004"/>
    <n v="2640"/>
    <n v="6969.6"/>
    <n v="6.9696000000000007"/>
    <d v="2021-11-07T00:00:00"/>
    <x v="6"/>
    <s v="Q4"/>
    <x v="1"/>
    <s v="Henry Phillips"/>
    <s v="VTT"/>
    <x v="2"/>
  </r>
  <r>
    <x v="2"/>
    <s v="CUST_ID_075"/>
    <s v="PROD_ID_004"/>
    <s v="Medium"/>
    <n v="1867"/>
    <n v="250"/>
    <n v="300"/>
    <n v="560100"/>
    <n v="50409"/>
    <n v="509691"/>
    <n v="509.69099999999997"/>
    <n v="466750"/>
    <n v="42941"/>
    <n v="42.941000000000003"/>
    <d v="2021-01-24T00:00:00"/>
    <x v="1"/>
    <s v="Q1"/>
    <x v="1"/>
    <s v="Logan Martin"/>
    <s v="VTT"/>
    <x v="2"/>
  </r>
  <r>
    <x v="1"/>
    <s v="CUST_ID_087"/>
    <s v="PROD_ID_004"/>
    <s v="Medium"/>
    <n v="1227"/>
    <n v="250"/>
    <n v="15"/>
    <n v="18405"/>
    <n v="1656.45"/>
    <n v="16748.55"/>
    <n v="16.748549999999998"/>
    <n v="12270"/>
    <n v="4478.5499999999993"/>
    <n v="4.4785499999999994"/>
    <d v="2022-10-25T00:00:00"/>
    <x v="9"/>
    <s v="Q4"/>
    <x v="1"/>
    <s v="Logan Phillips"/>
    <s v="VTT"/>
    <x v="6"/>
  </r>
  <r>
    <x v="0"/>
    <s v="CUST_ID_125"/>
    <s v="PROD_ID_004"/>
    <s v="Medium"/>
    <n v="877"/>
    <n v="250"/>
    <n v="125"/>
    <n v="109625"/>
    <n v="9866.25"/>
    <n v="99758.75"/>
    <n v="99.758750000000006"/>
    <n v="105240"/>
    <n v="-5481.25"/>
    <n v="-5.4812500000000002"/>
    <d v="2022-10-25T00:00:00"/>
    <x v="9"/>
    <s v="Q4"/>
    <x v="1"/>
    <s v="Samuel Hill"/>
    <s v="VTT"/>
    <x v="4"/>
  </r>
  <r>
    <x v="3"/>
    <s v="CUST_ID_064"/>
    <s v="PROD_ID_006"/>
    <s v="Medium"/>
    <n v="2071"/>
    <n v="260"/>
    <n v="350"/>
    <n v="724850"/>
    <n v="65236.5"/>
    <n v="659613.5"/>
    <n v="659.61350000000004"/>
    <n v="538460"/>
    <n v="121153.5"/>
    <n v="121.15349999999999"/>
    <d v="2022-08-18T00:00:00"/>
    <x v="2"/>
    <s v="Q3"/>
    <x v="1"/>
    <s v="Charlotte Anderson"/>
    <s v="Amarilla"/>
    <x v="7"/>
  </r>
  <r>
    <x v="3"/>
    <s v="CUST_ID_047"/>
    <s v="PROD_ID_006"/>
    <s v="Medium"/>
    <n v="1269"/>
    <n v="260"/>
    <n v="350"/>
    <n v="444150"/>
    <n v="39973.5"/>
    <n v="404176.5"/>
    <n v="404.17649999999998"/>
    <n v="329940"/>
    <n v="74236.5"/>
    <n v="74.236500000000007"/>
    <d v="2021-04-06T00:00:00"/>
    <x v="5"/>
    <s v="Q2"/>
    <x v="1"/>
    <s v="Michael Wilson"/>
    <s v="Amarilla"/>
    <x v="6"/>
  </r>
  <r>
    <x v="3"/>
    <s v="CUST_ID_093"/>
    <s v="PROD_ID_006"/>
    <s v="Medium"/>
    <n v="1694"/>
    <n v="260"/>
    <n v="20"/>
    <n v="33880"/>
    <n v="3049.2"/>
    <n v="30830.799999999999"/>
    <n v="30.8308"/>
    <n v="16940"/>
    <n v="13890.8"/>
    <n v="13.890799999999999"/>
    <d v="2021-04-18T00:00:00"/>
    <x v="5"/>
    <s v="Q2"/>
    <x v="1"/>
    <s v="Jackson Hill"/>
    <s v="Amarilla"/>
    <x v="4"/>
  </r>
  <r>
    <x v="3"/>
    <s v="CUST_ID_048"/>
    <s v="PROD_ID_005"/>
    <s v="Medium"/>
    <n v="663"/>
    <n v="3"/>
    <n v="20"/>
    <n v="13260"/>
    <n v="1193.4000000000001"/>
    <n v="12066.6"/>
    <n v="12.066600000000001"/>
    <n v="6630"/>
    <n v="5436.6"/>
    <n v="5.4366000000000003"/>
    <d v="2021-10-29T00:00:00"/>
    <x v="9"/>
    <s v="Q4"/>
    <x v="1"/>
    <s v="Sofia Turner"/>
    <s v="Carretera"/>
    <x v="7"/>
  </r>
  <r>
    <x v="3"/>
    <s v="CUST_ID_042"/>
    <s v="PROD_ID_005"/>
    <s v="Medium"/>
    <n v="819"/>
    <n v="3"/>
    <n v="7"/>
    <n v="5733"/>
    <n v="515.97"/>
    <n v="5217.03"/>
    <n v="5.2170299999999994"/>
    <n v="4095"/>
    <n v="1122.03"/>
    <n v="1.1220300000000001"/>
    <d v="2021-09-13T00:00:00"/>
    <x v="0"/>
    <s v="Q3"/>
    <x v="1"/>
    <s v="Emily Garcia"/>
    <s v="Carretera"/>
    <x v="1"/>
  </r>
  <r>
    <x v="4"/>
    <s v="CUST_ID_010"/>
    <s v="PROD_ID_005"/>
    <s v="Medium"/>
    <n v="1580"/>
    <n v="3"/>
    <n v="12"/>
    <n v="18960"/>
    <n v="1706.4"/>
    <n v="17253.599999999999"/>
    <n v="17.253599999999999"/>
    <n v="4740"/>
    <n v="12513.599999999999"/>
    <n v="12.513599999999999"/>
    <d v="2022-01-21T00:00:00"/>
    <x v="1"/>
    <s v="Q1"/>
    <x v="1"/>
    <s v="Sophia Anderson"/>
    <s v="Carretera"/>
    <x v="1"/>
  </r>
  <r>
    <x v="3"/>
    <s v="CUST_ID_066"/>
    <s v="PROD_ID_005"/>
    <s v="Medium"/>
    <n v="521"/>
    <n v="3"/>
    <n v="7"/>
    <n v="3647"/>
    <n v="328.23"/>
    <n v="3318.77"/>
    <n v="3.3187699999999998"/>
    <n v="2605"/>
    <n v="713.77"/>
    <n v="0.71377000000000002"/>
    <d v="2021-10-26T00:00:00"/>
    <x v="9"/>
    <s v="Q4"/>
    <x v="1"/>
    <s v="Harper Turner"/>
    <s v="Carretera"/>
    <x v="1"/>
  </r>
  <r>
    <x v="3"/>
    <s v="CUST_ID_027"/>
    <s v="PROD_ID_002"/>
    <s v="Medium"/>
    <n v="973"/>
    <n v="10"/>
    <n v="20"/>
    <n v="19460"/>
    <n v="1751.4"/>
    <n v="17708.599999999999"/>
    <n v="17.708599999999997"/>
    <n v="9730"/>
    <n v="7978.5999999999985"/>
    <n v="7.9785999999999984"/>
    <d v="2021-01-06T00:00:00"/>
    <x v="1"/>
    <s v="Q1"/>
    <x v="1"/>
    <s v="Michael Hill"/>
    <s v="Paseo"/>
    <x v="2"/>
  </r>
  <r>
    <x v="3"/>
    <s v="CUST_ID_040"/>
    <s v="PROD_ID_002"/>
    <s v="Medium"/>
    <n v="1038"/>
    <n v="10"/>
    <n v="20"/>
    <n v="20760"/>
    <n v="1868.4"/>
    <n v="18891.599999999999"/>
    <n v="18.891599999999997"/>
    <n v="10380"/>
    <n v="8511.5999999999985"/>
    <n v="8.5115999999999978"/>
    <d v="2022-08-05T00:00:00"/>
    <x v="2"/>
    <s v="Q3"/>
    <x v="1"/>
    <s v="Abigail Lewis"/>
    <s v="Paseo"/>
    <x v="7"/>
  </r>
  <r>
    <x v="3"/>
    <s v="CUST_ID_072"/>
    <s v="PROD_ID_002"/>
    <s v="Medium"/>
    <n v="360"/>
    <n v="10"/>
    <n v="7"/>
    <n v="2520"/>
    <n v="226.8"/>
    <n v="2293.1999999999998"/>
    <n v="2.2931999999999997"/>
    <n v="1800"/>
    <n v="493.19999999999982"/>
    <n v="0.49319999999999981"/>
    <d v="2021-05-15T00:00:00"/>
    <x v="10"/>
    <s v="Q2"/>
    <x v="1"/>
    <s v="Emily Hill"/>
    <s v="Paseo"/>
    <x v="7"/>
  </r>
  <r>
    <x v="4"/>
    <s v="CUST_ID_123"/>
    <s v="PROD_ID_003"/>
    <s v="Medium"/>
    <n v="1967"/>
    <n v="120"/>
    <n v="12"/>
    <n v="23604"/>
    <n v="2124.36"/>
    <n v="21479.64"/>
    <n v="21.47964"/>
    <n v="5901"/>
    <n v="15578.64"/>
    <n v="15.57864"/>
    <d v="2021-03-02T00:00:00"/>
    <x v="8"/>
    <s v="Q1"/>
    <x v="1"/>
    <s v="Logan Martin"/>
    <s v="Velo"/>
    <x v="2"/>
  </r>
  <r>
    <x v="1"/>
    <s v="CUST_ID_091"/>
    <s v="PROD_ID_003"/>
    <s v="Medium"/>
    <n v="2628"/>
    <n v="120"/>
    <n v="15"/>
    <n v="39420"/>
    <n v="3547.8"/>
    <n v="35872.199999999997"/>
    <n v="35.872199999999999"/>
    <n v="26280"/>
    <n v="9592.1999999999971"/>
    <n v="9.5921999999999965"/>
    <d v="2021-12-21T00:00:00"/>
    <x v="7"/>
    <s v="Q4"/>
    <x v="1"/>
    <s v="Henry Garcia"/>
    <s v="Velo"/>
    <x v="2"/>
  </r>
  <r>
    <x v="3"/>
    <s v="CUST_ID_056"/>
    <s v="PROD_ID_004"/>
    <s v="Medium"/>
    <n v="360"/>
    <n v="250"/>
    <n v="7"/>
    <n v="2520"/>
    <n v="226.8"/>
    <n v="2293.1999999999998"/>
    <n v="2.2931999999999997"/>
    <n v="1800"/>
    <n v="493.19999999999982"/>
    <n v="0.49319999999999981"/>
    <d v="2022-12-04T00:00:00"/>
    <x v="7"/>
    <s v="Q4"/>
    <x v="1"/>
    <s v="Amelia Perez"/>
    <s v="VTT"/>
    <x v="7"/>
  </r>
  <r>
    <x v="3"/>
    <s v="CUST_ID_034"/>
    <s v="PROD_ID_004"/>
    <s v="Medium"/>
    <n v="521"/>
    <n v="250"/>
    <n v="7"/>
    <n v="3647"/>
    <n v="328.23"/>
    <n v="3318.77"/>
    <n v="3.3187699999999998"/>
    <n v="2605"/>
    <n v="713.77"/>
    <n v="0.71377000000000002"/>
    <d v="2022-02-13T00:00:00"/>
    <x v="4"/>
    <s v="Q1"/>
    <x v="1"/>
    <s v="Charlotte Davis"/>
    <s v="VTT"/>
    <x v="1"/>
  </r>
  <r>
    <x v="3"/>
    <s v="CUST_ID_093"/>
    <s v="PROD_ID_006"/>
    <s v="Medium"/>
    <n v="1038"/>
    <n v="260"/>
    <n v="20"/>
    <n v="20760"/>
    <n v="1868.4"/>
    <n v="18891.599999999999"/>
    <n v="18.891599999999997"/>
    <n v="10380"/>
    <n v="8511.5999999999985"/>
    <n v="8.5115999999999978"/>
    <d v="2022-06-25T00:00:00"/>
    <x v="11"/>
    <s v="Q2"/>
    <x v="1"/>
    <s v="Jackson Hill"/>
    <s v="Amarilla"/>
    <x v="4"/>
  </r>
  <r>
    <x v="1"/>
    <s v="CUST_ID_103"/>
    <s v="PROD_ID_006"/>
    <s v="Medium"/>
    <n v="1630.5"/>
    <n v="260"/>
    <n v="15"/>
    <n v="24457.5"/>
    <n v="2201.1750000000002"/>
    <n v="22256.324999999997"/>
    <n v="22.256324999999997"/>
    <n v="16305"/>
    <n v="5951.3249999999989"/>
    <n v="5.9513249999999989"/>
    <d v="2021-05-09T00:00:00"/>
    <x v="10"/>
    <s v="Q2"/>
    <x v="1"/>
    <s v="Henry Martin"/>
    <s v="Amarilla"/>
    <x v="6"/>
  </r>
  <r>
    <x v="3"/>
    <s v="CUST_ID_099"/>
    <s v="PROD_ID_001"/>
    <s v="High"/>
    <n v="2328"/>
    <n v="5"/>
    <n v="7"/>
    <n v="16296"/>
    <n v="1629.6"/>
    <n v="14666.4"/>
    <n v="14.666399999999999"/>
    <n v="11640"/>
    <n v="3026.3999999999996"/>
    <n v="3.0263999999999998"/>
    <d v="2021-10-22T00:00:00"/>
    <x v="9"/>
    <s v="Q4"/>
    <x v="1"/>
    <s v="Logan Martin"/>
    <s v="Montana"/>
    <x v="2"/>
  </r>
  <r>
    <x v="0"/>
    <s v="CUST_ID_009"/>
    <s v="PROD_ID_005"/>
    <s v="High"/>
    <n v="3445.5"/>
    <n v="3"/>
    <n v="125"/>
    <n v="430687.5"/>
    <n v="43068.75"/>
    <n v="387618.75"/>
    <n v="387.61874999999998"/>
    <n v="413460"/>
    <n v="-25841.25"/>
    <n v="-25.841249999999999"/>
    <d v="2021-10-25T00:00:00"/>
    <x v="9"/>
    <s v="Q4"/>
    <x v="1"/>
    <s v="Mason Taylor"/>
    <s v="Carretera"/>
    <x v="0"/>
  </r>
  <r>
    <x v="3"/>
    <s v="CUST_ID_099"/>
    <s v="PROD_ID_001"/>
    <s v="High"/>
    <n v="2313"/>
    <n v="5"/>
    <n v="350"/>
    <n v="809550"/>
    <n v="80955"/>
    <n v="728595"/>
    <n v="728.59500000000003"/>
    <n v="601380"/>
    <n v="127215"/>
    <n v="127.215"/>
    <d v="2022-06-07T00:00:00"/>
    <x v="11"/>
    <s v="Q2"/>
    <x v="1"/>
    <s v="Logan Martin"/>
    <s v="Montana"/>
    <x v="2"/>
  </r>
  <r>
    <x v="1"/>
    <s v="CUST_ID_145"/>
    <s v="PROD_ID_001"/>
    <s v="High"/>
    <n v="2072"/>
    <n v="5"/>
    <n v="15"/>
    <n v="31080"/>
    <n v="3108"/>
    <n v="27972"/>
    <n v="27.972000000000001"/>
    <n v="20720"/>
    <n v="7252"/>
    <n v="7.2519999999999998"/>
    <d v="2021-04-23T00:00:00"/>
    <x v="5"/>
    <s v="Q2"/>
    <x v="1"/>
    <s v="Benjamin Phillips"/>
    <s v="Montana"/>
    <x v="0"/>
  </r>
  <r>
    <x v="3"/>
    <s v="CUST_ID_052"/>
    <s v="PROD_ID_002"/>
    <s v="High"/>
    <n v="1954"/>
    <n v="10"/>
    <n v="20"/>
    <n v="39080"/>
    <n v="3908"/>
    <n v="35172"/>
    <n v="35.171999999999997"/>
    <n v="19540"/>
    <n v="15632"/>
    <n v="15.632"/>
    <d v="2021-01-16T00:00:00"/>
    <x v="1"/>
    <s v="Q1"/>
    <x v="1"/>
    <s v="Charlotte Martin"/>
    <s v="Paseo"/>
    <x v="3"/>
  </r>
  <r>
    <x v="2"/>
    <s v="CUST_ID_003"/>
    <s v="PROD_ID_002"/>
    <s v="High"/>
    <n v="591"/>
    <n v="10"/>
    <n v="300"/>
    <n v="177300"/>
    <n v="17730"/>
    <n v="159570"/>
    <n v="159.57"/>
    <n v="147750"/>
    <n v="11820"/>
    <n v="11.82"/>
    <d v="2022-04-22T00:00:00"/>
    <x v="5"/>
    <s v="Q2"/>
    <x v="1"/>
    <s v="Noah Williams"/>
    <s v="Paseo"/>
    <x v="2"/>
  </r>
  <r>
    <x v="3"/>
    <s v="CUST_ID_072"/>
    <s v="PROD_ID_002"/>
    <s v="High"/>
    <n v="241"/>
    <n v="10"/>
    <n v="20"/>
    <n v="4820"/>
    <n v="482"/>
    <n v="4338"/>
    <n v="4.3380000000000001"/>
    <n v="2410"/>
    <n v="1928"/>
    <n v="1.9279999999999999"/>
    <d v="2022-10-24T00:00:00"/>
    <x v="9"/>
    <s v="Q4"/>
    <x v="1"/>
    <s v="Emily Hill"/>
    <s v="Paseo"/>
    <x v="7"/>
  </r>
  <r>
    <x v="1"/>
    <s v="CUST_ID_096"/>
    <s v="PROD_ID_003"/>
    <s v="High"/>
    <n v="681"/>
    <n v="120"/>
    <n v="15"/>
    <n v="10215"/>
    <n v="1021.5"/>
    <n v="9193.5"/>
    <n v="9.1935000000000002"/>
    <n v="6810"/>
    <n v="2383.5"/>
    <n v="2.3835000000000002"/>
    <d v="2021-05-19T00:00:00"/>
    <x v="10"/>
    <s v="Q2"/>
    <x v="1"/>
    <s v="Emily Phillips"/>
    <s v="Velo"/>
    <x v="7"/>
  </r>
  <r>
    <x v="1"/>
    <s v="CUST_ID_096"/>
    <s v="PROD_ID_003"/>
    <s v="High"/>
    <n v="510"/>
    <n v="120"/>
    <n v="15"/>
    <n v="7650"/>
    <n v="765"/>
    <n v="6885"/>
    <n v="6.8849999999999998"/>
    <n v="5100"/>
    <n v="1785"/>
    <n v="1.7849999999999999"/>
    <d v="2022-02-05T00:00:00"/>
    <x v="4"/>
    <s v="Q1"/>
    <x v="1"/>
    <s v="Emily Phillips"/>
    <s v="Velo"/>
    <x v="7"/>
  </r>
  <r>
    <x v="1"/>
    <s v="CUST_ID_135"/>
    <s v="PROD_ID_003"/>
    <s v="High"/>
    <n v="790"/>
    <n v="120"/>
    <n v="15"/>
    <n v="11850"/>
    <n v="1185"/>
    <n v="10665"/>
    <n v="10.664999999999999"/>
    <n v="7900"/>
    <n v="2765"/>
    <n v="2.7650000000000001"/>
    <d v="2021-12-07T00:00:00"/>
    <x v="7"/>
    <s v="Q4"/>
    <x v="1"/>
    <s v="Logan Phillips"/>
    <s v="Velo"/>
    <x v="6"/>
  </r>
  <r>
    <x v="3"/>
    <s v="CUST_ID_054"/>
    <s v="PROD_ID_003"/>
    <s v="High"/>
    <n v="639"/>
    <n v="120"/>
    <n v="350"/>
    <n v="223650"/>
    <n v="22365"/>
    <n v="201285"/>
    <n v="201.285"/>
    <n v="166140"/>
    <n v="35145"/>
    <n v="35.145000000000003"/>
    <d v="2021-06-14T00:00:00"/>
    <x v="11"/>
    <s v="Q2"/>
    <x v="1"/>
    <s v="Harper Wilson"/>
    <s v="Velo"/>
    <x v="5"/>
  </r>
  <r>
    <x v="0"/>
    <s v="CUST_ID_015"/>
    <s v="PROD_ID_003"/>
    <s v="High"/>
    <n v="1596"/>
    <n v="120"/>
    <n v="125"/>
    <n v="199500"/>
    <n v="19950"/>
    <n v="179550"/>
    <n v="179.55"/>
    <n v="191520"/>
    <n v="-11970"/>
    <n v="-11.97"/>
    <d v="2022-05-10T00:00:00"/>
    <x v="10"/>
    <s v="Q2"/>
    <x v="1"/>
    <s v="Samuel Taylor"/>
    <s v="Velo"/>
    <x v="6"/>
  </r>
  <r>
    <x v="3"/>
    <s v="CUST_ID_028"/>
    <s v="PROD_ID_003"/>
    <s v="High"/>
    <n v="241"/>
    <n v="120"/>
    <n v="20"/>
    <n v="4820"/>
    <n v="482"/>
    <n v="4338"/>
    <n v="4.3380000000000001"/>
    <n v="2410"/>
    <n v="1928"/>
    <n v="1.9279999999999999"/>
    <d v="2022-06-21T00:00:00"/>
    <x v="11"/>
    <s v="Q2"/>
    <x v="1"/>
    <s v="Sofia Phillips"/>
    <s v="Velo"/>
    <x v="3"/>
  </r>
  <r>
    <x v="3"/>
    <s v="CUST_ID_028"/>
    <s v="PROD_ID_003"/>
    <s v="High"/>
    <n v="2665"/>
    <n v="120"/>
    <n v="7"/>
    <n v="18655"/>
    <n v="1865.5"/>
    <n v="16789.5"/>
    <n v="16.7895"/>
    <n v="13325"/>
    <n v="3464.5"/>
    <n v="3.4645000000000001"/>
    <d v="2022-10-07T00:00:00"/>
    <x v="9"/>
    <s v="Q4"/>
    <x v="1"/>
    <s v="Sofia Phillips"/>
    <s v="Velo"/>
    <x v="3"/>
  </r>
  <r>
    <x v="2"/>
    <s v="CUST_ID_061"/>
    <s v="PROD_ID_003"/>
    <s v="High"/>
    <n v="853"/>
    <n v="120"/>
    <n v="300"/>
    <n v="255900"/>
    <n v="25590"/>
    <n v="230310"/>
    <n v="230.31"/>
    <n v="213250"/>
    <n v="17060"/>
    <n v="17.059999999999999"/>
    <d v="2022-01-17T00:00:00"/>
    <x v="1"/>
    <s v="Q1"/>
    <x v="1"/>
    <s v="Benjamin Martin"/>
    <s v="Velo"/>
    <x v="4"/>
  </r>
  <r>
    <x v="0"/>
    <s v="CUST_ID_125"/>
    <s v="PROD_ID_004"/>
    <s v="High"/>
    <n v="341"/>
    <n v="250"/>
    <n v="125"/>
    <n v="42625"/>
    <n v="4262.5"/>
    <n v="38362.5"/>
    <n v="38.362499999999997"/>
    <n v="40920"/>
    <n v="-2557.5"/>
    <n v="-2.5575000000000001"/>
    <d v="2022-01-30T00:00:00"/>
    <x v="1"/>
    <s v="Q1"/>
    <x v="1"/>
    <s v="Samuel Hill"/>
    <s v="VTT"/>
    <x v="4"/>
  </r>
  <r>
    <x v="1"/>
    <s v="CUST_ID_045"/>
    <s v="PROD_ID_004"/>
    <s v="High"/>
    <n v="641"/>
    <n v="250"/>
    <n v="15"/>
    <n v="9615"/>
    <n v="961.5"/>
    <n v="8653.5"/>
    <n v="8.6534999999999993"/>
    <n v="6410"/>
    <n v="2243.5"/>
    <n v="2.2435"/>
    <d v="2021-08-30T00:00:00"/>
    <x v="2"/>
    <s v="Q3"/>
    <x v="1"/>
    <s v="Alexander Hill"/>
    <s v="VTT"/>
    <x v="4"/>
  </r>
  <r>
    <x v="3"/>
    <s v="CUST_ID_033"/>
    <s v="PROD_ID_004"/>
    <s v="High"/>
    <n v="2807"/>
    <n v="250"/>
    <n v="350"/>
    <n v="982450"/>
    <n v="98245"/>
    <n v="884205"/>
    <n v="884.20500000000004"/>
    <n v="729820"/>
    <n v="154385"/>
    <n v="154.38499999999999"/>
    <d v="2021-09-04T00:00:00"/>
    <x v="0"/>
    <s v="Q3"/>
    <x v="1"/>
    <s v="Logan Garcia"/>
    <s v="VTT"/>
    <x v="0"/>
  </r>
  <r>
    <x v="2"/>
    <s v="CUST_ID_017"/>
    <s v="PROD_ID_004"/>
    <s v="High"/>
    <n v="432"/>
    <n v="250"/>
    <n v="300"/>
    <n v="129600"/>
    <n v="12960"/>
    <n v="116640"/>
    <n v="116.64"/>
    <n v="108000"/>
    <n v="8640"/>
    <n v="8.64"/>
    <d v="2022-01-20T00:00:00"/>
    <x v="1"/>
    <s v="Q1"/>
    <x v="1"/>
    <s v="Henry Anderson"/>
    <s v="VTT"/>
    <x v="0"/>
  </r>
  <r>
    <x v="0"/>
    <s v="CUST_ID_105"/>
    <s v="PROD_ID_004"/>
    <s v="High"/>
    <n v="2529"/>
    <n v="250"/>
    <n v="125"/>
    <n v="316125"/>
    <n v="31612.5"/>
    <n v="284512.5"/>
    <n v="284.51249999999999"/>
    <n v="303480"/>
    <n v="-18967.5"/>
    <n v="-18.967500000000001"/>
    <d v="2021-08-18T00:00:00"/>
    <x v="2"/>
    <s v="Q3"/>
    <x v="1"/>
    <s v="Jackson Turner"/>
    <s v="VTT"/>
    <x v="0"/>
  </r>
  <r>
    <x v="0"/>
    <s v="CUST_ID_148"/>
    <s v="PROD_ID_006"/>
    <s v="High"/>
    <n v="579"/>
    <n v="260"/>
    <n v="125"/>
    <n v="72375"/>
    <n v="7237.5"/>
    <n v="65137.5"/>
    <n v="65.137500000000003"/>
    <n v="69480"/>
    <n v="-4342.5"/>
    <n v="-4.3425000000000002"/>
    <d v="2022-12-08T00:00:00"/>
    <x v="7"/>
    <s v="Q4"/>
    <x v="1"/>
    <s v="Charlotte Garcia"/>
    <s v="Amarilla"/>
    <x v="3"/>
  </r>
  <r>
    <x v="3"/>
    <s v="CUST_ID_047"/>
    <s v="PROD_ID_006"/>
    <s v="High"/>
    <n v="2240"/>
    <n v="260"/>
    <n v="350"/>
    <n v="784000"/>
    <n v="78400"/>
    <n v="705600"/>
    <n v="705.6"/>
    <n v="582400"/>
    <n v="123200"/>
    <n v="123.2"/>
    <d v="2022-11-13T00:00:00"/>
    <x v="6"/>
    <s v="Q4"/>
    <x v="1"/>
    <s v="Michael Wilson"/>
    <s v="Amarilla"/>
    <x v="6"/>
  </r>
  <r>
    <x v="2"/>
    <s v="CUST_ID_144"/>
    <s v="PROD_ID_006"/>
    <s v="High"/>
    <n v="2993"/>
    <n v="260"/>
    <n v="300"/>
    <n v="897900"/>
    <n v="89790"/>
    <n v="808110"/>
    <n v="808.11"/>
    <n v="748250"/>
    <n v="59860"/>
    <n v="59.86"/>
    <d v="2022-08-09T00:00:00"/>
    <x v="2"/>
    <s v="Q3"/>
    <x v="1"/>
    <s v="Emily Hill"/>
    <s v="Amarilla"/>
    <x v="7"/>
  </r>
  <r>
    <x v="4"/>
    <s v="CUST_ID_095"/>
    <s v="PROD_ID_006"/>
    <s v="High"/>
    <n v="3520.5"/>
    <n v="260"/>
    <n v="12"/>
    <n v="42246"/>
    <n v="4224.6000000000004"/>
    <n v="38021.399999999994"/>
    <n v="38.021399999999993"/>
    <n v="10561.5"/>
    <n v="27459.899999999998"/>
    <n v="27.459899999999998"/>
    <d v="2021-11-26T00:00:00"/>
    <x v="6"/>
    <s v="Q4"/>
    <x v="1"/>
    <s v="Aiden Garcia"/>
    <s v="Amarilla"/>
    <x v="6"/>
  </r>
  <r>
    <x v="3"/>
    <s v="CUST_ID_093"/>
    <s v="PROD_ID_006"/>
    <s v="High"/>
    <n v="2039"/>
    <n v="260"/>
    <n v="20"/>
    <n v="40780"/>
    <n v="4078"/>
    <n v="36702"/>
    <n v="36.701999999999998"/>
    <n v="20390"/>
    <n v="16312"/>
    <n v="16.312000000000001"/>
    <d v="2021-04-18T00:00:00"/>
    <x v="5"/>
    <s v="Q2"/>
    <x v="1"/>
    <s v="Jackson Hill"/>
    <s v="Amarilla"/>
    <x v="4"/>
  </r>
  <r>
    <x v="4"/>
    <s v="CUST_ID_098"/>
    <s v="PROD_ID_006"/>
    <s v="High"/>
    <n v="2574"/>
    <n v="260"/>
    <n v="12"/>
    <n v="30888"/>
    <n v="3088.8"/>
    <n v="27799.200000000001"/>
    <n v="27.799199999999999"/>
    <n v="7722"/>
    <n v="20077.2"/>
    <n v="20.077200000000001"/>
    <d v="2022-05-02T00:00:00"/>
    <x v="10"/>
    <s v="Q2"/>
    <x v="1"/>
    <s v="Mia Turner"/>
    <s v="Amarilla"/>
    <x v="1"/>
  </r>
  <r>
    <x v="3"/>
    <s v="CUST_ID_047"/>
    <s v="PROD_ID_006"/>
    <s v="High"/>
    <n v="707"/>
    <n v="260"/>
    <n v="350"/>
    <n v="247450"/>
    <n v="24745"/>
    <n v="222705"/>
    <n v="222.70500000000001"/>
    <n v="183820"/>
    <n v="38885"/>
    <n v="38.884999999999998"/>
    <d v="2022-01-16T00:00:00"/>
    <x v="1"/>
    <s v="Q1"/>
    <x v="1"/>
    <s v="Michael Wilson"/>
    <s v="Amarilla"/>
    <x v="6"/>
  </r>
  <r>
    <x v="1"/>
    <s v="CUST_ID_019"/>
    <s v="PROD_ID_006"/>
    <s v="High"/>
    <n v="2072"/>
    <n v="260"/>
    <n v="15"/>
    <n v="31080"/>
    <n v="3108"/>
    <n v="27972"/>
    <n v="27.972000000000001"/>
    <n v="20720"/>
    <n v="7252"/>
    <n v="7.2519999999999998"/>
    <d v="2021-11-24T00:00:00"/>
    <x v="6"/>
    <s v="Q4"/>
    <x v="1"/>
    <s v="Jackson Martinez"/>
    <s v="Amarilla"/>
    <x v="2"/>
  </r>
  <r>
    <x v="2"/>
    <s v="CUST_ID_149"/>
    <s v="PROD_ID_006"/>
    <s v="High"/>
    <n v="853"/>
    <n v="260"/>
    <n v="300"/>
    <n v="255900"/>
    <n v="25590"/>
    <n v="230310"/>
    <n v="230.31"/>
    <n v="213250"/>
    <n v="17060"/>
    <n v="17.059999999999999"/>
    <d v="2022-12-11T00:00:00"/>
    <x v="7"/>
    <s v="Q4"/>
    <x v="1"/>
    <s v="Samuel Hill"/>
    <s v="Amarilla"/>
    <x v="4"/>
  </r>
  <r>
    <x v="3"/>
    <s v="CUST_ID_052"/>
    <s v="PROD_ID_002"/>
    <s v="High"/>
    <n v="2532"/>
    <n v="10"/>
    <n v="7"/>
    <n v="17724"/>
    <n v="1949.6399999999999"/>
    <n v="15774.36"/>
    <n v="15.77436"/>
    <n v="12660"/>
    <n v="3114.3599999999997"/>
    <n v="3.1143599999999996"/>
    <d v="2022-09-16T00:00:00"/>
    <x v="0"/>
    <s v="Q3"/>
    <x v="1"/>
    <s v="Charlotte Martin"/>
    <s v="Paseo"/>
    <x v="3"/>
  </r>
  <r>
    <x v="1"/>
    <s v="CUST_ID_140"/>
    <s v="PROD_ID_003"/>
    <s v="High"/>
    <n v="384"/>
    <n v="120"/>
    <n v="15"/>
    <n v="5760"/>
    <n v="633.59999999999991"/>
    <n v="5126.3999999999996"/>
    <n v="5.1263999999999994"/>
    <n v="3840"/>
    <n v="1286.3999999999999"/>
    <n v="1.2863999999999998"/>
    <d v="2021-06-08T00:00:00"/>
    <x v="11"/>
    <s v="Q2"/>
    <x v="1"/>
    <s v="Amelia Phillips"/>
    <s v="Velo"/>
    <x v="3"/>
  </r>
  <r>
    <x v="4"/>
    <s v="CUST_ID_114"/>
    <s v="PROD_ID_003"/>
    <s v="High"/>
    <n v="472"/>
    <n v="120"/>
    <n v="12"/>
    <n v="5664"/>
    <n v="623.04"/>
    <n v="5040.96"/>
    <n v="5.0409600000000001"/>
    <n v="1416"/>
    <n v="3624.96"/>
    <n v="3.6249600000000002"/>
    <d v="2021-11-28T00:00:00"/>
    <x v="6"/>
    <s v="Q4"/>
    <x v="1"/>
    <s v="Harper Martin"/>
    <s v="Velo"/>
    <x v="1"/>
  </r>
  <r>
    <x v="3"/>
    <s v="CUST_ID_033"/>
    <s v="PROD_ID_004"/>
    <s v="High"/>
    <n v="1579"/>
    <n v="250"/>
    <n v="7"/>
    <n v="11053"/>
    <n v="1215.83"/>
    <n v="9837.17"/>
    <n v="9.8371700000000004"/>
    <n v="7895"/>
    <n v="1942.17"/>
    <n v="1.9421700000000002"/>
    <d v="2022-02-06T00:00:00"/>
    <x v="4"/>
    <s v="Q1"/>
    <x v="1"/>
    <s v="Logan Garcia"/>
    <s v="VTT"/>
    <x v="0"/>
  </r>
  <r>
    <x v="1"/>
    <s v="CUST_ID_046"/>
    <s v="PROD_ID_006"/>
    <s v="High"/>
    <n v="3199.5"/>
    <n v="260"/>
    <n v="15"/>
    <n v="47992.5"/>
    <n v="5279.1749999999993"/>
    <n v="42713.324999999997"/>
    <n v="42.713324999999998"/>
    <n v="31995"/>
    <n v="10718.324999999999"/>
    <n v="10.718324999999998"/>
    <d v="2021-04-15T00:00:00"/>
    <x v="5"/>
    <s v="Q2"/>
    <x v="1"/>
    <s v="Avery Anderson"/>
    <s v="Amarilla"/>
    <x v="5"/>
  </r>
  <r>
    <x v="4"/>
    <s v="CUST_ID_098"/>
    <s v="PROD_ID_006"/>
    <s v="High"/>
    <n v="472"/>
    <n v="260"/>
    <n v="12"/>
    <n v="5664"/>
    <n v="623.04"/>
    <n v="5040.96"/>
    <n v="5.0409600000000001"/>
    <n v="1416"/>
    <n v="3624.96"/>
    <n v="3.6249600000000002"/>
    <d v="2021-10-13T00:00:00"/>
    <x v="9"/>
    <s v="Q4"/>
    <x v="1"/>
    <s v="Mia Turner"/>
    <s v="Amarilla"/>
    <x v="1"/>
  </r>
  <r>
    <x v="4"/>
    <s v="CUST_ID_036"/>
    <s v="PROD_ID_005"/>
    <s v="High"/>
    <n v="1937"/>
    <n v="3"/>
    <n v="12"/>
    <n v="23244"/>
    <n v="2556.84"/>
    <n v="20687.16"/>
    <n v="20.687159999999999"/>
    <n v="5811"/>
    <n v="14876.16"/>
    <n v="14.87616"/>
    <d v="2021-10-04T00:00:00"/>
    <x v="9"/>
    <s v="Q4"/>
    <x v="1"/>
    <s v="Harper Anderson"/>
    <s v="Carretera"/>
    <x v="3"/>
  </r>
  <r>
    <x v="3"/>
    <s v="CUST_ID_048"/>
    <s v="PROD_ID_005"/>
    <s v="High"/>
    <n v="792"/>
    <n v="3"/>
    <n v="350"/>
    <n v="277200"/>
    <n v="30492"/>
    <n v="246708"/>
    <n v="246.708"/>
    <n v="205920"/>
    <n v="40788"/>
    <n v="40.787999999999997"/>
    <d v="2021-05-23T00:00:00"/>
    <x v="10"/>
    <s v="Q2"/>
    <x v="1"/>
    <s v="Sofia Turner"/>
    <s v="Carretera"/>
    <x v="7"/>
  </r>
  <r>
    <x v="2"/>
    <s v="CUST_ID_020"/>
    <s v="PROD_ID_005"/>
    <s v="High"/>
    <n v="2811"/>
    <n v="3"/>
    <n v="300"/>
    <n v="843300"/>
    <n v="92763"/>
    <n v="750537"/>
    <n v="750.53700000000003"/>
    <n v="702750"/>
    <n v="47787"/>
    <n v="47.786999999999999"/>
    <d v="2022-08-31T00:00:00"/>
    <x v="2"/>
    <s v="Q3"/>
    <x v="1"/>
    <s v="Abigail Robinson"/>
    <s v="Carretera"/>
    <x v="3"/>
  </r>
  <r>
    <x v="0"/>
    <s v="CUST_ID_085"/>
    <s v="PROD_ID_005"/>
    <s v="High"/>
    <n v="2441"/>
    <n v="3"/>
    <n v="125"/>
    <n v="305125"/>
    <n v="33563.75"/>
    <n v="271561.25"/>
    <n v="271.56124999999997"/>
    <n v="292920"/>
    <n v="-21358.75"/>
    <n v="-21.358750000000001"/>
    <d v="2022-04-05T00:00:00"/>
    <x v="5"/>
    <s v="Q2"/>
    <x v="1"/>
    <s v="Benjamin Garcia"/>
    <s v="Carretera"/>
    <x v="4"/>
  </r>
  <r>
    <x v="3"/>
    <s v="CUST_ID_037"/>
    <s v="PROD_ID_001"/>
    <s v="High"/>
    <n v="766"/>
    <n v="5"/>
    <n v="350"/>
    <n v="268100"/>
    <n v="29491"/>
    <n v="238609"/>
    <n v="238.60900000000001"/>
    <n v="199160"/>
    <n v="39449"/>
    <n v="39.448999999999998"/>
    <d v="2022-04-14T00:00:00"/>
    <x v="5"/>
    <s v="Q2"/>
    <x v="1"/>
    <s v="Henry Martinez"/>
    <s v="Montana"/>
    <x v="4"/>
  </r>
  <r>
    <x v="1"/>
    <s v="CUST_ID_112"/>
    <s v="PROD_ID_001"/>
    <s v="High"/>
    <n v="2157"/>
    <n v="5"/>
    <n v="15"/>
    <n v="32355"/>
    <n v="3559.05"/>
    <n v="28795.95"/>
    <n v="28.795950000000001"/>
    <n v="21570"/>
    <n v="7225.9500000000007"/>
    <n v="7.225950000000001"/>
    <d v="2022-08-30T00:00:00"/>
    <x v="2"/>
    <s v="Q3"/>
    <x v="1"/>
    <s v="Charlotte Hill"/>
    <s v="Montana"/>
    <x v="7"/>
  </r>
  <r>
    <x v="2"/>
    <s v="CUST_ID_070"/>
    <s v="PROD_ID_002"/>
    <s v="High"/>
    <n v="873"/>
    <n v="10"/>
    <n v="300"/>
    <n v="261900"/>
    <n v="28809"/>
    <n v="233091"/>
    <n v="233.09100000000001"/>
    <n v="218250"/>
    <n v="14841"/>
    <n v="14.840999999999999"/>
    <d v="2021-12-31T00:00:00"/>
    <x v="7"/>
    <s v="Q4"/>
    <x v="1"/>
    <s v="Abigail Garcia"/>
    <s v="Paseo"/>
    <x v="5"/>
  </r>
  <r>
    <x v="3"/>
    <s v="CUST_ID_040"/>
    <s v="PROD_ID_002"/>
    <s v="High"/>
    <n v="1122"/>
    <n v="10"/>
    <n v="20"/>
    <n v="22440"/>
    <n v="2468.4"/>
    <n v="19971.599999999999"/>
    <n v="19.971599999999999"/>
    <n v="11220"/>
    <n v="8751.5999999999985"/>
    <n v="8.751599999999998"/>
    <d v="2021-12-27T00:00:00"/>
    <x v="7"/>
    <s v="Q4"/>
    <x v="1"/>
    <s v="Abigail Lewis"/>
    <s v="Paseo"/>
    <x v="7"/>
  </r>
  <r>
    <x v="3"/>
    <s v="CUST_ID_004"/>
    <s v="PROD_ID_002"/>
    <s v="High"/>
    <n v="2104.5"/>
    <n v="10"/>
    <n v="350"/>
    <n v="736575"/>
    <n v="81023.25"/>
    <n v="655551.75"/>
    <n v="655.55174999999997"/>
    <n v="547170"/>
    <n v="108381.75"/>
    <n v="108.38175"/>
    <d v="2021-12-03T00:00:00"/>
    <x v="7"/>
    <s v="Q4"/>
    <x v="1"/>
    <s v="Olivia Brown"/>
    <s v="Paseo"/>
    <x v="3"/>
  </r>
  <r>
    <x v="4"/>
    <s v="CUST_ID_060"/>
    <s v="PROD_ID_002"/>
    <s v="High"/>
    <n v="4026"/>
    <n v="10"/>
    <n v="12"/>
    <n v="48312"/>
    <n v="5314.32"/>
    <n v="42997.68"/>
    <n v="42.997680000000003"/>
    <n v="12078"/>
    <n v="30919.68"/>
    <n v="30.91968"/>
    <d v="2022-04-20T00:00:00"/>
    <x v="5"/>
    <s v="Q2"/>
    <x v="1"/>
    <s v="Emily Garcia"/>
    <s v="Paseo"/>
    <x v="3"/>
  </r>
  <r>
    <x v="4"/>
    <s v="CUST_ID_025"/>
    <s v="PROD_ID_002"/>
    <s v="High"/>
    <n v="2425.5"/>
    <n v="10"/>
    <n v="12"/>
    <n v="29106"/>
    <n v="3201.66"/>
    <n v="25904.340000000004"/>
    <n v="25.904340000000005"/>
    <n v="7276.5"/>
    <n v="18627.840000000004"/>
    <n v="18.627840000000003"/>
    <d v="2021-12-01T00:00:00"/>
    <x v="7"/>
    <s v="Q4"/>
    <x v="1"/>
    <s v="Alexander Perez"/>
    <s v="Paseo"/>
    <x v="0"/>
  </r>
  <r>
    <x v="3"/>
    <s v="CUST_ID_004"/>
    <s v="PROD_ID_002"/>
    <s v="High"/>
    <n v="2394"/>
    <n v="10"/>
    <n v="20"/>
    <n v="47880"/>
    <n v="5266.8"/>
    <n v="42613.2"/>
    <n v="42.613199999999999"/>
    <n v="23940"/>
    <n v="18673.199999999997"/>
    <n v="18.673199999999998"/>
    <d v="2021-03-12T00:00:00"/>
    <x v="8"/>
    <s v="Q1"/>
    <x v="1"/>
    <s v="Olivia Brown"/>
    <s v="Paseo"/>
    <x v="3"/>
  </r>
  <r>
    <x v="1"/>
    <s v="CUST_ID_044"/>
    <s v="PROD_ID_002"/>
    <s v="High"/>
    <n v="1984"/>
    <n v="10"/>
    <n v="15"/>
    <n v="29760"/>
    <n v="3273.6"/>
    <n v="26486.400000000001"/>
    <n v="26.4864"/>
    <n v="19840"/>
    <n v="6646.4000000000015"/>
    <n v="6.6464000000000016"/>
    <d v="2022-11-24T00:00:00"/>
    <x v="6"/>
    <s v="Q4"/>
    <x v="1"/>
    <s v="Elizabeth Martin"/>
    <s v="Paseo"/>
    <x v="3"/>
  </r>
  <r>
    <x v="0"/>
    <s v="CUST_ID_051"/>
    <s v="PROD_ID_002"/>
    <s v="High"/>
    <n v="2441"/>
    <n v="10"/>
    <n v="125"/>
    <n v="305125"/>
    <n v="33563.75"/>
    <n v="271561.25"/>
    <n v="271.56124999999997"/>
    <n v="292920"/>
    <n v="-21358.75"/>
    <n v="-21.358750000000001"/>
    <d v="2021-10-05T00:00:00"/>
    <x v="9"/>
    <s v="Q4"/>
    <x v="1"/>
    <s v="Logan Phillips"/>
    <s v="Paseo"/>
    <x v="2"/>
  </r>
  <r>
    <x v="2"/>
    <s v="CUST_ID_070"/>
    <s v="PROD_ID_002"/>
    <s v="High"/>
    <n v="1366"/>
    <n v="10"/>
    <n v="300"/>
    <n v="409800"/>
    <n v="45078"/>
    <n v="364722"/>
    <n v="364.72199999999998"/>
    <n v="341500"/>
    <n v="23222"/>
    <n v="23.222000000000001"/>
    <d v="2021-10-17T00:00:00"/>
    <x v="9"/>
    <s v="Q4"/>
    <x v="1"/>
    <s v="Abigail Garcia"/>
    <s v="Paseo"/>
    <x v="5"/>
  </r>
  <r>
    <x v="3"/>
    <s v="CUST_ID_016"/>
    <s v="PROD_ID_003"/>
    <s v="High"/>
    <n v="1808"/>
    <n v="120"/>
    <n v="7"/>
    <n v="12656"/>
    <n v="1392.16"/>
    <n v="11263.84"/>
    <n v="11.26384"/>
    <n v="9040"/>
    <n v="2223.84"/>
    <n v="2.22384"/>
    <d v="2021-04-08T00:00:00"/>
    <x v="5"/>
    <s v="Q2"/>
    <x v="1"/>
    <s v="Harper Davis"/>
    <s v="Velo"/>
    <x v="7"/>
  </r>
  <r>
    <x v="4"/>
    <s v="CUST_ID_081"/>
    <s v="PROD_ID_004"/>
    <s v="High"/>
    <n v="1734"/>
    <n v="250"/>
    <n v="12"/>
    <n v="20808"/>
    <n v="2288.88"/>
    <n v="18519.12"/>
    <n v="18.519119999999997"/>
    <n v="5202"/>
    <n v="13317.119999999999"/>
    <n v="13.317119999999999"/>
    <d v="2021-10-03T00:00:00"/>
    <x v="9"/>
    <s v="Q4"/>
    <x v="1"/>
    <s v="Jackson Lewis"/>
    <s v="VTT"/>
    <x v="0"/>
  </r>
  <r>
    <x v="0"/>
    <s v="CUST_ID_125"/>
    <s v="PROD_ID_004"/>
    <s v="High"/>
    <n v="554"/>
    <n v="250"/>
    <n v="125"/>
    <n v="69250"/>
    <n v="7617.5"/>
    <n v="61632.5"/>
    <n v="61.6325"/>
    <n v="66480"/>
    <n v="-4847.5"/>
    <n v="-4.8475000000000001"/>
    <d v="2021-06-04T00:00:00"/>
    <x v="11"/>
    <s v="Q2"/>
    <x v="1"/>
    <s v="Samuel Hill"/>
    <s v="VTT"/>
    <x v="4"/>
  </r>
  <r>
    <x v="0"/>
    <s v="CUST_ID_073"/>
    <s v="PROD_ID_006"/>
    <s v="High"/>
    <n v="3165"/>
    <n v="260"/>
    <n v="125"/>
    <n v="395625"/>
    <n v="43518.75"/>
    <n v="352106.25"/>
    <n v="352.10624999999999"/>
    <n v="379800"/>
    <n v="-27693.75"/>
    <n v="-27.693750000000001"/>
    <d v="2021-11-07T00:00:00"/>
    <x v="6"/>
    <s v="Q4"/>
    <x v="1"/>
    <s v="Benjamin Phillips"/>
    <s v="Amarilla"/>
    <x v="0"/>
  </r>
  <r>
    <x v="3"/>
    <s v="CUST_ID_093"/>
    <s v="PROD_ID_006"/>
    <s v="High"/>
    <n v="2629"/>
    <n v="260"/>
    <n v="20"/>
    <n v="52580"/>
    <n v="5783.8"/>
    <n v="46796.2"/>
    <n v="46.796199999999999"/>
    <n v="26290"/>
    <n v="20506.199999999997"/>
    <n v="20.506199999999996"/>
    <d v="2022-04-26T00:00:00"/>
    <x v="5"/>
    <s v="Q2"/>
    <x v="1"/>
    <s v="Jackson Hill"/>
    <s v="Amarilla"/>
    <x v="4"/>
  </r>
  <r>
    <x v="0"/>
    <s v="CUST_ID_138"/>
    <s v="PROD_ID_006"/>
    <s v="High"/>
    <n v="1433"/>
    <n v="260"/>
    <n v="125"/>
    <n v="179125"/>
    <n v="19703.75"/>
    <n v="159421.25"/>
    <n v="159.42124999999999"/>
    <n v="171960"/>
    <n v="-12538.75"/>
    <n v="-12.53875"/>
    <d v="2021-07-21T00:00:00"/>
    <x v="3"/>
    <s v="Q3"/>
    <x v="1"/>
    <s v="Harper Martin"/>
    <s v="Amarilla"/>
    <x v="1"/>
  </r>
  <r>
    <x v="1"/>
    <s v="CUST_ID_104"/>
    <s v="PROD_ID_006"/>
    <s v="High"/>
    <n v="2157"/>
    <n v="260"/>
    <n v="15"/>
    <n v="32355"/>
    <n v="3559.05"/>
    <n v="28795.95"/>
    <n v="28.795950000000001"/>
    <n v="21570"/>
    <n v="7225.9500000000007"/>
    <n v="7.225950000000001"/>
    <d v="2021-10-27T00:00:00"/>
    <x v="9"/>
    <s v="Q4"/>
    <x v="1"/>
    <s v="Amelia Hill"/>
    <s v="Amarilla"/>
    <x v="7"/>
  </r>
  <r>
    <x v="3"/>
    <s v="CUST_ID_066"/>
    <s v="PROD_ID_005"/>
    <s v="High"/>
    <n v="886"/>
    <n v="3"/>
    <n v="350"/>
    <n v="310100"/>
    <n v="37212"/>
    <n v="272888"/>
    <n v="272.88799999999998"/>
    <n v="230360"/>
    <n v="42528"/>
    <n v="42.527999999999999"/>
    <d v="2022-12-07T00:00:00"/>
    <x v="7"/>
    <s v="Q4"/>
    <x v="1"/>
    <s v="Harper Turner"/>
    <s v="Carretera"/>
    <x v="1"/>
  </r>
  <r>
    <x v="0"/>
    <s v="CUST_ID_100"/>
    <s v="PROD_ID_005"/>
    <s v="High"/>
    <n v="2156"/>
    <n v="3"/>
    <n v="125"/>
    <n v="269500"/>
    <n v="32340"/>
    <n v="237160"/>
    <n v="237.16"/>
    <n v="258720"/>
    <n v="-21560"/>
    <n v="-21.56"/>
    <d v="2021-10-18T00:00:00"/>
    <x v="9"/>
    <s v="Q4"/>
    <x v="1"/>
    <s v="Charlotte Garcia"/>
    <s v="Carretera"/>
    <x v="3"/>
  </r>
  <r>
    <x v="1"/>
    <s v="CUST_ID_090"/>
    <s v="PROD_ID_005"/>
    <s v="High"/>
    <n v="2689"/>
    <n v="3"/>
    <n v="15"/>
    <n v="40335"/>
    <n v="4840.2"/>
    <n v="35494.800000000003"/>
    <n v="35.494800000000005"/>
    <n v="26890"/>
    <n v="8604.8000000000029"/>
    <n v="8.6048000000000027"/>
    <d v="2021-06-16T00:00:00"/>
    <x v="11"/>
    <s v="Q2"/>
    <x v="1"/>
    <s v="Harper Martin"/>
    <s v="Carretera"/>
    <x v="1"/>
  </r>
  <r>
    <x v="1"/>
    <s v="CUST_ID_113"/>
    <s v="PROD_ID_001"/>
    <s v="High"/>
    <n v="677"/>
    <n v="5"/>
    <n v="15"/>
    <n v="10155"/>
    <n v="1218.5999999999999"/>
    <n v="8936.4"/>
    <n v="8.936399999999999"/>
    <n v="6770"/>
    <n v="2166.3999999999996"/>
    <n v="2.1663999999999994"/>
    <d v="2022-11-02T00:00:00"/>
    <x v="6"/>
    <s v="Q4"/>
    <x v="1"/>
    <s v="Samuel Turner"/>
    <s v="Montana"/>
    <x v="0"/>
  </r>
  <r>
    <x v="2"/>
    <s v="CUST_ID_078"/>
    <s v="PROD_ID_001"/>
    <s v="High"/>
    <n v="1773"/>
    <n v="5"/>
    <n v="300"/>
    <n v="531900"/>
    <n v="63828"/>
    <n v="468072"/>
    <n v="468.072"/>
    <n v="443250"/>
    <n v="24822"/>
    <n v="24.821999999999999"/>
    <d v="2022-12-03T00:00:00"/>
    <x v="7"/>
    <s v="Q4"/>
    <x v="1"/>
    <s v="Harper Hill"/>
    <s v="Montana"/>
    <x v="5"/>
  </r>
  <r>
    <x v="3"/>
    <s v="CUST_ID_049"/>
    <s v="PROD_ID_001"/>
    <s v="High"/>
    <n v="2420"/>
    <n v="5"/>
    <n v="7"/>
    <n v="16940"/>
    <n v="2032.8"/>
    <n v="14907.2"/>
    <n v="14.907200000000001"/>
    <n v="12100"/>
    <n v="2807.2000000000007"/>
    <n v="2.8072000000000008"/>
    <d v="2021-12-02T00:00:00"/>
    <x v="7"/>
    <s v="Q4"/>
    <x v="1"/>
    <s v="Elijah Perez"/>
    <s v="Montana"/>
    <x v="0"/>
  </r>
  <r>
    <x v="3"/>
    <s v="CUST_ID_043"/>
    <s v="PROD_ID_001"/>
    <s v="High"/>
    <n v="2734"/>
    <n v="5"/>
    <n v="7"/>
    <n v="19138"/>
    <n v="2296.56"/>
    <n v="16841.439999999999"/>
    <n v="16.841439999999999"/>
    <n v="13670"/>
    <n v="3171.4399999999987"/>
    <n v="3.1714399999999987"/>
    <d v="2022-05-07T00:00:00"/>
    <x v="10"/>
    <s v="Q2"/>
    <x v="1"/>
    <s v="Sebastian Phillips"/>
    <s v="Montana"/>
    <x v="2"/>
  </r>
  <r>
    <x v="2"/>
    <s v="CUST_ID_116"/>
    <s v="PROD_ID_002"/>
    <s v="High"/>
    <n v="3495"/>
    <n v="10"/>
    <n v="300"/>
    <n v="1048500"/>
    <n v="125820"/>
    <n v="922680"/>
    <n v="922.68"/>
    <n v="873750"/>
    <n v="48930"/>
    <n v="48.93"/>
    <d v="2022-09-03T00:00:00"/>
    <x v="0"/>
    <s v="Q3"/>
    <x v="1"/>
    <s v="Amelia Phillips"/>
    <s v="Paseo"/>
    <x v="3"/>
  </r>
  <r>
    <x v="3"/>
    <s v="CUST_ID_040"/>
    <s v="PROD_ID_002"/>
    <s v="High"/>
    <n v="886"/>
    <n v="10"/>
    <n v="350"/>
    <n v="310100"/>
    <n v="37212"/>
    <n v="272888"/>
    <n v="272.88799999999998"/>
    <n v="230360"/>
    <n v="42528"/>
    <n v="42.527999999999999"/>
    <d v="2021-06-26T00:00:00"/>
    <x v="11"/>
    <s v="Q2"/>
    <x v="1"/>
    <s v="Abigail Lewis"/>
    <s v="Paseo"/>
    <x v="7"/>
  </r>
  <r>
    <x v="0"/>
    <s v="CUST_ID_024"/>
    <s v="PROD_ID_002"/>
    <s v="High"/>
    <n v="2156"/>
    <n v="10"/>
    <n v="125"/>
    <n v="269500"/>
    <n v="32340"/>
    <n v="237160"/>
    <n v="237.16"/>
    <n v="258720"/>
    <n v="-21560"/>
    <n v="-21.56"/>
    <d v="2021-06-24T00:00:00"/>
    <x v="11"/>
    <s v="Q2"/>
    <x v="1"/>
    <s v="Elizabeth Green"/>
    <s v="Paseo"/>
    <x v="7"/>
  </r>
  <r>
    <x v="3"/>
    <s v="CUST_ID_040"/>
    <s v="PROD_ID_002"/>
    <s v="High"/>
    <n v="905"/>
    <n v="10"/>
    <n v="20"/>
    <n v="18100"/>
    <n v="2172"/>
    <n v="15928"/>
    <n v="15.928000000000001"/>
    <n v="9050"/>
    <n v="6878"/>
    <n v="6.8780000000000001"/>
    <d v="2022-05-02T00:00:00"/>
    <x v="10"/>
    <s v="Q2"/>
    <x v="1"/>
    <s v="Abigail Lewis"/>
    <s v="Paseo"/>
    <x v="7"/>
  </r>
  <r>
    <x v="3"/>
    <s v="CUST_ID_052"/>
    <s v="PROD_ID_002"/>
    <s v="High"/>
    <n v="1594"/>
    <n v="10"/>
    <n v="350"/>
    <n v="557900"/>
    <n v="66948"/>
    <n v="490952"/>
    <n v="490.952"/>
    <n v="414440"/>
    <n v="76512"/>
    <n v="76.512"/>
    <d v="2021-07-12T00:00:00"/>
    <x v="3"/>
    <s v="Q3"/>
    <x v="1"/>
    <s v="Charlotte Martin"/>
    <s v="Paseo"/>
    <x v="3"/>
  </r>
  <r>
    <x v="2"/>
    <s v="CUST_ID_069"/>
    <s v="PROD_ID_002"/>
    <s v="High"/>
    <n v="1359"/>
    <n v="10"/>
    <n v="300"/>
    <n v="407700"/>
    <n v="48924"/>
    <n v="358776"/>
    <n v="358.77600000000001"/>
    <n v="339750"/>
    <n v="19026"/>
    <n v="19.026"/>
    <d v="2021-10-25T00:00:00"/>
    <x v="9"/>
    <s v="Q4"/>
    <x v="1"/>
    <s v="Jackson Hill"/>
    <s v="Paseo"/>
    <x v="4"/>
  </r>
  <r>
    <x v="2"/>
    <s v="CUST_ID_003"/>
    <s v="PROD_ID_002"/>
    <s v="High"/>
    <n v="2150"/>
    <n v="10"/>
    <n v="300"/>
    <n v="645000"/>
    <n v="77400"/>
    <n v="567600"/>
    <n v="567.6"/>
    <n v="537500"/>
    <n v="30100"/>
    <n v="30.1"/>
    <d v="2022-04-23T00:00:00"/>
    <x v="5"/>
    <s v="Q2"/>
    <x v="1"/>
    <s v="Noah Williams"/>
    <s v="Paseo"/>
    <x v="2"/>
  </r>
  <r>
    <x v="3"/>
    <s v="CUST_ID_040"/>
    <s v="PROD_ID_002"/>
    <s v="High"/>
    <n v="1197"/>
    <n v="10"/>
    <n v="350"/>
    <n v="418950"/>
    <n v="50274"/>
    <n v="368676"/>
    <n v="368.67599999999999"/>
    <n v="311220"/>
    <n v="57456"/>
    <n v="57.456000000000003"/>
    <d v="2022-03-27T00:00:00"/>
    <x v="8"/>
    <s v="Q1"/>
    <x v="1"/>
    <s v="Abigail Lewis"/>
    <s v="Paseo"/>
    <x v="7"/>
  </r>
  <r>
    <x v="3"/>
    <s v="CUST_ID_040"/>
    <s v="PROD_ID_002"/>
    <s v="High"/>
    <n v="1233"/>
    <n v="10"/>
    <n v="20"/>
    <n v="24660"/>
    <n v="2959.2"/>
    <n v="21700.799999999999"/>
    <n v="21.700800000000001"/>
    <n v="12330"/>
    <n v="9370.7999999999993"/>
    <n v="9.3707999999999991"/>
    <d v="2022-07-22T00:00:00"/>
    <x v="3"/>
    <s v="Q3"/>
    <x v="1"/>
    <s v="Abigail Lewis"/>
    <s v="Paseo"/>
    <x v="7"/>
  </r>
  <r>
    <x v="3"/>
    <s v="CUST_ID_031"/>
    <s v="PROD_ID_003"/>
    <s v="High"/>
    <n v="1395"/>
    <n v="120"/>
    <n v="350"/>
    <n v="488250"/>
    <n v="58590"/>
    <n v="429660"/>
    <n v="429.66"/>
    <n v="362700"/>
    <n v="66960"/>
    <n v="66.959999999999994"/>
    <d v="2022-02-06T00:00:00"/>
    <x v="4"/>
    <s v="Q1"/>
    <x v="1"/>
    <s v="Benjamin Lee"/>
    <s v="Velo"/>
    <x v="6"/>
  </r>
  <r>
    <x v="3"/>
    <s v="CUST_ID_041"/>
    <s v="PROD_ID_003"/>
    <s v="High"/>
    <n v="986"/>
    <n v="120"/>
    <n v="350"/>
    <n v="345100"/>
    <n v="41412"/>
    <n v="303688"/>
    <n v="303.68799999999999"/>
    <n v="256360"/>
    <n v="47328"/>
    <n v="47.328000000000003"/>
    <d v="2022-12-19T00:00:00"/>
    <x v="7"/>
    <s v="Q4"/>
    <x v="1"/>
    <s v="Aiden Clark"/>
    <s v="Velo"/>
    <x v="0"/>
  </r>
  <r>
    <x v="3"/>
    <s v="CUST_ID_031"/>
    <s v="PROD_ID_003"/>
    <s v="High"/>
    <n v="905"/>
    <n v="120"/>
    <n v="20"/>
    <n v="18100"/>
    <n v="2172"/>
    <n v="15928"/>
    <n v="15.928000000000001"/>
    <n v="9050"/>
    <n v="6878"/>
    <n v="6.8780000000000001"/>
    <d v="2022-10-26T00:00:00"/>
    <x v="9"/>
    <s v="Q4"/>
    <x v="1"/>
    <s v="Benjamin Lee"/>
    <s v="Velo"/>
    <x v="6"/>
  </r>
  <r>
    <x v="4"/>
    <s v="CUST_ID_142"/>
    <s v="PROD_ID_004"/>
    <s v="High"/>
    <n v="2109"/>
    <n v="250"/>
    <n v="12"/>
    <n v="25308"/>
    <n v="3036.96"/>
    <n v="22271.040000000001"/>
    <n v="22.271039999999999"/>
    <n v="6327"/>
    <n v="15944.04"/>
    <n v="15.944040000000001"/>
    <d v="2022-01-04T00:00:00"/>
    <x v="1"/>
    <s v="Q1"/>
    <x v="1"/>
    <s v="Abigail Martin"/>
    <s v="VTT"/>
    <x v="5"/>
  </r>
  <r>
    <x v="1"/>
    <s v="CUST_ID_087"/>
    <s v="PROD_ID_004"/>
    <s v="High"/>
    <n v="3874.5"/>
    <n v="250"/>
    <n v="15"/>
    <n v="58117.5"/>
    <n v="6974.0999999999995"/>
    <n v="51143.399999999994"/>
    <n v="51.143399999999993"/>
    <n v="38745"/>
    <n v="12398.399999999998"/>
    <n v="12.398399999999997"/>
    <d v="2021-12-22T00:00:00"/>
    <x v="7"/>
    <s v="Q4"/>
    <x v="1"/>
    <s v="Logan Phillips"/>
    <s v="VTT"/>
    <x v="6"/>
  </r>
  <r>
    <x v="3"/>
    <s v="CUST_ID_033"/>
    <s v="PROD_ID_004"/>
    <s v="High"/>
    <n v="986"/>
    <n v="250"/>
    <n v="350"/>
    <n v="345100"/>
    <n v="41412"/>
    <n v="303688"/>
    <n v="303.68799999999999"/>
    <n v="256360"/>
    <n v="47328"/>
    <n v="47.328000000000003"/>
    <d v="2022-01-07T00:00:00"/>
    <x v="1"/>
    <s v="Q1"/>
    <x v="1"/>
    <s v="Logan Garcia"/>
    <s v="VTT"/>
    <x v="0"/>
  </r>
  <r>
    <x v="0"/>
    <s v="CUST_ID_117"/>
    <s v="PROD_ID_004"/>
    <s v="High"/>
    <n v="2387"/>
    <n v="250"/>
    <n v="125"/>
    <n v="298375"/>
    <n v="35805"/>
    <n v="262570"/>
    <n v="262.57"/>
    <n v="286440"/>
    <n v="-23870"/>
    <n v="-23.87"/>
    <d v="2022-12-22T00:00:00"/>
    <x v="7"/>
    <s v="Q4"/>
    <x v="1"/>
    <s v="Jackson Hill"/>
    <s v="VTT"/>
    <x v="4"/>
  </r>
  <r>
    <x v="3"/>
    <s v="CUST_ID_034"/>
    <s v="PROD_ID_004"/>
    <s v="High"/>
    <n v="1233"/>
    <n v="250"/>
    <n v="20"/>
    <n v="24660"/>
    <n v="2959.2"/>
    <n v="21700.799999999999"/>
    <n v="21.700800000000001"/>
    <n v="12330"/>
    <n v="9370.7999999999993"/>
    <n v="9.3707999999999991"/>
    <d v="2021-04-17T00:00:00"/>
    <x v="5"/>
    <s v="Q2"/>
    <x v="1"/>
    <s v="Charlotte Davis"/>
    <s v="VTT"/>
    <x v="1"/>
  </r>
  <r>
    <x v="3"/>
    <s v="CUST_ID_064"/>
    <s v="PROD_ID_006"/>
    <s v="High"/>
    <n v="270"/>
    <n v="260"/>
    <n v="350"/>
    <n v="94500"/>
    <n v="11340"/>
    <n v="83160"/>
    <n v="83.16"/>
    <n v="70200"/>
    <n v="12960"/>
    <n v="12.96"/>
    <d v="2021-01-27T00:00:00"/>
    <x v="1"/>
    <s v="Q1"/>
    <x v="1"/>
    <s v="Charlotte Anderson"/>
    <s v="Amarilla"/>
    <x v="7"/>
  </r>
  <r>
    <x v="3"/>
    <s v="CUST_ID_065"/>
    <s v="PROD_ID_006"/>
    <s v="High"/>
    <n v="3421.5"/>
    <n v="260"/>
    <n v="7"/>
    <n v="23950.5"/>
    <n v="2874.06"/>
    <n v="21076.44"/>
    <n v="21.076439999999998"/>
    <n v="17107.5"/>
    <n v="3968.9399999999987"/>
    <n v="3.9689399999999986"/>
    <d v="2022-01-13T00:00:00"/>
    <x v="1"/>
    <s v="Q1"/>
    <x v="1"/>
    <s v="Samuel Wilson"/>
    <s v="Amarilla"/>
    <x v="0"/>
  </r>
  <r>
    <x v="3"/>
    <s v="CUST_ID_047"/>
    <s v="PROD_ID_006"/>
    <s v="High"/>
    <n v="2734"/>
    <n v="260"/>
    <n v="7"/>
    <n v="19138"/>
    <n v="2296.56"/>
    <n v="16841.439999999999"/>
    <n v="16.841439999999999"/>
    <n v="13670"/>
    <n v="3171.4399999999987"/>
    <n v="3.1714399999999987"/>
    <d v="2022-04-13T00:00:00"/>
    <x v="5"/>
    <s v="Q2"/>
    <x v="1"/>
    <s v="Michael Wilson"/>
    <s v="Amarilla"/>
    <x v="6"/>
  </r>
  <r>
    <x v="3"/>
    <s v="CUST_ID_021"/>
    <s v="PROD_ID_005"/>
    <s v="High"/>
    <n v="2521.5"/>
    <n v="3"/>
    <n v="20"/>
    <n v="50430"/>
    <n v="6051.6"/>
    <n v="44378.399999999994"/>
    <n v="44.378399999999992"/>
    <n v="25215"/>
    <n v="19163.399999999998"/>
    <n v="19.163399999999999"/>
    <d v="2022-08-11T00:00:00"/>
    <x v="2"/>
    <s v="Q3"/>
    <x v="1"/>
    <s v="Aiden Lewis"/>
    <s v="Carretera"/>
    <x v="4"/>
  </r>
  <r>
    <x v="4"/>
    <s v="CUST_ID_120"/>
    <s v="PROD_ID_001"/>
    <s v="High"/>
    <n v="2661"/>
    <n v="5"/>
    <n v="12"/>
    <n v="31932"/>
    <n v="3831.84"/>
    <n v="28100.16"/>
    <n v="28.100159999999999"/>
    <n v="7983"/>
    <n v="20117.16"/>
    <n v="20.117159999999998"/>
    <d v="2021-07-12T00:00:00"/>
    <x v="3"/>
    <s v="Q3"/>
    <x v="1"/>
    <s v="Emily Hill"/>
    <s v="Montana"/>
    <x v="7"/>
  </r>
  <r>
    <x v="3"/>
    <s v="CUST_ID_072"/>
    <s v="PROD_ID_002"/>
    <s v="High"/>
    <n v="1531"/>
    <n v="10"/>
    <n v="20"/>
    <n v="30620"/>
    <n v="3674.4"/>
    <n v="26945.599999999999"/>
    <n v="26.945599999999999"/>
    <n v="15310"/>
    <n v="11635.599999999999"/>
    <n v="11.635599999999998"/>
    <d v="2021-05-19T00:00:00"/>
    <x v="10"/>
    <s v="Q2"/>
    <x v="1"/>
    <s v="Emily Hill"/>
    <s v="Paseo"/>
    <x v="7"/>
  </r>
  <r>
    <x v="3"/>
    <s v="CUST_ID_008"/>
    <s v="PROD_ID_004"/>
    <s v="High"/>
    <n v="1491"/>
    <n v="250"/>
    <n v="7"/>
    <n v="10437"/>
    <n v="1252.44"/>
    <n v="9184.56"/>
    <n v="9.1845599999999994"/>
    <n v="7455"/>
    <n v="1729.5599999999995"/>
    <n v="1.7295599999999995"/>
    <d v="2021-03-23T00:00:00"/>
    <x v="8"/>
    <s v="Q1"/>
    <x v="1"/>
    <s v="Isabella Wilson"/>
    <s v="VTT"/>
    <x v="7"/>
  </r>
  <r>
    <x v="3"/>
    <s v="CUST_ID_056"/>
    <s v="PROD_ID_004"/>
    <s v="High"/>
    <n v="1531"/>
    <n v="250"/>
    <n v="20"/>
    <n v="30620"/>
    <n v="3674.4"/>
    <n v="26945.599999999999"/>
    <n v="26.945599999999999"/>
    <n v="15310"/>
    <n v="11635.599999999999"/>
    <n v="11.635599999999998"/>
    <d v="2021-09-16T00:00:00"/>
    <x v="0"/>
    <s v="Q3"/>
    <x v="1"/>
    <s v="Amelia Perez"/>
    <s v="VTT"/>
    <x v="7"/>
  </r>
  <r>
    <x v="1"/>
    <s v="CUST_ID_136"/>
    <s v="PROD_ID_005"/>
    <s v="High"/>
    <n v="2567"/>
    <n v="3"/>
    <n v="15"/>
    <n v="38505"/>
    <n v="5005.6499999999996"/>
    <n v="33499.35"/>
    <n v="33.49935"/>
    <n v="25670"/>
    <n v="7829.3499999999985"/>
    <n v="7.8293499999999989"/>
    <d v="2021-12-04T00:00:00"/>
    <x v="7"/>
    <s v="Q4"/>
    <x v="1"/>
    <s v="Charlotte Hill"/>
    <s v="Carretera"/>
    <x v="7"/>
  </r>
  <r>
    <x v="1"/>
    <s v="CUST_ID_139"/>
    <s v="PROD_ID_004"/>
    <s v="High"/>
    <n v="2567"/>
    <n v="250"/>
    <n v="15"/>
    <n v="38505"/>
    <n v="5005.6499999999996"/>
    <n v="33499.35"/>
    <n v="33.49935"/>
    <n v="25670"/>
    <n v="7829.3499999999985"/>
    <n v="7.8293499999999989"/>
    <d v="2021-06-21T00:00:00"/>
    <x v="11"/>
    <s v="Q2"/>
    <x v="1"/>
    <s v="Henry Garcia"/>
    <s v="VTT"/>
    <x v="2"/>
  </r>
  <r>
    <x v="3"/>
    <s v="CUST_ID_042"/>
    <s v="PROD_ID_005"/>
    <s v="High"/>
    <n v="923"/>
    <n v="3"/>
    <n v="350"/>
    <n v="323050"/>
    <n v="41996.5"/>
    <n v="281053.5"/>
    <n v="281.05349999999999"/>
    <n v="239980"/>
    <n v="41073.5"/>
    <n v="41.073500000000003"/>
    <d v="2022-04-08T00:00:00"/>
    <x v="5"/>
    <s v="Q2"/>
    <x v="1"/>
    <s v="Emily Garcia"/>
    <s v="Carretera"/>
    <x v="1"/>
  </r>
  <r>
    <x v="3"/>
    <s v="CUST_ID_021"/>
    <s v="PROD_ID_005"/>
    <s v="High"/>
    <n v="1790"/>
    <n v="3"/>
    <n v="350"/>
    <n v="626500"/>
    <n v="81445"/>
    <n v="545055"/>
    <n v="545.05499999999995"/>
    <n v="465400"/>
    <n v="79655"/>
    <n v="79.655000000000001"/>
    <d v="2021-07-27T00:00:00"/>
    <x v="3"/>
    <s v="Q3"/>
    <x v="1"/>
    <s v="Aiden Lewis"/>
    <s v="Carretera"/>
    <x v="4"/>
  </r>
  <r>
    <x v="3"/>
    <s v="CUST_ID_099"/>
    <s v="PROD_ID_001"/>
    <s v="High"/>
    <n v="982.5"/>
    <n v="5"/>
    <n v="350"/>
    <n v="343875"/>
    <n v="44703.75"/>
    <n v="299171.25"/>
    <n v="299.17124999999999"/>
    <n v="255450"/>
    <n v="43721.25"/>
    <n v="43.721249999999998"/>
    <d v="2022-11-24T00:00:00"/>
    <x v="6"/>
    <s v="Q4"/>
    <x v="1"/>
    <s v="Logan Martin"/>
    <s v="Montana"/>
    <x v="2"/>
  </r>
  <r>
    <x v="3"/>
    <s v="CUST_ID_099"/>
    <s v="PROD_ID_001"/>
    <s v="High"/>
    <n v="1298"/>
    <n v="5"/>
    <n v="7"/>
    <n v="9086"/>
    <n v="1181.18"/>
    <n v="7904.82"/>
    <n v="7.90482"/>
    <n v="6490"/>
    <n v="1414.8199999999997"/>
    <n v="1.4148199999999997"/>
    <d v="2022-05-21T00:00:00"/>
    <x v="10"/>
    <s v="Q2"/>
    <x v="1"/>
    <s v="Logan Martin"/>
    <s v="Montana"/>
    <x v="2"/>
  </r>
  <r>
    <x v="4"/>
    <s v="CUST_ID_120"/>
    <s v="PROD_ID_001"/>
    <s v="High"/>
    <n v="604"/>
    <n v="5"/>
    <n v="12"/>
    <n v="7248"/>
    <n v="942.24"/>
    <n v="6305.76"/>
    <n v="6.3057600000000003"/>
    <n v="1812"/>
    <n v="4493.76"/>
    <n v="4.49376"/>
    <d v="2021-07-10T00:00:00"/>
    <x v="3"/>
    <s v="Q3"/>
    <x v="1"/>
    <s v="Emily Hill"/>
    <s v="Montana"/>
    <x v="7"/>
  </r>
  <r>
    <x v="3"/>
    <s v="CUST_ID_049"/>
    <s v="PROD_ID_001"/>
    <s v="High"/>
    <n v="2255"/>
    <n v="5"/>
    <n v="20"/>
    <n v="45100"/>
    <n v="5863"/>
    <n v="39237"/>
    <n v="39.237000000000002"/>
    <n v="22550"/>
    <n v="16687"/>
    <n v="16.687000000000001"/>
    <d v="2022-03-21T00:00:00"/>
    <x v="8"/>
    <s v="Q1"/>
    <x v="1"/>
    <s v="Elijah Perez"/>
    <s v="Montana"/>
    <x v="0"/>
  </r>
  <r>
    <x v="3"/>
    <s v="CUST_ID_043"/>
    <s v="PROD_ID_001"/>
    <s v="High"/>
    <n v="1249"/>
    <n v="5"/>
    <n v="20"/>
    <n v="24980"/>
    <n v="3247.4"/>
    <n v="21732.6"/>
    <n v="21.732599999999998"/>
    <n v="12490"/>
    <n v="9242.5999999999985"/>
    <n v="9.2425999999999977"/>
    <d v="2021-04-16T00:00:00"/>
    <x v="5"/>
    <s v="Q2"/>
    <x v="1"/>
    <s v="Sebastian Phillips"/>
    <s v="Montana"/>
    <x v="2"/>
  </r>
  <r>
    <x v="3"/>
    <s v="CUST_ID_027"/>
    <s v="PROD_ID_002"/>
    <s v="High"/>
    <n v="1438.5"/>
    <n v="10"/>
    <n v="7"/>
    <n v="10069.5"/>
    <n v="1309.0350000000001"/>
    <n v="8760.4650000000001"/>
    <n v="8.7604649999999999"/>
    <n v="7192.5"/>
    <n v="1567.9649999999992"/>
    <n v="1.5679649999999992"/>
    <d v="2021-09-27T00:00:00"/>
    <x v="0"/>
    <s v="Q3"/>
    <x v="1"/>
    <s v="Michael Hill"/>
    <s v="Paseo"/>
    <x v="2"/>
  </r>
  <r>
    <x v="2"/>
    <s v="CUST_ID_069"/>
    <s v="PROD_ID_002"/>
    <s v="High"/>
    <n v="807"/>
    <n v="10"/>
    <n v="300"/>
    <n v="242100"/>
    <n v="31473"/>
    <n v="210627"/>
    <n v="210.62700000000001"/>
    <n v="201750"/>
    <n v="8877"/>
    <n v="8.8770000000000007"/>
    <d v="2022-06-23T00:00:00"/>
    <x v="11"/>
    <s v="Q2"/>
    <x v="1"/>
    <s v="Jackson Hill"/>
    <s v="Paseo"/>
    <x v="4"/>
  </r>
  <r>
    <x v="3"/>
    <s v="CUST_ID_027"/>
    <s v="PROD_ID_002"/>
    <s v="High"/>
    <n v="2641"/>
    <n v="10"/>
    <n v="20"/>
    <n v="52820"/>
    <n v="6866.6"/>
    <n v="45953.4"/>
    <n v="45.953400000000002"/>
    <n v="26410"/>
    <n v="19543.400000000001"/>
    <n v="19.543400000000002"/>
    <d v="2022-01-22T00:00:00"/>
    <x v="1"/>
    <s v="Q1"/>
    <x v="1"/>
    <s v="Michael Hill"/>
    <s v="Paseo"/>
    <x v="2"/>
  </r>
  <r>
    <x v="3"/>
    <s v="CUST_ID_072"/>
    <s v="PROD_ID_002"/>
    <s v="High"/>
    <n v="2708"/>
    <n v="10"/>
    <n v="20"/>
    <n v="54160"/>
    <n v="7040.8"/>
    <n v="47119.199999999997"/>
    <n v="47.119199999999999"/>
    <n v="27080"/>
    <n v="20039.199999999997"/>
    <n v="20.039199999999997"/>
    <d v="2022-10-27T00:00:00"/>
    <x v="9"/>
    <s v="Q4"/>
    <x v="1"/>
    <s v="Emily Hill"/>
    <s v="Paseo"/>
    <x v="7"/>
  </r>
  <r>
    <x v="3"/>
    <s v="CUST_ID_004"/>
    <s v="PROD_ID_002"/>
    <s v="High"/>
    <n v="2632"/>
    <n v="10"/>
    <n v="350"/>
    <n v="921200"/>
    <n v="119756"/>
    <n v="801444"/>
    <n v="801.44399999999996"/>
    <n v="684320"/>
    <n v="117124"/>
    <n v="117.124"/>
    <d v="2021-11-21T00:00:00"/>
    <x v="6"/>
    <s v="Q4"/>
    <x v="1"/>
    <s v="Olivia Brown"/>
    <s v="Paseo"/>
    <x v="3"/>
  </r>
  <r>
    <x v="0"/>
    <s v="CUST_ID_122"/>
    <s v="PROD_ID_002"/>
    <s v="High"/>
    <n v="1583"/>
    <n v="10"/>
    <n v="125"/>
    <n v="197875"/>
    <n v="25723.75"/>
    <n v="172151.25"/>
    <n v="172.15125"/>
    <n v="189960"/>
    <n v="-17808.75"/>
    <n v="-17.80875"/>
    <d v="2022-10-24T00:00:00"/>
    <x v="9"/>
    <s v="Q4"/>
    <x v="1"/>
    <s v="Mia Turner"/>
    <s v="Paseo"/>
    <x v="1"/>
  </r>
  <r>
    <x v="4"/>
    <s v="CUST_ID_071"/>
    <s v="PROD_ID_002"/>
    <s v="High"/>
    <n v="571"/>
    <n v="10"/>
    <n v="12"/>
    <n v="6852"/>
    <n v="890.76"/>
    <n v="5961.24"/>
    <n v="5.9612400000000001"/>
    <n v="1713"/>
    <n v="4248.24"/>
    <n v="4.24824"/>
    <d v="2021-08-30T00:00:00"/>
    <x v="2"/>
    <s v="Q3"/>
    <x v="1"/>
    <s v="Aiden Perez"/>
    <s v="Paseo"/>
    <x v="6"/>
  </r>
  <r>
    <x v="3"/>
    <s v="CUST_ID_052"/>
    <s v="PROD_ID_002"/>
    <s v="High"/>
    <n v="2696"/>
    <n v="10"/>
    <n v="7"/>
    <n v="18872"/>
    <n v="2453.36"/>
    <n v="16418.64"/>
    <n v="16.41864"/>
    <n v="13480"/>
    <n v="2938.6399999999994"/>
    <n v="2.9386399999999995"/>
    <d v="2022-11-18T00:00:00"/>
    <x v="6"/>
    <s v="Q4"/>
    <x v="1"/>
    <s v="Charlotte Martin"/>
    <s v="Paseo"/>
    <x v="3"/>
  </r>
  <r>
    <x v="1"/>
    <s v="CUST_ID_006"/>
    <s v="PROD_ID_002"/>
    <s v="High"/>
    <n v="1565"/>
    <n v="10"/>
    <n v="15"/>
    <n v="23475"/>
    <n v="3051.75"/>
    <n v="20423.25"/>
    <n v="20.423249999999999"/>
    <n v="15650"/>
    <n v="4773.25"/>
    <n v="4.77325"/>
    <d v="2022-01-29T00:00:00"/>
    <x v="1"/>
    <s v="Q1"/>
    <x v="1"/>
    <s v="Ava Davis"/>
    <s v="Paseo"/>
    <x v="5"/>
  </r>
  <r>
    <x v="3"/>
    <s v="CUST_ID_004"/>
    <s v="PROD_ID_002"/>
    <s v="High"/>
    <n v="1249"/>
    <n v="10"/>
    <n v="20"/>
    <n v="24980"/>
    <n v="3247.4"/>
    <n v="21732.6"/>
    <n v="21.732599999999998"/>
    <n v="12490"/>
    <n v="9242.5999999999985"/>
    <n v="9.2425999999999977"/>
    <d v="2021-12-27T00:00:00"/>
    <x v="7"/>
    <s v="Q4"/>
    <x v="1"/>
    <s v="Olivia Brown"/>
    <s v="Paseo"/>
    <x v="3"/>
  </r>
  <r>
    <x v="3"/>
    <s v="CUST_ID_072"/>
    <s v="PROD_ID_002"/>
    <s v="High"/>
    <n v="357"/>
    <n v="10"/>
    <n v="350"/>
    <n v="124950"/>
    <n v="16243.5"/>
    <n v="108706.5"/>
    <n v="108.70650000000001"/>
    <n v="92820"/>
    <n v="15886.5"/>
    <n v="15.8865"/>
    <d v="2021-01-04T00:00:00"/>
    <x v="1"/>
    <s v="Q1"/>
    <x v="1"/>
    <s v="Emily Hill"/>
    <s v="Paseo"/>
    <x v="7"/>
  </r>
  <r>
    <x v="4"/>
    <s v="CUST_ID_014"/>
    <s v="PROD_ID_002"/>
    <s v="High"/>
    <n v="1013"/>
    <n v="10"/>
    <n v="12"/>
    <n v="12156"/>
    <n v="1580.28"/>
    <n v="10575.72"/>
    <n v="10.575719999999999"/>
    <n v="3039"/>
    <n v="7536.7199999999993"/>
    <n v="7.536719999999999"/>
    <d v="2022-11-18T00:00:00"/>
    <x v="6"/>
    <s v="Q4"/>
    <x v="1"/>
    <s v="Charlotte White"/>
    <s v="Paseo"/>
    <x v="5"/>
  </r>
  <r>
    <x v="1"/>
    <s v="CUST_ID_150"/>
    <s v="PROD_ID_003"/>
    <s v="High"/>
    <n v="3997.5"/>
    <n v="120"/>
    <n v="15"/>
    <n v="59962.5"/>
    <n v="7795.125"/>
    <n v="52167.375"/>
    <n v="52.167375"/>
    <n v="39975"/>
    <n v="12192.375"/>
    <n v="12.192375"/>
    <d v="2021-12-22T00:00:00"/>
    <x v="7"/>
    <s v="Q4"/>
    <x v="1"/>
    <s v="Harper Phillips"/>
    <s v="Velo"/>
    <x v="5"/>
  </r>
  <r>
    <x v="3"/>
    <s v="CUST_ID_016"/>
    <s v="PROD_ID_003"/>
    <s v="High"/>
    <n v="2632"/>
    <n v="120"/>
    <n v="350"/>
    <n v="921200"/>
    <n v="119756"/>
    <n v="801444"/>
    <n v="801.44399999999996"/>
    <n v="684320"/>
    <n v="117124"/>
    <n v="117.124"/>
    <d v="2022-03-05T00:00:00"/>
    <x v="8"/>
    <s v="Q1"/>
    <x v="1"/>
    <s v="Harper Davis"/>
    <s v="Velo"/>
    <x v="7"/>
  </r>
  <r>
    <x v="3"/>
    <s v="CUST_ID_054"/>
    <s v="PROD_ID_003"/>
    <s v="High"/>
    <n v="1190"/>
    <n v="120"/>
    <n v="7"/>
    <n v="8330"/>
    <n v="1082.9000000000001"/>
    <n v="7247.1"/>
    <n v="7.2471000000000005"/>
    <n v="5950"/>
    <n v="1297.1000000000004"/>
    <n v="1.2971000000000004"/>
    <d v="2021-05-07T00:00:00"/>
    <x v="10"/>
    <s v="Q2"/>
    <x v="1"/>
    <s v="Harper Wilson"/>
    <s v="Velo"/>
    <x v="5"/>
  </r>
  <r>
    <x v="4"/>
    <s v="CUST_ID_124"/>
    <s v="PROD_ID_003"/>
    <s v="High"/>
    <n v="604"/>
    <n v="120"/>
    <n v="12"/>
    <n v="7248"/>
    <n v="942.24"/>
    <n v="6305.76"/>
    <n v="6.3057600000000003"/>
    <n v="1812"/>
    <n v="4493.76"/>
    <n v="4.49376"/>
    <d v="2021-09-10T00:00:00"/>
    <x v="0"/>
    <s v="Q3"/>
    <x v="1"/>
    <s v="Charlotte Garcia"/>
    <s v="Velo"/>
    <x v="3"/>
  </r>
  <r>
    <x v="4"/>
    <s v="CUST_ID_124"/>
    <s v="PROD_ID_003"/>
    <s v="High"/>
    <n v="410"/>
    <n v="120"/>
    <n v="12"/>
    <n v="4920"/>
    <n v="639.6"/>
    <n v="4280.3999999999996"/>
    <n v="4.2803999999999993"/>
    <n v="1230"/>
    <n v="3050.3999999999996"/>
    <n v="3.0503999999999998"/>
    <d v="2022-02-14T00:00:00"/>
    <x v="4"/>
    <s v="Q1"/>
    <x v="1"/>
    <s v="Charlotte Garcia"/>
    <s v="Velo"/>
    <x v="3"/>
  </r>
  <r>
    <x v="4"/>
    <s v="CUST_ID_114"/>
    <s v="PROD_ID_003"/>
    <s v="High"/>
    <n v="1013"/>
    <n v="120"/>
    <n v="12"/>
    <n v="12156"/>
    <n v="1580.28"/>
    <n v="10575.72"/>
    <n v="10.575719999999999"/>
    <n v="3039"/>
    <n v="7536.7199999999993"/>
    <n v="7.536719999999999"/>
    <d v="2022-08-17T00:00:00"/>
    <x v="2"/>
    <s v="Q3"/>
    <x v="1"/>
    <s v="Harper Martin"/>
    <s v="Velo"/>
    <x v="1"/>
  </r>
  <r>
    <x v="0"/>
    <s v="CUST_ID_105"/>
    <s v="PROD_ID_004"/>
    <s v="High"/>
    <n v="1583"/>
    <n v="250"/>
    <n v="125"/>
    <n v="197875"/>
    <n v="25723.75"/>
    <n v="172151.25"/>
    <n v="172.15125"/>
    <n v="189960"/>
    <n v="-17808.75"/>
    <n v="-17.80875"/>
    <d v="2021-09-14T00:00:00"/>
    <x v="0"/>
    <s v="Q3"/>
    <x v="1"/>
    <s v="Jackson Turner"/>
    <s v="VTT"/>
    <x v="0"/>
  </r>
  <r>
    <x v="1"/>
    <s v="CUST_ID_137"/>
    <s v="PROD_ID_004"/>
    <s v="High"/>
    <n v="1565"/>
    <n v="250"/>
    <n v="15"/>
    <n v="23475"/>
    <n v="3051.75"/>
    <n v="20423.25"/>
    <n v="20.423249999999999"/>
    <n v="15650"/>
    <n v="4773.25"/>
    <n v="4.77325"/>
    <d v="2022-06-21T00:00:00"/>
    <x v="11"/>
    <s v="Q2"/>
    <x v="1"/>
    <s v="Samuel Turner"/>
    <s v="VTT"/>
    <x v="0"/>
  </r>
  <r>
    <x v="0"/>
    <s v="CUST_ID_143"/>
    <s v="PROD_ID_006"/>
    <s v="High"/>
    <n v="1659"/>
    <n v="260"/>
    <n v="125"/>
    <n v="207375"/>
    <n v="26958.75"/>
    <n v="180416.25"/>
    <n v="180.41624999999999"/>
    <n v="199080"/>
    <n v="-18663.75"/>
    <n v="-18.66375"/>
    <d v="2021-08-22T00:00:00"/>
    <x v="2"/>
    <s v="Q3"/>
    <x v="1"/>
    <s v="Aiden Garcia"/>
    <s v="Amarilla"/>
    <x v="6"/>
  </r>
  <r>
    <x v="3"/>
    <s v="CUST_ID_065"/>
    <s v="PROD_ID_006"/>
    <s v="High"/>
    <n v="1190"/>
    <n v="260"/>
    <n v="7"/>
    <n v="8330"/>
    <n v="1082.9000000000001"/>
    <n v="7247.1"/>
    <n v="7.2471000000000005"/>
    <n v="5950"/>
    <n v="1297.1000000000004"/>
    <n v="1.2971000000000004"/>
    <d v="2022-02-17T00:00:00"/>
    <x v="4"/>
    <s v="Q1"/>
    <x v="1"/>
    <s v="Samuel Wilson"/>
    <s v="Amarilla"/>
    <x v="0"/>
  </r>
  <r>
    <x v="4"/>
    <s v="CUST_ID_076"/>
    <s v="PROD_ID_006"/>
    <s v="High"/>
    <n v="410"/>
    <n v="260"/>
    <n v="12"/>
    <n v="4920"/>
    <n v="639.6"/>
    <n v="4280.3999999999996"/>
    <n v="4.2803999999999993"/>
    <n v="1230"/>
    <n v="3050.3999999999996"/>
    <n v="3.0503999999999998"/>
    <d v="2022-01-22T00:00:00"/>
    <x v="1"/>
    <s v="Q1"/>
    <x v="1"/>
    <s v="Charlotte Garcia"/>
    <s v="Amarilla"/>
    <x v="3"/>
  </r>
  <r>
    <x v="3"/>
    <s v="CUST_ID_066"/>
    <s v="PROD_ID_005"/>
    <s v="High"/>
    <n v="2579"/>
    <n v="3"/>
    <n v="20"/>
    <n v="51580"/>
    <n v="7221.2"/>
    <n v="44358.8"/>
    <n v="44.358800000000002"/>
    <n v="25790"/>
    <n v="18568.800000000003"/>
    <n v="18.568800000000003"/>
    <d v="2021-03-03T00:00:00"/>
    <x v="8"/>
    <s v="Q1"/>
    <x v="1"/>
    <s v="Harper Turner"/>
    <s v="Carretera"/>
    <x v="1"/>
  </r>
  <r>
    <x v="3"/>
    <s v="CUST_ID_057"/>
    <s v="PROD_ID_005"/>
    <s v="High"/>
    <n v="1743"/>
    <n v="3"/>
    <n v="20"/>
    <n v="34860"/>
    <n v="4880.3999999999996"/>
    <n v="29979.599999999999"/>
    <n v="29.979599999999998"/>
    <n v="17430"/>
    <n v="12549.599999999999"/>
    <n v="12.549599999999998"/>
    <d v="2022-09-21T00:00:00"/>
    <x v="0"/>
    <s v="Q3"/>
    <x v="1"/>
    <s v="Jackson Hill"/>
    <s v="Carretera"/>
    <x v="0"/>
  </r>
  <r>
    <x v="3"/>
    <s v="CUST_ID_048"/>
    <s v="PROD_ID_005"/>
    <s v="High"/>
    <n v="280"/>
    <n v="3"/>
    <n v="7"/>
    <n v="1960"/>
    <n v="274.39999999999998"/>
    <n v="1685.6"/>
    <n v="1.6856"/>
    <n v="1400"/>
    <n v="285.59999999999991"/>
    <n v="0.28559999999999991"/>
    <d v="2021-11-07T00:00:00"/>
    <x v="6"/>
    <s v="Q4"/>
    <x v="1"/>
    <s v="Sofia Turner"/>
    <s v="Carretera"/>
    <x v="7"/>
  </r>
  <r>
    <x v="3"/>
    <s v="CUST_ID_059"/>
    <s v="PROD_ID_001"/>
    <s v="High"/>
    <n v="293"/>
    <n v="5"/>
    <n v="7"/>
    <n v="2051"/>
    <n v="287.14"/>
    <n v="1763.8600000000001"/>
    <n v="1.7638600000000002"/>
    <n v="1465"/>
    <n v="298.86000000000013"/>
    <n v="0.29886000000000013"/>
    <d v="2021-05-03T00:00:00"/>
    <x v="10"/>
    <s v="Q2"/>
    <x v="1"/>
    <s v="Aiden Martin"/>
    <s v="Montana"/>
    <x v="2"/>
  </r>
  <r>
    <x v="1"/>
    <s v="CUST_ID_038"/>
    <s v="PROD_ID_002"/>
    <s v="High"/>
    <n v="278"/>
    <n v="10"/>
    <n v="15"/>
    <n v="4170"/>
    <n v="583.79999999999995"/>
    <n v="3586.2"/>
    <n v="3.5861999999999998"/>
    <n v="2780"/>
    <n v="806.19999999999982"/>
    <n v="0.80619999999999981"/>
    <d v="2021-09-23T00:00:00"/>
    <x v="0"/>
    <s v="Q3"/>
    <x v="1"/>
    <s v="Amelia Wilson"/>
    <s v="Paseo"/>
    <x v="5"/>
  </r>
  <r>
    <x v="3"/>
    <s v="CUST_ID_004"/>
    <s v="PROD_ID_002"/>
    <s v="High"/>
    <n v="2428"/>
    <n v="10"/>
    <n v="20"/>
    <n v="48560"/>
    <n v="6798.4"/>
    <n v="41761.599999999999"/>
    <n v="41.761600000000001"/>
    <n v="24280"/>
    <n v="17481.599999999999"/>
    <n v="17.4816"/>
    <d v="2021-11-29T00:00:00"/>
    <x v="6"/>
    <s v="Q4"/>
    <x v="1"/>
    <s v="Olivia Brown"/>
    <s v="Paseo"/>
    <x v="3"/>
  </r>
  <r>
    <x v="1"/>
    <s v="CUST_ID_026"/>
    <s v="PROD_ID_002"/>
    <s v="High"/>
    <n v="1767"/>
    <n v="10"/>
    <n v="15"/>
    <n v="26505"/>
    <n v="3710.7"/>
    <n v="22794.3"/>
    <n v="22.7943"/>
    <n v="17670"/>
    <n v="5124.2999999999993"/>
    <n v="5.124299999999999"/>
    <d v="2022-02-20T00:00:00"/>
    <x v="4"/>
    <s v="Q1"/>
    <x v="1"/>
    <s v="Avery Turner"/>
    <s v="Paseo"/>
    <x v="1"/>
  </r>
  <r>
    <x v="4"/>
    <s v="CUST_ID_025"/>
    <s v="PROD_ID_002"/>
    <s v="High"/>
    <n v="1393"/>
    <n v="10"/>
    <n v="12"/>
    <n v="16716"/>
    <n v="2340.2399999999998"/>
    <n v="14375.76"/>
    <n v="14.37576"/>
    <n v="4179"/>
    <n v="10196.76"/>
    <n v="10.196759999999999"/>
    <d v="2021-11-24T00:00:00"/>
    <x v="6"/>
    <s v="Q4"/>
    <x v="1"/>
    <s v="Alexander Perez"/>
    <s v="Paseo"/>
    <x v="0"/>
  </r>
  <r>
    <x v="3"/>
    <s v="CUST_ID_056"/>
    <s v="PROD_ID_004"/>
    <s v="High"/>
    <n v="280"/>
    <n v="250"/>
    <n v="7"/>
    <n v="1960"/>
    <n v="274.39999999999998"/>
    <n v="1685.6"/>
    <n v="1.6856"/>
    <n v="1400"/>
    <n v="285.59999999999991"/>
    <n v="0.28559999999999991"/>
    <d v="2021-10-24T00:00:00"/>
    <x v="9"/>
    <s v="Q4"/>
    <x v="1"/>
    <s v="Amelia Perez"/>
    <s v="VTT"/>
    <x v="7"/>
  </r>
  <r>
    <x v="4"/>
    <s v="CUST_ID_083"/>
    <s v="PROD_ID_006"/>
    <s v="High"/>
    <n v="1393"/>
    <n v="260"/>
    <n v="12"/>
    <n v="16716"/>
    <n v="2340.2399999999998"/>
    <n v="14375.76"/>
    <n v="14.37576"/>
    <n v="4179"/>
    <n v="10196.76"/>
    <n v="10.196759999999999"/>
    <d v="2022-11-30T00:00:00"/>
    <x v="6"/>
    <s v="Q4"/>
    <x v="1"/>
    <s v="Aiden Anderson"/>
    <s v="Amarilla"/>
    <x v="2"/>
  </r>
  <r>
    <x v="2"/>
    <s v="CUST_ID_011"/>
    <s v="PROD_ID_005"/>
    <s v="High"/>
    <n v="801"/>
    <n v="3"/>
    <n v="300"/>
    <n v="240300"/>
    <n v="33642"/>
    <n v="206658"/>
    <n v="206.65799999999999"/>
    <n v="200250"/>
    <n v="6408"/>
    <n v="6.4080000000000004"/>
    <d v="2021-02-10T00:00:00"/>
    <x v="4"/>
    <s v="Q1"/>
    <x v="1"/>
    <s v="Benjamin Martinez"/>
    <s v="Carretera"/>
    <x v="2"/>
  </r>
  <r>
    <x v="2"/>
    <s v="CUST_ID_146"/>
    <s v="PROD_ID_005"/>
    <s v="High"/>
    <n v="1496"/>
    <n v="3"/>
    <n v="300"/>
    <n v="448800"/>
    <n v="62832"/>
    <n v="385968"/>
    <n v="385.96800000000002"/>
    <n v="374000"/>
    <n v="11968"/>
    <n v="11.968"/>
    <d v="2021-02-26T00:00:00"/>
    <x v="4"/>
    <s v="Q1"/>
    <x v="1"/>
    <s v="Mia Turner"/>
    <s v="Carretera"/>
    <x v="1"/>
  </r>
  <r>
    <x v="2"/>
    <s v="CUST_ID_134"/>
    <s v="PROD_ID_005"/>
    <s v="High"/>
    <n v="1010"/>
    <n v="3"/>
    <n v="300"/>
    <n v="303000"/>
    <n v="42420"/>
    <n v="260580"/>
    <n v="260.58"/>
    <n v="252500"/>
    <n v="8080"/>
    <n v="8.08"/>
    <d v="2022-04-25T00:00:00"/>
    <x v="5"/>
    <s v="Q2"/>
    <x v="1"/>
    <s v="Mia Hill"/>
    <s v="Carretera"/>
    <x v="5"/>
  </r>
  <r>
    <x v="1"/>
    <s v="CUST_ID_107"/>
    <s v="PROD_ID_005"/>
    <s v="High"/>
    <n v="1513"/>
    <n v="3"/>
    <n v="15"/>
    <n v="22695"/>
    <n v="3177.3"/>
    <n v="19517.7"/>
    <n v="19.517700000000001"/>
    <n v="15130"/>
    <n v="4387.7000000000007"/>
    <n v="4.3877000000000006"/>
    <d v="2021-02-24T00:00:00"/>
    <x v="4"/>
    <s v="Q1"/>
    <x v="1"/>
    <s v="Aiden Hill"/>
    <s v="Carretera"/>
    <x v="2"/>
  </r>
  <r>
    <x v="1"/>
    <s v="CUST_ID_090"/>
    <s v="PROD_ID_005"/>
    <s v="High"/>
    <n v="2300"/>
    <n v="3"/>
    <n v="15"/>
    <n v="34500"/>
    <n v="4830"/>
    <n v="29670"/>
    <n v="29.67"/>
    <n v="23000"/>
    <n v="6670"/>
    <n v="6.67"/>
    <d v="2022-06-03T00:00:00"/>
    <x v="11"/>
    <s v="Q2"/>
    <x v="1"/>
    <s v="Harper Martin"/>
    <s v="Carretera"/>
    <x v="1"/>
  </r>
  <r>
    <x v="3"/>
    <s v="CUST_ID_043"/>
    <s v="PROD_ID_001"/>
    <s v="High"/>
    <n v="2227.5"/>
    <n v="5"/>
    <n v="350"/>
    <n v="779625"/>
    <n v="109147.5"/>
    <n v="670477.5"/>
    <n v="670.47749999999996"/>
    <n v="579150"/>
    <n v="91327.5"/>
    <n v="91.327500000000001"/>
    <d v="2021-05-13T00:00:00"/>
    <x v="10"/>
    <s v="Q2"/>
    <x v="1"/>
    <s v="Sebastian Phillips"/>
    <s v="Montana"/>
    <x v="2"/>
  </r>
  <r>
    <x v="3"/>
    <s v="CUST_ID_037"/>
    <s v="PROD_ID_001"/>
    <s v="High"/>
    <n v="1199"/>
    <n v="5"/>
    <n v="350"/>
    <n v="419650"/>
    <n v="58751"/>
    <n v="360899"/>
    <n v="360.899"/>
    <n v="311740"/>
    <n v="49159"/>
    <n v="49.158999999999999"/>
    <d v="2021-07-01T00:00:00"/>
    <x v="3"/>
    <s v="Q3"/>
    <x v="1"/>
    <s v="Henry Martinez"/>
    <s v="Montana"/>
    <x v="4"/>
  </r>
  <r>
    <x v="3"/>
    <s v="CUST_ID_043"/>
    <s v="PROD_ID_001"/>
    <s v="High"/>
    <n v="200"/>
    <n v="5"/>
    <n v="350"/>
    <n v="70000"/>
    <n v="9800"/>
    <n v="60200"/>
    <n v="60.2"/>
    <n v="52000"/>
    <n v="8200"/>
    <n v="8.1999999999999993"/>
    <d v="2022-08-17T00:00:00"/>
    <x v="2"/>
    <s v="Q3"/>
    <x v="1"/>
    <s v="Sebastian Phillips"/>
    <s v="Montana"/>
    <x v="2"/>
  </r>
  <r>
    <x v="3"/>
    <s v="CUST_ID_043"/>
    <s v="PROD_ID_001"/>
    <s v="High"/>
    <n v="388"/>
    <n v="5"/>
    <n v="7"/>
    <n v="2716"/>
    <n v="380.24"/>
    <n v="2335.7600000000002"/>
    <n v="2.3357600000000001"/>
    <n v="1940"/>
    <n v="395.76000000000022"/>
    <n v="0.39576000000000022"/>
    <d v="2022-10-08T00:00:00"/>
    <x v="9"/>
    <s v="Q4"/>
    <x v="1"/>
    <s v="Sebastian Phillips"/>
    <s v="Montana"/>
    <x v="2"/>
  </r>
  <r>
    <x v="1"/>
    <s v="CUST_ID_131"/>
    <s v="PROD_ID_001"/>
    <s v="High"/>
    <n v="2300"/>
    <n v="5"/>
    <n v="15"/>
    <n v="34500"/>
    <n v="4830"/>
    <n v="29670"/>
    <n v="29.67"/>
    <n v="23000"/>
    <n v="6670"/>
    <n v="6.67"/>
    <d v="2022-02-04T00:00:00"/>
    <x v="4"/>
    <s v="Q1"/>
    <x v="1"/>
    <s v="Aiden Hill"/>
    <s v="Montana"/>
    <x v="2"/>
  </r>
  <r>
    <x v="3"/>
    <s v="CUST_ID_040"/>
    <s v="PROD_ID_002"/>
    <s v="High"/>
    <n v="260"/>
    <n v="10"/>
    <n v="20"/>
    <n v="5200"/>
    <n v="728"/>
    <n v="4472"/>
    <n v="4.4720000000000004"/>
    <n v="2600"/>
    <n v="1872"/>
    <n v="1.8720000000000001"/>
    <d v="2021-09-23T00:00:00"/>
    <x v="0"/>
    <s v="Q3"/>
    <x v="1"/>
    <s v="Abigail Lewis"/>
    <s v="Paseo"/>
    <x v="7"/>
  </r>
  <r>
    <x v="4"/>
    <s v="CUST_ID_005"/>
    <s v="PROD_ID_002"/>
    <s v="High"/>
    <n v="2914"/>
    <n v="10"/>
    <n v="12"/>
    <n v="34968"/>
    <n v="4895.5200000000004"/>
    <n v="30072.48"/>
    <n v="30.072479999999999"/>
    <n v="8742"/>
    <n v="21330.48"/>
    <n v="21.330479999999998"/>
    <d v="2022-11-26T00:00:00"/>
    <x v="6"/>
    <s v="Q4"/>
    <x v="1"/>
    <s v="Liam Jones"/>
    <s v="Paseo"/>
    <x v="4"/>
  </r>
  <r>
    <x v="3"/>
    <s v="CUST_ID_052"/>
    <s v="PROD_ID_002"/>
    <s v="High"/>
    <n v="1731"/>
    <n v="10"/>
    <n v="7"/>
    <n v="12117"/>
    <n v="1696.38"/>
    <n v="10420.619999999999"/>
    <n v="10.42062"/>
    <n v="8655"/>
    <n v="1765.619999999999"/>
    <n v="1.7656199999999991"/>
    <d v="2021-12-17T00:00:00"/>
    <x v="7"/>
    <s v="Q4"/>
    <x v="1"/>
    <s v="Charlotte Martin"/>
    <s v="Paseo"/>
    <x v="3"/>
  </r>
  <r>
    <x v="3"/>
    <s v="CUST_ID_004"/>
    <s v="PROD_ID_002"/>
    <s v="High"/>
    <n v="700"/>
    <n v="10"/>
    <n v="350"/>
    <n v="245000"/>
    <n v="34300"/>
    <n v="210700"/>
    <n v="210.7"/>
    <n v="182000"/>
    <n v="28700"/>
    <n v="28.7"/>
    <d v="2021-07-10T00:00:00"/>
    <x v="3"/>
    <s v="Q3"/>
    <x v="1"/>
    <s v="Olivia Brown"/>
    <s v="Paseo"/>
    <x v="3"/>
  </r>
  <r>
    <x v="3"/>
    <s v="CUST_ID_027"/>
    <s v="PROD_ID_002"/>
    <s v="High"/>
    <n v="1177"/>
    <n v="10"/>
    <n v="350"/>
    <n v="411950"/>
    <n v="57673"/>
    <n v="354277"/>
    <n v="354.27699999999999"/>
    <n v="306020"/>
    <n v="48257"/>
    <n v="48.256999999999998"/>
    <d v="2021-12-13T00:00:00"/>
    <x v="7"/>
    <s v="Q4"/>
    <x v="1"/>
    <s v="Michael Hill"/>
    <s v="Paseo"/>
    <x v="2"/>
  </r>
  <r>
    <x v="0"/>
    <s v="CUST_ID_030"/>
    <s v="PROD_ID_003"/>
    <s v="High"/>
    <n v="1575"/>
    <n v="120"/>
    <n v="125"/>
    <n v="196875"/>
    <n v="27562.5"/>
    <n v="169312.5"/>
    <n v="169.3125"/>
    <n v="189000"/>
    <n v="-19687.5"/>
    <n v="-19.6875"/>
    <d v="2022-10-08T00:00:00"/>
    <x v="9"/>
    <s v="Q4"/>
    <x v="1"/>
    <s v="Sophia Turner"/>
    <s v="Velo"/>
    <x v="5"/>
  </r>
  <r>
    <x v="3"/>
    <s v="CUST_ID_041"/>
    <s v="PROD_ID_003"/>
    <s v="High"/>
    <n v="606"/>
    <n v="120"/>
    <n v="20"/>
    <n v="12120"/>
    <n v="1696.8000000000002"/>
    <n v="10423.200000000001"/>
    <n v="10.423200000000001"/>
    <n v="6060"/>
    <n v="4363.2000000000007"/>
    <n v="4.3632000000000009"/>
    <d v="2022-09-14T00:00:00"/>
    <x v="0"/>
    <s v="Q3"/>
    <x v="1"/>
    <s v="Aiden Clark"/>
    <s v="Velo"/>
    <x v="0"/>
  </r>
  <r>
    <x v="2"/>
    <s v="CUST_ID_086"/>
    <s v="PROD_ID_003"/>
    <s v="High"/>
    <n v="2460"/>
    <n v="120"/>
    <n v="300"/>
    <n v="738000"/>
    <n v="103320"/>
    <n v="634680"/>
    <n v="634.67999999999995"/>
    <n v="615000"/>
    <n v="19680"/>
    <n v="19.68"/>
    <d v="2021-01-20T00:00:00"/>
    <x v="1"/>
    <s v="Q1"/>
    <x v="1"/>
    <s v="Mia Hill"/>
    <s v="Velo"/>
    <x v="5"/>
  </r>
  <r>
    <x v="3"/>
    <s v="CUST_ID_034"/>
    <s v="PROD_ID_004"/>
    <s v="High"/>
    <n v="2903"/>
    <n v="250"/>
    <n v="7"/>
    <n v="20321"/>
    <n v="2844.94"/>
    <n v="17476.060000000001"/>
    <n v="17.47606"/>
    <n v="14515"/>
    <n v="2961.0600000000013"/>
    <n v="2.9610600000000011"/>
    <d v="2022-02-07T00:00:00"/>
    <x v="4"/>
    <s v="Q1"/>
    <x v="1"/>
    <s v="Charlotte Davis"/>
    <s v="VTT"/>
    <x v="1"/>
  </r>
  <r>
    <x v="2"/>
    <s v="CUST_ID_075"/>
    <s v="PROD_ID_004"/>
    <s v="High"/>
    <n v="2541"/>
    <n v="250"/>
    <n v="300"/>
    <n v="762300"/>
    <n v="106722"/>
    <n v="655578"/>
    <n v="655.57799999999997"/>
    <n v="635250"/>
    <n v="20328"/>
    <n v="20.327999999999999"/>
    <d v="2021-07-09T00:00:00"/>
    <x v="3"/>
    <s v="Q3"/>
    <x v="1"/>
    <s v="Logan Martin"/>
    <s v="VTT"/>
    <x v="2"/>
  </r>
  <r>
    <x v="2"/>
    <s v="CUST_ID_063"/>
    <s v="PROD_ID_004"/>
    <s v="High"/>
    <n v="1496"/>
    <n v="250"/>
    <n v="300"/>
    <n v="448800"/>
    <n v="62832"/>
    <n v="385968"/>
    <n v="385.96800000000002"/>
    <n v="374000"/>
    <n v="11968"/>
    <n v="11.968"/>
    <d v="2022-08-25T00:00:00"/>
    <x v="2"/>
    <s v="Q3"/>
    <x v="1"/>
    <s v="Logan Clark"/>
    <s v="VTT"/>
    <x v="6"/>
  </r>
  <r>
    <x v="2"/>
    <s v="CUST_ID_075"/>
    <s v="PROD_ID_004"/>
    <s v="High"/>
    <n v="1010"/>
    <n v="250"/>
    <n v="300"/>
    <n v="303000"/>
    <n v="42420"/>
    <n v="260580"/>
    <n v="260.58"/>
    <n v="252500"/>
    <n v="8080"/>
    <n v="8.08"/>
    <d v="2022-05-16T00:00:00"/>
    <x v="10"/>
    <s v="Q2"/>
    <x v="1"/>
    <s v="Logan Martin"/>
    <s v="VTT"/>
    <x v="2"/>
  </r>
  <r>
    <x v="2"/>
    <s v="CUST_ID_128"/>
    <s v="PROD_ID_006"/>
    <s v="High"/>
    <n v="888"/>
    <n v="260"/>
    <n v="300"/>
    <n v="266400"/>
    <n v="37296"/>
    <n v="229104"/>
    <n v="229.10400000000001"/>
    <n v="222000"/>
    <n v="7104"/>
    <n v="7.1040000000000001"/>
    <d v="2021-11-06T00:00:00"/>
    <x v="6"/>
    <s v="Q4"/>
    <x v="1"/>
    <s v="Amelia Hill"/>
    <s v="Amarilla"/>
    <x v="7"/>
  </r>
  <r>
    <x v="0"/>
    <s v="CUST_ID_148"/>
    <s v="PROD_ID_006"/>
    <s v="High"/>
    <n v="2844"/>
    <n v="260"/>
    <n v="125"/>
    <n v="355500"/>
    <n v="49770"/>
    <n v="305730"/>
    <n v="305.73"/>
    <n v="341280"/>
    <n v="-35550"/>
    <n v="-35.549999999999997"/>
    <d v="2021-09-19T00:00:00"/>
    <x v="0"/>
    <s v="Q3"/>
    <x v="1"/>
    <s v="Charlotte Garcia"/>
    <s v="Amarilla"/>
    <x v="3"/>
  </r>
  <r>
    <x v="4"/>
    <s v="CUST_ID_083"/>
    <s v="PROD_ID_006"/>
    <s v="High"/>
    <n v="2475"/>
    <n v="260"/>
    <n v="12"/>
    <n v="29700"/>
    <n v="4158"/>
    <n v="25542"/>
    <n v="25.542000000000002"/>
    <n v="7425"/>
    <n v="18117"/>
    <n v="18.117000000000001"/>
    <d v="2021-06-10T00:00:00"/>
    <x v="11"/>
    <s v="Q2"/>
    <x v="1"/>
    <s v="Aiden Anderson"/>
    <s v="Amarilla"/>
    <x v="2"/>
  </r>
  <r>
    <x v="4"/>
    <s v="CUST_ID_018"/>
    <s v="PROD_ID_006"/>
    <s v="High"/>
    <n v="2914"/>
    <n v="260"/>
    <n v="12"/>
    <n v="34968"/>
    <n v="4895.5200000000004"/>
    <n v="30072.48"/>
    <n v="30.072479999999999"/>
    <n v="8742"/>
    <n v="21330.48"/>
    <n v="21.330479999999998"/>
    <d v="2022-06-16T00:00:00"/>
    <x v="11"/>
    <s v="Q2"/>
    <x v="1"/>
    <s v="Amelia Garcia"/>
    <s v="Amarilla"/>
    <x v="1"/>
  </r>
  <r>
    <x v="3"/>
    <s v="CUST_ID_065"/>
    <s v="PROD_ID_006"/>
    <s v="High"/>
    <n v="1731"/>
    <n v="260"/>
    <n v="7"/>
    <n v="12117"/>
    <n v="1696.38"/>
    <n v="10420.619999999999"/>
    <n v="10.42062"/>
    <n v="8655"/>
    <n v="1765.619999999999"/>
    <n v="1.7656199999999991"/>
    <d v="2021-04-18T00:00:00"/>
    <x v="5"/>
    <s v="Q2"/>
    <x v="1"/>
    <s v="Samuel Wilson"/>
    <s v="Amarilla"/>
    <x v="0"/>
  </r>
  <r>
    <x v="0"/>
    <s v="CUST_ID_085"/>
    <s v="PROD_ID_005"/>
    <s v="High"/>
    <n v="1174"/>
    <n v="3"/>
    <n v="125"/>
    <n v="146750"/>
    <n v="22012.5"/>
    <n v="124737.5"/>
    <n v="124.7375"/>
    <n v="140880"/>
    <n v="-16142.5"/>
    <n v="-16.142499999999998"/>
    <d v="2022-06-02T00:00:00"/>
    <x v="11"/>
    <s v="Q2"/>
    <x v="1"/>
    <s v="Benjamin Garcia"/>
    <s v="Carretera"/>
    <x v="4"/>
  </r>
  <r>
    <x v="0"/>
    <s v="CUST_ID_058"/>
    <s v="PROD_ID_005"/>
    <s v="High"/>
    <n v="2767"/>
    <n v="3"/>
    <n v="125"/>
    <n v="345875"/>
    <n v="51881.25"/>
    <n v="293993.75"/>
    <n v="293.99374999999998"/>
    <n v="332040"/>
    <n v="-38046.25"/>
    <n v="-38.046250000000001"/>
    <d v="2022-12-31T00:00:00"/>
    <x v="7"/>
    <s v="Q4"/>
    <x v="1"/>
    <s v="Abigail Phillips"/>
    <s v="Carretera"/>
    <x v="1"/>
  </r>
  <r>
    <x v="0"/>
    <s v="CUST_ID_058"/>
    <s v="PROD_ID_005"/>
    <s v="High"/>
    <n v="1085"/>
    <n v="3"/>
    <n v="125"/>
    <n v="135625"/>
    <n v="20343.75"/>
    <n v="115281.25"/>
    <n v="115.28125"/>
    <n v="130200"/>
    <n v="-14918.75"/>
    <n v="-14.918749999999999"/>
    <d v="2022-06-18T00:00:00"/>
    <x v="11"/>
    <s v="Q2"/>
    <x v="1"/>
    <s v="Abigail Phillips"/>
    <s v="Carretera"/>
    <x v="1"/>
  </r>
  <r>
    <x v="2"/>
    <s v="CUST_ID_050"/>
    <s v="PROD_ID_001"/>
    <s v="High"/>
    <n v="546"/>
    <n v="5"/>
    <n v="300"/>
    <n v="163800"/>
    <n v="24570"/>
    <n v="139230"/>
    <n v="139.22999999999999"/>
    <n v="136500"/>
    <n v="2730"/>
    <n v="2.73"/>
    <d v="2022-01-14T00:00:00"/>
    <x v="1"/>
    <s v="Q1"/>
    <x v="1"/>
    <s v="Mia Hill"/>
    <s v="Montana"/>
    <x v="1"/>
  </r>
  <r>
    <x v="3"/>
    <s v="CUST_ID_072"/>
    <s v="PROD_ID_002"/>
    <s v="High"/>
    <n v="1158"/>
    <n v="10"/>
    <n v="20"/>
    <n v="23160"/>
    <n v="3474"/>
    <n v="19686"/>
    <n v="19.686"/>
    <n v="11580"/>
    <n v="8106"/>
    <n v="8.1059999999999999"/>
    <d v="2022-05-18T00:00:00"/>
    <x v="10"/>
    <s v="Q2"/>
    <x v="1"/>
    <s v="Emily Hill"/>
    <s v="Paseo"/>
    <x v="7"/>
  </r>
  <r>
    <x v="1"/>
    <s v="CUST_ID_006"/>
    <s v="PROD_ID_002"/>
    <s v="High"/>
    <n v="1614"/>
    <n v="10"/>
    <n v="15"/>
    <n v="24210"/>
    <n v="3631.5"/>
    <n v="20578.5"/>
    <n v="20.578499999999998"/>
    <n v="16140"/>
    <n v="4438.5"/>
    <n v="4.4385000000000003"/>
    <d v="2022-10-10T00:00:00"/>
    <x v="9"/>
    <s v="Q4"/>
    <x v="1"/>
    <s v="Ava Davis"/>
    <s v="Paseo"/>
    <x v="5"/>
  </r>
  <r>
    <x v="3"/>
    <s v="CUST_ID_040"/>
    <s v="PROD_ID_002"/>
    <s v="High"/>
    <n v="2535"/>
    <n v="10"/>
    <n v="7"/>
    <n v="17745"/>
    <n v="2661.75"/>
    <n v="15083.25"/>
    <n v="15.08325"/>
    <n v="12675"/>
    <n v="2408.25"/>
    <n v="2.4082499999999998"/>
    <d v="2022-03-21T00:00:00"/>
    <x v="8"/>
    <s v="Q1"/>
    <x v="1"/>
    <s v="Abigail Lewis"/>
    <s v="Paseo"/>
    <x v="7"/>
  </r>
  <r>
    <x v="3"/>
    <s v="CUST_ID_040"/>
    <s v="PROD_ID_002"/>
    <s v="High"/>
    <n v="2851"/>
    <n v="10"/>
    <n v="350"/>
    <n v="997850"/>
    <n v="149677.5"/>
    <n v="848172.5"/>
    <n v="848.17250000000001"/>
    <n v="741260"/>
    <n v="106912.5"/>
    <n v="106.91249999999999"/>
    <d v="2021-03-13T00:00:00"/>
    <x v="8"/>
    <s v="Q1"/>
    <x v="1"/>
    <s v="Abigail Lewis"/>
    <s v="Paseo"/>
    <x v="7"/>
  </r>
  <r>
    <x v="1"/>
    <s v="CUST_ID_006"/>
    <s v="PROD_ID_002"/>
    <s v="High"/>
    <n v="2559"/>
    <n v="10"/>
    <n v="15"/>
    <n v="38385"/>
    <n v="5757.75"/>
    <n v="32627.25"/>
    <n v="32.627249999999997"/>
    <n v="25590"/>
    <n v="7037.25"/>
    <n v="7.0372500000000002"/>
    <d v="2022-10-06T00:00:00"/>
    <x v="9"/>
    <s v="Q4"/>
    <x v="1"/>
    <s v="Ava Davis"/>
    <s v="Paseo"/>
    <x v="5"/>
  </r>
  <r>
    <x v="0"/>
    <s v="CUST_ID_023"/>
    <s v="PROD_ID_002"/>
    <s v="High"/>
    <n v="1085"/>
    <n v="10"/>
    <n v="125"/>
    <n v="135625"/>
    <n v="20343.75"/>
    <n v="115281.25"/>
    <n v="115.28125"/>
    <n v="130200"/>
    <n v="-14918.75"/>
    <n v="-14.918749999999999"/>
    <d v="2021-12-30T00:00:00"/>
    <x v="7"/>
    <s v="Q4"/>
    <x v="1"/>
    <s v="Sebastian Lee"/>
    <s v="Paseo"/>
    <x v="6"/>
  </r>
  <r>
    <x v="1"/>
    <s v="CUST_ID_038"/>
    <s v="PROD_ID_002"/>
    <s v="High"/>
    <n v="1175"/>
    <n v="10"/>
    <n v="15"/>
    <n v="17625"/>
    <n v="2643.75"/>
    <n v="14981.25"/>
    <n v="14.981249999999999"/>
    <n v="11750"/>
    <n v="3231.25"/>
    <n v="3.2312500000000002"/>
    <d v="2021-07-16T00:00:00"/>
    <x v="3"/>
    <s v="Q3"/>
    <x v="1"/>
    <s v="Amelia Wilson"/>
    <s v="Paseo"/>
    <x v="5"/>
  </r>
  <r>
    <x v="4"/>
    <s v="CUST_ID_005"/>
    <s v="PROD_ID_002"/>
    <s v="High"/>
    <n v="914"/>
    <n v="10"/>
    <n v="12"/>
    <n v="10968"/>
    <n v="1645.2"/>
    <n v="9322.7999999999993"/>
    <n v="9.3227999999999991"/>
    <n v="2742"/>
    <n v="6580.7999999999993"/>
    <n v="6.5807999999999991"/>
    <d v="2021-11-16T00:00:00"/>
    <x v="6"/>
    <s v="Q4"/>
    <x v="1"/>
    <s v="Liam Jones"/>
    <s v="Paseo"/>
    <x v="4"/>
  </r>
  <r>
    <x v="3"/>
    <s v="CUST_ID_052"/>
    <s v="PROD_ID_002"/>
    <s v="High"/>
    <n v="293"/>
    <n v="10"/>
    <n v="20"/>
    <n v="5860"/>
    <n v="879"/>
    <n v="4981"/>
    <n v="4.9809999999999999"/>
    <n v="2930"/>
    <n v="2051"/>
    <n v="2.0510000000000002"/>
    <d v="2021-10-15T00:00:00"/>
    <x v="9"/>
    <s v="Q4"/>
    <x v="1"/>
    <s v="Charlotte Martin"/>
    <s v="Paseo"/>
    <x v="3"/>
  </r>
  <r>
    <x v="4"/>
    <s v="CUST_ID_124"/>
    <s v="PROD_ID_003"/>
    <s v="High"/>
    <n v="500"/>
    <n v="120"/>
    <n v="12"/>
    <n v="6000"/>
    <n v="900"/>
    <n v="5100"/>
    <n v="5.0999999999999996"/>
    <n v="1500"/>
    <n v="3600"/>
    <n v="3.6"/>
    <d v="2022-02-07T00:00:00"/>
    <x v="4"/>
    <s v="Q1"/>
    <x v="1"/>
    <s v="Charlotte Garcia"/>
    <s v="Velo"/>
    <x v="3"/>
  </r>
  <r>
    <x v="1"/>
    <s v="CUST_ID_150"/>
    <s v="PROD_ID_003"/>
    <s v="High"/>
    <n v="2826"/>
    <n v="120"/>
    <n v="15"/>
    <n v="42390"/>
    <n v="6358.5"/>
    <n v="36031.5"/>
    <n v="36.031500000000001"/>
    <n v="28260"/>
    <n v="7771.5"/>
    <n v="7.7714999999999996"/>
    <d v="2022-11-13T00:00:00"/>
    <x v="6"/>
    <s v="Q4"/>
    <x v="1"/>
    <s v="Harper Phillips"/>
    <s v="Velo"/>
    <x v="5"/>
  </r>
  <r>
    <x v="0"/>
    <s v="CUST_ID_053"/>
    <s v="PROD_ID_003"/>
    <s v="High"/>
    <n v="663"/>
    <n v="120"/>
    <n v="125"/>
    <n v="82875"/>
    <n v="12431.25"/>
    <n v="70443.75"/>
    <n v="70.443749999999994"/>
    <n v="79560"/>
    <n v="-9116.25"/>
    <n v="-9.1162500000000009"/>
    <d v="2021-04-19T00:00:00"/>
    <x v="5"/>
    <s v="Q2"/>
    <x v="1"/>
    <s v="Samuel Hill"/>
    <s v="Velo"/>
    <x v="4"/>
  </r>
  <r>
    <x v="4"/>
    <s v="CUST_ID_132"/>
    <s v="PROD_ID_003"/>
    <s v="High"/>
    <n v="914"/>
    <n v="120"/>
    <n v="12"/>
    <n v="10968"/>
    <n v="1645.2"/>
    <n v="9322.7999999999993"/>
    <n v="9.3227999999999991"/>
    <n v="2742"/>
    <n v="6580.7999999999993"/>
    <n v="6.5807999999999991"/>
    <d v="2022-05-12T00:00:00"/>
    <x v="10"/>
    <s v="Q2"/>
    <x v="1"/>
    <s v="Emily Martin"/>
    <s v="Velo"/>
    <x v="3"/>
  </r>
  <r>
    <x v="3"/>
    <s v="CUST_ID_055"/>
    <s v="PROD_ID_004"/>
    <s v="High"/>
    <n v="865.5"/>
    <n v="250"/>
    <n v="20"/>
    <n v="17310"/>
    <n v="2596.5"/>
    <n v="14713.5"/>
    <n v="14.7135"/>
    <n v="8655"/>
    <n v="6058.5"/>
    <n v="6.0585000000000004"/>
    <d v="2022-06-24T00:00:00"/>
    <x v="11"/>
    <s v="Q2"/>
    <x v="1"/>
    <s v="Henry Turner"/>
    <s v="VTT"/>
    <x v="6"/>
  </r>
  <r>
    <x v="1"/>
    <s v="CUST_ID_039"/>
    <s v="PROD_ID_004"/>
    <s v="High"/>
    <n v="492"/>
    <n v="250"/>
    <n v="15"/>
    <n v="7380"/>
    <n v="1107"/>
    <n v="6273"/>
    <n v="6.2729999999999997"/>
    <n v="4920"/>
    <n v="1353"/>
    <n v="1.353"/>
    <d v="2021-10-15T00:00:00"/>
    <x v="9"/>
    <s v="Q4"/>
    <x v="1"/>
    <s v="Jackson Turner"/>
    <s v="VTT"/>
    <x v="6"/>
  </r>
  <r>
    <x v="1"/>
    <s v="CUST_ID_039"/>
    <s v="PROD_ID_004"/>
    <s v="High"/>
    <n v="1175"/>
    <n v="250"/>
    <n v="15"/>
    <n v="17625"/>
    <n v="2643.75"/>
    <n v="14981.25"/>
    <n v="14.981249999999999"/>
    <n v="11750"/>
    <n v="3231.25"/>
    <n v="3.2312500000000002"/>
    <d v="2022-04-09T00:00:00"/>
    <x v="5"/>
    <s v="Q2"/>
    <x v="1"/>
    <s v="Jackson Turner"/>
    <s v="VTT"/>
    <x v="6"/>
  </r>
  <r>
    <x v="0"/>
    <s v="CUST_ID_130"/>
    <s v="PROD_ID_004"/>
    <s v="High"/>
    <n v="552"/>
    <n v="250"/>
    <n v="125"/>
    <n v="69000"/>
    <n v="10350"/>
    <n v="58650"/>
    <n v="58.65"/>
    <n v="66240"/>
    <n v="-7590"/>
    <n v="-7.59"/>
    <d v="2022-12-27T00:00:00"/>
    <x v="7"/>
    <s v="Q4"/>
    <x v="1"/>
    <s v="Abigail Phillips"/>
    <s v="VTT"/>
    <x v="1"/>
  </r>
  <r>
    <x v="3"/>
    <s v="CUST_ID_008"/>
    <s v="PROD_ID_004"/>
    <s v="High"/>
    <n v="293"/>
    <n v="250"/>
    <n v="20"/>
    <n v="5860"/>
    <n v="879"/>
    <n v="4981"/>
    <n v="4.9809999999999999"/>
    <n v="2930"/>
    <n v="2051"/>
    <n v="2.0510000000000002"/>
    <d v="2021-12-10T00:00:00"/>
    <x v="7"/>
    <s v="Q4"/>
    <x v="1"/>
    <s v="Isabella Wilson"/>
    <s v="VTT"/>
    <x v="7"/>
  </r>
  <r>
    <x v="2"/>
    <s v="CUST_ID_149"/>
    <s v="PROD_ID_006"/>
    <s v="High"/>
    <n v="2475"/>
    <n v="260"/>
    <n v="300"/>
    <n v="742500"/>
    <n v="111375"/>
    <n v="631125"/>
    <n v="631.125"/>
    <n v="618750"/>
    <n v="12375"/>
    <n v="12.375"/>
    <d v="2021-03-28T00:00:00"/>
    <x v="8"/>
    <s v="Q1"/>
    <x v="1"/>
    <s v="Samuel Hill"/>
    <s v="Amarilla"/>
    <x v="4"/>
  </r>
  <r>
    <x v="2"/>
    <s v="CUST_ID_127"/>
    <s v="PROD_ID_006"/>
    <s v="High"/>
    <n v="546"/>
    <n v="260"/>
    <n v="300"/>
    <n v="163800"/>
    <n v="24570"/>
    <n v="139230"/>
    <n v="139.22999999999999"/>
    <n v="136500"/>
    <n v="2730"/>
    <n v="2.73"/>
    <d v="2021-12-16T00:00:00"/>
    <x v="7"/>
    <s v="Q4"/>
    <x v="1"/>
    <s v="Henry Martin"/>
    <s v="Amarilla"/>
    <x v="6"/>
  </r>
  <r>
    <x v="3"/>
    <s v="CUST_ID_049"/>
    <s v="PROD_ID_001"/>
    <s v="High"/>
    <n v="1368"/>
    <n v="5"/>
    <n v="7"/>
    <n v="9576"/>
    <n v="1436.4"/>
    <n v="8139.6"/>
    <n v="8.1395999999999997"/>
    <n v="6840"/>
    <n v="1299.6000000000004"/>
    <n v="1.2996000000000003"/>
    <d v="2022-04-22T00:00:00"/>
    <x v="5"/>
    <s v="Q2"/>
    <x v="1"/>
    <s v="Elijah Perez"/>
    <s v="Montana"/>
    <x v="0"/>
  </r>
  <r>
    <x v="3"/>
    <s v="CUST_ID_004"/>
    <s v="PROD_ID_002"/>
    <s v="High"/>
    <n v="723"/>
    <n v="10"/>
    <n v="7"/>
    <n v="5061"/>
    <n v="759.15000000000009"/>
    <n v="4301.8500000000004"/>
    <n v="4.30185"/>
    <n v="3615"/>
    <n v="686.85000000000014"/>
    <n v="0.68685000000000018"/>
    <d v="2022-01-28T00:00:00"/>
    <x v="1"/>
    <s v="Q1"/>
    <x v="1"/>
    <s v="Olivia Brown"/>
    <s v="Paseo"/>
    <x v="3"/>
  </r>
  <r>
    <x v="4"/>
    <s v="CUST_ID_147"/>
    <s v="PROD_ID_004"/>
    <s v="High"/>
    <n v="1806"/>
    <n v="250"/>
    <n v="12"/>
    <n v="21672"/>
    <n v="3250.8"/>
    <n v="18421.2"/>
    <n v="18.421200000000002"/>
    <n v="5418"/>
    <n v="13003.2"/>
    <n v="13.003200000000001"/>
    <d v="2021-03-19T00:00:00"/>
    <x v="8"/>
    <s v="Q1"/>
    <x v="1"/>
    <s v="Logan Martin"/>
    <s v="VTT"/>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s v="Enterprise"/>
    <s v="CUST_ID_001"/>
    <s v="PROD_ID_001"/>
    <s v="None"/>
    <n v="345"/>
    <n v="5"/>
    <n v="125"/>
    <n v="43125"/>
    <n v="0"/>
    <n v="43125"/>
    <n v="43.125"/>
    <n v="41400"/>
    <n v="1725"/>
    <n v="1.7250000000000001"/>
    <d v="2021-09-22T00:00:00"/>
    <s v="Sep"/>
    <s v="Q3"/>
    <x v="0"/>
    <s v="James Smith"/>
    <x v="0"/>
    <s v="USA"/>
    <n v="0.04"/>
  </r>
  <r>
    <s v="Midmarket"/>
    <s v="CUST_ID_002"/>
    <s v="PROD_ID_002"/>
    <s v="None"/>
    <n v="549"/>
    <n v="10"/>
    <n v="15"/>
    <n v="8235"/>
    <n v="0"/>
    <n v="8235"/>
    <n v="8.2349999999999994"/>
    <n v="5490"/>
    <n v="2745"/>
    <n v="2.7450000000000001"/>
    <d v="2021-01-11T00:00:00"/>
    <s v="Jan"/>
    <s v="Q1"/>
    <x v="0"/>
    <s v="Emma Johnson"/>
    <x v="1"/>
    <s v="Canada"/>
    <n v="0.33333333333333331"/>
  </r>
  <r>
    <s v="Small Business"/>
    <s v="CUST_ID_003"/>
    <s v="PROD_ID_002"/>
    <s v="None"/>
    <n v="788"/>
    <n v="10"/>
    <n v="300"/>
    <n v="236400"/>
    <n v="0"/>
    <n v="236400"/>
    <n v="236.4"/>
    <n v="197000"/>
    <n v="39400"/>
    <n v="39.4"/>
    <d v="2022-01-27T00:00:00"/>
    <s v="Jan"/>
    <s v="Q1"/>
    <x v="0"/>
    <s v="Noah Williams"/>
    <x v="1"/>
    <s v="England"/>
    <n v="0.16666666666666666"/>
  </r>
  <r>
    <s v="Government"/>
    <s v="CUST_ID_004"/>
    <s v="PROD_ID_002"/>
    <s v="None"/>
    <n v="1725"/>
    <n v="10"/>
    <n v="350"/>
    <n v="603750"/>
    <n v="0"/>
    <n v="603750"/>
    <n v="603.75"/>
    <n v="448500"/>
    <n v="155250"/>
    <n v="155.25"/>
    <d v="2021-08-01T00:00:00"/>
    <s v="Aug"/>
    <s v="Q3"/>
    <x v="0"/>
    <s v="Olivia Brown"/>
    <x v="1"/>
    <s v="France"/>
    <n v="0.25714285714285712"/>
  </r>
  <r>
    <s v="Channel Partners"/>
    <s v="CUST_ID_005"/>
    <s v="PROD_ID_002"/>
    <s v="None"/>
    <n v="912"/>
    <n v="10"/>
    <n v="12"/>
    <n v="10944"/>
    <n v="0"/>
    <n v="10944"/>
    <n v="10.944000000000001"/>
    <n v="2736"/>
    <n v="8208"/>
    <n v="8.2080000000000002"/>
    <d v="2022-07-08T00:00:00"/>
    <s v="Jul"/>
    <s v="Q3"/>
    <x v="0"/>
    <s v="Liam Jones"/>
    <x v="1"/>
    <s v="Germany"/>
    <n v="0.75"/>
  </r>
  <r>
    <s v="Midmarket"/>
    <s v="CUST_ID_006"/>
    <s v="PROD_ID_002"/>
    <s v="None"/>
    <n v="2152"/>
    <n v="10"/>
    <n v="15"/>
    <n v="32280"/>
    <n v="0"/>
    <n v="32280"/>
    <n v="32.28"/>
    <n v="21520"/>
    <n v="10760"/>
    <n v="10.76"/>
    <d v="2022-09-28T00:00:00"/>
    <s v="Sep"/>
    <s v="Q3"/>
    <x v="0"/>
    <s v="Ava Davis"/>
    <x v="1"/>
    <s v="Italy"/>
    <n v="0.33333333333333331"/>
  </r>
  <r>
    <s v="Enterprise"/>
    <s v="CUST_ID_007"/>
    <s v="PROD_ID_003"/>
    <s v="None"/>
    <n v="345"/>
    <n v="120"/>
    <n v="125"/>
    <n v="43125"/>
    <n v="0"/>
    <n v="43125"/>
    <n v="43.125"/>
    <n v="41400"/>
    <n v="1725"/>
    <n v="1.7250000000000001"/>
    <d v="2021-09-26T00:00:00"/>
    <s v="Sep"/>
    <s v="Q3"/>
    <x v="0"/>
    <s v="Ethan Miller"/>
    <x v="2"/>
    <s v="India"/>
    <n v="0.04"/>
  </r>
  <r>
    <s v="Government"/>
    <s v="CUST_ID_008"/>
    <s v="PROD_ID_004"/>
    <s v="None"/>
    <n v="1527"/>
    <n v="250"/>
    <n v="350"/>
    <n v="534450"/>
    <n v="0"/>
    <n v="534450"/>
    <n v="534.45000000000005"/>
    <n v="397020"/>
    <n v="137430"/>
    <n v="137.43"/>
    <d v="2021-02-11T00:00:00"/>
    <s v="Feb"/>
    <s v="Q1"/>
    <x v="0"/>
    <s v="Isabella Wilson"/>
    <x v="3"/>
    <s v="Japan"/>
    <n v="0.25714285714285712"/>
  </r>
  <r>
    <s v="Enterprise"/>
    <s v="CUST_ID_009"/>
    <s v="PROD_ID_005"/>
    <s v="Low"/>
    <n v="330"/>
    <n v="3"/>
    <n v="125"/>
    <n v="41250"/>
    <n v="412.5"/>
    <n v="40837.5"/>
    <n v="40.837499999999999"/>
    <n v="39600"/>
    <n v="1237.5"/>
    <n v="1.2375"/>
    <d v="2022-01-12T00:00:00"/>
    <s v="Jan"/>
    <s v="Q1"/>
    <x v="0"/>
    <s v="Mason Taylor"/>
    <x v="4"/>
    <s v="USA"/>
    <n v="3.0303030303030304E-2"/>
  </r>
  <r>
    <s v="Channel Partners"/>
    <s v="CUST_ID_010"/>
    <s v="PROD_ID_005"/>
    <s v="Low"/>
    <n v="766"/>
    <n v="3"/>
    <n v="12"/>
    <n v="9192"/>
    <n v="91.92"/>
    <n v="9100.08"/>
    <n v="9.1000800000000002"/>
    <n v="2298"/>
    <n v="6802.08"/>
    <n v="6.8020800000000001"/>
    <d v="2022-04-06T00:00:00"/>
    <s v="Apr"/>
    <s v="Q2"/>
    <x v="0"/>
    <s v="Sophia Anderson"/>
    <x v="4"/>
    <s v="Canada"/>
    <n v="0.74747474747474751"/>
  </r>
  <r>
    <s v="Small Business"/>
    <s v="CUST_ID_011"/>
    <s v="PROD_ID_005"/>
    <s v="Low"/>
    <n v="494"/>
    <n v="3"/>
    <n v="300"/>
    <n v="148200"/>
    <n v="1482"/>
    <n v="146718"/>
    <n v="146.71799999999999"/>
    <n v="123500"/>
    <n v="23218"/>
    <n v="23.218"/>
    <d v="2021-11-19T00:00:00"/>
    <s v="Nov"/>
    <s v="Q4"/>
    <x v="0"/>
    <s v="Benjamin Martinez"/>
    <x v="4"/>
    <s v="England"/>
    <n v="0.15824915824915825"/>
  </r>
  <r>
    <s v="Small Business"/>
    <s v="CUST_ID_012"/>
    <s v="PROD_ID_001"/>
    <s v="Low"/>
    <n v="2498"/>
    <n v="5"/>
    <n v="300"/>
    <n v="749400"/>
    <n v="7494"/>
    <n v="741906"/>
    <n v="741.90599999999995"/>
    <n v="624500"/>
    <n v="117406"/>
    <n v="117.40600000000001"/>
    <d v="2021-12-20T00:00:00"/>
    <s v="Dec"/>
    <s v="Q4"/>
    <x v="0"/>
    <s v="Mia Thomas"/>
    <x v="0"/>
    <s v="France"/>
    <n v="0.15824915824915825"/>
  </r>
  <r>
    <s v="Enterprise"/>
    <s v="CUST_ID_013"/>
    <s v="PROD_ID_001"/>
    <s v="Low"/>
    <n v="663"/>
    <n v="5"/>
    <n v="125"/>
    <n v="82875"/>
    <n v="828.75"/>
    <n v="82046.25"/>
    <n v="82.046250000000001"/>
    <n v="79560"/>
    <n v="2486.25"/>
    <n v="2.4862500000000001"/>
    <d v="2021-02-27T00:00:00"/>
    <s v="Feb"/>
    <s v="Q1"/>
    <x v="0"/>
    <s v="Logan Jackson"/>
    <x v="0"/>
    <s v="Germany"/>
    <n v="3.0303030303030304E-2"/>
  </r>
  <r>
    <s v="Channel Partners"/>
    <s v="CUST_ID_014"/>
    <s v="PROD_ID_002"/>
    <s v="Low"/>
    <n v="766"/>
    <n v="10"/>
    <n v="12"/>
    <n v="9192"/>
    <n v="91.92"/>
    <n v="9100.08"/>
    <n v="9.1000800000000002"/>
    <n v="2298"/>
    <n v="6802.08"/>
    <n v="6.8020800000000001"/>
    <d v="2022-07-10T00:00:00"/>
    <s v="Jul"/>
    <s v="Q3"/>
    <x v="0"/>
    <s v="Charlotte White"/>
    <x v="1"/>
    <s v="Italy"/>
    <n v="0.74747474747474751"/>
  </r>
  <r>
    <s v="Enterprise"/>
    <s v="CUST_ID_015"/>
    <s v="PROD_ID_003"/>
    <s v="Low"/>
    <n v="663"/>
    <n v="120"/>
    <n v="125"/>
    <n v="82875"/>
    <n v="828.75"/>
    <n v="82046.25"/>
    <n v="82.046250000000001"/>
    <n v="79560"/>
    <n v="2486.25"/>
    <n v="2.4862500000000001"/>
    <d v="2022-03-29T00:00:00"/>
    <s v="Mar"/>
    <s v="Q1"/>
    <x v="0"/>
    <s v="Samuel Taylor"/>
    <x v="2"/>
    <s v="India"/>
    <n v="3.0303030303030304E-2"/>
  </r>
  <r>
    <s v="Government"/>
    <s v="CUST_ID_016"/>
    <s v="PROD_ID_003"/>
    <s v="Low"/>
    <n v="2092"/>
    <n v="120"/>
    <n v="7"/>
    <n v="14644"/>
    <n v="146.44"/>
    <n v="14497.56"/>
    <n v="14.49756"/>
    <n v="10460"/>
    <n v="4037.5599999999995"/>
    <n v="4.0375599999999991"/>
    <d v="2022-10-19T00:00:00"/>
    <s v="Oct"/>
    <s v="Q4"/>
    <x v="0"/>
    <s v="Harper Davis"/>
    <x v="2"/>
    <s v="Japan"/>
    <n v="0.27849927849927847"/>
  </r>
  <r>
    <s v="Small Business"/>
    <s v="CUST_ID_017"/>
    <s v="PROD_ID_004"/>
    <s v="Low"/>
    <n v="494"/>
    <n v="250"/>
    <n v="300"/>
    <n v="148200"/>
    <n v="1482"/>
    <n v="146718"/>
    <n v="146.71799999999999"/>
    <n v="123500"/>
    <n v="23218"/>
    <n v="23.218"/>
    <d v="2022-07-31T00:00:00"/>
    <s v="Jul"/>
    <s v="Q3"/>
    <x v="0"/>
    <s v="Henry Anderson"/>
    <x v="3"/>
    <s v="USA"/>
    <n v="0.15824915824915825"/>
  </r>
  <r>
    <s v="Channel Partners"/>
    <s v="CUST_ID_018"/>
    <s v="PROD_ID_006"/>
    <s v="Low"/>
    <n v="1989"/>
    <n v="260"/>
    <n v="12"/>
    <n v="23868"/>
    <n v="238.68"/>
    <n v="23629.32"/>
    <n v="23.62932"/>
    <n v="5967"/>
    <n v="17662.32"/>
    <n v="17.662320000000001"/>
    <d v="2022-03-29T00:00:00"/>
    <s v="Mar"/>
    <s v="Q1"/>
    <x v="0"/>
    <s v="Amelia Garcia"/>
    <x v="5"/>
    <s v="Canada"/>
    <n v="0.74747474747474751"/>
  </r>
  <r>
    <s v="Midmarket"/>
    <s v="CUST_ID_019"/>
    <s v="PROD_ID_006"/>
    <s v="Low"/>
    <n v="321"/>
    <n v="260"/>
    <n v="15"/>
    <n v="4815"/>
    <n v="48.15"/>
    <n v="4766.8500000000004"/>
    <n v="4.7668500000000007"/>
    <n v="3210"/>
    <n v="1556.8500000000004"/>
    <n v="1.5568500000000003"/>
    <d v="2022-07-27T00:00:00"/>
    <s v="Jul"/>
    <s v="Q3"/>
    <x v="0"/>
    <s v="Jackson Martinez"/>
    <x v="5"/>
    <s v="England"/>
    <n v="0.32659932659932667"/>
  </r>
  <r>
    <s v="Small Business"/>
    <s v="CUST_ID_020"/>
    <s v="PROD_ID_005"/>
    <s v="Low"/>
    <n v="214"/>
    <n v="3"/>
    <n v="300"/>
    <n v="64200"/>
    <n v="1284"/>
    <n v="62916"/>
    <n v="62.915999999999997"/>
    <n v="53500"/>
    <n v="9416"/>
    <n v="9.4160000000000004"/>
    <d v="2021-08-30T00:00:00"/>
    <s v="Aug"/>
    <s v="Q3"/>
    <x v="0"/>
    <s v="Abigail Robinson"/>
    <x v="4"/>
    <s v="France"/>
    <n v="0.14965986394557823"/>
  </r>
  <r>
    <s v="Government"/>
    <s v="CUST_ID_021"/>
    <s v="PROD_ID_005"/>
    <s v="Low"/>
    <n v="2145"/>
    <n v="3"/>
    <n v="7"/>
    <n v="15015"/>
    <n v="300.3"/>
    <n v="14714.7"/>
    <n v="14.714700000000001"/>
    <n v="10725"/>
    <n v="3989.7000000000007"/>
    <n v="3.9897000000000009"/>
    <d v="2021-10-15T00:00:00"/>
    <s v="Oct"/>
    <s v="Q4"/>
    <x v="0"/>
    <s v="Aiden Lewis"/>
    <x v="4"/>
    <s v="Germany"/>
    <n v="0.2711370262390671"/>
  </r>
  <r>
    <s v="Enterprise"/>
    <s v="CUST_ID_022"/>
    <s v="PROD_ID_001"/>
    <s v="Low"/>
    <n v="1660"/>
    <n v="5"/>
    <n v="125"/>
    <n v="207500"/>
    <n v="4150"/>
    <n v="203350"/>
    <n v="203.35"/>
    <n v="199200"/>
    <n v="4150"/>
    <n v="4.1500000000000004"/>
    <d v="2022-10-30T00:00:00"/>
    <s v="Oct"/>
    <s v="Q4"/>
    <x v="0"/>
    <s v="Emily Clark"/>
    <x v="0"/>
    <s v="Italy"/>
    <n v="2.0408163265306121E-2"/>
  </r>
  <r>
    <s v="Enterprise"/>
    <s v="CUST_ID_023"/>
    <s v="PROD_ID_002"/>
    <s v="Low"/>
    <n v="809"/>
    <n v="10"/>
    <n v="125"/>
    <n v="101125"/>
    <n v="2022.5"/>
    <n v="99102.5"/>
    <n v="99.102500000000006"/>
    <n v="97080"/>
    <n v="2022.5"/>
    <n v="2.0225"/>
    <d v="2021-12-10T00:00:00"/>
    <s v="Dec"/>
    <s v="Q4"/>
    <x v="0"/>
    <s v="Sebastian Lee"/>
    <x v="1"/>
    <s v="India"/>
    <n v="2.0408163265306121E-2"/>
  </r>
  <r>
    <s v="Enterprise"/>
    <s v="CUST_ID_024"/>
    <s v="PROD_ID_002"/>
    <s v="Low"/>
    <n v="2145"/>
    <n v="10"/>
    <n v="125"/>
    <n v="268125"/>
    <n v="5362.5"/>
    <n v="262762.5"/>
    <n v="262.76249999999999"/>
    <n v="257400"/>
    <n v="5362.5"/>
    <n v="5.3624999999999998"/>
    <d v="2021-05-23T00:00:00"/>
    <s v="May"/>
    <s v="Q2"/>
    <x v="0"/>
    <s v="Elizabeth Green"/>
    <x v="1"/>
    <s v="Japan"/>
    <n v="2.0408163265306121E-2"/>
  </r>
  <r>
    <s v="Channel Partners"/>
    <s v="CUST_ID_025"/>
    <s v="PROD_ID_002"/>
    <s v="Low"/>
    <n v="1785"/>
    <n v="10"/>
    <n v="12"/>
    <n v="21420"/>
    <n v="428.4"/>
    <n v="20991.599999999999"/>
    <n v="20.991599999999998"/>
    <n v="5355"/>
    <n v="15636.599999999999"/>
    <n v="15.636599999999998"/>
    <d v="2021-02-18T00:00:00"/>
    <s v="Feb"/>
    <s v="Q1"/>
    <x v="0"/>
    <s v="Alexander Perez"/>
    <x v="1"/>
    <s v="USA"/>
    <n v="0.74489795918367341"/>
  </r>
  <r>
    <s v="Midmarket"/>
    <s v="CUST_ID_026"/>
    <s v="PROD_ID_002"/>
    <s v="Low"/>
    <n v="1925"/>
    <n v="10"/>
    <n v="15"/>
    <n v="28875"/>
    <n v="577.5"/>
    <n v="28297.5"/>
    <n v="28.297499999999999"/>
    <n v="19250"/>
    <n v="9047.5"/>
    <n v="9.0474999999999994"/>
    <d v="2021-01-28T00:00:00"/>
    <s v="Jan"/>
    <s v="Q1"/>
    <x v="0"/>
    <s v="Avery Turner"/>
    <x v="1"/>
    <s v="Canada"/>
    <n v="0.31972789115646261"/>
  </r>
  <r>
    <s v="Government"/>
    <s v="CUST_ID_027"/>
    <s v="PROD_ID_002"/>
    <s v="Low"/>
    <n v="2013"/>
    <n v="10"/>
    <n v="7"/>
    <n v="14091"/>
    <n v="281.82"/>
    <n v="13809.18"/>
    <n v="13.80918"/>
    <n v="10065"/>
    <n v="3744.1800000000003"/>
    <n v="3.7441800000000005"/>
    <d v="2022-12-21T00:00:00"/>
    <s v="Dec"/>
    <s v="Q4"/>
    <x v="0"/>
    <s v="Michael Hill"/>
    <x v="1"/>
    <s v="England"/>
    <n v="0.27113702623906705"/>
  </r>
  <r>
    <s v="Government"/>
    <s v="CUST_ID_028"/>
    <s v="PROD_ID_003"/>
    <s v="Low"/>
    <n v="2966"/>
    <n v="120"/>
    <n v="350"/>
    <n v="1038100"/>
    <n v="20762"/>
    <n v="1017338"/>
    <n v="1017.338"/>
    <n v="771160"/>
    <n v="246178"/>
    <n v="246.178"/>
    <d v="2022-01-13T00:00:00"/>
    <s v="Jan"/>
    <s v="Q1"/>
    <x v="0"/>
    <s v="Sofia Phillips"/>
    <x v="2"/>
    <s v="France"/>
    <n v="0.24198250728862974"/>
  </r>
  <r>
    <s v="Enterprise"/>
    <s v="CUST_ID_029"/>
    <s v="PROD_ID_003"/>
    <s v="Low"/>
    <n v="809"/>
    <n v="120"/>
    <n v="125"/>
    <n v="101125"/>
    <n v="2022.5"/>
    <n v="99102.5"/>
    <n v="99.102500000000006"/>
    <n v="97080"/>
    <n v="2022.5"/>
    <n v="2.0225"/>
    <d v="2022-11-08T00:00:00"/>
    <s v="Nov"/>
    <s v="Q4"/>
    <x v="0"/>
    <s v="Elijah Martin"/>
    <x v="2"/>
    <s v="Germany"/>
    <n v="2.0408163265306121E-2"/>
  </r>
  <r>
    <s v="Enterprise"/>
    <s v="CUST_ID_030"/>
    <s v="PROD_ID_003"/>
    <s v="Low"/>
    <n v="2145"/>
    <n v="120"/>
    <n v="125"/>
    <n v="268125"/>
    <n v="5362.5"/>
    <n v="262762.5"/>
    <n v="262.76249999999999"/>
    <n v="257400"/>
    <n v="5362.5"/>
    <n v="5.3624999999999998"/>
    <d v="2021-01-19T00:00:00"/>
    <s v="Jan"/>
    <s v="Q1"/>
    <x v="0"/>
    <s v="Sophia Turner"/>
    <x v="2"/>
    <s v="Italy"/>
    <n v="2.0408163265306121E-2"/>
  </r>
  <r>
    <s v="Government"/>
    <s v="CUST_ID_031"/>
    <s v="PROD_ID_003"/>
    <s v="Low"/>
    <n v="544"/>
    <n v="120"/>
    <n v="20"/>
    <n v="10880"/>
    <n v="217.6"/>
    <n v="10662.4"/>
    <n v="10.6624"/>
    <n v="5440"/>
    <n v="5222.3999999999996"/>
    <n v="5.2223999999999995"/>
    <d v="2021-07-30T00:00:00"/>
    <s v="Jul"/>
    <s v="Q3"/>
    <x v="0"/>
    <s v="Benjamin Lee"/>
    <x v="2"/>
    <s v="India"/>
    <n v="0.48979591836734693"/>
  </r>
  <r>
    <s v="Small Business"/>
    <s v="CUST_ID_032"/>
    <s v="PROD_ID_004"/>
    <s v="Low"/>
    <n v="214"/>
    <n v="250"/>
    <n v="300"/>
    <n v="64200"/>
    <n v="1284"/>
    <n v="62916"/>
    <n v="62.915999999999997"/>
    <n v="53500"/>
    <n v="9416"/>
    <n v="9.4160000000000004"/>
    <d v="2021-02-21T00:00:00"/>
    <s v="Feb"/>
    <s v="Q1"/>
    <x v="0"/>
    <s v="Mia White"/>
    <x v="3"/>
    <s v="Japan"/>
    <n v="0.14965986394557823"/>
  </r>
  <r>
    <s v="Government"/>
    <s v="CUST_ID_033"/>
    <s v="PROD_ID_004"/>
    <s v="Low"/>
    <n v="266"/>
    <n v="250"/>
    <n v="350"/>
    <n v="93100"/>
    <n v="1862"/>
    <n v="91238"/>
    <n v="91.238"/>
    <n v="69160"/>
    <n v="22078"/>
    <n v="22.077999999999999"/>
    <d v="2022-01-28T00:00:00"/>
    <s v="Jan"/>
    <s v="Q1"/>
    <x v="0"/>
    <s v="Logan Garcia"/>
    <x v="3"/>
    <s v="USA"/>
    <n v="0.24198250728862974"/>
  </r>
  <r>
    <s v="Government"/>
    <s v="CUST_ID_034"/>
    <s v="PROD_ID_004"/>
    <s v="Low"/>
    <n v="1940"/>
    <n v="250"/>
    <n v="350"/>
    <n v="679000"/>
    <n v="13580"/>
    <n v="665420"/>
    <n v="665.42"/>
    <n v="504400"/>
    <n v="161020"/>
    <n v="161.02000000000001"/>
    <d v="2022-01-12T00:00:00"/>
    <s v="Jan"/>
    <s v="Q1"/>
    <x v="0"/>
    <s v="Charlotte Davis"/>
    <x v="3"/>
    <s v="Canada"/>
    <n v="0.24198250728862974"/>
  </r>
  <r>
    <s v="Government"/>
    <s v="CUST_ID_035"/>
    <s v="PROD_ID_006"/>
    <s v="Low"/>
    <n v="2966"/>
    <n v="260"/>
    <n v="350"/>
    <n v="1038100"/>
    <n v="20762"/>
    <n v="1017338"/>
    <n v="1017.338"/>
    <n v="771160"/>
    <n v="246178"/>
    <n v="246.178"/>
    <d v="2022-07-01T00:00:00"/>
    <s v="Jul"/>
    <s v="Q3"/>
    <x v="0"/>
    <s v="Samuel Johnson"/>
    <x v="5"/>
    <s v="England"/>
    <n v="0.24198250728862974"/>
  </r>
  <r>
    <s v="Channel Partners"/>
    <s v="CUST_ID_036"/>
    <s v="PROD_ID_005"/>
    <s v="Low"/>
    <n v="908"/>
    <n v="3"/>
    <n v="12"/>
    <n v="10896"/>
    <n v="326.88"/>
    <n v="10569.12"/>
    <n v="10.569120000000002"/>
    <n v="2724"/>
    <n v="7845.1200000000008"/>
    <n v="7.8451200000000005"/>
    <d v="2022-12-11T00:00:00"/>
    <s v="Dec"/>
    <s v="Q4"/>
    <x v="0"/>
    <s v="Harper Anderson"/>
    <x v="4"/>
    <s v="France"/>
    <n v="0.74226804123711343"/>
  </r>
  <r>
    <s v="Government"/>
    <s v="CUST_ID_037"/>
    <s v="PROD_ID_001"/>
    <s v="Low"/>
    <n v="1797"/>
    <n v="5"/>
    <n v="350"/>
    <n v="628950"/>
    <n v="18868.5"/>
    <n v="610081.5"/>
    <n v="610.08150000000001"/>
    <n v="467220"/>
    <n v="142861.5"/>
    <n v="142.86150000000001"/>
    <d v="2021-05-16T00:00:00"/>
    <s v="May"/>
    <s v="Q2"/>
    <x v="0"/>
    <s v="Henry Martinez"/>
    <x v="0"/>
    <s v="Germany"/>
    <n v="0.2341678939617084"/>
  </r>
  <r>
    <s v="Midmarket"/>
    <s v="CUST_ID_038"/>
    <s v="PROD_ID_002"/>
    <s v="Low"/>
    <n v="1945"/>
    <n v="10"/>
    <n v="15"/>
    <n v="29175"/>
    <n v="875.25"/>
    <n v="28299.75"/>
    <n v="28.29975"/>
    <n v="19450"/>
    <n v="8849.75"/>
    <n v="8.8497500000000002"/>
    <d v="2022-05-02T00:00:00"/>
    <s v="May"/>
    <s v="Q2"/>
    <x v="0"/>
    <s v="Amelia Wilson"/>
    <x v="1"/>
    <s v="Italy"/>
    <n v="0.3127147766323024"/>
  </r>
  <r>
    <s v="Midmarket"/>
    <s v="CUST_ID_039"/>
    <s v="PROD_ID_004"/>
    <s v="Low"/>
    <n v="1945"/>
    <n v="250"/>
    <n v="15"/>
    <n v="29175"/>
    <n v="875.25"/>
    <n v="28299.75"/>
    <n v="28.29975"/>
    <n v="19450"/>
    <n v="8849.75"/>
    <n v="8.8497500000000002"/>
    <d v="2022-04-02T00:00:00"/>
    <s v="Apr"/>
    <s v="Q2"/>
    <x v="0"/>
    <s v="Jackson Turner"/>
    <x v="3"/>
    <s v="India"/>
    <n v="0.3127147766323024"/>
  </r>
  <r>
    <s v="Government"/>
    <s v="CUST_ID_040"/>
    <s v="PROD_ID_002"/>
    <s v="Low"/>
    <n v="1760"/>
    <n v="10"/>
    <n v="7"/>
    <n v="12320"/>
    <n v="369.6"/>
    <n v="11950.4"/>
    <n v="11.9504"/>
    <n v="8800"/>
    <n v="3150.3999999999996"/>
    <n v="3.1503999999999994"/>
    <d v="2021-11-03T00:00:00"/>
    <s v="Nov"/>
    <s v="Q4"/>
    <x v="0"/>
    <s v="Abigail Lewis"/>
    <x v="1"/>
    <s v="Japan"/>
    <n v="0.2636229749631811"/>
  </r>
  <r>
    <s v="Midmarket"/>
    <s v="CUST_ID_002"/>
    <s v="PROD_ID_002"/>
    <s v="Low"/>
    <n v="2261"/>
    <n v="10"/>
    <n v="15"/>
    <n v="33915"/>
    <n v="1356.6"/>
    <n v="32558.400000000001"/>
    <n v="32.558399999999999"/>
    <n v="22610"/>
    <n v="9948.4000000000015"/>
    <n v="9.9484000000000012"/>
    <d v="2022-04-10T00:00:00"/>
    <s v="Apr"/>
    <s v="Q2"/>
    <x v="0"/>
    <s v="Emma Johnson"/>
    <x v="1"/>
    <s v="Canada"/>
    <n v="0.30555555555555558"/>
  </r>
  <r>
    <s v="Government"/>
    <s v="CUST_ID_041"/>
    <s v="PROD_ID_003"/>
    <s v="Low"/>
    <n v="736"/>
    <n v="120"/>
    <n v="20"/>
    <n v="14720"/>
    <n v="588.79999999999995"/>
    <n v="14131.2"/>
    <n v="14.131200000000002"/>
    <n v="7360"/>
    <n v="6771.2000000000007"/>
    <n v="6.7712000000000003"/>
    <d v="2022-07-12T00:00:00"/>
    <s v="Jul"/>
    <s v="Q3"/>
    <x v="0"/>
    <s v="Aiden Clark"/>
    <x v="2"/>
    <s v="USA"/>
    <n v="0.47916666666666669"/>
  </r>
  <r>
    <s v="Government"/>
    <s v="CUST_ID_042"/>
    <s v="PROD_ID_005"/>
    <s v="Low"/>
    <n v="2851"/>
    <n v="3"/>
    <n v="7"/>
    <n v="19957"/>
    <n v="798.28"/>
    <n v="19158.72"/>
    <n v="19.158720000000002"/>
    <n v="14255"/>
    <n v="4903.7200000000012"/>
    <n v="4.9037200000000007"/>
    <d v="2022-12-20T00:00:00"/>
    <s v="Dec"/>
    <s v="Q4"/>
    <x v="0"/>
    <s v="Emily Garcia"/>
    <x v="4"/>
    <s v="Canada"/>
    <n v="0.25595238095238099"/>
  </r>
  <r>
    <s v="Government"/>
    <s v="CUST_ID_043"/>
    <s v="PROD_ID_001"/>
    <s v="Low"/>
    <n v="2851"/>
    <n v="5"/>
    <n v="7"/>
    <n v="19957"/>
    <n v="798.28"/>
    <n v="19158.72"/>
    <n v="19.158720000000002"/>
    <n v="14255"/>
    <n v="4903.7200000000012"/>
    <n v="4.9037200000000007"/>
    <d v="2021-07-14T00:00:00"/>
    <s v="Jul"/>
    <s v="Q3"/>
    <x v="0"/>
    <s v="Sebastian Phillips"/>
    <x v="0"/>
    <s v="England"/>
    <n v="0.25595238095238099"/>
  </r>
  <r>
    <s v="Midmarket"/>
    <s v="CUST_ID_026"/>
    <s v="PROD_ID_002"/>
    <s v="Low"/>
    <n v="671"/>
    <n v="10"/>
    <n v="15"/>
    <n v="10065"/>
    <n v="402.6"/>
    <n v="9662.4"/>
    <n v="9.6623999999999999"/>
    <n v="6710"/>
    <n v="2952.3999999999996"/>
    <n v="2.9523999999999995"/>
    <d v="2021-01-15T00:00:00"/>
    <s v="Jan"/>
    <s v="Q1"/>
    <x v="0"/>
    <s v="Avery Turner"/>
    <x v="1"/>
    <s v="Canada"/>
    <n v="0.30555555555555552"/>
  </r>
  <r>
    <s v="Midmarket"/>
    <s v="CUST_ID_044"/>
    <s v="PROD_ID_002"/>
    <s v="Low"/>
    <n v="1514"/>
    <n v="10"/>
    <n v="15"/>
    <n v="22710"/>
    <n v="908.4"/>
    <n v="21801.599999999999"/>
    <n v="21.801599999999997"/>
    <n v="15140"/>
    <n v="6661.5999999999985"/>
    <n v="6.6615999999999982"/>
    <d v="2022-03-22T00:00:00"/>
    <s v="Mar"/>
    <s v="Q1"/>
    <x v="0"/>
    <s v="Elizabeth Martin"/>
    <x v="1"/>
    <s v="France"/>
    <n v="0.30555555555555552"/>
  </r>
  <r>
    <s v="Government"/>
    <s v="CUST_ID_016"/>
    <s v="PROD_ID_003"/>
    <s v="Low"/>
    <n v="2646"/>
    <n v="120"/>
    <n v="20"/>
    <n v="52920"/>
    <n v="2116.8000000000002"/>
    <n v="50803.199999999997"/>
    <n v="50.803199999999997"/>
    <n v="26460"/>
    <n v="24343.199999999997"/>
    <n v="24.343199999999996"/>
    <d v="2022-06-05T00:00:00"/>
    <s v="Jun"/>
    <s v="Q2"/>
    <x v="0"/>
    <s v="Harper Davis"/>
    <x v="2"/>
    <s v="Japan"/>
    <n v="0.47916666666666663"/>
  </r>
  <r>
    <s v="Government"/>
    <s v="CUST_ID_033"/>
    <s v="PROD_ID_004"/>
    <s v="Low"/>
    <n v="349"/>
    <n v="250"/>
    <n v="350"/>
    <n v="122150"/>
    <n v="4886"/>
    <n v="117264"/>
    <n v="117.264"/>
    <n v="90740"/>
    <n v="26524"/>
    <n v="26.524000000000001"/>
    <d v="2021-02-16T00:00:00"/>
    <s v="Feb"/>
    <s v="Q1"/>
    <x v="0"/>
    <s v="Logan Garcia"/>
    <x v="3"/>
    <s v="USA"/>
    <n v="0.22619047619047619"/>
  </r>
  <r>
    <s v="Midmarket"/>
    <s v="CUST_ID_045"/>
    <s v="PROD_ID_004"/>
    <s v="Low"/>
    <n v="1514"/>
    <n v="250"/>
    <n v="15"/>
    <n v="22710"/>
    <n v="908.4"/>
    <n v="21801.599999999999"/>
    <n v="21.801599999999997"/>
    <n v="15140"/>
    <n v="6661.5999999999985"/>
    <n v="6.6615999999999982"/>
    <d v="2021-09-15T00:00:00"/>
    <s v="Sep"/>
    <s v="Q3"/>
    <x v="0"/>
    <s v="Alexander Hill"/>
    <x v="3"/>
    <s v="Germany"/>
    <n v="0.30555555555555552"/>
  </r>
  <r>
    <s v="Midmarket"/>
    <s v="CUST_ID_046"/>
    <s v="PROD_ID_006"/>
    <s v="Low"/>
    <n v="671"/>
    <n v="260"/>
    <n v="15"/>
    <n v="10065"/>
    <n v="402.6"/>
    <n v="9662.4"/>
    <n v="9.6623999999999999"/>
    <n v="6710"/>
    <n v="2952.3999999999996"/>
    <n v="2.9523999999999995"/>
    <d v="2022-10-19T00:00:00"/>
    <s v="Oct"/>
    <s v="Q4"/>
    <x v="0"/>
    <s v="Avery Anderson"/>
    <x v="5"/>
    <s v="Italy"/>
    <n v="0.30555555555555552"/>
  </r>
  <r>
    <s v="Government"/>
    <s v="CUST_ID_047"/>
    <s v="PROD_ID_006"/>
    <s v="Low"/>
    <n v="1778"/>
    <n v="260"/>
    <n v="350"/>
    <n v="622300"/>
    <n v="24892"/>
    <n v="597408"/>
    <n v="597.40800000000002"/>
    <n v="462280"/>
    <n v="135128"/>
    <n v="135.12799999999999"/>
    <d v="2021-12-31T00:00:00"/>
    <s v="Dec"/>
    <s v="Q4"/>
    <x v="0"/>
    <s v="Michael Wilson"/>
    <x v="5"/>
    <s v="India"/>
    <n v="0.22619047619047619"/>
  </r>
  <r>
    <s v="Government"/>
    <s v="CUST_ID_037"/>
    <s v="PROD_ID_001"/>
    <s v="Medium"/>
    <n v="1159"/>
    <n v="5"/>
    <n v="7"/>
    <n v="8113"/>
    <n v="405.65"/>
    <n v="7707.35"/>
    <n v="7.7073499999999999"/>
    <n v="5795"/>
    <n v="1912.3500000000004"/>
    <n v="1.9123500000000004"/>
    <d v="2022-08-17T00:00:00"/>
    <s v="Aug"/>
    <s v="Q3"/>
    <x v="0"/>
    <s v="Henry Martinez"/>
    <x v="0"/>
    <s v="Germany"/>
    <n v="0.24812030075187974"/>
  </r>
  <r>
    <s v="Government"/>
    <s v="CUST_ID_004"/>
    <s v="PROD_ID_002"/>
    <s v="Medium"/>
    <n v="2349"/>
    <n v="10"/>
    <n v="7"/>
    <n v="16443"/>
    <n v="822.15"/>
    <n v="15620.85"/>
    <n v="15.620850000000001"/>
    <n v="11745"/>
    <n v="3875.8500000000004"/>
    <n v="3.8758500000000002"/>
    <d v="2022-09-28T00:00:00"/>
    <s v="Sep"/>
    <s v="Q3"/>
    <x v="0"/>
    <s v="Olivia Brown"/>
    <x v="1"/>
    <s v="France"/>
    <n v="0.24812030075187971"/>
  </r>
  <r>
    <s v="Government"/>
    <s v="CUST_ID_035"/>
    <s v="PROD_ID_006"/>
    <s v="Medium"/>
    <n v="1159"/>
    <n v="260"/>
    <n v="7"/>
    <n v="8113"/>
    <n v="405.65"/>
    <n v="7707.35"/>
    <n v="7.7073499999999999"/>
    <n v="5795"/>
    <n v="1912.3500000000004"/>
    <n v="1.9123500000000004"/>
    <d v="2021-03-28T00:00:00"/>
    <s v="Mar"/>
    <s v="Q1"/>
    <x v="0"/>
    <s v="Samuel Johnson"/>
    <x v="5"/>
    <s v="England"/>
    <n v="0.24812030075187974"/>
  </r>
  <r>
    <s v="Government"/>
    <s v="CUST_ID_048"/>
    <s v="PROD_ID_005"/>
    <s v="Medium"/>
    <n v="1016"/>
    <n v="3"/>
    <n v="7"/>
    <n v="7112"/>
    <n v="355.6"/>
    <n v="6756.4"/>
    <n v="6.7563999999999993"/>
    <n v="5080"/>
    <n v="1676.3999999999996"/>
    <n v="1.6763999999999997"/>
    <d v="2022-05-24T00:00:00"/>
    <s v="May"/>
    <s v="Q2"/>
    <x v="0"/>
    <s v="Sofia Turner"/>
    <x v="4"/>
    <s v="Japan"/>
    <n v="0.24812030075187966"/>
  </r>
  <r>
    <s v="Government"/>
    <s v="CUST_ID_049"/>
    <s v="PROD_ID_001"/>
    <s v="Medium"/>
    <n v="720"/>
    <n v="5"/>
    <n v="350"/>
    <n v="252000"/>
    <n v="12600"/>
    <n v="239400"/>
    <n v="239.4"/>
    <n v="187200"/>
    <n v="52200"/>
    <n v="52.2"/>
    <d v="2021-04-08T00:00:00"/>
    <s v="Apr"/>
    <s v="Q2"/>
    <x v="0"/>
    <s v="Elijah Perez"/>
    <x v="0"/>
    <s v="USA"/>
    <n v="0.21804511278195488"/>
  </r>
  <r>
    <s v="Small Business"/>
    <s v="CUST_ID_050"/>
    <s v="PROD_ID_001"/>
    <s v="Medium"/>
    <n v="1100"/>
    <n v="5"/>
    <n v="300"/>
    <n v="330000"/>
    <n v="16500"/>
    <n v="313500"/>
    <n v="313.5"/>
    <n v="275000"/>
    <n v="38500"/>
    <n v="38.5"/>
    <d v="2021-01-20T00:00:00"/>
    <s v="Jan"/>
    <s v="Q1"/>
    <x v="0"/>
    <s v="Mia Hill"/>
    <x v="0"/>
    <s v="Canada"/>
    <n v="0.12280701754385964"/>
  </r>
  <r>
    <s v="Government"/>
    <s v="CUST_ID_004"/>
    <s v="PROD_ID_002"/>
    <s v="Medium"/>
    <n v="1228"/>
    <n v="10"/>
    <n v="350"/>
    <n v="429800"/>
    <n v="21490"/>
    <n v="408310"/>
    <n v="408.31"/>
    <n v="319280"/>
    <n v="89030"/>
    <n v="89.03"/>
    <d v="2021-01-09T00:00:00"/>
    <s v="Jan"/>
    <s v="Q1"/>
    <x v="0"/>
    <s v="Olivia Brown"/>
    <x v="1"/>
    <s v="France"/>
    <n v="0.21804511278195488"/>
  </r>
  <r>
    <s v="Government"/>
    <s v="CUST_ID_004"/>
    <s v="PROD_ID_002"/>
    <s v="Medium"/>
    <n v="1389"/>
    <n v="10"/>
    <n v="20"/>
    <n v="27780"/>
    <n v="1389"/>
    <n v="26391"/>
    <n v="26.390999999999998"/>
    <n v="13890"/>
    <n v="12501"/>
    <n v="12.500999999999999"/>
    <d v="2021-12-16T00:00:00"/>
    <s v="Dec"/>
    <s v="Q4"/>
    <x v="0"/>
    <s v="Olivia Brown"/>
    <x v="1"/>
    <s v="France"/>
    <n v="0.47368421052631576"/>
  </r>
  <r>
    <s v="Enterprise"/>
    <s v="CUST_ID_051"/>
    <s v="PROD_ID_002"/>
    <s v="Medium"/>
    <n v="704"/>
    <n v="10"/>
    <n v="125"/>
    <n v="88000"/>
    <n v="4400"/>
    <n v="83600"/>
    <n v="83.6"/>
    <n v="84480"/>
    <n v="-880"/>
    <n v="-0.88"/>
    <d v="2021-07-25T00:00:00"/>
    <s v="Jul"/>
    <s v="Q3"/>
    <x v="0"/>
    <s v="Logan Phillips"/>
    <x v="1"/>
    <s v="England"/>
    <n v="-1.0526315789473684E-2"/>
  </r>
  <r>
    <s v="Government"/>
    <s v="CUST_ID_004"/>
    <s v="PROD_ID_002"/>
    <s v="Medium"/>
    <n v="1802"/>
    <n v="10"/>
    <n v="20"/>
    <n v="36040"/>
    <n v="1802"/>
    <n v="34238"/>
    <n v="34.238"/>
    <n v="18020"/>
    <n v="16218"/>
    <n v="16.218"/>
    <d v="2021-09-30T00:00:00"/>
    <s v="Sep"/>
    <s v="Q3"/>
    <x v="0"/>
    <s v="Olivia Brown"/>
    <x v="1"/>
    <s v="France"/>
    <n v="0.47368421052631576"/>
  </r>
  <r>
    <s v="Government"/>
    <s v="CUST_ID_052"/>
    <s v="PROD_ID_002"/>
    <s v="Medium"/>
    <n v="2136"/>
    <n v="10"/>
    <n v="7"/>
    <n v="14952"/>
    <n v="747.6"/>
    <n v="14204.4"/>
    <n v="14.2044"/>
    <n v="10680"/>
    <n v="3524.3999999999996"/>
    <n v="3.5243999999999995"/>
    <d v="2021-07-22T00:00:00"/>
    <s v="Jul"/>
    <s v="Q3"/>
    <x v="0"/>
    <s v="Charlotte Martin"/>
    <x v="1"/>
    <s v="France"/>
    <n v="0.24812030075187969"/>
  </r>
  <r>
    <s v="Midmarket"/>
    <s v="CUST_ID_038"/>
    <s v="PROD_ID_002"/>
    <s v="Medium"/>
    <n v="2116"/>
    <n v="10"/>
    <n v="15"/>
    <n v="31740"/>
    <n v="1587"/>
    <n v="30153"/>
    <n v="30.152999999999999"/>
    <n v="21160"/>
    <n v="8993"/>
    <n v="8.9930000000000003"/>
    <d v="2022-03-16T00:00:00"/>
    <s v="Mar"/>
    <s v="Q1"/>
    <x v="0"/>
    <s v="Amelia Wilson"/>
    <x v="1"/>
    <s v="Italy"/>
    <n v="0.2982456140350877"/>
  </r>
  <r>
    <s v="Enterprise"/>
    <s v="CUST_ID_053"/>
    <s v="PROD_ID_003"/>
    <s v="Medium"/>
    <n v="704"/>
    <n v="120"/>
    <n v="125"/>
    <n v="88000"/>
    <n v="4400"/>
    <n v="83600"/>
    <n v="83.6"/>
    <n v="84480"/>
    <n v="-880"/>
    <n v="-0.88"/>
    <d v="2021-04-25T00:00:00"/>
    <s v="Apr"/>
    <s v="Q2"/>
    <x v="0"/>
    <s v="Samuel Hill"/>
    <x v="2"/>
    <s v="Germany"/>
    <n v="-1.0526315789473684E-2"/>
  </r>
  <r>
    <s v="Government"/>
    <s v="CUST_ID_054"/>
    <s v="PROD_ID_003"/>
    <s v="Medium"/>
    <n v="1033"/>
    <n v="120"/>
    <n v="20"/>
    <n v="20660"/>
    <n v="1033"/>
    <n v="19627"/>
    <n v="19.626999999999999"/>
    <n v="10330"/>
    <n v="9297"/>
    <n v="9.2970000000000006"/>
    <d v="2022-10-28T00:00:00"/>
    <s v="Oct"/>
    <s v="Q4"/>
    <x v="0"/>
    <s v="Harper Wilson"/>
    <x v="2"/>
    <s v="Italy"/>
    <n v="0.47368421052631576"/>
  </r>
  <r>
    <s v="Government"/>
    <s v="CUST_ID_055"/>
    <s v="PROD_ID_004"/>
    <s v="Medium"/>
    <n v="1389"/>
    <n v="250"/>
    <n v="20"/>
    <n v="27780"/>
    <n v="1389"/>
    <n v="26391"/>
    <n v="26.390999999999998"/>
    <n v="13890"/>
    <n v="12501"/>
    <n v="12.500999999999999"/>
    <d v="2021-09-07T00:00:00"/>
    <s v="Sep"/>
    <s v="Q3"/>
    <x v="0"/>
    <s v="Henry Turner"/>
    <x v="3"/>
    <s v="India"/>
    <n v="0.47368421052631576"/>
  </r>
  <r>
    <s v="Government"/>
    <s v="CUST_ID_033"/>
    <s v="PROD_ID_004"/>
    <s v="Medium"/>
    <n v="1265"/>
    <n v="250"/>
    <n v="20"/>
    <n v="25300"/>
    <n v="1265"/>
    <n v="24035"/>
    <n v="24.035"/>
    <n v="12650"/>
    <n v="11385"/>
    <n v="11.385"/>
    <d v="2021-07-03T00:00:00"/>
    <s v="Jul"/>
    <s v="Q3"/>
    <x v="0"/>
    <s v="Logan Garcia"/>
    <x v="3"/>
    <s v="USA"/>
    <n v="0.47368421052631576"/>
  </r>
  <r>
    <s v="Government"/>
    <s v="CUST_ID_056"/>
    <s v="PROD_ID_004"/>
    <s v="Medium"/>
    <n v="2297"/>
    <n v="250"/>
    <n v="20"/>
    <n v="45940"/>
    <n v="2297"/>
    <n v="43643"/>
    <n v="43.643000000000001"/>
    <n v="22970"/>
    <n v="20673"/>
    <n v="20.672999999999998"/>
    <d v="2021-07-31T00:00:00"/>
    <s v="Jul"/>
    <s v="Q3"/>
    <x v="0"/>
    <s v="Amelia Perez"/>
    <x v="3"/>
    <s v="Japan"/>
    <n v="0.47368421052631576"/>
  </r>
  <r>
    <s v="Government"/>
    <s v="CUST_ID_047"/>
    <s v="PROD_ID_006"/>
    <s v="Medium"/>
    <n v="1228"/>
    <n v="260"/>
    <n v="350"/>
    <n v="429800"/>
    <n v="21490"/>
    <n v="408310"/>
    <n v="408.31"/>
    <n v="319280"/>
    <n v="89030"/>
    <n v="89.03"/>
    <d v="2022-01-11T00:00:00"/>
    <s v="Jan"/>
    <s v="Q1"/>
    <x v="0"/>
    <s v="Michael Wilson"/>
    <x v="5"/>
    <s v="India"/>
    <n v="0.21804511278195488"/>
  </r>
  <r>
    <s v="Channel Partners"/>
    <s v="CUST_ID_036"/>
    <s v="PROD_ID_005"/>
    <s v="Medium"/>
    <n v="2299"/>
    <n v="3"/>
    <n v="12"/>
    <n v="27588"/>
    <n v="1655.28"/>
    <n v="25932.720000000001"/>
    <n v="25.93272"/>
    <n v="6897"/>
    <n v="19035.72"/>
    <n v="19.035720000000001"/>
    <d v="2022-01-01T00:00:00"/>
    <s v="Jan"/>
    <s v="Q1"/>
    <x v="0"/>
    <s v="Harper Anderson"/>
    <x v="4"/>
    <s v="France"/>
    <n v="0.73404255319148937"/>
  </r>
  <r>
    <s v="Government"/>
    <s v="CUST_ID_057"/>
    <s v="PROD_ID_005"/>
    <s v="Medium"/>
    <n v="263"/>
    <n v="3"/>
    <n v="7"/>
    <n v="1841"/>
    <n v="110.46"/>
    <n v="1730.54"/>
    <n v="1.73054"/>
    <n v="1315"/>
    <n v="415.53999999999996"/>
    <n v="0.41553999999999996"/>
    <d v="2021-04-15T00:00:00"/>
    <s v="Apr"/>
    <s v="Q2"/>
    <x v="0"/>
    <s v="Jackson Hill"/>
    <x v="4"/>
    <s v="USA"/>
    <n v="0.24012158054711244"/>
  </r>
  <r>
    <s v="Enterprise"/>
    <s v="CUST_ID_058"/>
    <s v="PROD_ID_005"/>
    <s v="Medium"/>
    <n v="887"/>
    <n v="3"/>
    <n v="125"/>
    <n v="110875"/>
    <n v="6652.5"/>
    <n v="104222.5"/>
    <n v="104.2225"/>
    <n v="106440"/>
    <n v="-2217.5"/>
    <n v="-2.2174999999999998"/>
    <d v="2022-08-16T00:00:00"/>
    <s v="Aug"/>
    <s v="Q3"/>
    <x v="0"/>
    <s v="Abigail Phillips"/>
    <x v="4"/>
    <s v="Canada"/>
    <n v="-2.1276595744680851E-2"/>
  </r>
  <r>
    <s v="Government"/>
    <s v="CUST_ID_059"/>
    <s v="PROD_ID_001"/>
    <s v="Medium"/>
    <n v="1403"/>
    <n v="5"/>
    <n v="7"/>
    <n v="9821"/>
    <n v="589.26"/>
    <n v="9231.74"/>
    <n v="9.2317400000000003"/>
    <n v="7015"/>
    <n v="2216.7399999999998"/>
    <n v="2.2167399999999997"/>
    <d v="2022-09-25T00:00:00"/>
    <s v="Sep"/>
    <s v="Q3"/>
    <x v="0"/>
    <s v="Aiden Martin"/>
    <x v="0"/>
    <s v="England"/>
    <n v="0.24012158054711244"/>
  </r>
  <r>
    <s v="Channel Partners"/>
    <s v="CUST_ID_060"/>
    <s v="PROD_ID_002"/>
    <s v="Medium"/>
    <n v="2299"/>
    <n v="10"/>
    <n v="12"/>
    <n v="27588"/>
    <n v="1655.28"/>
    <n v="25932.720000000001"/>
    <n v="25.93272"/>
    <n v="6897"/>
    <n v="19035.72"/>
    <n v="19.035720000000001"/>
    <d v="2021-04-25T00:00:00"/>
    <s v="Apr"/>
    <s v="Q2"/>
    <x v="0"/>
    <s v="Emily Garcia"/>
    <x v="1"/>
    <s v="France"/>
    <n v="0.73404255319148937"/>
  </r>
  <r>
    <s v="Government"/>
    <s v="CUST_ID_027"/>
    <s v="PROD_ID_002"/>
    <s v="Medium"/>
    <n v="727"/>
    <n v="10"/>
    <n v="350"/>
    <n v="254450"/>
    <n v="15267"/>
    <n v="239183"/>
    <n v="239.18299999999999"/>
    <n v="189020"/>
    <n v="50163"/>
    <n v="50.162999999999997"/>
    <d v="2022-04-19T00:00:00"/>
    <s v="Apr"/>
    <s v="Q2"/>
    <x v="0"/>
    <s v="Michael Hill"/>
    <x v="1"/>
    <s v="England"/>
    <n v="0.20972644376899696"/>
  </r>
  <r>
    <s v="Small Business"/>
    <s v="CUST_ID_061"/>
    <s v="PROD_ID_003"/>
    <s v="Medium"/>
    <n v="1221"/>
    <n v="120"/>
    <n v="300"/>
    <n v="366300"/>
    <n v="21978"/>
    <n v="344322"/>
    <n v="344.322"/>
    <n v="305250"/>
    <n v="39072"/>
    <n v="39.072000000000003"/>
    <d v="2021-05-25T00:00:00"/>
    <s v="May"/>
    <s v="Q2"/>
    <x v="0"/>
    <s v="Benjamin Martin"/>
    <x v="2"/>
    <s v="Germany"/>
    <n v="0.11347517730496454"/>
  </r>
  <r>
    <s v="Government"/>
    <s v="CUST_ID_054"/>
    <s v="PROD_ID_003"/>
    <s v="Medium"/>
    <n v="2076"/>
    <n v="120"/>
    <n v="350"/>
    <n v="726600"/>
    <n v="43596"/>
    <n v="683004"/>
    <n v="683.00400000000002"/>
    <n v="539760"/>
    <n v="143244"/>
    <n v="143.244"/>
    <d v="2021-09-24T00:00:00"/>
    <s v="Sep"/>
    <s v="Q3"/>
    <x v="0"/>
    <s v="Harper Wilson"/>
    <x v="2"/>
    <s v="Italy"/>
    <n v="0.20972644376899696"/>
  </r>
  <r>
    <s v="Small Business"/>
    <s v="CUST_ID_062"/>
    <s v="PROD_ID_004"/>
    <s v="Medium"/>
    <n v="1221"/>
    <n v="250"/>
    <n v="300"/>
    <n v="366300"/>
    <n v="21978"/>
    <n v="344322"/>
    <n v="344.322"/>
    <n v="305250"/>
    <n v="39072"/>
    <n v="39.072000000000003"/>
    <d v="2021-08-20T00:00:00"/>
    <s v="Aug"/>
    <s v="Q3"/>
    <x v="0"/>
    <s v="Mia Lewis"/>
    <x v="3"/>
    <s v="Italy"/>
    <n v="0.11347517730496454"/>
  </r>
  <r>
    <s v="Government"/>
    <s v="CUST_ID_034"/>
    <s v="PROD_ID_004"/>
    <s v="Medium"/>
    <n v="1123"/>
    <n v="250"/>
    <n v="20"/>
    <n v="22460"/>
    <n v="1347.6"/>
    <n v="21112.400000000001"/>
    <n v="21.112400000000001"/>
    <n v="11230"/>
    <n v="9882.4000000000015"/>
    <n v="9.8824000000000023"/>
    <d v="2022-07-25T00:00:00"/>
    <s v="Jul"/>
    <s v="Q3"/>
    <x v="0"/>
    <s v="Charlotte Davis"/>
    <x v="3"/>
    <s v="Canada"/>
    <n v="0.46808510638297873"/>
  </r>
  <r>
    <s v="Small Business"/>
    <s v="CUST_ID_063"/>
    <s v="PROD_ID_004"/>
    <s v="Medium"/>
    <n v="2436"/>
    <n v="250"/>
    <n v="300"/>
    <n v="730800"/>
    <n v="43848"/>
    <n v="686952"/>
    <n v="686.952"/>
    <n v="609000"/>
    <n v="77952"/>
    <n v="77.951999999999998"/>
    <d v="2021-03-05T00:00:00"/>
    <s v="Mar"/>
    <s v="Q1"/>
    <x v="0"/>
    <s v="Logan Clark"/>
    <x v="3"/>
    <s v="India"/>
    <n v="0.11347517730496454"/>
  </r>
  <r>
    <s v="Government"/>
    <s v="CUST_ID_064"/>
    <s v="PROD_ID_006"/>
    <s v="Medium"/>
    <n v="727"/>
    <n v="260"/>
    <n v="350"/>
    <n v="254450"/>
    <n v="15267"/>
    <n v="239183"/>
    <n v="239.18299999999999"/>
    <n v="189020"/>
    <n v="50163"/>
    <n v="50.162999999999997"/>
    <d v="2022-02-21T00:00:00"/>
    <s v="Feb"/>
    <s v="Q1"/>
    <x v="0"/>
    <s v="Charlotte Anderson"/>
    <x v="5"/>
    <s v="Japan"/>
    <n v="0.20972644376899696"/>
  </r>
  <r>
    <s v="Government"/>
    <s v="CUST_ID_065"/>
    <s v="PROD_ID_006"/>
    <s v="Medium"/>
    <n v="1403"/>
    <n v="260"/>
    <n v="7"/>
    <n v="9821"/>
    <n v="589.26"/>
    <n v="9231.74"/>
    <n v="9.2317400000000003"/>
    <n v="7015"/>
    <n v="2216.7399999999998"/>
    <n v="2.2167399999999997"/>
    <d v="2021-09-08T00:00:00"/>
    <s v="Sep"/>
    <s v="Q3"/>
    <x v="0"/>
    <s v="Samuel Wilson"/>
    <x v="5"/>
    <s v="USA"/>
    <n v="0.24012158054711244"/>
  </r>
  <r>
    <s v="Government"/>
    <s v="CUST_ID_065"/>
    <s v="PROD_ID_006"/>
    <s v="Medium"/>
    <n v="2076"/>
    <n v="260"/>
    <n v="350"/>
    <n v="726600"/>
    <n v="43596"/>
    <n v="683004"/>
    <n v="683.00400000000002"/>
    <n v="539760"/>
    <n v="143244"/>
    <n v="143.244"/>
    <d v="2022-08-21T00:00:00"/>
    <s v="Aug"/>
    <s v="Q3"/>
    <x v="0"/>
    <s v="Samuel Wilson"/>
    <x v="5"/>
    <s v="USA"/>
    <n v="0.20972644376899696"/>
  </r>
  <r>
    <s v="Government"/>
    <s v="CUST_ID_059"/>
    <s v="PROD_ID_001"/>
    <s v="Medium"/>
    <n v="1757"/>
    <n v="5"/>
    <n v="20"/>
    <n v="35140"/>
    <n v="2108.4"/>
    <n v="33031.599999999999"/>
    <n v="33.031599999999997"/>
    <n v="17570"/>
    <n v="15461.599999999999"/>
    <n v="15.461599999999999"/>
    <d v="2022-05-18T00:00:00"/>
    <s v="May"/>
    <s v="Q2"/>
    <x v="0"/>
    <s v="Aiden Martin"/>
    <x v="0"/>
    <s v="England"/>
    <n v="0.46808510638297868"/>
  </r>
  <r>
    <s v="Government"/>
    <s v="CUST_ID_052"/>
    <s v="PROD_ID_002"/>
    <s v="Medium"/>
    <n v="1757"/>
    <n v="10"/>
    <n v="20"/>
    <n v="35140"/>
    <n v="2108.4"/>
    <n v="33031.599999999999"/>
    <n v="33.031599999999997"/>
    <n v="17570"/>
    <n v="15461.599999999999"/>
    <n v="15.461599999999999"/>
    <d v="2022-08-29T00:00:00"/>
    <s v="Aug"/>
    <s v="Q3"/>
    <x v="0"/>
    <s v="Charlotte Martin"/>
    <x v="1"/>
    <s v="France"/>
    <n v="0.46808510638297868"/>
  </r>
  <r>
    <s v="Government"/>
    <s v="CUST_ID_066"/>
    <s v="PROD_ID_005"/>
    <s v="Medium"/>
    <n v="1834"/>
    <n v="3"/>
    <n v="20"/>
    <n v="36680"/>
    <n v="2567.6"/>
    <n v="34112.400000000001"/>
    <n v="34.112400000000001"/>
    <n v="18340"/>
    <n v="15772.400000000001"/>
    <n v="15.772400000000001"/>
    <d v="2022-04-23T00:00:00"/>
    <s v="Apr"/>
    <s v="Q2"/>
    <x v="0"/>
    <s v="Harper Turner"/>
    <x v="4"/>
    <s v="Canada"/>
    <n v="0.4623655913978495"/>
  </r>
  <r>
    <s v="Government"/>
    <s v="CUST_ID_052"/>
    <s v="PROD_ID_002"/>
    <s v="Medium"/>
    <n v="1031"/>
    <n v="10"/>
    <n v="7"/>
    <n v="7217"/>
    <n v="505.19"/>
    <n v="6711.81"/>
    <n v="6.7118100000000007"/>
    <n v="5155"/>
    <n v="1556.8100000000004"/>
    <n v="1.5568100000000005"/>
    <d v="2022-02-06T00:00:00"/>
    <s v="Feb"/>
    <s v="Q1"/>
    <x v="0"/>
    <s v="Charlotte Martin"/>
    <x v="1"/>
    <s v="France"/>
    <n v="0.23195084485407072"/>
  </r>
  <r>
    <s v="Channel Partners"/>
    <s v="CUST_ID_067"/>
    <s v="PROD_ID_004"/>
    <s v="Medium"/>
    <n v="2215"/>
    <n v="250"/>
    <n v="12"/>
    <n v="26580"/>
    <n v="1860.6"/>
    <n v="24719.4"/>
    <n v="24.7194"/>
    <n v="6645"/>
    <n v="18074.400000000001"/>
    <n v="18.074400000000001"/>
    <d v="2021-01-02T00:00:00"/>
    <s v="Jan"/>
    <s v="Q1"/>
    <x v="0"/>
    <s v="Henry Phillips"/>
    <x v="3"/>
    <s v="England"/>
    <n v="0.73118279569892475"/>
  </r>
  <r>
    <s v="Enterprise"/>
    <s v="CUST_ID_068"/>
    <s v="PROD_ID_001"/>
    <s v="Medium"/>
    <n v="2500"/>
    <n v="5"/>
    <n v="125"/>
    <n v="312500"/>
    <n v="21875"/>
    <n v="290625"/>
    <n v="290.625"/>
    <n v="300000"/>
    <n v="-9375"/>
    <n v="-9.375"/>
    <d v="2021-03-13T00:00:00"/>
    <s v="Mar"/>
    <s v="Q1"/>
    <x v="0"/>
    <s v="Amelia Martin"/>
    <x v="0"/>
    <s v="France"/>
    <n v="-3.2258064516129031E-2"/>
  </r>
  <r>
    <s v="Midmarket"/>
    <s v="CUST_ID_026"/>
    <s v="PROD_ID_002"/>
    <s v="Medium"/>
    <n v="2931"/>
    <n v="10"/>
    <n v="15"/>
    <n v="43965"/>
    <n v="3077.55"/>
    <n v="40887.449999999997"/>
    <n v="40.887449999999994"/>
    <n v="29310"/>
    <n v="11577.449999999997"/>
    <n v="11.577449999999997"/>
    <d v="2021-09-12T00:00:00"/>
    <s v="Sep"/>
    <s v="Q3"/>
    <x v="0"/>
    <s v="Avery Turner"/>
    <x v="1"/>
    <s v="Canada"/>
    <n v="0.28315412186379924"/>
  </r>
  <r>
    <s v="Small Business"/>
    <s v="CUST_ID_069"/>
    <s v="PROD_ID_002"/>
    <s v="Medium"/>
    <n v="1123"/>
    <n v="10"/>
    <n v="300"/>
    <n v="336900"/>
    <n v="23583"/>
    <n v="313317"/>
    <n v="313.31700000000001"/>
    <n v="280750"/>
    <n v="32567"/>
    <n v="32.567"/>
    <d v="2021-06-16T00:00:00"/>
    <s v="Jun"/>
    <s v="Q2"/>
    <x v="0"/>
    <s v="Jackson Hill"/>
    <x v="1"/>
    <s v="Germany"/>
    <n v="0.1039426523297491"/>
  </r>
  <r>
    <s v="Small Business"/>
    <s v="CUST_ID_070"/>
    <s v="PROD_ID_002"/>
    <s v="Medium"/>
    <n v="1404"/>
    <n v="10"/>
    <n v="300"/>
    <n v="421200"/>
    <n v="29484"/>
    <n v="391716"/>
    <n v="391.71600000000001"/>
    <n v="351000"/>
    <n v="40716"/>
    <n v="40.716000000000001"/>
    <d v="2022-05-19T00:00:00"/>
    <s v="May"/>
    <s v="Q2"/>
    <x v="0"/>
    <s v="Abigail Garcia"/>
    <x v="1"/>
    <s v="Italy"/>
    <n v="0.1039426523297491"/>
  </r>
  <r>
    <s v="Channel Partners"/>
    <s v="CUST_ID_071"/>
    <s v="PROD_ID_002"/>
    <s v="Medium"/>
    <n v="2763"/>
    <n v="10"/>
    <n v="12"/>
    <n v="33156"/>
    <n v="2320.92"/>
    <n v="30835.08"/>
    <n v="30.835080000000001"/>
    <n v="8289"/>
    <n v="22546.080000000002"/>
    <n v="22.546080000000003"/>
    <d v="2021-04-07T00:00:00"/>
    <s v="Apr"/>
    <s v="Q2"/>
    <x v="0"/>
    <s v="Aiden Perez"/>
    <x v="1"/>
    <s v="India"/>
    <n v="0.73118279569892475"/>
  </r>
  <r>
    <s v="Government"/>
    <s v="CUST_ID_072"/>
    <s v="PROD_ID_002"/>
    <s v="Medium"/>
    <n v="2125"/>
    <n v="10"/>
    <n v="7"/>
    <n v="14875"/>
    <n v="1041.25"/>
    <n v="13833.75"/>
    <n v="13.83375"/>
    <n v="10625"/>
    <n v="3208.75"/>
    <n v="3.2087500000000002"/>
    <d v="2022-06-14T00:00:00"/>
    <s v="Jun"/>
    <s v="Q2"/>
    <x v="0"/>
    <s v="Emily Hill"/>
    <x v="1"/>
    <s v="Japan"/>
    <n v="0.23195084485407066"/>
  </r>
  <r>
    <s v="Government"/>
    <s v="CUST_ID_041"/>
    <s v="PROD_ID_003"/>
    <s v="Medium"/>
    <n v="1421"/>
    <n v="120"/>
    <n v="20"/>
    <n v="28420"/>
    <n v="1989.4"/>
    <n v="26430.6"/>
    <n v="26.430599999999998"/>
    <n v="14210"/>
    <n v="12220.599999999999"/>
    <n v="12.220599999999999"/>
    <d v="2022-02-11T00:00:00"/>
    <s v="Feb"/>
    <s v="Q1"/>
    <x v="0"/>
    <s v="Aiden Clark"/>
    <x v="2"/>
    <s v="USA"/>
    <n v="0.46236559139784944"/>
  </r>
  <r>
    <s v="Government"/>
    <s v="CUST_ID_028"/>
    <s v="PROD_ID_003"/>
    <s v="Medium"/>
    <n v="588"/>
    <n v="120"/>
    <n v="20"/>
    <n v="11760"/>
    <n v="823.2"/>
    <n v="10936.8"/>
    <n v="10.9368"/>
    <n v="5880"/>
    <n v="5056.7999999999993"/>
    <n v="5.0567999999999991"/>
    <d v="2022-05-05T00:00:00"/>
    <s v="May"/>
    <s v="Q2"/>
    <x v="0"/>
    <s v="Sofia Phillips"/>
    <x v="2"/>
    <s v="France"/>
    <n v="0.46236559139784944"/>
  </r>
  <r>
    <s v="Enterprise"/>
    <s v="CUST_ID_073"/>
    <s v="PROD_ID_006"/>
    <s v="Medium"/>
    <n v="994"/>
    <n v="260"/>
    <n v="125"/>
    <n v="124250"/>
    <n v="8697.5"/>
    <n v="115552.5"/>
    <n v="115.55249999999999"/>
    <n v="119280"/>
    <n v="-3727.5"/>
    <n v="-3.7275"/>
    <d v="2022-06-06T00:00:00"/>
    <s v="Jun"/>
    <s v="Q2"/>
    <x v="0"/>
    <s v="Benjamin Phillips"/>
    <x v="5"/>
    <s v="USA"/>
    <n v="-3.2258064516129031E-2"/>
  </r>
  <r>
    <s v="Small Business"/>
    <s v="CUST_ID_074"/>
    <s v="PROD_ID_001"/>
    <s v="Medium"/>
    <n v="1283"/>
    <n v="5"/>
    <n v="300"/>
    <n v="384900"/>
    <n v="30792"/>
    <n v="354108"/>
    <n v="354.108"/>
    <n v="320750"/>
    <n v="33358"/>
    <n v="33.357999999999997"/>
    <d v="2021-08-13T00:00:00"/>
    <s v="Aug"/>
    <s v="Q3"/>
    <x v="0"/>
    <s v="Mia Turner"/>
    <x v="0"/>
    <s v="Canada"/>
    <n v="9.420289855072464E-2"/>
  </r>
  <r>
    <s v="Government"/>
    <s v="CUST_ID_072"/>
    <s v="PROD_ID_002"/>
    <s v="Medium"/>
    <n v="2409"/>
    <n v="10"/>
    <n v="7"/>
    <n v="16863"/>
    <n v="1349.04"/>
    <n v="15513.96"/>
    <n v="15.513959999999999"/>
    <n v="12045"/>
    <n v="3468.9599999999991"/>
    <n v="3.4689599999999992"/>
    <d v="2022-11-14T00:00:00"/>
    <s v="Nov"/>
    <s v="Q4"/>
    <x v="0"/>
    <s v="Emily Hill"/>
    <x v="1"/>
    <s v="Japan"/>
    <n v="0.22360248447204964"/>
  </r>
  <r>
    <s v="Government"/>
    <s v="CUST_ID_072"/>
    <s v="PROD_ID_002"/>
    <s v="Medium"/>
    <n v="2146"/>
    <n v="10"/>
    <n v="350"/>
    <n v="751100"/>
    <n v="60088"/>
    <n v="691012"/>
    <n v="691.01199999999994"/>
    <n v="557960"/>
    <n v="133052"/>
    <n v="133.05199999999999"/>
    <d v="2021-10-21T00:00:00"/>
    <s v="Oct"/>
    <s v="Q4"/>
    <x v="0"/>
    <s v="Emily Hill"/>
    <x v="1"/>
    <s v="Japan"/>
    <n v="0.19254658385093168"/>
  </r>
  <r>
    <s v="Government"/>
    <s v="CUST_ID_040"/>
    <s v="PROD_ID_002"/>
    <s v="Medium"/>
    <n v="1946"/>
    <n v="10"/>
    <n v="7"/>
    <n v="13622"/>
    <n v="1089.76"/>
    <n v="12532.24"/>
    <n v="12.53224"/>
    <n v="9730"/>
    <n v="2802.24"/>
    <n v="2.8022399999999998"/>
    <d v="2021-02-16T00:00:00"/>
    <s v="Feb"/>
    <s v="Q1"/>
    <x v="0"/>
    <s v="Abigail Lewis"/>
    <x v="1"/>
    <s v="Japan"/>
    <n v="0.22360248447204967"/>
  </r>
  <r>
    <s v="Small Business"/>
    <s v="CUST_ID_061"/>
    <s v="PROD_ID_003"/>
    <s v="Medium"/>
    <n v="386"/>
    <n v="120"/>
    <n v="300"/>
    <n v="115800"/>
    <n v="9264"/>
    <n v="106536"/>
    <n v="106.536"/>
    <n v="96500"/>
    <n v="10036"/>
    <n v="10.036"/>
    <d v="2022-11-12T00:00:00"/>
    <s v="Nov"/>
    <s v="Q4"/>
    <x v="0"/>
    <s v="Benjamin Martin"/>
    <x v="2"/>
    <s v="Germany"/>
    <n v="9.420289855072464E-2"/>
  </r>
  <r>
    <s v="Small Business"/>
    <s v="CUST_ID_075"/>
    <s v="PROD_ID_004"/>
    <s v="Medium"/>
    <n v="808"/>
    <n v="250"/>
    <n v="300"/>
    <n v="242400"/>
    <n v="19392"/>
    <n v="223008"/>
    <n v="223.00800000000001"/>
    <n v="202000"/>
    <n v="21008"/>
    <n v="21.007999999999999"/>
    <d v="2022-06-30T00:00:00"/>
    <s v="Jun"/>
    <s v="Q2"/>
    <x v="0"/>
    <s v="Logan Martin"/>
    <x v="3"/>
    <s v="England"/>
    <n v="9.420289855072464E-2"/>
  </r>
  <r>
    <s v="Channel Partners"/>
    <s v="CUST_ID_076"/>
    <s v="PROD_ID_006"/>
    <s v="Medium"/>
    <n v="1375"/>
    <n v="260"/>
    <n v="12"/>
    <n v="16500"/>
    <n v="1320"/>
    <n v="15180"/>
    <n v="15.18"/>
    <n v="4125"/>
    <n v="11055"/>
    <n v="11.055"/>
    <d v="2022-10-07T00:00:00"/>
    <s v="Oct"/>
    <s v="Q4"/>
    <x v="0"/>
    <s v="Charlotte Garcia"/>
    <x v="5"/>
    <s v="France"/>
    <n v="0.72826086956521741"/>
  </r>
  <r>
    <s v="Channel Partners"/>
    <s v="CUST_ID_077"/>
    <s v="PROD_ID_005"/>
    <s v="Medium"/>
    <n v="367"/>
    <n v="3"/>
    <n v="12"/>
    <n v="4404"/>
    <n v="396.36"/>
    <n v="4007.64"/>
    <n v="4.0076400000000003"/>
    <n v="1101"/>
    <n v="2906.64"/>
    <n v="2.9066399999999999"/>
    <d v="2022-02-17T00:00:00"/>
    <s v="Feb"/>
    <s v="Q1"/>
    <x v="0"/>
    <s v="Samuel Phillips"/>
    <x v="4"/>
    <s v="Germany"/>
    <n v="0.72527472527472525"/>
  </r>
  <r>
    <s v="Small Business"/>
    <s v="CUST_ID_078"/>
    <s v="PROD_ID_001"/>
    <s v="Medium"/>
    <n v="322"/>
    <n v="5"/>
    <n v="300"/>
    <n v="96600"/>
    <n v="8694"/>
    <n v="87906"/>
    <n v="87.906000000000006"/>
    <n v="80500"/>
    <n v="7406"/>
    <n v="7.4059999999999997"/>
    <d v="2021-06-14T00:00:00"/>
    <s v="Jun"/>
    <s v="Q2"/>
    <x v="0"/>
    <s v="Harper Hill"/>
    <x v="0"/>
    <s v="Italy"/>
    <n v="8.4249084249084255E-2"/>
  </r>
  <r>
    <s v="Enterprise"/>
    <s v="CUST_ID_079"/>
    <s v="PROD_ID_001"/>
    <s v="Medium"/>
    <n v="1857"/>
    <n v="5"/>
    <n v="125"/>
    <n v="232125"/>
    <n v="20891.25"/>
    <n v="211233.75"/>
    <n v="211.23374999999999"/>
    <n v="222840"/>
    <n v="-11606.25"/>
    <n v="-11.606249999999999"/>
    <d v="2022-04-29T00:00:00"/>
    <s v="Apr"/>
    <s v="Q2"/>
    <x v="0"/>
    <s v="Henry Turner"/>
    <x v="0"/>
    <s v="India"/>
    <n v="-5.4945054945054944E-2"/>
  </r>
  <r>
    <s v="Government"/>
    <s v="CUST_ID_043"/>
    <s v="PROD_ID_001"/>
    <s v="Medium"/>
    <n v="1611"/>
    <n v="5"/>
    <n v="7"/>
    <n v="11277"/>
    <n v="1014.93"/>
    <n v="10262.07"/>
    <n v="10.26207"/>
    <n v="8055"/>
    <n v="2207.0699999999997"/>
    <n v="2.2070699999999999"/>
    <d v="2022-11-30T00:00:00"/>
    <s v="Nov"/>
    <s v="Q4"/>
    <x v="0"/>
    <s v="Sebastian Phillips"/>
    <x v="0"/>
    <s v="England"/>
    <n v="0.21507064364207218"/>
  </r>
  <r>
    <s v="Small Business"/>
    <s v="CUST_ID_080"/>
    <s v="PROD_ID_001"/>
    <s v="Medium"/>
    <n v="334"/>
    <n v="5"/>
    <n v="300"/>
    <n v="100200"/>
    <n v="9018"/>
    <n v="91182"/>
    <n v="91.182000000000002"/>
    <n v="83500"/>
    <n v="7682"/>
    <n v="7.6820000000000004"/>
    <d v="2022-03-19T00:00:00"/>
    <s v="Mar"/>
    <s v="Q1"/>
    <x v="0"/>
    <s v="Amelia Martin"/>
    <x v="0"/>
    <s v="Japan"/>
    <n v="8.4249084249084255E-2"/>
  </r>
  <r>
    <s v="Channel Partners"/>
    <s v="CUST_ID_071"/>
    <s v="PROD_ID_002"/>
    <s v="Medium"/>
    <n v="367"/>
    <n v="10"/>
    <n v="12"/>
    <n v="4404"/>
    <n v="396.36"/>
    <n v="4007.64"/>
    <n v="4.0076400000000003"/>
    <n v="1101"/>
    <n v="2906.64"/>
    <n v="2.9066399999999999"/>
    <d v="2022-06-25T00:00:00"/>
    <s v="Jun"/>
    <s v="Q2"/>
    <x v="0"/>
    <s v="Aiden Perez"/>
    <x v="1"/>
    <s v="India"/>
    <n v="0.72527472527472525"/>
  </r>
  <r>
    <s v="Channel Partners"/>
    <s v="CUST_ID_014"/>
    <s v="PROD_ID_002"/>
    <s v="Medium"/>
    <n v="1775"/>
    <n v="10"/>
    <n v="12"/>
    <n v="21300"/>
    <n v="1917"/>
    <n v="19383"/>
    <n v="19.382999999999999"/>
    <n v="5325"/>
    <n v="14058"/>
    <n v="14.058"/>
    <d v="2022-03-09T00:00:00"/>
    <s v="Mar"/>
    <s v="Q1"/>
    <x v="0"/>
    <s v="Charlotte White"/>
    <x v="1"/>
    <s v="Italy"/>
    <n v="0.72527472527472525"/>
  </r>
  <r>
    <s v="Channel Partners"/>
    <s v="CUST_ID_081"/>
    <s v="PROD_ID_004"/>
    <s v="Medium"/>
    <n v="2234"/>
    <n v="250"/>
    <n v="12"/>
    <n v="26808"/>
    <n v="2412.7199999999998"/>
    <n v="24395.279999999999"/>
    <n v="24.39528"/>
    <n v="6702"/>
    <n v="17693.28"/>
    <n v="17.693279999999998"/>
    <d v="2021-07-11T00:00:00"/>
    <s v="Jul"/>
    <s v="Q3"/>
    <x v="0"/>
    <s v="Jackson Lewis"/>
    <x v="3"/>
    <s v="USA"/>
    <n v="0.72527472527472525"/>
  </r>
  <r>
    <s v="Midmarket"/>
    <s v="CUST_ID_082"/>
    <s v="PROD_ID_006"/>
    <s v="Medium"/>
    <n v="970"/>
    <n v="260"/>
    <n v="15"/>
    <n v="14550"/>
    <n v="1309.5"/>
    <n v="13240.5"/>
    <n v="13.240500000000001"/>
    <n v="9700"/>
    <n v="3540.5"/>
    <n v="3.5405000000000002"/>
    <d v="2022-08-16T00:00:00"/>
    <s v="Aug"/>
    <s v="Q3"/>
    <x v="0"/>
    <s v="Abigail Clark"/>
    <x v="5"/>
    <s v="Canada"/>
    <n v="0.26739926739926739"/>
  </r>
  <r>
    <s v="Government"/>
    <s v="CUST_ID_008"/>
    <s v="PROD_ID_004"/>
    <s v="Medium"/>
    <n v="2682"/>
    <n v="250"/>
    <n v="20"/>
    <n v="53640"/>
    <n v="4827.6000000000004"/>
    <n v="48812.4"/>
    <n v="48.812400000000004"/>
    <n v="26820"/>
    <n v="21992.400000000001"/>
    <n v="21.9924"/>
    <d v="2022-01-20T00:00:00"/>
    <s v="Jan"/>
    <s v="Q1"/>
    <x v="0"/>
    <s v="Isabella Wilson"/>
    <x v="3"/>
    <s v="Japan"/>
    <n v="0.45054945054945056"/>
  </r>
  <r>
    <s v="Channel Partners"/>
    <s v="CUST_ID_083"/>
    <s v="PROD_ID_006"/>
    <s v="Medium"/>
    <n v="306"/>
    <n v="260"/>
    <n v="12"/>
    <n v="3672"/>
    <n v="330.48"/>
    <n v="3341.52"/>
    <n v="3.34152"/>
    <n v="918"/>
    <n v="2423.52"/>
    <n v="2.4235199999999999"/>
    <d v="2021-11-12T00:00:00"/>
    <s v="Nov"/>
    <s v="Q4"/>
    <x v="0"/>
    <s v="Aiden Anderson"/>
    <x v="5"/>
    <s v="England"/>
    <n v="0.72527472527472525"/>
  </r>
  <r>
    <s v="Channel Partners"/>
    <s v="CUST_ID_084"/>
    <s v="PROD_ID_005"/>
    <s v="High"/>
    <n v="386"/>
    <n v="3"/>
    <n v="12"/>
    <n v="4632"/>
    <n v="463.2"/>
    <n v="4168.8"/>
    <n v="4.1688000000000001"/>
    <n v="1158"/>
    <n v="3010.8"/>
    <n v="3.0108000000000001"/>
    <d v="2022-08-21T00:00:00"/>
    <s v="Aug"/>
    <s v="Q3"/>
    <x v="0"/>
    <s v="Emily Martin"/>
    <x v="4"/>
    <s v="France"/>
    <n v="0.72222222222222221"/>
  </r>
  <r>
    <s v="Channel Partners"/>
    <s v="CUST_ID_005"/>
    <s v="PROD_ID_002"/>
    <s v="High"/>
    <n v="386"/>
    <n v="10"/>
    <n v="12"/>
    <n v="4632"/>
    <n v="463.2"/>
    <n v="4168.8"/>
    <n v="4.1688000000000001"/>
    <n v="1158"/>
    <n v="3010.8"/>
    <n v="3.0108000000000001"/>
    <d v="2022-01-13T00:00:00"/>
    <s v="Jan"/>
    <s v="Q1"/>
    <x v="0"/>
    <s v="Liam Jones"/>
    <x v="1"/>
    <s v="Germany"/>
    <n v="0.72222222222222221"/>
  </r>
  <r>
    <s v="Enterprise"/>
    <s v="CUST_ID_085"/>
    <s v="PROD_ID_005"/>
    <s v="High"/>
    <n v="1482"/>
    <n v="3"/>
    <n v="125"/>
    <n v="185250"/>
    <n v="18525"/>
    <n v="166725"/>
    <n v="166.72499999999999"/>
    <n v="177840"/>
    <n v="-11115"/>
    <n v="-11.115"/>
    <d v="2022-04-28T00:00:00"/>
    <s v="Apr"/>
    <s v="Q2"/>
    <x v="0"/>
    <s v="Benjamin Garcia"/>
    <x v="4"/>
    <s v="Germany"/>
    <n v="-6.6666666666666666E-2"/>
  </r>
  <r>
    <s v="Enterprise"/>
    <s v="CUST_ID_013"/>
    <s v="PROD_ID_001"/>
    <s v="High"/>
    <n v="1804"/>
    <n v="5"/>
    <n v="125"/>
    <n v="225500"/>
    <n v="22550"/>
    <n v="202950"/>
    <n v="202.95"/>
    <n v="216480"/>
    <n v="-13530"/>
    <n v="-13.53"/>
    <d v="2022-04-21T00:00:00"/>
    <s v="Apr"/>
    <s v="Q2"/>
    <x v="0"/>
    <s v="Logan Jackson"/>
    <x v="0"/>
    <s v="Germany"/>
    <n v="-6.6666666666666666E-2"/>
  </r>
  <r>
    <s v="Midmarket"/>
    <s v="CUST_ID_002"/>
    <s v="PROD_ID_002"/>
    <s v="High"/>
    <n v="2167"/>
    <n v="10"/>
    <n v="15"/>
    <n v="32505"/>
    <n v="3250.5"/>
    <n v="29254.5"/>
    <n v="29.2545"/>
    <n v="21670"/>
    <n v="7584.5"/>
    <n v="7.5845000000000002"/>
    <d v="2021-09-25T00:00:00"/>
    <s v="Sep"/>
    <s v="Q3"/>
    <x v="0"/>
    <s v="Emma Johnson"/>
    <x v="1"/>
    <s v="Canada"/>
    <n v="0.25925925925925924"/>
  </r>
  <r>
    <s v="Small Business"/>
    <s v="CUST_ID_086"/>
    <s v="PROD_ID_003"/>
    <s v="High"/>
    <n v="2294"/>
    <n v="120"/>
    <n v="300"/>
    <n v="688200"/>
    <n v="68820"/>
    <n v="619380"/>
    <n v="619.38"/>
    <n v="573500"/>
    <n v="45880"/>
    <n v="45.88"/>
    <d v="2022-04-11T00:00:00"/>
    <s v="Apr"/>
    <s v="Q2"/>
    <x v="0"/>
    <s v="Mia Hill"/>
    <x v="2"/>
    <s v="Italy"/>
    <n v="7.407407407407407E-2"/>
  </r>
  <r>
    <s v="Enterprise"/>
    <s v="CUST_ID_007"/>
    <s v="PROD_ID_003"/>
    <s v="High"/>
    <n v="1916"/>
    <n v="120"/>
    <n v="125"/>
    <n v="239500"/>
    <n v="23950"/>
    <n v="215550"/>
    <n v="215.55"/>
    <n v="229920"/>
    <n v="-14370"/>
    <n v="-14.37"/>
    <d v="2021-02-08T00:00:00"/>
    <s v="Feb"/>
    <s v="Q1"/>
    <x v="0"/>
    <s v="Ethan Miller"/>
    <x v="2"/>
    <s v="India"/>
    <n v="-6.6666666666666666E-2"/>
  </r>
  <r>
    <s v="Small Business"/>
    <s v="CUST_ID_075"/>
    <s v="PROD_ID_004"/>
    <s v="High"/>
    <n v="2294"/>
    <n v="250"/>
    <n v="300"/>
    <n v="688200"/>
    <n v="68820"/>
    <n v="619380"/>
    <n v="619.38"/>
    <n v="573500"/>
    <n v="45880"/>
    <n v="45.88"/>
    <d v="2022-06-18T00:00:00"/>
    <s v="Jun"/>
    <s v="Q2"/>
    <x v="0"/>
    <s v="Logan Martin"/>
    <x v="3"/>
    <s v="England"/>
    <n v="7.407407407407407E-2"/>
  </r>
  <r>
    <s v="Midmarket"/>
    <s v="CUST_ID_087"/>
    <s v="PROD_ID_004"/>
    <s v="High"/>
    <n v="2167"/>
    <n v="250"/>
    <n v="15"/>
    <n v="32505"/>
    <n v="3250.5"/>
    <n v="29254.5"/>
    <n v="29.2545"/>
    <n v="21670"/>
    <n v="7584.5"/>
    <n v="7.5845000000000002"/>
    <d v="2022-08-11T00:00:00"/>
    <s v="Aug"/>
    <s v="Q3"/>
    <x v="0"/>
    <s v="Logan Phillips"/>
    <x v="3"/>
    <s v="India"/>
    <n v="0.25925925925925924"/>
  </r>
  <r>
    <s v="Government"/>
    <s v="CUST_ID_056"/>
    <s v="PROD_ID_004"/>
    <s v="High"/>
    <n v="1870"/>
    <n v="250"/>
    <n v="350"/>
    <n v="654500"/>
    <n v="65450"/>
    <n v="589050"/>
    <n v="589.04999999999995"/>
    <n v="486200"/>
    <n v="102850"/>
    <n v="102.85"/>
    <d v="2022-07-23T00:00:00"/>
    <s v="Jul"/>
    <s v="Q3"/>
    <x v="0"/>
    <s v="Amelia Perez"/>
    <x v="3"/>
    <s v="Japan"/>
    <n v="0.17460317460317459"/>
  </r>
  <r>
    <s v="Channel Partners"/>
    <s v="CUST_ID_088"/>
    <s v="PROD_ID_005"/>
    <s v="High"/>
    <n v="1198"/>
    <n v="3"/>
    <n v="12"/>
    <n v="14376"/>
    <n v="1581.36"/>
    <n v="12794.64"/>
    <n v="12.794639999999999"/>
    <n v="3594"/>
    <n v="9200.64"/>
    <n v="9.2006399999999999"/>
    <d v="2022-04-21T00:00:00"/>
    <s v="Apr"/>
    <s v="Q2"/>
    <x v="0"/>
    <s v="Charlotte Hill"/>
    <x v="4"/>
    <s v="Japan"/>
    <n v="0.7191011235955056"/>
  </r>
  <r>
    <s v="Channel Partners"/>
    <s v="CUST_ID_025"/>
    <s v="PROD_ID_002"/>
    <s v="High"/>
    <n v="1198"/>
    <n v="10"/>
    <n v="12"/>
    <n v="14376"/>
    <n v="1581.36"/>
    <n v="12794.64"/>
    <n v="12.794639999999999"/>
    <n v="3594"/>
    <n v="9200.64"/>
    <n v="9.2006399999999999"/>
    <d v="2022-04-26T00:00:00"/>
    <s v="Apr"/>
    <s v="Q2"/>
    <x v="0"/>
    <s v="Alexander Perez"/>
    <x v="1"/>
    <s v="USA"/>
    <n v="0.7191011235955056"/>
  </r>
  <r>
    <s v="Channel Partners"/>
    <s v="CUST_ID_089"/>
    <s v="PROD_ID_004"/>
    <s v="High"/>
    <n v="1005"/>
    <n v="250"/>
    <n v="12"/>
    <n v="12060"/>
    <n v="1326.6"/>
    <n v="10733.4"/>
    <n v="10.7334"/>
    <n v="3015"/>
    <n v="7718.4"/>
    <n v="7.7183999999999999"/>
    <d v="2021-06-22T00:00:00"/>
    <s v="Jun"/>
    <s v="Q2"/>
    <x v="0"/>
    <s v="Samuel Turner"/>
    <x v="3"/>
    <s v="USA"/>
    <n v="0.7191011235955056"/>
  </r>
  <r>
    <s v="Midmarket"/>
    <s v="CUST_ID_090"/>
    <s v="PROD_ID_005"/>
    <s v="High"/>
    <n v="1560"/>
    <n v="3"/>
    <n v="15"/>
    <n v="23400"/>
    <n v="2574"/>
    <n v="20826"/>
    <n v="20.826000000000001"/>
    <n v="15600"/>
    <n v="5226"/>
    <n v="5.226"/>
    <d v="2021-01-23T00:00:00"/>
    <s v="Jan"/>
    <s v="Q1"/>
    <x v="0"/>
    <s v="Harper Martin"/>
    <x v="4"/>
    <s v="Canada"/>
    <n v="0.25093632958801498"/>
  </r>
  <r>
    <s v="Government"/>
    <s v="CUST_ID_066"/>
    <s v="PROD_ID_005"/>
    <s v="High"/>
    <n v="2706"/>
    <n v="3"/>
    <n v="7"/>
    <n v="18942"/>
    <n v="2083.62"/>
    <n v="16858.38"/>
    <n v="16.85838"/>
    <n v="13530"/>
    <n v="3328.380000000001"/>
    <n v="3.328380000000001"/>
    <d v="2022-03-25T00:00:00"/>
    <s v="Mar"/>
    <s v="Q1"/>
    <x v="0"/>
    <s v="Harper Turner"/>
    <x v="4"/>
    <s v="Canada"/>
    <n v="0.19743178170144468"/>
  </r>
  <r>
    <s v="Government"/>
    <s v="CUST_ID_037"/>
    <s v="PROD_ID_001"/>
    <s v="High"/>
    <n v="2992"/>
    <n v="5"/>
    <n v="20"/>
    <n v="59840"/>
    <n v="6582.4"/>
    <n v="53257.599999999999"/>
    <n v="53.257599999999996"/>
    <n v="29920"/>
    <n v="23337.599999999999"/>
    <n v="23.337599999999998"/>
    <d v="2022-12-30T00:00:00"/>
    <s v="Dec"/>
    <s v="Q4"/>
    <x v="0"/>
    <s v="Henry Martinez"/>
    <x v="0"/>
    <s v="Germany"/>
    <n v="0.4382022471910112"/>
  </r>
  <r>
    <s v="Government"/>
    <s v="CUST_ID_072"/>
    <s v="PROD_ID_002"/>
    <s v="High"/>
    <n v="2992"/>
    <n v="10"/>
    <n v="20"/>
    <n v="59840"/>
    <n v="6582.4"/>
    <n v="53257.599999999999"/>
    <n v="53.257599999999996"/>
    <n v="29920"/>
    <n v="23337.599999999999"/>
    <n v="23.337599999999998"/>
    <d v="2022-04-15T00:00:00"/>
    <s v="Apr"/>
    <s v="Q2"/>
    <x v="0"/>
    <s v="Emily Hill"/>
    <x v="1"/>
    <s v="Japan"/>
    <n v="0.4382022471910112"/>
  </r>
  <r>
    <s v="Government"/>
    <s v="CUST_ID_054"/>
    <s v="PROD_ID_003"/>
    <s v="High"/>
    <n v="2805"/>
    <n v="120"/>
    <n v="20"/>
    <n v="56100"/>
    <n v="6171"/>
    <n v="49929"/>
    <n v="49.929000000000002"/>
    <n v="28050"/>
    <n v="21879"/>
    <n v="21.879000000000001"/>
    <d v="2021-10-09T00:00:00"/>
    <s v="Oct"/>
    <s v="Q4"/>
    <x v="0"/>
    <s v="Harper Wilson"/>
    <x v="2"/>
    <s v="Italy"/>
    <n v="0.43820224719101125"/>
  </r>
  <r>
    <s v="Midmarket"/>
    <s v="CUST_ID_091"/>
    <s v="PROD_ID_003"/>
    <s v="High"/>
    <n v="655"/>
    <n v="120"/>
    <n v="15"/>
    <n v="9825"/>
    <n v="1080.75"/>
    <n v="8744.25"/>
    <n v="8.7442499999999992"/>
    <n v="6550"/>
    <n v="2194.25"/>
    <n v="2.1942499999999998"/>
    <d v="2021-10-31T00:00:00"/>
    <s v="Oct"/>
    <s v="Q4"/>
    <x v="0"/>
    <s v="Henry Garcia"/>
    <x v="2"/>
    <s v="England"/>
    <n v="0.25093632958801498"/>
  </r>
  <r>
    <s v="Government"/>
    <s v="CUST_ID_031"/>
    <s v="PROD_ID_003"/>
    <s v="High"/>
    <n v="344"/>
    <n v="120"/>
    <n v="350"/>
    <n v="120400"/>
    <n v="13244"/>
    <n v="107156"/>
    <n v="107.15600000000001"/>
    <n v="89440"/>
    <n v="17716"/>
    <n v="17.716000000000001"/>
    <d v="2022-04-03T00:00:00"/>
    <s v="Apr"/>
    <s v="Q2"/>
    <x v="0"/>
    <s v="Benjamin Lee"/>
    <x v="2"/>
    <s v="India"/>
    <n v="0.1653290529695024"/>
  </r>
  <r>
    <s v="Government"/>
    <s v="CUST_ID_055"/>
    <s v="PROD_ID_004"/>
    <s v="High"/>
    <n v="2935"/>
    <n v="250"/>
    <n v="20"/>
    <n v="58700"/>
    <n v="6457"/>
    <n v="52243"/>
    <n v="52.243000000000002"/>
    <n v="29350"/>
    <n v="22893"/>
    <n v="22.893000000000001"/>
    <d v="2022-03-09T00:00:00"/>
    <s v="Mar"/>
    <s v="Q1"/>
    <x v="0"/>
    <s v="Henry Turner"/>
    <x v="3"/>
    <s v="India"/>
    <n v="0.43820224719101125"/>
  </r>
  <r>
    <s v="Enterprise"/>
    <s v="CUST_ID_092"/>
    <s v="PROD_ID_006"/>
    <s v="High"/>
    <n v="947"/>
    <n v="260"/>
    <n v="125"/>
    <n v="118375"/>
    <n v="13021.25"/>
    <n v="105353.75"/>
    <n v="105.35375000000001"/>
    <n v="113640"/>
    <n v="-8286.25"/>
    <n v="-8.2862500000000008"/>
    <d v="2021-10-24T00:00:00"/>
    <s v="Oct"/>
    <s v="Q4"/>
    <x v="0"/>
    <s v="Amelia Phillips"/>
    <x v="5"/>
    <s v="France"/>
    <n v="-7.8651685393258425E-2"/>
  </r>
  <r>
    <s v="Government"/>
    <s v="CUST_ID_093"/>
    <s v="PROD_ID_006"/>
    <s v="High"/>
    <n v="344"/>
    <n v="260"/>
    <n v="350"/>
    <n v="120400"/>
    <n v="13244"/>
    <n v="107156"/>
    <n v="107.15600000000001"/>
    <n v="89440"/>
    <n v="17716"/>
    <n v="17.716000000000001"/>
    <d v="2022-10-03T00:00:00"/>
    <s v="Oct"/>
    <s v="Q4"/>
    <x v="0"/>
    <s v="Jackson Hill"/>
    <x v="5"/>
    <s v="Germany"/>
    <n v="0.1653290529695024"/>
  </r>
  <r>
    <s v="Government"/>
    <s v="CUST_ID_027"/>
    <s v="PROD_ID_002"/>
    <s v="High"/>
    <n v="380"/>
    <n v="10"/>
    <n v="7"/>
    <n v="2660"/>
    <n v="292.60000000000002"/>
    <n v="2367.4"/>
    <n v="2.3673999999999999"/>
    <n v="1900"/>
    <n v="467.40000000000009"/>
    <n v="0.46740000000000009"/>
    <d v="2022-04-30T00:00:00"/>
    <s v="Apr"/>
    <s v="Q2"/>
    <x v="0"/>
    <s v="Michael Hill"/>
    <x v="1"/>
    <s v="England"/>
    <n v="0.19743178170144465"/>
  </r>
  <r>
    <s v="Enterprise"/>
    <s v="CUST_ID_094"/>
    <s v="PROD_ID_005"/>
    <s v="High"/>
    <n v="2416"/>
    <n v="3"/>
    <n v="125"/>
    <n v="302000"/>
    <n v="36240"/>
    <n v="265760"/>
    <n v="265.76"/>
    <n v="289920"/>
    <n v="-24160"/>
    <n v="-24.16"/>
    <d v="2021-11-11T00:00:00"/>
    <s v="Nov"/>
    <s v="Q4"/>
    <x v="0"/>
    <s v="Abigail Martin"/>
    <x v="4"/>
    <s v="Italy"/>
    <n v="-9.0909090909090912E-2"/>
  </r>
  <r>
    <s v="Government"/>
    <s v="CUST_ID_049"/>
    <s v="PROD_ID_001"/>
    <s v="High"/>
    <n v="1715"/>
    <n v="5"/>
    <n v="20"/>
    <n v="34300"/>
    <n v="4116"/>
    <n v="30184"/>
    <n v="30.184000000000001"/>
    <n v="17150"/>
    <n v="13034"/>
    <n v="13.034000000000001"/>
    <d v="2022-12-12T00:00:00"/>
    <s v="Dec"/>
    <s v="Q4"/>
    <x v="0"/>
    <s v="Elijah Perez"/>
    <x v="0"/>
    <s v="USA"/>
    <n v="0.43181818181818182"/>
  </r>
  <r>
    <s v="Small Business"/>
    <s v="CUST_ID_078"/>
    <s v="PROD_ID_001"/>
    <s v="High"/>
    <n v="1186"/>
    <n v="5"/>
    <n v="300"/>
    <n v="355800"/>
    <n v="42696"/>
    <n v="313104"/>
    <n v="313.10399999999998"/>
    <n v="296500"/>
    <n v="16604"/>
    <n v="16.603999999999999"/>
    <d v="2022-07-17T00:00:00"/>
    <s v="Jul"/>
    <s v="Q3"/>
    <x v="0"/>
    <s v="Harper Hill"/>
    <x v="0"/>
    <s v="Italy"/>
    <n v="5.3030303030303032E-2"/>
  </r>
  <r>
    <s v="Government"/>
    <s v="CUST_ID_040"/>
    <s v="PROD_ID_002"/>
    <s v="High"/>
    <n v="1715"/>
    <n v="10"/>
    <n v="20"/>
    <n v="34300"/>
    <n v="4116"/>
    <n v="30184"/>
    <n v="30.184000000000001"/>
    <n v="17150"/>
    <n v="13034"/>
    <n v="13.034000000000001"/>
    <d v="2022-10-19T00:00:00"/>
    <s v="Oct"/>
    <s v="Q4"/>
    <x v="0"/>
    <s v="Abigail Lewis"/>
    <x v="1"/>
    <s v="Japan"/>
    <n v="0.43181818181818182"/>
  </r>
  <r>
    <s v="Midmarket"/>
    <s v="CUST_ID_044"/>
    <s v="PROD_ID_002"/>
    <s v="High"/>
    <n v="380"/>
    <n v="10"/>
    <n v="15"/>
    <n v="5700"/>
    <n v="684"/>
    <n v="5016"/>
    <n v="5.016"/>
    <n v="3800"/>
    <n v="1216"/>
    <n v="1.216"/>
    <d v="2022-05-17T00:00:00"/>
    <s v="May"/>
    <s v="Q2"/>
    <x v="0"/>
    <s v="Elizabeth Martin"/>
    <x v="1"/>
    <s v="France"/>
    <n v="0.24242424242424243"/>
  </r>
  <r>
    <s v="Government"/>
    <s v="CUST_ID_055"/>
    <s v="PROD_ID_004"/>
    <s v="High"/>
    <n v="623"/>
    <n v="250"/>
    <n v="350"/>
    <n v="218050"/>
    <n v="26166"/>
    <n v="191884"/>
    <n v="191.88399999999999"/>
    <n v="161980"/>
    <n v="29904"/>
    <n v="29.904"/>
    <d v="2021-02-28T00:00:00"/>
    <s v="Feb"/>
    <s v="Q1"/>
    <x v="0"/>
    <s v="Henry Turner"/>
    <x v="3"/>
    <s v="India"/>
    <n v="0.15584415584415584"/>
  </r>
  <r>
    <s v="Midmarket"/>
    <s v="CUST_ID_046"/>
    <s v="PROD_ID_006"/>
    <s v="High"/>
    <n v="2548"/>
    <n v="260"/>
    <n v="15"/>
    <n v="38220"/>
    <n v="4586.3999999999996"/>
    <n v="33633.599999999999"/>
    <n v="33.633600000000001"/>
    <n v="25480"/>
    <n v="8153.5999999999985"/>
    <n v="8.1535999999999991"/>
    <d v="2021-12-16T00:00:00"/>
    <s v="Dec"/>
    <s v="Q4"/>
    <x v="0"/>
    <s v="Avery Anderson"/>
    <x v="5"/>
    <s v="Italy"/>
    <n v="0.2424242424242424"/>
  </r>
  <r>
    <s v="Channel Partners"/>
    <s v="CUST_ID_095"/>
    <s v="PROD_ID_006"/>
    <s v="High"/>
    <n v="2761"/>
    <n v="260"/>
    <n v="12"/>
    <n v="33132"/>
    <n v="3975.84"/>
    <n v="29156.16"/>
    <n v="29.15616"/>
    <n v="8283"/>
    <n v="20873.16"/>
    <n v="20.873159999999999"/>
    <d v="2021-01-07T00:00:00"/>
    <s v="Jan"/>
    <s v="Q1"/>
    <x v="0"/>
    <s v="Aiden Garcia"/>
    <x v="5"/>
    <s v="India"/>
    <n v="0.71590909090909094"/>
  </r>
  <r>
    <s v="Government"/>
    <s v="CUST_ID_048"/>
    <s v="PROD_ID_005"/>
    <s v="High"/>
    <n v="442"/>
    <n v="3"/>
    <n v="20"/>
    <n v="8840"/>
    <n v="1149.2"/>
    <n v="7690.8"/>
    <n v="7.6908000000000003"/>
    <n v="4420"/>
    <n v="3270.8"/>
    <n v="3.2708000000000004"/>
    <d v="2021-03-22T00:00:00"/>
    <s v="Mar"/>
    <s v="Q1"/>
    <x v="0"/>
    <s v="Sofia Turner"/>
    <x v="4"/>
    <s v="Japan"/>
    <n v="0.42528735632183912"/>
  </r>
  <r>
    <s v="Midmarket"/>
    <s v="CUST_ID_096"/>
    <s v="PROD_ID_003"/>
    <s v="High"/>
    <n v="660"/>
    <n v="120"/>
    <n v="15"/>
    <n v="9900"/>
    <n v="1287"/>
    <n v="8613"/>
    <n v="8.6129999999999995"/>
    <n v="6600"/>
    <n v="2013"/>
    <n v="2.0129999999999999"/>
    <d v="2022-07-04T00:00:00"/>
    <s v="Jul"/>
    <s v="Q3"/>
    <x v="0"/>
    <s v="Emily Phillips"/>
    <x v="2"/>
    <s v="Japan"/>
    <n v="0.23371647509578544"/>
  </r>
  <r>
    <s v="Small Business"/>
    <s v="CUST_ID_097"/>
    <s v="PROD_ID_003"/>
    <s v="High"/>
    <n v="2605"/>
    <n v="120"/>
    <n v="300"/>
    <n v="781500"/>
    <n v="101595"/>
    <n v="679905"/>
    <n v="679.90499999999997"/>
    <n v="651250"/>
    <n v="28655"/>
    <n v="28.655000000000001"/>
    <d v="2022-08-21T00:00:00"/>
    <s v="Aug"/>
    <s v="Q3"/>
    <x v="0"/>
    <s v="Benjamin Hill"/>
    <x v="2"/>
    <s v="USA"/>
    <n v="4.2145593869731802E-2"/>
  </r>
  <r>
    <s v="Channel Partners"/>
    <s v="CUST_ID_098"/>
    <s v="PROD_ID_006"/>
    <s v="High"/>
    <n v="1770"/>
    <n v="260"/>
    <n v="12"/>
    <n v="21240"/>
    <n v="2761.2"/>
    <n v="18478.8"/>
    <n v="18.4788"/>
    <n v="5310"/>
    <n v="13168.8"/>
    <n v="13.168799999999999"/>
    <d v="2021-01-21T00:00:00"/>
    <s v="Jan"/>
    <s v="Q1"/>
    <x v="0"/>
    <s v="Mia Turner"/>
    <x v="5"/>
    <s v="Canada"/>
    <n v="0.71264367816091956"/>
  </r>
  <r>
    <s v="Government"/>
    <s v="CUST_ID_057"/>
    <s v="PROD_ID_005"/>
    <s v="High"/>
    <n v="2996"/>
    <n v="3"/>
    <n v="7"/>
    <n v="20972"/>
    <n v="2936.08"/>
    <n v="18035.919999999998"/>
    <n v="18.035919999999997"/>
    <n v="14980"/>
    <n v="3055.9199999999983"/>
    <n v="3.0559199999999982"/>
    <d v="2021-06-04T00:00:00"/>
    <s v="Jun"/>
    <s v="Q2"/>
    <x v="0"/>
    <s v="Jackson Hill"/>
    <x v="4"/>
    <s v="USA"/>
    <n v="0.16943521594684377"/>
  </r>
  <r>
    <s v="Government"/>
    <s v="CUST_ID_099"/>
    <s v="PROD_ID_001"/>
    <s v="High"/>
    <n v="2996"/>
    <n v="5"/>
    <n v="7"/>
    <n v="20972"/>
    <n v="2936.08"/>
    <n v="18035.919999999998"/>
    <n v="18.035919999999997"/>
    <n v="14980"/>
    <n v="3055.9199999999983"/>
    <n v="3.0559199999999982"/>
    <d v="2022-03-06T00:00:00"/>
    <s v="Mar"/>
    <s v="Q1"/>
    <x v="0"/>
    <s v="Logan Martin"/>
    <x v="0"/>
    <s v="England"/>
    <n v="0.16943521594684377"/>
  </r>
  <r>
    <s v="Channel Partners"/>
    <s v="CUST_ID_018"/>
    <s v="PROD_ID_006"/>
    <s v="High"/>
    <n v="2015"/>
    <n v="260"/>
    <n v="12"/>
    <n v="24180"/>
    <n v="3385.2"/>
    <n v="20794.8"/>
    <n v="20.794799999999999"/>
    <n v="6045"/>
    <n v="14749.8"/>
    <n v="14.749799999999999"/>
    <d v="2022-08-07T00:00:00"/>
    <s v="Aug"/>
    <s v="Q3"/>
    <x v="0"/>
    <s v="Amelia Garcia"/>
    <x v="5"/>
    <s v="Canada"/>
    <n v="0.70930232558139539"/>
  </r>
  <r>
    <s v="Enterprise"/>
    <s v="CUST_ID_085"/>
    <s v="PROD_ID_005"/>
    <s v="High"/>
    <n v="1023"/>
    <n v="3"/>
    <n v="125"/>
    <n v="127875"/>
    <n v="17902.5"/>
    <n v="109972.5"/>
    <n v="109.9725"/>
    <n v="122760"/>
    <n v="-12787.5"/>
    <n v="-12.7875"/>
    <d v="2021-03-28T00:00:00"/>
    <s v="Mar"/>
    <s v="Q1"/>
    <x v="0"/>
    <s v="Benjamin Garcia"/>
    <x v="4"/>
    <s v="Germany"/>
    <n v="-0.11627906976744186"/>
  </r>
  <r>
    <s v="Enterprise"/>
    <s v="CUST_ID_100"/>
    <s v="PROD_ID_005"/>
    <s v="High"/>
    <n v="2821"/>
    <n v="3"/>
    <n v="125"/>
    <n v="352625"/>
    <n v="49367.5"/>
    <n v="303257.5"/>
    <n v="303.25749999999999"/>
    <n v="338520"/>
    <n v="-35262.5"/>
    <n v="-35.262500000000003"/>
    <d v="2022-07-08T00:00:00"/>
    <s v="Jul"/>
    <s v="Q3"/>
    <x v="0"/>
    <s v="Charlotte Garcia"/>
    <x v="4"/>
    <s v="France"/>
    <n v="-0.11627906976744186"/>
  </r>
  <r>
    <s v="Government"/>
    <s v="CUST_ID_049"/>
    <s v="PROD_ID_001"/>
    <s v="High"/>
    <n v="1727"/>
    <n v="5"/>
    <n v="7"/>
    <n v="12089"/>
    <n v="1692.46"/>
    <n v="10396.540000000001"/>
    <n v="10.396540000000002"/>
    <n v="8635"/>
    <n v="1761.5400000000009"/>
    <n v="1.7615400000000008"/>
    <d v="2021-11-16T00:00:00"/>
    <s v="Nov"/>
    <s v="Q4"/>
    <x v="0"/>
    <s v="Elijah Perez"/>
    <x v="0"/>
    <s v="USA"/>
    <n v="0.16943521594684394"/>
  </r>
  <r>
    <s v="Midmarket"/>
    <s v="CUST_ID_006"/>
    <s v="PROD_ID_002"/>
    <s v="High"/>
    <n v="2470"/>
    <n v="10"/>
    <n v="15"/>
    <n v="37050"/>
    <n v="5187"/>
    <n v="31863"/>
    <n v="31.863"/>
    <n v="24700"/>
    <n v="7163"/>
    <n v="7.1630000000000003"/>
    <d v="2021-04-01T00:00:00"/>
    <s v="Apr"/>
    <s v="Q2"/>
    <x v="0"/>
    <s v="Ava Davis"/>
    <x v="1"/>
    <s v="Italy"/>
    <n v="0.22480620155038761"/>
  </r>
  <r>
    <s v="Midmarket"/>
    <s v="CUST_ID_006"/>
    <s v="PROD_ID_002"/>
    <s v="High"/>
    <n v="1743"/>
    <n v="10"/>
    <n v="15"/>
    <n v="26145"/>
    <n v="3660.3"/>
    <n v="22484.7"/>
    <n v="22.4847"/>
    <n v="17430"/>
    <n v="5054.7000000000007"/>
    <n v="5.0547000000000004"/>
    <d v="2022-04-22T00:00:00"/>
    <s v="Apr"/>
    <s v="Q2"/>
    <x v="0"/>
    <s v="Ava Davis"/>
    <x v="1"/>
    <s v="Italy"/>
    <n v="0.22480620155038764"/>
  </r>
  <r>
    <s v="Channel Partners"/>
    <s v="CUST_ID_060"/>
    <s v="PROD_ID_002"/>
    <s v="High"/>
    <n v="2222"/>
    <n v="10"/>
    <n v="12"/>
    <n v="26664"/>
    <n v="3732.96"/>
    <n v="22931.040000000001"/>
    <n v="22.931039999999999"/>
    <n v="6666"/>
    <n v="16265.04"/>
    <n v="16.265040000000003"/>
    <d v="2021-05-01T00:00:00"/>
    <s v="May"/>
    <s v="Q2"/>
    <x v="0"/>
    <s v="Emily Garcia"/>
    <x v="1"/>
    <s v="France"/>
    <n v="0.70930232558139539"/>
  </r>
  <r>
    <s v="Government"/>
    <s v="CUST_ID_052"/>
    <s v="PROD_ID_002"/>
    <s v="High"/>
    <n v="1922"/>
    <n v="10"/>
    <n v="350"/>
    <n v="672700"/>
    <n v="94178"/>
    <n v="578522"/>
    <n v="578.52200000000005"/>
    <n v="499720"/>
    <n v="78802"/>
    <n v="78.802000000000007"/>
    <d v="2022-06-19T00:00:00"/>
    <s v="Jun"/>
    <s v="Q2"/>
    <x v="0"/>
    <s v="Charlotte Martin"/>
    <x v="1"/>
    <s v="France"/>
    <n v="0.13621262458471761"/>
  </r>
  <r>
    <s v="Small Business"/>
    <s v="CUST_ID_101"/>
    <s v="PROD_ID_003"/>
    <s v="High"/>
    <n v="269"/>
    <n v="120"/>
    <n v="300"/>
    <n v="80700"/>
    <n v="11298"/>
    <n v="69402"/>
    <n v="69.402000000000001"/>
    <n v="67250"/>
    <n v="2152"/>
    <n v="2.1520000000000001"/>
    <d v="2022-01-08T00:00:00"/>
    <s v="Jan"/>
    <s v="Q1"/>
    <x v="0"/>
    <s v="Samuel Hill"/>
    <x v="2"/>
    <s v="Germany"/>
    <n v="3.1007751937984496E-2"/>
  </r>
  <r>
    <s v="Small Business"/>
    <s v="CUST_ID_102"/>
    <s v="PROD_ID_003"/>
    <s v="High"/>
    <n v="2536"/>
    <n v="120"/>
    <n v="300"/>
    <n v="760800"/>
    <n v="106512"/>
    <n v="654288"/>
    <n v="654.28800000000001"/>
    <n v="634000"/>
    <n v="20288"/>
    <n v="20.288"/>
    <d v="2022-09-03T00:00:00"/>
    <s v="Sep"/>
    <s v="Q3"/>
    <x v="0"/>
    <s v="Harper Phillips"/>
    <x v="2"/>
    <s v="Italy"/>
    <n v="3.1007751937984496E-2"/>
  </r>
  <r>
    <s v="Small Business"/>
    <s v="CUST_ID_063"/>
    <s v="PROD_ID_004"/>
    <s v="High"/>
    <n v="269"/>
    <n v="250"/>
    <n v="300"/>
    <n v="80700"/>
    <n v="11298"/>
    <n v="69402"/>
    <n v="69.402000000000001"/>
    <n v="67250"/>
    <n v="2152"/>
    <n v="2.1520000000000001"/>
    <d v="2022-10-19T00:00:00"/>
    <s v="Oct"/>
    <s v="Q4"/>
    <x v="0"/>
    <s v="Logan Clark"/>
    <x v="3"/>
    <s v="India"/>
    <n v="3.1007751937984496E-2"/>
  </r>
  <r>
    <s v="Government"/>
    <s v="CUST_ID_008"/>
    <s v="PROD_ID_004"/>
    <s v="High"/>
    <n v="1281"/>
    <n v="250"/>
    <n v="350"/>
    <n v="448350"/>
    <n v="62769"/>
    <n v="385581"/>
    <n v="385.58100000000002"/>
    <n v="333060"/>
    <n v="52521"/>
    <n v="52.521000000000001"/>
    <d v="2022-01-19T00:00:00"/>
    <s v="Jan"/>
    <s v="Q1"/>
    <x v="0"/>
    <s v="Isabella Wilson"/>
    <x v="3"/>
    <s v="Japan"/>
    <n v="0.13621262458471761"/>
  </r>
  <r>
    <s v="Midmarket"/>
    <s v="CUST_ID_103"/>
    <s v="PROD_ID_006"/>
    <s v="High"/>
    <n v="1743"/>
    <n v="260"/>
    <n v="15"/>
    <n v="26145"/>
    <n v="3660.3"/>
    <n v="22484.7"/>
    <n v="22.4847"/>
    <n v="17430"/>
    <n v="5054.7000000000007"/>
    <n v="5.0547000000000004"/>
    <d v="2021-10-07T00:00:00"/>
    <s v="Oct"/>
    <s v="Q4"/>
    <x v="0"/>
    <s v="Henry Martin"/>
    <x v="5"/>
    <s v="India"/>
    <n v="0.22480620155038764"/>
  </r>
  <r>
    <s v="Government"/>
    <s v="CUST_ID_093"/>
    <s v="PROD_ID_006"/>
    <s v="High"/>
    <n v="1727"/>
    <n v="260"/>
    <n v="7"/>
    <n v="12089"/>
    <n v="1692.46"/>
    <n v="10396.540000000001"/>
    <n v="10.396540000000002"/>
    <n v="8635"/>
    <n v="1761.5400000000009"/>
    <n v="1.7615400000000008"/>
    <d v="2022-11-30T00:00:00"/>
    <s v="Nov"/>
    <s v="Q4"/>
    <x v="0"/>
    <s v="Jackson Hill"/>
    <x v="5"/>
    <s v="Germany"/>
    <n v="0.16943521594684394"/>
  </r>
  <r>
    <s v="Midmarket"/>
    <s v="CUST_ID_104"/>
    <s v="PROD_ID_006"/>
    <s v="High"/>
    <n v="1870"/>
    <n v="260"/>
    <n v="15"/>
    <n v="28050"/>
    <n v="3927"/>
    <n v="24123"/>
    <n v="24.123000000000001"/>
    <n v="18700"/>
    <n v="5423"/>
    <n v="5.423"/>
    <d v="2021-11-21T00:00:00"/>
    <s v="Nov"/>
    <s v="Q4"/>
    <x v="0"/>
    <s v="Amelia Hill"/>
    <x v="5"/>
    <s v="Japan"/>
    <n v="0.22480620155038761"/>
  </r>
  <r>
    <s v="Government"/>
    <s v="CUST_ID_027"/>
    <s v="PROD_ID_002"/>
    <s v="High"/>
    <n v="267"/>
    <n v="10"/>
    <n v="20"/>
    <n v="5340"/>
    <n v="801"/>
    <n v="4539"/>
    <n v="4.5389999999999997"/>
    <n v="2670"/>
    <n v="1869"/>
    <n v="1.869"/>
    <d v="2021-03-21T00:00:00"/>
    <s v="Mar"/>
    <s v="Q1"/>
    <x v="0"/>
    <s v="Michael Hill"/>
    <x v="1"/>
    <s v="England"/>
    <n v="0.41176470588235292"/>
  </r>
  <r>
    <s v="Government"/>
    <s v="CUST_ID_027"/>
    <s v="PROD_ID_002"/>
    <s v="High"/>
    <n v="2007"/>
    <n v="10"/>
    <n v="350"/>
    <n v="702450"/>
    <n v="105367.5"/>
    <n v="597082.5"/>
    <n v="597.08249999999998"/>
    <n v="521820"/>
    <n v="75262.5"/>
    <n v="75.262500000000003"/>
    <d v="2022-09-02T00:00:00"/>
    <s v="Sep"/>
    <s v="Q3"/>
    <x v="0"/>
    <s v="Michael Hill"/>
    <x v="1"/>
    <s v="England"/>
    <n v="0.12605042016806722"/>
  </r>
  <r>
    <s v="Government"/>
    <s v="CUST_ID_040"/>
    <s v="PROD_ID_002"/>
    <s v="High"/>
    <n v="2151"/>
    <n v="10"/>
    <n v="350"/>
    <n v="752850"/>
    <n v="112927.5"/>
    <n v="639922.5"/>
    <n v="639.92250000000001"/>
    <n v="559260"/>
    <n v="80662.5"/>
    <n v="80.662499999999994"/>
    <d v="2021-02-01T00:00:00"/>
    <s v="Feb"/>
    <s v="Q1"/>
    <x v="0"/>
    <s v="Abigail Lewis"/>
    <x v="1"/>
    <s v="Japan"/>
    <n v="0.12605042016806722"/>
  </r>
  <r>
    <s v="Small Business"/>
    <s v="CUST_ID_086"/>
    <s v="PROD_ID_003"/>
    <s v="High"/>
    <n v="2574"/>
    <n v="120"/>
    <n v="300"/>
    <n v="772200"/>
    <n v="115830"/>
    <n v="656370"/>
    <n v="656.37"/>
    <n v="643500"/>
    <n v="12870"/>
    <n v="12.87"/>
    <d v="2022-06-13T00:00:00"/>
    <s v="Jun"/>
    <s v="Q2"/>
    <x v="0"/>
    <s v="Mia Hill"/>
    <x v="2"/>
    <s v="Italy"/>
    <n v="1.9607843137254902E-2"/>
  </r>
  <r>
    <s v="Enterprise"/>
    <s v="CUST_ID_015"/>
    <s v="PROD_ID_003"/>
    <s v="High"/>
    <n v="2438"/>
    <n v="120"/>
    <n v="125"/>
    <n v="304750"/>
    <n v="45712.5"/>
    <n v="259037.5"/>
    <n v="259.03750000000002"/>
    <n v="292560"/>
    <n v="-33522.5"/>
    <n v="-33.522500000000001"/>
    <d v="2021-03-02T00:00:00"/>
    <s v="Mar"/>
    <s v="Q1"/>
    <x v="0"/>
    <s v="Samuel Taylor"/>
    <x v="2"/>
    <s v="India"/>
    <n v="-0.12941176470588237"/>
  </r>
  <r>
    <s v="Government"/>
    <s v="CUST_ID_033"/>
    <s v="PROD_ID_004"/>
    <s v="High"/>
    <n v="267"/>
    <n v="250"/>
    <n v="20"/>
    <n v="5340"/>
    <n v="801"/>
    <n v="4539"/>
    <n v="4.5389999999999997"/>
    <n v="2670"/>
    <n v="1869"/>
    <n v="1.869"/>
    <d v="2021-10-27T00:00:00"/>
    <s v="Oct"/>
    <s v="Q4"/>
    <x v="0"/>
    <s v="Logan Garcia"/>
    <x v="3"/>
    <s v="USA"/>
    <n v="0.41176470588235292"/>
  </r>
  <r>
    <s v="Enterprise"/>
    <s v="CUST_ID_105"/>
    <s v="PROD_ID_004"/>
    <s v="High"/>
    <n v="2954"/>
    <n v="250"/>
    <n v="125"/>
    <n v="369250"/>
    <n v="55387.5"/>
    <n v="313862.5"/>
    <n v="313.86250000000001"/>
    <n v="354480"/>
    <n v="-40617.5"/>
    <n v="-40.6175"/>
    <d v="2021-02-22T00:00:00"/>
    <s v="Feb"/>
    <s v="Q1"/>
    <x v="0"/>
    <s v="Jackson Turner"/>
    <x v="3"/>
    <s v="USA"/>
    <n v="-0.12941176470588237"/>
  </r>
  <r>
    <s v="Government"/>
    <s v="CUST_ID_042"/>
    <s v="PROD_ID_005"/>
    <s v="None"/>
    <n v="1618.5"/>
    <n v="3"/>
    <n v="20"/>
    <n v="32370"/>
    <n v="0"/>
    <n v="32370"/>
    <n v="32.369999999999997"/>
    <n v="16185"/>
    <n v="16185"/>
    <n v="16.184999999999999"/>
    <d v="2021-03-02T00:00:00"/>
    <s v="Mar"/>
    <s v="Q1"/>
    <x v="1"/>
    <s v="Emily Garcia"/>
    <x v="4"/>
    <s v="Canada"/>
    <n v="0.5"/>
  </r>
  <r>
    <s v="Government"/>
    <s v="CUST_ID_048"/>
    <s v="PROD_ID_005"/>
    <s v="None"/>
    <n v="1321"/>
    <n v="3"/>
    <n v="20"/>
    <n v="26420"/>
    <n v="0"/>
    <n v="26420"/>
    <n v="26.42"/>
    <n v="13210"/>
    <n v="13210"/>
    <n v="13.21"/>
    <d v="2021-03-08T00:00:00"/>
    <s v="Mar"/>
    <s v="Q1"/>
    <x v="1"/>
    <s v="Sofia Turner"/>
    <x v="4"/>
    <s v="Japan"/>
    <n v="0.5"/>
  </r>
  <r>
    <s v="Midmarket"/>
    <s v="CUST_ID_106"/>
    <s v="PROD_ID_005"/>
    <s v="None"/>
    <n v="2178"/>
    <n v="3"/>
    <n v="15"/>
    <n v="32670"/>
    <n v="0"/>
    <n v="32670"/>
    <n v="32.67"/>
    <n v="21780"/>
    <n v="10890"/>
    <n v="10.89"/>
    <d v="2022-11-08T00:00:00"/>
    <s v="Nov"/>
    <s v="Q4"/>
    <x v="1"/>
    <s v="Abigail Phillips"/>
    <x v="4"/>
    <s v="Canada"/>
    <n v="0.33333333333333331"/>
  </r>
  <r>
    <s v="Midmarket"/>
    <s v="CUST_ID_107"/>
    <s v="PROD_ID_005"/>
    <s v="None"/>
    <n v="888"/>
    <n v="3"/>
    <n v="15"/>
    <n v="13320"/>
    <n v="0"/>
    <n v="13320"/>
    <n v="13.32"/>
    <n v="8880"/>
    <n v="4440"/>
    <n v="4.4400000000000004"/>
    <d v="2021-05-18T00:00:00"/>
    <s v="May"/>
    <s v="Q2"/>
    <x v="1"/>
    <s v="Aiden Hill"/>
    <x v="4"/>
    <s v="England"/>
    <n v="0.33333333333333331"/>
  </r>
  <r>
    <s v="Midmarket"/>
    <s v="CUST_ID_108"/>
    <s v="PROD_ID_005"/>
    <s v="None"/>
    <n v="2470"/>
    <n v="3"/>
    <n v="15"/>
    <n v="37050"/>
    <n v="0"/>
    <n v="37050"/>
    <n v="37.049999999999997"/>
    <n v="24700"/>
    <n v="12350"/>
    <n v="12.35"/>
    <d v="2022-09-16T00:00:00"/>
    <s v="Sep"/>
    <s v="Q3"/>
    <x v="1"/>
    <s v="Emily Martin"/>
    <x v="4"/>
    <s v="France"/>
    <n v="0.33333333333333331"/>
  </r>
  <r>
    <s v="Government"/>
    <s v="CUST_ID_048"/>
    <s v="PROD_ID_005"/>
    <s v="None"/>
    <n v="1513"/>
    <n v="3"/>
    <n v="350"/>
    <n v="529550"/>
    <n v="0"/>
    <n v="529550"/>
    <n v="529.54999999999995"/>
    <n v="393380"/>
    <n v="136170"/>
    <n v="136.16999999999999"/>
    <d v="2022-01-11T00:00:00"/>
    <s v="Jan"/>
    <s v="Q1"/>
    <x v="1"/>
    <s v="Sofia Turner"/>
    <x v="4"/>
    <s v="Japan"/>
    <n v="0.25714285714285712"/>
  </r>
  <r>
    <s v="Midmarket"/>
    <s v="CUST_ID_109"/>
    <s v="PROD_ID_001"/>
    <s v="None"/>
    <n v="921"/>
    <n v="5"/>
    <n v="15"/>
    <n v="13815"/>
    <n v="0"/>
    <n v="13815"/>
    <n v="13.815"/>
    <n v="9210"/>
    <n v="4605"/>
    <n v="4.6050000000000004"/>
    <d v="2022-10-23T00:00:00"/>
    <s v="Oct"/>
    <s v="Q4"/>
    <x v="1"/>
    <s v="Benjamin Garcia"/>
    <x v="0"/>
    <s v="Germany"/>
    <n v="0.33333333333333331"/>
  </r>
  <r>
    <s v="Channel Partners"/>
    <s v="CUST_ID_110"/>
    <s v="PROD_ID_001"/>
    <s v="None"/>
    <n v="2518"/>
    <n v="5"/>
    <n v="12"/>
    <n v="30216"/>
    <n v="0"/>
    <n v="30216"/>
    <n v="30.216000000000001"/>
    <n v="7554"/>
    <n v="22662"/>
    <n v="22.661999999999999"/>
    <d v="2021-10-24T00:00:00"/>
    <s v="Oct"/>
    <s v="Q4"/>
    <x v="1"/>
    <s v="Mia Hill"/>
    <x v="0"/>
    <s v="Italy"/>
    <n v="0.75"/>
  </r>
  <r>
    <s v="Government"/>
    <s v="CUST_ID_059"/>
    <s v="PROD_ID_001"/>
    <s v="None"/>
    <n v="1899"/>
    <n v="5"/>
    <n v="20"/>
    <n v="37980"/>
    <n v="0"/>
    <n v="37980"/>
    <n v="37.979999999999997"/>
    <n v="18990"/>
    <n v="18990"/>
    <n v="18.989999999999998"/>
    <d v="2022-01-02T00:00:00"/>
    <s v="Jan"/>
    <s v="Q1"/>
    <x v="1"/>
    <s v="Aiden Martin"/>
    <x v="0"/>
    <s v="England"/>
    <n v="0.5"/>
  </r>
  <r>
    <s v="Channel Partners"/>
    <s v="CUST_ID_111"/>
    <s v="PROD_ID_001"/>
    <s v="None"/>
    <n v="1545"/>
    <n v="5"/>
    <n v="12"/>
    <n v="18540"/>
    <n v="0"/>
    <n v="18540"/>
    <n v="18.54"/>
    <n v="4635"/>
    <n v="13905"/>
    <n v="13.904999999999999"/>
    <d v="2021-03-14T00:00:00"/>
    <s v="Mar"/>
    <s v="Q1"/>
    <x v="1"/>
    <s v="Logan Phillips"/>
    <x v="0"/>
    <s v="India"/>
    <n v="0.75"/>
  </r>
  <r>
    <s v="Midmarket"/>
    <s v="CUST_ID_112"/>
    <s v="PROD_ID_001"/>
    <s v="None"/>
    <n v="2470"/>
    <n v="5"/>
    <n v="15"/>
    <n v="37050"/>
    <n v="0"/>
    <n v="37050"/>
    <n v="37.049999999999997"/>
    <n v="24700"/>
    <n v="12350"/>
    <n v="12.35"/>
    <d v="2021-07-29T00:00:00"/>
    <s v="Jul"/>
    <s v="Q3"/>
    <x v="1"/>
    <s v="Charlotte Hill"/>
    <x v="0"/>
    <s v="Japan"/>
    <n v="0.33333333333333331"/>
  </r>
  <r>
    <s v="Enterprise"/>
    <s v="CUST_ID_001"/>
    <s v="PROD_ID_001"/>
    <s v="None"/>
    <n v="2665.5"/>
    <n v="5"/>
    <n v="125"/>
    <n v="333187.5"/>
    <n v="0"/>
    <n v="333187.5"/>
    <n v="333.1875"/>
    <n v="319860"/>
    <n v="13327.5"/>
    <n v="13.327500000000001"/>
    <d v="2022-02-25T00:00:00"/>
    <s v="Feb"/>
    <s v="Q1"/>
    <x v="1"/>
    <s v="James Smith"/>
    <x v="0"/>
    <s v="USA"/>
    <n v="0.04"/>
  </r>
  <r>
    <s v="Small Business"/>
    <s v="CUST_ID_050"/>
    <s v="PROD_ID_001"/>
    <s v="None"/>
    <n v="958"/>
    <n v="5"/>
    <n v="300"/>
    <n v="287400"/>
    <n v="0"/>
    <n v="287400"/>
    <n v="287.39999999999998"/>
    <n v="239500"/>
    <n v="47900"/>
    <n v="47.9"/>
    <d v="2022-02-13T00:00:00"/>
    <s v="Feb"/>
    <s v="Q1"/>
    <x v="1"/>
    <s v="Mia Hill"/>
    <x v="0"/>
    <s v="Canada"/>
    <n v="0.16666666666666666"/>
  </r>
  <r>
    <s v="Government"/>
    <s v="CUST_ID_037"/>
    <s v="PROD_ID_001"/>
    <s v="None"/>
    <n v="2146"/>
    <n v="5"/>
    <n v="7"/>
    <n v="15022"/>
    <n v="0"/>
    <n v="15022"/>
    <n v="15.022"/>
    <n v="10730"/>
    <n v="4292"/>
    <n v="4.2919999999999998"/>
    <d v="2022-01-25T00:00:00"/>
    <s v="Jan"/>
    <s v="Q1"/>
    <x v="1"/>
    <s v="Henry Martinez"/>
    <x v="0"/>
    <s v="Germany"/>
    <n v="0.2857142857142857"/>
  </r>
  <r>
    <s v="Midmarket"/>
    <s v="CUST_ID_113"/>
    <s v="PROD_ID_001"/>
    <s v="None"/>
    <n v="615"/>
    <n v="5"/>
    <n v="15"/>
    <n v="9225"/>
    <n v="0"/>
    <n v="9225"/>
    <n v="9.2249999999999996"/>
    <n v="6150"/>
    <n v="3075"/>
    <n v="3.0750000000000002"/>
    <d v="2021-03-09T00:00:00"/>
    <s v="Mar"/>
    <s v="Q1"/>
    <x v="1"/>
    <s v="Samuel Turner"/>
    <x v="0"/>
    <s v="USA"/>
    <n v="0.33333333333333331"/>
  </r>
  <r>
    <s v="Government"/>
    <s v="CUST_ID_004"/>
    <s v="PROD_ID_002"/>
    <s v="None"/>
    <n v="292"/>
    <n v="10"/>
    <n v="20"/>
    <n v="5840"/>
    <n v="0"/>
    <n v="5840"/>
    <n v="5.84"/>
    <n v="2920"/>
    <n v="2920"/>
    <n v="2.92"/>
    <d v="2021-04-30T00:00:00"/>
    <s v="Apr"/>
    <s v="Q2"/>
    <x v="1"/>
    <s v="Olivia Brown"/>
    <x v="1"/>
    <s v="France"/>
    <n v="0.5"/>
  </r>
  <r>
    <s v="Midmarket"/>
    <s v="CUST_ID_044"/>
    <s v="PROD_ID_002"/>
    <s v="None"/>
    <n v="974"/>
    <n v="10"/>
    <n v="15"/>
    <n v="14610"/>
    <n v="0"/>
    <n v="14610"/>
    <n v="14.61"/>
    <n v="9740"/>
    <n v="4870"/>
    <n v="4.87"/>
    <d v="2022-04-04T00:00:00"/>
    <s v="Apr"/>
    <s v="Q2"/>
    <x v="1"/>
    <s v="Elizabeth Martin"/>
    <x v="1"/>
    <s v="France"/>
    <n v="0.33333333333333331"/>
  </r>
  <r>
    <s v="Channel Partners"/>
    <s v="CUST_ID_060"/>
    <s v="PROD_ID_002"/>
    <s v="None"/>
    <n v="2518"/>
    <n v="10"/>
    <n v="12"/>
    <n v="30216"/>
    <n v="0"/>
    <n v="30216"/>
    <n v="30.216000000000001"/>
    <n v="7554"/>
    <n v="22662"/>
    <n v="22.661999999999999"/>
    <d v="2022-11-04T00:00:00"/>
    <s v="Nov"/>
    <s v="Q4"/>
    <x v="1"/>
    <s v="Emily Garcia"/>
    <x v="1"/>
    <s v="France"/>
    <n v="0.75"/>
  </r>
  <r>
    <s v="Government"/>
    <s v="CUST_ID_072"/>
    <s v="PROD_ID_002"/>
    <s v="None"/>
    <n v="1006"/>
    <n v="10"/>
    <n v="350"/>
    <n v="352100"/>
    <n v="0"/>
    <n v="352100"/>
    <n v="352.1"/>
    <n v="261560"/>
    <n v="90540"/>
    <n v="90.54"/>
    <d v="2022-07-20T00:00:00"/>
    <s v="Jul"/>
    <s v="Q3"/>
    <x v="1"/>
    <s v="Emily Hill"/>
    <x v="1"/>
    <s v="Japan"/>
    <n v="0.25714285714285712"/>
  </r>
  <r>
    <s v="Channel Partners"/>
    <s v="CUST_ID_014"/>
    <s v="PROD_ID_002"/>
    <s v="None"/>
    <n v="367"/>
    <n v="10"/>
    <n v="12"/>
    <n v="4404"/>
    <n v="0"/>
    <n v="4404"/>
    <n v="4.4039999999999999"/>
    <n v="1101"/>
    <n v="3303"/>
    <n v="3.3029999999999999"/>
    <d v="2021-05-24T00:00:00"/>
    <s v="May"/>
    <s v="Q2"/>
    <x v="1"/>
    <s v="Charlotte White"/>
    <x v="1"/>
    <s v="Italy"/>
    <n v="0.75"/>
  </r>
  <r>
    <s v="Government"/>
    <s v="CUST_ID_040"/>
    <s v="PROD_ID_002"/>
    <s v="None"/>
    <n v="883"/>
    <n v="10"/>
    <n v="7"/>
    <n v="6181"/>
    <n v="0"/>
    <n v="6181"/>
    <n v="6.181"/>
    <n v="4415"/>
    <n v="1766"/>
    <n v="1.766"/>
    <d v="2021-08-29T00:00:00"/>
    <s v="Aug"/>
    <s v="Q3"/>
    <x v="1"/>
    <s v="Abigail Lewis"/>
    <x v="1"/>
    <s v="Japan"/>
    <n v="0.2857142857142857"/>
  </r>
  <r>
    <s v="Midmarket"/>
    <s v="CUST_ID_044"/>
    <s v="PROD_ID_002"/>
    <s v="None"/>
    <n v="2472"/>
    <n v="10"/>
    <n v="15"/>
    <n v="37080"/>
    <n v="0"/>
    <n v="37080"/>
    <n v="37.08"/>
    <n v="24720"/>
    <n v="12360"/>
    <n v="12.36"/>
    <d v="2021-02-27T00:00:00"/>
    <s v="Feb"/>
    <s v="Q1"/>
    <x v="1"/>
    <s v="Elizabeth Martin"/>
    <x v="1"/>
    <s v="France"/>
    <n v="0.33333333333333331"/>
  </r>
  <r>
    <s v="Government"/>
    <s v="CUST_ID_027"/>
    <s v="PROD_ID_002"/>
    <s v="None"/>
    <n v="1143"/>
    <n v="10"/>
    <n v="7"/>
    <n v="8001"/>
    <n v="0"/>
    <n v="8001"/>
    <n v="8.0009999999999994"/>
    <n v="5715"/>
    <n v="2286"/>
    <n v="2.286"/>
    <d v="2022-11-10T00:00:00"/>
    <s v="Nov"/>
    <s v="Q4"/>
    <x v="1"/>
    <s v="Michael Hill"/>
    <x v="1"/>
    <s v="England"/>
    <n v="0.2857142857142857"/>
  </r>
  <r>
    <s v="Government"/>
    <s v="CUST_ID_004"/>
    <s v="PROD_ID_002"/>
    <s v="None"/>
    <n v="1817"/>
    <n v="10"/>
    <n v="20"/>
    <n v="36340"/>
    <n v="0"/>
    <n v="36340"/>
    <n v="36.340000000000003"/>
    <n v="18170"/>
    <n v="18170"/>
    <n v="18.170000000000002"/>
    <d v="2022-01-18T00:00:00"/>
    <s v="Jan"/>
    <s v="Q1"/>
    <x v="1"/>
    <s v="Olivia Brown"/>
    <x v="1"/>
    <s v="France"/>
    <n v="0.5"/>
  </r>
  <r>
    <s v="Government"/>
    <s v="CUST_ID_072"/>
    <s v="PROD_ID_002"/>
    <s v="None"/>
    <n v="1513"/>
    <n v="10"/>
    <n v="350"/>
    <n v="529550"/>
    <n v="0"/>
    <n v="529550"/>
    <n v="529.54999999999995"/>
    <n v="393380"/>
    <n v="136170"/>
    <n v="136.16999999999999"/>
    <d v="2022-02-11T00:00:00"/>
    <s v="Feb"/>
    <s v="Q1"/>
    <x v="1"/>
    <s v="Emily Hill"/>
    <x v="1"/>
    <s v="Japan"/>
    <n v="0.25714285714285712"/>
  </r>
  <r>
    <s v="Government"/>
    <s v="CUST_ID_031"/>
    <s v="PROD_ID_003"/>
    <s v="None"/>
    <n v="1493"/>
    <n v="120"/>
    <n v="7"/>
    <n v="10451"/>
    <n v="0"/>
    <n v="10451"/>
    <n v="10.451000000000001"/>
    <n v="7465"/>
    <n v="2986"/>
    <n v="2.9860000000000002"/>
    <d v="2022-03-04T00:00:00"/>
    <s v="Mar"/>
    <s v="Q1"/>
    <x v="1"/>
    <s v="Benjamin Lee"/>
    <x v="2"/>
    <s v="India"/>
    <n v="0.2857142857142857"/>
  </r>
  <r>
    <s v="Enterprise"/>
    <s v="CUST_ID_053"/>
    <s v="PROD_ID_003"/>
    <s v="None"/>
    <n v="1804"/>
    <n v="120"/>
    <n v="125"/>
    <n v="225500"/>
    <n v="0"/>
    <n v="225500"/>
    <n v="225.5"/>
    <n v="216480"/>
    <n v="9020"/>
    <n v="9.02"/>
    <d v="2022-06-28T00:00:00"/>
    <s v="Jun"/>
    <s v="Q2"/>
    <x v="1"/>
    <s v="Samuel Hill"/>
    <x v="2"/>
    <s v="Germany"/>
    <n v="0.04"/>
  </r>
  <r>
    <s v="Channel Partners"/>
    <s v="CUST_ID_114"/>
    <s v="PROD_ID_003"/>
    <s v="None"/>
    <n v="2161"/>
    <n v="120"/>
    <n v="12"/>
    <n v="25932"/>
    <n v="0"/>
    <n v="25932"/>
    <n v="25.931999999999999"/>
    <n v="6483"/>
    <n v="19449"/>
    <n v="19.449000000000002"/>
    <d v="2021-08-19T00:00:00"/>
    <s v="Aug"/>
    <s v="Q3"/>
    <x v="1"/>
    <s v="Harper Martin"/>
    <x v="2"/>
    <s v="Canada"/>
    <n v="0.75"/>
  </r>
  <r>
    <s v="Government"/>
    <s v="CUST_ID_028"/>
    <s v="PROD_ID_003"/>
    <s v="None"/>
    <n v="1006"/>
    <n v="120"/>
    <n v="350"/>
    <n v="352100"/>
    <n v="0"/>
    <n v="352100"/>
    <n v="352.1"/>
    <n v="261560"/>
    <n v="90540"/>
    <n v="90.54"/>
    <d v="2022-10-04T00:00:00"/>
    <s v="Oct"/>
    <s v="Q4"/>
    <x v="1"/>
    <s v="Sofia Phillips"/>
    <x v="2"/>
    <s v="France"/>
    <n v="0.25714285714285712"/>
  </r>
  <r>
    <s v="Channel Partners"/>
    <s v="CUST_ID_114"/>
    <s v="PROD_ID_003"/>
    <s v="None"/>
    <n v="1545"/>
    <n v="120"/>
    <n v="12"/>
    <n v="18540"/>
    <n v="0"/>
    <n v="18540"/>
    <n v="18.54"/>
    <n v="4635"/>
    <n v="13905"/>
    <n v="13.904999999999999"/>
    <d v="2022-08-04T00:00:00"/>
    <s v="Aug"/>
    <s v="Q3"/>
    <x v="1"/>
    <s v="Harper Martin"/>
    <x v="2"/>
    <s v="Canada"/>
    <n v="0.75"/>
  </r>
  <r>
    <s v="Enterprise"/>
    <s v="CUST_ID_015"/>
    <s v="PROD_ID_003"/>
    <s v="None"/>
    <n v="2821"/>
    <n v="120"/>
    <n v="125"/>
    <n v="352625"/>
    <n v="0"/>
    <n v="352625"/>
    <n v="352.625"/>
    <n v="338520"/>
    <n v="14105"/>
    <n v="14.105"/>
    <d v="2022-08-19T00:00:00"/>
    <s v="Aug"/>
    <s v="Q3"/>
    <x v="1"/>
    <s v="Samuel Taylor"/>
    <x v="2"/>
    <s v="India"/>
    <n v="0.04"/>
  </r>
  <r>
    <s v="Small Business"/>
    <s v="CUST_ID_063"/>
    <s v="PROD_ID_004"/>
    <s v="None"/>
    <n v="2001"/>
    <n v="250"/>
    <n v="300"/>
    <n v="600300"/>
    <n v="0"/>
    <n v="600300"/>
    <n v="600.29999999999995"/>
    <n v="500250"/>
    <n v="100050"/>
    <n v="100.05"/>
    <d v="2022-03-26T00:00:00"/>
    <s v="Mar"/>
    <s v="Q1"/>
    <x v="1"/>
    <s v="Logan Clark"/>
    <x v="3"/>
    <s v="India"/>
    <n v="0.16666666666666666"/>
  </r>
  <r>
    <s v="Channel Partners"/>
    <s v="CUST_ID_067"/>
    <s v="PROD_ID_004"/>
    <s v="None"/>
    <n v="2838"/>
    <n v="250"/>
    <n v="12"/>
    <n v="34056"/>
    <n v="0"/>
    <n v="34056"/>
    <n v="34.055999999999997"/>
    <n v="8514"/>
    <n v="25542"/>
    <n v="25.542000000000002"/>
    <d v="2022-07-03T00:00:00"/>
    <s v="Jul"/>
    <s v="Q3"/>
    <x v="1"/>
    <s v="Henry Phillips"/>
    <x v="3"/>
    <s v="England"/>
    <n v="0.75"/>
  </r>
  <r>
    <s v="Midmarket"/>
    <s v="CUST_ID_087"/>
    <s v="PROD_ID_004"/>
    <s v="None"/>
    <n v="2178"/>
    <n v="250"/>
    <n v="15"/>
    <n v="32670"/>
    <n v="0"/>
    <n v="32670"/>
    <n v="32.67"/>
    <n v="21780"/>
    <n v="10890"/>
    <n v="10.89"/>
    <d v="2021-07-24T00:00:00"/>
    <s v="Jul"/>
    <s v="Q3"/>
    <x v="1"/>
    <s v="Logan Phillips"/>
    <x v="3"/>
    <s v="India"/>
    <n v="0.33333333333333331"/>
  </r>
  <r>
    <s v="Midmarket"/>
    <s v="CUST_ID_039"/>
    <s v="PROD_ID_004"/>
    <s v="None"/>
    <n v="888"/>
    <n v="250"/>
    <n v="15"/>
    <n v="13320"/>
    <n v="0"/>
    <n v="13320"/>
    <n v="13.32"/>
    <n v="8880"/>
    <n v="4440"/>
    <n v="4.4400000000000004"/>
    <d v="2021-02-03T00:00:00"/>
    <s v="Feb"/>
    <s v="Q1"/>
    <x v="1"/>
    <s v="Jackson Turner"/>
    <x v="3"/>
    <s v="India"/>
    <n v="0.33333333333333331"/>
  </r>
  <r>
    <s v="Small Business"/>
    <s v="CUST_ID_062"/>
    <s v="PROD_ID_004"/>
    <s v="None"/>
    <n v="2151"/>
    <n v="250"/>
    <n v="300"/>
    <n v="645300"/>
    <n v="0"/>
    <n v="645300"/>
    <n v="645.29999999999995"/>
    <n v="537750"/>
    <n v="107550"/>
    <n v="107.55"/>
    <d v="2021-05-23T00:00:00"/>
    <s v="May"/>
    <s v="Q2"/>
    <x v="1"/>
    <s v="Mia Lewis"/>
    <x v="3"/>
    <s v="Italy"/>
    <n v="0.16666666666666666"/>
  </r>
  <r>
    <s v="Government"/>
    <s v="CUST_ID_055"/>
    <s v="PROD_ID_004"/>
    <s v="None"/>
    <n v="1817"/>
    <n v="250"/>
    <n v="20"/>
    <n v="36340"/>
    <n v="0"/>
    <n v="36340"/>
    <n v="36.340000000000003"/>
    <n v="18170"/>
    <n v="18170"/>
    <n v="18.170000000000002"/>
    <d v="2022-12-15T00:00:00"/>
    <s v="Dec"/>
    <s v="Q4"/>
    <x v="1"/>
    <s v="Henry Turner"/>
    <x v="3"/>
    <s v="India"/>
    <n v="0.5"/>
  </r>
  <r>
    <s v="Government"/>
    <s v="CUST_ID_065"/>
    <s v="PROD_ID_006"/>
    <s v="None"/>
    <n v="2750"/>
    <n v="260"/>
    <n v="350"/>
    <n v="962500"/>
    <n v="0"/>
    <n v="962500"/>
    <n v="962.5"/>
    <n v="715000"/>
    <n v="247500"/>
    <n v="247.5"/>
    <d v="2021-08-23T00:00:00"/>
    <s v="Aug"/>
    <s v="Q3"/>
    <x v="1"/>
    <s v="Samuel Wilson"/>
    <x v="5"/>
    <s v="USA"/>
    <n v="0.25714285714285712"/>
  </r>
  <r>
    <s v="Channel Partners"/>
    <s v="CUST_ID_018"/>
    <s v="PROD_ID_006"/>
    <s v="None"/>
    <n v="1953"/>
    <n v="260"/>
    <n v="12"/>
    <n v="23436"/>
    <n v="0"/>
    <n v="23436"/>
    <n v="23.436"/>
    <n v="5859"/>
    <n v="17577"/>
    <n v="17.577000000000002"/>
    <d v="2021-10-13T00:00:00"/>
    <s v="Oct"/>
    <s v="Q4"/>
    <x v="1"/>
    <s v="Amelia Garcia"/>
    <x v="5"/>
    <s v="Canada"/>
    <n v="0.75"/>
  </r>
  <r>
    <s v="Enterprise"/>
    <s v="CUST_ID_073"/>
    <s v="PROD_ID_006"/>
    <s v="None"/>
    <n v="4219.5"/>
    <n v="260"/>
    <n v="125"/>
    <n v="527437.5"/>
    <n v="0"/>
    <n v="527437.5"/>
    <n v="527.4375"/>
    <n v="506340"/>
    <n v="21097.5"/>
    <n v="21.0975"/>
    <d v="2022-02-20T00:00:00"/>
    <s v="Feb"/>
    <s v="Q1"/>
    <x v="1"/>
    <s v="Benjamin Phillips"/>
    <x v="5"/>
    <s v="USA"/>
    <n v="0.04"/>
  </r>
  <r>
    <s v="Government"/>
    <s v="CUST_ID_065"/>
    <s v="PROD_ID_006"/>
    <s v="None"/>
    <n v="1899"/>
    <n v="260"/>
    <n v="20"/>
    <n v="37980"/>
    <n v="0"/>
    <n v="37980"/>
    <n v="37.979999999999997"/>
    <n v="18990"/>
    <n v="18990"/>
    <n v="18.989999999999998"/>
    <d v="2022-07-03T00:00:00"/>
    <s v="Jul"/>
    <s v="Q3"/>
    <x v="1"/>
    <s v="Samuel Wilson"/>
    <x v="5"/>
    <s v="USA"/>
    <n v="0.5"/>
  </r>
  <r>
    <s v="Government"/>
    <s v="CUST_ID_035"/>
    <s v="PROD_ID_006"/>
    <s v="None"/>
    <n v="1686"/>
    <n v="260"/>
    <n v="7"/>
    <n v="11802"/>
    <n v="0"/>
    <n v="11802"/>
    <n v="11.802"/>
    <n v="8430"/>
    <n v="3372"/>
    <n v="3.3719999999999999"/>
    <d v="2022-09-14T00:00:00"/>
    <s v="Sep"/>
    <s v="Q3"/>
    <x v="1"/>
    <s v="Samuel Johnson"/>
    <x v="5"/>
    <s v="England"/>
    <n v="0.2857142857142857"/>
  </r>
  <r>
    <s v="Channel Partners"/>
    <s v="CUST_ID_018"/>
    <s v="PROD_ID_006"/>
    <s v="None"/>
    <n v="2141"/>
    <n v="260"/>
    <n v="12"/>
    <n v="25692"/>
    <n v="0"/>
    <n v="25692"/>
    <n v="25.692"/>
    <n v="6423"/>
    <n v="19269"/>
    <n v="19.268999999999998"/>
    <d v="2021-11-15T00:00:00"/>
    <s v="Nov"/>
    <s v="Q4"/>
    <x v="1"/>
    <s v="Amelia Garcia"/>
    <x v="5"/>
    <s v="Canada"/>
    <n v="0.75"/>
  </r>
  <r>
    <s v="Government"/>
    <s v="CUST_ID_064"/>
    <s v="PROD_ID_006"/>
    <s v="None"/>
    <n v="1143"/>
    <n v="260"/>
    <n v="7"/>
    <n v="8001"/>
    <n v="0"/>
    <n v="8001"/>
    <n v="8.0009999999999994"/>
    <n v="5715"/>
    <n v="2286"/>
    <n v="2.286"/>
    <d v="2022-04-23T00:00:00"/>
    <s v="Apr"/>
    <s v="Q2"/>
    <x v="1"/>
    <s v="Charlotte Anderson"/>
    <x v="5"/>
    <s v="Japan"/>
    <n v="0.2857142857142857"/>
  </r>
  <r>
    <s v="Midmarket"/>
    <s v="CUST_ID_046"/>
    <s v="PROD_ID_006"/>
    <s v="None"/>
    <n v="615"/>
    <n v="260"/>
    <n v="15"/>
    <n v="9225"/>
    <n v="0"/>
    <n v="9225"/>
    <n v="9.2249999999999996"/>
    <n v="6150"/>
    <n v="3075"/>
    <n v="3.0750000000000002"/>
    <d v="2021-12-26T00:00:00"/>
    <s v="Dec"/>
    <s v="Q4"/>
    <x v="1"/>
    <s v="Avery Anderson"/>
    <x v="5"/>
    <s v="Italy"/>
    <n v="0.33333333333333331"/>
  </r>
  <r>
    <s v="Government"/>
    <s v="CUST_ID_052"/>
    <s v="PROD_ID_002"/>
    <s v="Low"/>
    <n v="3945"/>
    <n v="10"/>
    <n v="7"/>
    <n v="27615"/>
    <n v="276.14999999999998"/>
    <n v="27338.850000000002"/>
    <n v="27.338850000000001"/>
    <n v="19725"/>
    <n v="7613.8500000000022"/>
    <n v="7.613850000000002"/>
    <d v="2021-09-23T00:00:00"/>
    <s v="Sep"/>
    <s v="Q3"/>
    <x v="1"/>
    <s v="Charlotte Martin"/>
    <x v="1"/>
    <s v="France"/>
    <n v="0.27849927849927858"/>
  </r>
  <r>
    <s v="Midmarket"/>
    <s v="CUST_ID_002"/>
    <s v="PROD_ID_002"/>
    <s v="Low"/>
    <n v="2296"/>
    <n v="10"/>
    <n v="15"/>
    <n v="34440"/>
    <n v="344.4"/>
    <n v="34095.599999999999"/>
    <n v="34.095599999999997"/>
    <n v="22960"/>
    <n v="11135.599999999999"/>
    <n v="11.135599999999998"/>
    <d v="2021-12-16T00:00:00"/>
    <s v="Dec"/>
    <s v="Q4"/>
    <x v="1"/>
    <s v="Emma Johnson"/>
    <x v="1"/>
    <s v="Canada"/>
    <n v="0.32659932659932656"/>
  </r>
  <r>
    <s v="Government"/>
    <s v="CUST_ID_052"/>
    <s v="PROD_ID_002"/>
    <s v="Low"/>
    <n v="1030"/>
    <n v="10"/>
    <n v="7"/>
    <n v="7210"/>
    <n v="72.099999999999994"/>
    <n v="7137.9"/>
    <n v="7.1378999999999992"/>
    <n v="5150"/>
    <n v="1987.8999999999996"/>
    <n v="1.9878999999999996"/>
    <d v="2022-08-12T00:00:00"/>
    <s v="Aug"/>
    <s v="Q3"/>
    <x v="1"/>
    <s v="Charlotte Martin"/>
    <x v="1"/>
    <s v="France"/>
    <n v="0.27849927849927847"/>
  </r>
  <r>
    <s v="Government"/>
    <s v="CUST_ID_054"/>
    <s v="PROD_ID_003"/>
    <s v="Low"/>
    <n v="639"/>
    <n v="120"/>
    <n v="7"/>
    <n v="4473"/>
    <n v="44.73"/>
    <n v="4428.2700000000004"/>
    <n v="4.4282700000000004"/>
    <n v="3195"/>
    <n v="1233.2700000000004"/>
    <n v="1.2332700000000005"/>
    <d v="2021-10-31T00:00:00"/>
    <s v="Oct"/>
    <s v="Q4"/>
    <x v="1"/>
    <s v="Harper Wilson"/>
    <x v="2"/>
    <s v="Italy"/>
    <n v="0.27849927849927858"/>
  </r>
  <r>
    <s v="Government"/>
    <s v="CUST_ID_055"/>
    <s v="PROD_ID_004"/>
    <s v="Low"/>
    <n v="1326"/>
    <n v="250"/>
    <n v="7"/>
    <n v="9282"/>
    <n v="92.82"/>
    <n v="9189.18"/>
    <n v="9.1891800000000003"/>
    <n v="6630"/>
    <n v="2559.1800000000003"/>
    <n v="2.5591800000000005"/>
    <d v="2022-03-19T00:00:00"/>
    <s v="Mar"/>
    <s v="Q1"/>
    <x v="1"/>
    <s v="Henry Turner"/>
    <x v="3"/>
    <s v="India"/>
    <n v="0.27849927849927852"/>
  </r>
  <r>
    <s v="Channel Partners"/>
    <s v="CUST_ID_084"/>
    <s v="PROD_ID_005"/>
    <s v="Low"/>
    <n v="1858"/>
    <n v="3"/>
    <n v="12"/>
    <n v="22296"/>
    <n v="222.96"/>
    <n v="22073.040000000001"/>
    <n v="22.073040000000002"/>
    <n v="5574"/>
    <n v="16499.04"/>
    <n v="16.499040000000001"/>
    <d v="2022-09-07T00:00:00"/>
    <s v="Sep"/>
    <s v="Q3"/>
    <x v="1"/>
    <s v="Emily Martin"/>
    <x v="4"/>
    <s v="France"/>
    <n v="0.74747474747474751"/>
  </r>
  <r>
    <s v="Government"/>
    <s v="CUST_ID_066"/>
    <s v="PROD_ID_005"/>
    <s v="Low"/>
    <n v="1210"/>
    <n v="3"/>
    <n v="350"/>
    <n v="423500"/>
    <n v="4235"/>
    <n v="419265"/>
    <n v="419.26499999999999"/>
    <n v="314600"/>
    <n v="104665"/>
    <n v="104.66500000000001"/>
    <d v="2021-06-27T00:00:00"/>
    <s v="Jun"/>
    <s v="Q2"/>
    <x v="1"/>
    <s v="Harper Turner"/>
    <x v="4"/>
    <s v="Canada"/>
    <n v="0.24963924963924963"/>
  </r>
  <r>
    <s v="Government"/>
    <s v="CUST_ID_057"/>
    <s v="PROD_ID_005"/>
    <s v="Low"/>
    <n v="2529"/>
    <n v="3"/>
    <n v="7"/>
    <n v="17703"/>
    <n v="177.03"/>
    <n v="17525.97"/>
    <n v="17.525970000000001"/>
    <n v="12645"/>
    <n v="4880.9699999999993"/>
    <n v="4.8809699999999996"/>
    <d v="2021-08-20T00:00:00"/>
    <s v="Aug"/>
    <s v="Q3"/>
    <x v="1"/>
    <s v="Jackson Hill"/>
    <x v="4"/>
    <s v="USA"/>
    <n v="0.27849927849927847"/>
  </r>
  <r>
    <s v="Channel Partners"/>
    <s v="CUST_ID_036"/>
    <s v="PROD_ID_005"/>
    <s v="Low"/>
    <n v="1445"/>
    <n v="3"/>
    <n v="12"/>
    <n v="17340"/>
    <n v="173.4"/>
    <n v="17166.599999999999"/>
    <n v="17.166599999999999"/>
    <n v="4335"/>
    <n v="12831.599999999999"/>
    <n v="12.831599999999998"/>
    <d v="2021-08-10T00:00:00"/>
    <s v="Aug"/>
    <s v="Q3"/>
    <x v="1"/>
    <s v="Harper Anderson"/>
    <x v="4"/>
    <s v="France"/>
    <n v="0.7474747474747474"/>
  </r>
  <r>
    <s v="Channel Partners"/>
    <s v="CUST_ID_088"/>
    <s v="PROD_ID_005"/>
    <s v="Low"/>
    <n v="2671"/>
    <n v="3"/>
    <n v="12"/>
    <n v="32052"/>
    <n v="320.52"/>
    <n v="31731.48"/>
    <n v="31.731480000000001"/>
    <n v="8013"/>
    <n v="23718.48"/>
    <n v="23.71848"/>
    <d v="2022-12-10T00:00:00"/>
    <s v="Dec"/>
    <s v="Q4"/>
    <x v="1"/>
    <s v="Charlotte Hill"/>
    <x v="4"/>
    <s v="Japan"/>
    <n v="0.74747474747474751"/>
  </r>
  <r>
    <s v="Government"/>
    <s v="CUST_ID_066"/>
    <s v="PROD_ID_005"/>
    <s v="Low"/>
    <n v="1397"/>
    <n v="3"/>
    <n v="350"/>
    <n v="488950"/>
    <n v="4889.5"/>
    <n v="484060.5"/>
    <n v="484.06049999999999"/>
    <n v="363220"/>
    <n v="120840.5"/>
    <n v="120.84050000000001"/>
    <d v="2021-08-03T00:00:00"/>
    <s v="Aug"/>
    <s v="Q3"/>
    <x v="1"/>
    <s v="Harper Turner"/>
    <x v="4"/>
    <s v="Canada"/>
    <n v="0.24963924963924963"/>
  </r>
  <r>
    <s v="Government"/>
    <s v="CUST_ID_021"/>
    <s v="PROD_ID_005"/>
    <s v="Low"/>
    <n v="2155"/>
    <n v="3"/>
    <n v="350"/>
    <n v="754250"/>
    <n v="7542.5"/>
    <n v="746707.5"/>
    <n v="746.70749999999998"/>
    <n v="560300"/>
    <n v="186407.5"/>
    <n v="186.4075"/>
    <d v="2021-04-06T00:00:00"/>
    <s v="Apr"/>
    <s v="Q2"/>
    <x v="1"/>
    <s v="Aiden Lewis"/>
    <x v="4"/>
    <s v="Germany"/>
    <n v="0.24963924963924963"/>
  </r>
  <r>
    <s v="Midmarket"/>
    <s v="CUST_ID_112"/>
    <s v="PROD_ID_001"/>
    <s v="Low"/>
    <n v="2214"/>
    <n v="5"/>
    <n v="15"/>
    <n v="33210"/>
    <n v="332.1"/>
    <n v="32877.9"/>
    <n v="32.877900000000004"/>
    <n v="22140"/>
    <n v="10737.900000000001"/>
    <n v="10.737900000000002"/>
    <d v="2021-01-15T00:00:00"/>
    <s v="Jan"/>
    <s v="Q1"/>
    <x v="1"/>
    <s v="Charlotte Hill"/>
    <x v="0"/>
    <s v="Japan"/>
    <n v="0.32659932659932661"/>
  </r>
  <r>
    <s v="Small Business"/>
    <s v="CUST_ID_012"/>
    <s v="PROD_ID_001"/>
    <s v="Low"/>
    <n v="2301"/>
    <n v="5"/>
    <n v="300"/>
    <n v="690300"/>
    <n v="6903"/>
    <n v="683397"/>
    <n v="683.39700000000005"/>
    <n v="575250"/>
    <n v="108147"/>
    <n v="108.14700000000001"/>
    <d v="2021-11-28T00:00:00"/>
    <s v="Nov"/>
    <s v="Q4"/>
    <x v="1"/>
    <s v="Mia Thomas"/>
    <x v="0"/>
    <s v="France"/>
    <n v="0.15824915824915825"/>
  </r>
  <r>
    <s v="Government"/>
    <s v="CUST_ID_059"/>
    <s v="PROD_ID_001"/>
    <s v="Low"/>
    <n v="1375.5"/>
    <n v="5"/>
    <n v="20"/>
    <n v="27510"/>
    <n v="275.10000000000002"/>
    <n v="27234.899999999998"/>
    <n v="27.234899999999996"/>
    <n v="13755"/>
    <n v="13479.899999999998"/>
    <n v="13.479899999999997"/>
    <d v="2022-11-21T00:00:00"/>
    <s v="Nov"/>
    <s v="Q4"/>
    <x v="1"/>
    <s v="Aiden Martin"/>
    <x v="0"/>
    <s v="England"/>
    <n v="0.49494949494949492"/>
  </r>
  <r>
    <s v="Government"/>
    <s v="CUST_ID_043"/>
    <s v="PROD_ID_001"/>
    <s v="Low"/>
    <n v="1830"/>
    <n v="5"/>
    <n v="7"/>
    <n v="12810"/>
    <n v="128.1"/>
    <n v="12681.9"/>
    <n v="12.681899999999999"/>
    <n v="9150"/>
    <n v="3531.8999999999996"/>
    <n v="3.5318999999999998"/>
    <d v="2021-08-07T00:00:00"/>
    <s v="Aug"/>
    <s v="Q3"/>
    <x v="1"/>
    <s v="Sebastian Phillips"/>
    <x v="0"/>
    <s v="England"/>
    <n v="0.27849927849927847"/>
  </r>
  <r>
    <s v="Midmarket"/>
    <s v="CUST_ID_026"/>
    <s v="PROD_ID_002"/>
    <s v="Low"/>
    <n v="1514"/>
    <n v="10"/>
    <n v="15"/>
    <n v="22710"/>
    <n v="227.1"/>
    <n v="22482.9"/>
    <n v="22.482900000000001"/>
    <n v="15140"/>
    <n v="7342.9000000000015"/>
    <n v="7.3429000000000011"/>
    <d v="2022-09-07T00:00:00"/>
    <s v="Sep"/>
    <s v="Q3"/>
    <x v="1"/>
    <s v="Avery Turner"/>
    <x v="1"/>
    <s v="Canada"/>
    <n v="0.32659932659932667"/>
  </r>
  <r>
    <s v="Government"/>
    <s v="CUST_ID_027"/>
    <s v="PROD_ID_002"/>
    <s v="Low"/>
    <n v="4492.5"/>
    <n v="10"/>
    <n v="7"/>
    <n v="31447.5"/>
    <n v="314.47500000000002"/>
    <n v="31133.024999999998"/>
    <n v="31.133024999999996"/>
    <n v="22462.5"/>
    <n v="8670.5249999999978"/>
    <n v="8.6705249999999978"/>
    <d v="2021-02-17T00:00:00"/>
    <s v="Feb"/>
    <s v="Q1"/>
    <x v="1"/>
    <s v="Michael Hill"/>
    <x v="1"/>
    <s v="England"/>
    <n v="0.27849927849927847"/>
  </r>
  <r>
    <s v="Enterprise"/>
    <s v="CUST_ID_115"/>
    <s v="PROD_ID_002"/>
    <s v="Low"/>
    <n v="727"/>
    <n v="10"/>
    <n v="125"/>
    <n v="90875"/>
    <n v="908.75"/>
    <n v="89966.25"/>
    <n v="89.966250000000002"/>
    <n v="87240"/>
    <n v="2726.25"/>
    <n v="2.7262499999999998"/>
    <d v="2022-03-05T00:00:00"/>
    <s v="Mar"/>
    <s v="Q1"/>
    <x v="1"/>
    <s v="Henry Garcia"/>
    <x v="1"/>
    <s v="England"/>
    <n v="3.0303030303030304E-2"/>
  </r>
  <r>
    <s v="Enterprise"/>
    <s v="CUST_ID_051"/>
    <s v="PROD_ID_002"/>
    <s v="Low"/>
    <n v="787"/>
    <n v="10"/>
    <n v="125"/>
    <n v="98375"/>
    <n v="983.75"/>
    <n v="97391.25"/>
    <n v="97.391249999999999"/>
    <n v="94440"/>
    <n v="2951.25"/>
    <n v="2.9512499999999999"/>
    <d v="2021-06-24T00:00:00"/>
    <s v="Jun"/>
    <s v="Q2"/>
    <x v="1"/>
    <s v="Logan Phillips"/>
    <x v="1"/>
    <s v="England"/>
    <n v="3.0303030303030304E-2"/>
  </r>
  <r>
    <s v="Enterprise"/>
    <s v="CUST_ID_024"/>
    <s v="PROD_ID_002"/>
    <s v="Low"/>
    <n v="1823"/>
    <n v="10"/>
    <n v="125"/>
    <n v="227875"/>
    <n v="2278.75"/>
    <n v="225596.25"/>
    <n v="225.59625"/>
    <n v="218760"/>
    <n v="6836.25"/>
    <n v="6.8362499999999997"/>
    <d v="2022-11-30T00:00:00"/>
    <s v="Nov"/>
    <s v="Q4"/>
    <x v="1"/>
    <s v="Elizabeth Green"/>
    <x v="1"/>
    <s v="Japan"/>
    <n v="3.0303030303030304E-2"/>
  </r>
  <r>
    <s v="Midmarket"/>
    <s v="CUST_ID_038"/>
    <s v="PROD_ID_002"/>
    <s v="Low"/>
    <n v="747"/>
    <n v="10"/>
    <n v="15"/>
    <n v="11205"/>
    <n v="112.05"/>
    <n v="11092.95"/>
    <n v="11.09295"/>
    <n v="7470"/>
    <n v="3622.9500000000007"/>
    <n v="3.6229500000000008"/>
    <d v="2021-06-08T00:00:00"/>
    <s v="Jun"/>
    <s v="Q2"/>
    <x v="1"/>
    <s v="Amelia Wilson"/>
    <x v="1"/>
    <s v="Italy"/>
    <n v="0.32659932659932667"/>
  </r>
  <r>
    <s v="Small Business"/>
    <s v="CUST_ID_116"/>
    <s v="PROD_ID_002"/>
    <s v="Low"/>
    <n v="2905"/>
    <n v="10"/>
    <n v="300"/>
    <n v="871500"/>
    <n v="8715"/>
    <n v="862785"/>
    <n v="862.78499999999997"/>
    <n v="726250"/>
    <n v="136535"/>
    <n v="136.535"/>
    <d v="2022-01-17T00:00:00"/>
    <s v="Jan"/>
    <s v="Q1"/>
    <x v="1"/>
    <s v="Amelia Phillips"/>
    <x v="1"/>
    <s v="France"/>
    <n v="0.15824915824915825"/>
  </r>
  <r>
    <s v="Government"/>
    <s v="CUST_ID_052"/>
    <s v="PROD_ID_002"/>
    <s v="Low"/>
    <n v="2155"/>
    <n v="10"/>
    <n v="350"/>
    <n v="754250"/>
    <n v="7542.5"/>
    <n v="746707.5"/>
    <n v="746.70749999999998"/>
    <n v="560300"/>
    <n v="186407.5"/>
    <n v="186.4075"/>
    <d v="2022-08-04T00:00:00"/>
    <s v="Aug"/>
    <s v="Q3"/>
    <x v="1"/>
    <s v="Charlotte Martin"/>
    <x v="1"/>
    <s v="France"/>
    <n v="0.24963924963924963"/>
  </r>
  <r>
    <s v="Government"/>
    <s v="CUST_ID_054"/>
    <s v="PROD_ID_003"/>
    <s v="Low"/>
    <n v="3864"/>
    <n v="120"/>
    <n v="20"/>
    <n v="77280"/>
    <n v="772.80000000000007"/>
    <n v="76507.200000000012"/>
    <n v="76.507200000000012"/>
    <n v="38640"/>
    <n v="37867.200000000004"/>
    <n v="37.867200000000004"/>
    <d v="2021-10-13T00:00:00"/>
    <s v="Oct"/>
    <s v="Q4"/>
    <x v="1"/>
    <s v="Harper Wilson"/>
    <x v="2"/>
    <s v="Italy"/>
    <n v="0.49494949494949492"/>
  </r>
  <r>
    <s v="Government"/>
    <s v="CUST_ID_031"/>
    <s v="PROD_ID_003"/>
    <s v="Low"/>
    <n v="362"/>
    <n v="120"/>
    <n v="7"/>
    <n v="2534"/>
    <n v="25.34"/>
    <n v="2508.66"/>
    <n v="2.5086599999999999"/>
    <n v="1810"/>
    <n v="698.65999999999985"/>
    <n v="0.69865999999999984"/>
    <d v="2022-11-01T00:00:00"/>
    <s v="Nov"/>
    <s v="Q4"/>
    <x v="1"/>
    <s v="Benjamin Lee"/>
    <x v="2"/>
    <s v="India"/>
    <n v="0.27849927849927847"/>
  </r>
  <r>
    <s v="Enterprise"/>
    <s v="CUST_ID_007"/>
    <s v="PROD_ID_003"/>
    <s v="Low"/>
    <n v="923"/>
    <n v="120"/>
    <n v="125"/>
    <n v="115375"/>
    <n v="1153.75"/>
    <n v="114221.25"/>
    <n v="114.22125"/>
    <n v="110760"/>
    <n v="3461.25"/>
    <n v="3.4612500000000002"/>
    <d v="2022-04-04T00:00:00"/>
    <s v="Apr"/>
    <s v="Q2"/>
    <x v="1"/>
    <s v="Ethan Miller"/>
    <x v="2"/>
    <s v="India"/>
    <n v="3.0303030303030304E-2"/>
  </r>
  <r>
    <s v="Government"/>
    <s v="CUST_ID_056"/>
    <s v="PROD_ID_004"/>
    <s v="Low"/>
    <n v="263"/>
    <n v="250"/>
    <n v="7"/>
    <n v="1841"/>
    <n v="18.41"/>
    <n v="1822.59"/>
    <n v="1.8225899999999999"/>
    <n v="1315"/>
    <n v="507.58999999999992"/>
    <n v="0.50758999999999987"/>
    <d v="2022-12-22T00:00:00"/>
    <s v="Dec"/>
    <s v="Q4"/>
    <x v="1"/>
    <s v="Amelia Perez"/>
    <x v="3"/>
    <s v="Japan"/>
    <n v="0.27849927849927847"/>
  </r>
  <r>
    <s v="Government"/>
    <s v="CUST_ID_055"/>
    <s v="PROD_ID_004"/>
    <s v="Low"/>
    <n v="943.5"/>
    <n v="250"/>
    <n v="350"/>
    <n v="330225"/>
    <n v="3302.25"/>
    <n v="326922.75"/>
    <n v="326.92275000000001"/>
    <n v="245310"/>
    <n v="81612.75"/>
    <n v="81.612750000000005"/>
    <d v="2021-09-21T00:00:00"/>
    <s v="Sep"/>
    <s v="Q3"/>
    <x v="1"/>
    <s v="Henry Turner"/>
    <x v="3"/>
    <s v="India"/>
    <n v="0.24963924963924963"/>
  </r>
  <r>
    <s v="Enterprise"/>
    <s v="CUST_ID_117"/>
    <s v="PROD_ID_004"/>
    <s v="Low"/>
    <n v="727"/>
    <n v="250"/>
    <n v="125"/>
    <n v="90875"/>
    <n v="908.75"/>
    <n v="89966.25"/>
    <n v="89.966250000000002"/>
    <n v="87240"/>
    <n v="2726.25"/>
    <n v="2.7262499999999998"/>
    <d v="2021-04-30T00:00:00"/>
    <s v="Apr"/>
    <s v="Q2"/>
    <x v="1"/>
    <s v="Jackson Hill"/>
    <x v="3"/>
    <s v="Germany"/>
    <n v="3.0303030303030304E-2"/>
  </r>
  <r>
    <s v="Enterprise"/>
    <s v="CUST_ID_118"/>
    <s v="PROD_ID_004"/>
    <s v="Low"/>
    <n v="787"/>
    <n v="250"/>
    <n v="125"/>
    <n v="98375"/>
    <n v="983.75"/>
    <n v="97391.25"/>
    <n v="97.391249999999999"/>
    <n v="94440"/>
    <n v="2951.25"/>
    <n v="2.9512499999999999"/>
    <d v="2021-05-27T00:00:00"/>
    <s v="May"/>
    <s v="Q2"/>
    <x v="1"/>
    <s v="Abigail Martin"/>
    <x v="3"/>
    <s v="Italy"/>
    <n v="3.0303030303030304E-2"/>
  </r>
  <r>
    <s v="Small Business"/>
    <s v="CUST_ID_032"/>
    <s v="PROD_ID_004"/>
    <s v="Low"/>
    <n v="986"/>
    <n v="250"/>
    <n v="300"/>
    <n v="295800"/>
    <n v="2958"/>
    <n v="292842"/>
    <n v="292.84199999999998"/>
    <n v="246500"/>
    <n v="46342"/>
    <n v="46.341999999999999"/>
    <d v="2022-10-09T00:00:00"/>
    <s v="Oct"/>
    <s v="Q4"/>
    <x v="1"/>
    <s v="Mia White"/>
    <x v="3"/>
    <s v="Japan"/>
    <n v="0.15824915824915825"/>
  </r>
  <r>
    <s v="Government"/>
    <s v="CUST_ID_034"/>
    <s v="PROD_ID_004"/>
    <s v="Low"/>
    <n v="1397"/>
    <n v="250"/>
    <n v="350"/>
    <n v="488950"/>
    <n v="4889.5"/>
    <n v="484060.5"/>
    <n v="484.06049999999999"/>
    <n v="363220"/>
    <n v="120840.5"/>
    <n v="120.84050000000001"/>
    <d v="2022-10-09T00:00:00"/>
    <s v="Oct"/>
    <s v="Q4"/>
    <x v="1"/>
    <s v="Charlotte Davis"/>
    <x v="3"/>
    <s v="Canada"/>
    <n v="0.24963924963924963"/>
  </r>
  <r>
    <s v="Enterprise"/>
    <s v="CUST_ID_118"/>
    <s v="PROD_ID_004"/>
    <s v="Low"/>
    <n v="1744"/>
    <n v="250"/>
    <n v="125"/>
    <n v="218000"/>
    <n v="2180"/>
    <n v="215820"/>
    <n v="215.82"/>
    <n v="209280"/>
    <n v="6540"/>
    <n v="6.54"/>
    <d v="2021-09-21T00:00:00"/>
    <s v="Sep"/>
    <s v="Q3"/>
    <x v="1"/>
    <s v="Abigail Martin"/>
    <x v="3"/>
    <s v="Italy"/>
    <n v="3.0303030303030304E-2"/>
  </r>
  <r>
    <s v="Enterprise"/>
    <s v="CUST_ID_094"/>
    <s v="PROD_ID_005"/>
    <s v="Low"/>
    <n v="742.5"/>
    <n v="3"/>
    <n v="125"/>
    <n v="92812.5"/>
    <n v="1856.25"/>
    <n v="90956.25"/>
    <n v="90.956249999999997"/>
    <n v="89100"/>
    <n v="1856.25"/>
    <n v="1.85625"/>
    <d v="2022-05-27T00:00:00"/>
    <s v="May"/>
    <s v="Q2"/>
    <x v="1"/>
    <s v="Abigail Martin"/>
    <x v="4"/>
    <s v="Italy"/>
    <n v="2.0408163265306121E-2"/>
  </r>
  <r>
    <s v="Channel Partners"/>
    <s v="CUST_ID_036"/>
    <s v="PROD_ID_005"/>
    <s v="Low"/>
    <n v="1295"/>
    <n v="3"/>
    <n v="12"/>
    <n v="15540"/>
    <n v="310.8"/>
    <n v="15229.2"/>
    <n v="15.229200000000001"/>
    <n v="3885"/>
    <n v="11344.2"/>
    <n v="11.344200000000001"/>
    <d v="2021-05-03T00:00:00"/>
    <s v="May"/>
    <s v="Q2"/>
    <x v="1"/>
    <s v="Harper Anderson"/>
    <x v="4"/>
    <s v="France"/>
    <n v="0.74489795918367352"/>
  </r>
  <r>
    <s v="Government"/>
    <s v="CUST_ID_042"/>
    <s v="PROD_ID_005"/>
    <s v="Low"/>
    <n v="2852"/>
    <n v="3"/>
    <n v="350"/>
    <n v="998200"/>
    <n v="19964"/>
    <n v="978236"/>
    <n v="978.23599999999999"/>
    <n v="741520"/>
    <n v="236716"/>
    <n v="236.71600000000001"/>
    <d v="2021-07-20T00:00:00"/>
    <s v="Jul"/>
    <s v="Q3"/>
    <x v="1"/>
    <s v="Emily Garcia"/>
    <x v="4"/>
    <s v="Canada"/>
    <n v="0.24198250728862974"/>
  </r>
  <r>
    <s v="Channel Partners"/>
    <s v="CUST_ID_119"/>
    <s v="PROD_ID_001"/>
    <s v="Low"/>
    <n v="1142"/>
    <n v="5"/>
    <n v="12"/>
    <n v="13704"/>
    <n v="274.08"/>
    <n v="13429.92"/>
    <n v="13.429919999999999"/>
    <n v="3426"/>
    <n v="10003.92"/>
    <n v="10.003920000000001"/>
    <d v="2022-11-10T00:00:00"/>
    <s v="Nov"/>
    <s v="Q4"/>
    <x v="1"/>
    <s v="Aiden Garcia"/>
    <x v="0"/>
    <s v="India"/>
    <n v="0.74489795918367352"/>
  </r>
  <r>
    <s v="Government"/>
    <s v="CUST_ID_099"/>
    <s v="PROD_ID_001"/>
    <s v="Low"/>
    <n v="1566"/>
    <n v="5"/>
    <n v="20"/>
    <n v="31320"/>
    <n v="626.4"/>
    <n v="30693.599999999999"/>
    <n v="30.6936"/>
    <n v="15660"/>
    <n v="15033.599999999999"/>
    <n v="15.033599999999998"/>
    <d v="2021-07-17T00:00:00"/>
    <s v="Jul"/>
    <s v="Q3"/>
    <x v="1"/>
    <s v="Logan Martin"/>
    <x v="0"/>
    <s v="England"/>
    <n v="0.48979591836734693"/>
  </r>
  <r>
    <s v="Channel Partners"/>
    <s v="CUST_ID_120"/>
    <s v="PROD_ID_001"/>
    <s v="Low"/>
    <n v="690"/>
    <n v="5"/>
    <n v="12"/>
    <n v="8280"/>
    <n v="165.6"/>
    <n v="8114.4"/>
    <n v="8.1143999999999998"/>
    <n v="2070"/>
    <n v="6044.4"/>
    <n v="6.0443999999999996"/>
    <d v="2022-07-26T00:00:00"/>
    <s v="Jul"/>
    <s v="Q3"/>
    <x v="1"/>
    <s v="Emily Hill"/>
    <x v="0"/>
    <s v="Japan"/>
    <n v="0.74489795918367341"/>
  </r>
  <r>
    <s v="Midmarket"/>
    <s v="CUST_ID_006"/>
    <s v="PROD_ID_002"/>
    <s v="Low"/>
    <n v="2363"/>
    <n v="10"/>
    <n v="15"/>
    <n v="35445"/>
    <n v="708.9"/>
    <n v="34736.1"/>
    <n v="34.7361"/>
    <n v="23630"/>
    <n v="11106.099999999999"/>
    <n v="11.106099999999998"/>
    <d v="2022-10-24T00:00:00"/>
    <s v="Oct"/>
    <s v="Q4"/>
    <x v="1"/>
    <s v="Ava Davis"/>
    <x v="1"/>
    <s v="Italy"/>
    <n v="0.31972789115646255"/>
  </r>
  <r>
    <s v="Small Business"/>
    <s v="CUST_ID_121"/>
    <s v="PROD_ID_002"/>
    <s v="Low"/>
    <n v="918"/>
    <n v="10"/>
    <n v="300"/>
    <n v="275400"/>
    <n v="5508"/>
    <n v="269892"/>
    <n v="269.892"/>
    <n v="229500"/>
    <n v="40392"/>
    <n v="40.392000000000003"/>
    <d v="2021-06-02T00:00:00"/>
    <s v="Jun"/>
    <s v="Q2"/>
    <x v="1"/>
    <s v="Benjamin Phillips"/>
    <x v="1"/>
    <s v="USA"/>
    <n v="0.14965986394557823"/>
  </r>
  <r>
    <s v="Small Business"/>
    <s v="CUST_ID_069"/>
    <s v="PROD_ID_002"/>
    <s v="Low"/>
    <n v="1728"/>
    <n v="10"/>
    <n v="300"/>
    <n v="518400"/>
    <n v="10368"/>
    <n v="508032"/>
    <n v="508.03199999999998"/>
    <n v="432000"/>
    <n v="76032"/>
    <n v="76.031999999999996"/>
    <d v="2021-07-29T00:00:00"/>
    <s v="Jul"/>
    <s v="Q3"/>
    <x v="1"/>
    <s v="Jackson Hill"/>
    <x v="1"/>
    <s v="Germany"/>
    <n v="0.14965986394557823"/>
  </r>
  <r>
    <s v="Channel Partners"/>
    <s v="CUST_ID_005"/>
    <s v="PROD_ID_002"/>
    <s v="Low"/>
    <n v="1142"/>
    <n v="10"/>
    <n v="12"/>
    <n v="13704"/>
    <n v="274.08"/>
    <n v="13429.92"/>
    <n v="13.429919999999999"/>
    <n v="3426"/>
    <n v="10003.92"/>
    <n v="10.003920000000001"/>
    <d v="2021-05-20T00:00:00"/>
    <s v="May"/>
    <s v="Q2"/>
    <x v="1"/>
    <s v="Liam Jones"/>
    <x v="1"/>
    <s v="Germany"/>
    <n v="0.74489795918367352"/>
  </r>
  <r>
    <s v="Enterprise"/>
    <s v="CUST_ID_024"/>
    <s v="PROD_ID_002"/>
    <s v="Low"/>
    <n v="662"/>
    <n v="10"/>
    <n v="125"/>
    <n v="82750"/>
    <n v="1655"/>
    <n v="81095"/>
    <n v="81.094999999999999"/>
    <n v="79440"/>
    <n v="1655"/>
    <n v="1.655"/>
    <d v="2021-05-01T00:00:00"/>
    <s v="May"/>
    <s v="Q2"/>
    <x v="1"/>
    <s v="Elizabeth Green"/>
    <x v="1"/>
    <s v="Japan"/>
    <n v="2.0408163265306121E-2"/>
  </r>
  <r>
    <s v="Channel Partners"/>
    <s v="CUST_ID_060"/>
    <s v="PROD_ID_002"/>
    <s v="Low"/>
    <n v="1295"/>
    <n v="10"/>
    <n v="12"/>
    <n v="15540"/>
    <n v="310.8"/>
    <n v="15229.2"/>
    <n v="15.229200000000001"/>
    <n v="3885"/>
    <n v="11344.2"/>
    <n v="11.344200000000001"/>
    <d v="2021-02-23T00:00:00"/>
    <s v="Feb"/>
    <s v="Q1"/>
    <x v="1"/>
    <s v="Emily Garcia"/>
    <x v="1"/>
    <s v="France"/>
    <n v="0.74489795918367352"/>
  </r>
  <r>
    <s v="Small Business"/>
    <s v="CUST_ID_070"/>
    <s v="PROD_ID_002"/>
    <s v="Low"/>
    <n v="1916"/>
    <n v="10"/>
    <n v="300"/>
    <n v="574800"/>
    <n v="11496"/>
    <n v="563304"/>
    <n v="563.30399999999997"/>
    <n v="479000"/>
    <n v="84304"/>
    <n v="84.304000000000002"/>
    <d v="2021-12-16T00:00:00"/>
    <s v="Dec"/>
    <s v="Q4"/>
    <x v="1"/>
    <s v="Abigail Garcia"/>
    <x v="1"/>
    <s v="Italy"/>
    <n v="0.14965986394557823"/>
  </r>
  <r>
    <s v="Government"/>
    <s v="CUST_ID_004"/>
    <s v="PROD_ID_002"/>
    <s v="Low"/>
    <n v="2852"/>
    <n v="10"/>
    <n v="350"/>
    <n v="998200"/>
    <n v="19964"/>
    <n v="978236"/>
    <n v="978.23599999999999"/>
    <n v="741520"/>
    <n v="236716"/>
    <n v="236.71600000000001"/>
    <d v="2021-04-19T00:00:00"/>
    <s v="Apr"/>
    <s v="Q2"/>
    <x v="1"/>
    <s v="Olivia Brown"/>
    <x v="1"/>
    <s v="France"/>
    <n v="0.24198250728862974"/>
  </r>
  <r>
    <s v="Enterprise"/>
    <s v="CUST_ID_122"/>
    <s v="PROD_ID_002"/>
    <s v="Low"/>
    <n v="2729"/>
    <n v="10"/>
    <n v="125"/>
    <n v="341125"/>
    <n v="6822.5"/>
    <n v="334302.5"/>
    <n v="334.30250000000001"/>
    <n v="327480"/>
    <n v="6822.5"/>
    <n v="6.8224999999999998"/>
    <d v="2021-12-04T00:00:00"/>
    <s v="Dec"/>
    <s v="Q4"/>
    <x v="1"/>
    <s v="Mia Turner"/>
    <x v="1"/>
    <s v="Canada"/>
    <n v="2.0408163265306121E-2"/>
  </r>
  <r>
    <s v="Channel Partners"/>
    <s v="CUST_ID_025"/>
    <s v="PROD_ID_002"/>
    <s v="Low"/>
    <n v="1055"/>
    <n v="10"/>
    <n v="12"/>
    <n v="12660"/>
    <n v="253.2"/>
    <n v="12406.8"/>
    <n v="12.406799999999999"/>
    <n v="3165"/>
    <n v="9241.7999999999993"/>
    <n v="9.2417999999999996"/>
    <d v="2021-02-06T00:00:00"/>
    <s v="Feb"/>
    <s v="Q1"/>
    <x v="1"/>
    <s v="Alexander Perez"/>
    <x v="1"/>
    <s v="USA"/>
    <n v="0.74489795918367341"/>
  </r>
  <r>
    <s v="Channel Partners"/>
    <s v="CUST_ID_071"/>
    <s v="PROD_ID_002"/>
    <s v="Low"/>
    <n v="1084"/>
    <n v="10"/>
    <n v="12"/>
    <n v="13008"/>
    <n v="260.16000000000003"/>
    <n v="12747.84"/>
    <n v="12.74784"/>
    <n v="3252"/>
    <n v="9495.84"/>
    <n v="9.4958399999999994"/>
    <d v="2022-04-19T00:00:00"/>
    <s v="Apr"/>
    <s v="Q2"/>
    <x v="1"/>
    <s v="Aiden Perez"/>
    <x v="1"/>
    <s v="India"/>
    <n v="0.74489795918367352"/>
  </r>
  <r>
    <s v="Government"/>
    <s v="CUST_ID_041"/>
    <s v="PROD_ID_003"/>
    <s v="Low"/>
    <n v="1566"/>
    <n v="120"/>
    <n v="20"/>
    <n v="31320"/>
    <n v="626.4"/>
    <n v="30693.599999999999"/>
    <n v="30.6936"/>
    <n v="15660"/>
    <n v="15033.599999999999"/>
    <n v="15.033599999999998"/>
    <d v="2022-08-28T00:00:00"/>
    <s v="Aug"/>
    <s v="Q3"/>
    <x v="1"/>
    <s v="Aiden Clark"/>
    <x v="2"/>
    <s v="USA"/>
    <n v="0.48979591836734693"/>
  </r>
  <r>
    <s v="Government"/>
    <s v="CUST_ID_028"/>
    <s v="PROD_ID_003"/>
    <s v="Low"/>
    <n v="2877"/>
    <n v="120"/>
    <n v="350"/>
    <n v="1006950"/>
    <n v="20139"/>
    <n v="986811"/>
    <n v="986.81100000000004"/>
    <n v="748020"/>
    <n v="238791"/>
    <n v="238.791"/>
    <d v="2022-09-17T00:00:00"/>
    <s v="Sep"/>
    <s v="Q3"/>
    <x v="1"/>
    <s v="Sofia Phillips"/>
    <x v="2"/>
    <s v="France"/>
    <n v="0.24198250728862974"/>
  </r>
  <r>
    <s v="Channel Partners"/>
    <s v="CUST_ID_123"/>
    <s v="PROD_ID_003"/>
    <s v="Low"/>
    <n v="1055"/>
    <n v="120"/>
    <n v="12"/>
    <n v="12660"/>
    <n v="253.2"/>
    <n v="12406.8"/>
    <n v="12.406799999999999"/>
    <n v="3165"/>
    <n v="9241.7999999999993"/>
    <n v="9.2417999999999996"/>
    <d v="2021-12-14T00:00:00"/>
    <s v="Dec"/>
    <s v="Q4"/>
    <x v="1"/>
    <s v="Logan Martin"/>
    <x v="2"/>
    <s v="England"/>
    <n v="0.74489795918367341"/>
  </r>
  <r>
    <s v="Channel Partners"/>
    <s v="CUST_ID_124"/>
    <s v="PROD_ID_003"/>
    <s v="Low"/>
    <n v="1084"/>
    <n v="120"/>
    <n v="12"/>
    <n v="13008"/>
    <n v="260.16000000000003"/>
    <n v="12747.84"/>
    <n v="12.74784"/>
    <n v="3252"/>
    <n v="9495.84"/>
    <n v="9.4958399999999994"/>
    <d v="2022-04-09T00:00:00"/>
    <s v="Apr"/>
    <s v="Q2"/>
    <x v="1"/>
    <s v="Charlotte Garcia"/>
    <x v="2"/>
    <s v="France"/>
    <n v="0.74489795918367352"/>
  </r>
  <r>
    <s v="Enterprise"/>
    <s v="CUST_ID_125"/>
    <s v="PROD_ID_004"/>
    <s v="Low"/>
    <n v="662"/>
    <n v="250"/>
    <n v="125"/>
    <n v="82750"/>
    <n v="1655"/>
    <n v="81095"/>
    <n v="81.094999999999999"/>
    <n v="79440"/>
    <n v="1655"/>
    <n v="1.655"/>
    <d v="2022-12-06T00:00:00"/>
    <s v="Dec"/>
    <s v="Q4"/>
    <x v="1"/>
    <s v="Samuel Hill"/>
    <x v="3"/>
    <s v="Germany"/>
    <n v="2.0408163265306121E-2"/>
  </r>
  <r>
    <s v="Government"/>
    <s v="CUST_ID_056"/>
    <s v="PROD_ID_004"/>
    <s v="Low"/>
    <n v="2877"/>
    <n v="250"/>
    <n v="350"/>
    <n v="1006950"/>
    <n v="20139"/>
    <n v="986811"/>
    <n v="986.81100000000004"/>
    <n v="748020"/>
    <n v="238791"/>
    <n v="238.791"/>
    <d v="2022-11-16T00:00:00"/>
    <s v="Nov"/>
    <s v="Q4"/>
    <x v="1"/>
    <s v="Amelia Perez"/>
    <x v="3"/>
    <s v="Japan"/>
    <n v="0.24198250728862974"/>
  </r>
  <r>
    <s v="Enterprise"/>
    <s v="CUST_ID_105"/>
    <s v="PROD_ID_004"/>
    <s v="Low"/>
    <n v="2729"/>
    <n v="250"/>
    <n v="125"/>
    <n v="341125"/>
    <n v="6822.5"/>
    <n v="334302.5"/>
    <n v="334.30250000000001"/>
    <n v="327480"/>
    <n v="6822.5"/>
    <n v="6.8224999999999998"/>
    <d v="2022-12-13T00:00:00"/>
    <s v="Dec"/>
    <s v="Q4"/>
    <x v="1"/>
    <s v="Jackson Turner"/>
    <x v="3"/>
    <s v="USA"/>
    <n v="2.0408163265306121E-2"/>
  </r>
  <r>
    <s v="Small Business"/>
    <s v="CUST_ID_126"/>
    <s v="PROD_ID_006"/>
    <s v="Low"/>
    <n v="259"/>
    <n v="260"/>
    <n v="300"/>
    <n v="77700"/>
    <n v="1554"/>
    <n v="76146"/>
    <n v="76.146000000000001"/>
    <n v="64750"/>
    <n v="11396"/>
    <n v="11.396000000000001"/>
    <d v="2022-02-26T00:00:00"/>
    <s v="Feb"/>
    <s v="Q1"/>
    <x v="1"/>
    <s v="Harper Phillips"/>
    <x v="5"/>
    <s v="Italy"/>
    <n v="0.14965986394557823"/>
  </r>
  <r>
    <s v="Small Business"/>
    <s v="CUST_ID_127"/>
    <s v="PROD_ID_006"/>
    <s v="Low"/>
    <n v="1101"/>
    <n v="260"/>
    <n v="300"/>
    <n v="330300"/>
    <n v="6606"/>
    <n v="323694"/>
    <n v="323.69400000000002"/>
    <n v="275250"/>
    <n v="48444"/>
    <n v="48.444000000000003"/>
    <d v="2022-09-25T00:00:00"/>
    <s v="Sep"/>
    <s v="Q3"/>
    <x v="1"/>
    <s v="Henry Martin"/>
    <x v="5"/>
    <s v="India"/>
    <n v="0.14965986394557823"/>
  </r>
  <r>
    <s v="Enterprise"/>
    <s v="CUST_ID_073"/>
    <s v="PROD_ID_006"/>
    <s v="Low"/>
    <n v="2276"/>
    <n v="260"/>
    <n v="125"/>
    <n v="284500"/>
    <n v="5690"/>
    <n v="278810"/>
    <n v="278.81"/>
    <n v="273120"/>
    <n v="5690"/>
    <n v="5.69"/>
    <d v="2022-09-23T00:00:00"/>
    <s v="Sep"/>
    <s v="Q3"/>
    <x v="1"/>
    <s v="Benjamin Phillips"/>
    <x v="5"/>
    <s v="USA"/>
    <n v="2.0408163265306121E-2"/>
  </r>
  <r>
    <s v="Government"/>
    <s v="CUST_ID_064"/>
    <s v="PROD_ID_006"/>
    <s v="Low"/>
    <n v="1236"/>
    <n v="260"/>
    <n v="20"/>
    <n v="24720"/>
    <n v="494.4"/>
    <n v="24225.599999999999"/>
    <n v="24.2256"/>
    <n v="12360"/>
    <n v="11865.599999999999"/>
    <n v="11.865599999999999"/>
    <d v="2021-02-03T00:00:00"/>
    <s v="Feb"/>
    <s v="Q1"/>
    <x v="1"/>
    <s v="Charlotte Anderson"/>
    <x v="5"/>
    <s v="Japan"/>
    <n v="0.48979591836734693"/>
  </r>
  <r>
    <s v="Government"/>
    <s v="CUST_ID_065"/>
    <s v="PROD_ID_006"/>
    <s v="Low"/>
    <n v="941"/>
    <n v="260"/>
    <n v="20"/>
    <n v="18820"/>
    <n v="376.4"/>
    <n v="18443.599999999999"/>
    <n v="18.4436"/>
    <n v="9410"/>
    <n v="9033.5999999999985"/>
    <n v="9.0335999999999981"/>
    <d v="2022-11-19T00:00:00"/>
    <s v="Nov"/>
    <s v="Q4"/>
    <x v="1"/>
    <s v="Samuel Wilson"/>
    <x v="5"/>
    <s v="USA"/>
    <n v="0.48979591836734687"/>
  </r>
  <r>
    <s v="Small Business"/>
    <s v="CUST_ID_128"/>
    <s v="PROD_ID_006"/>
    <s v="Low"/>
    <n v="1916"/>
    <n v="260"/>
    <n v="300"/>
    <n v="574800"/>
    <n v="11496"/>
    <n v="563304"/>
    <n v="563.30399999999997"/>
    <n v="479000"/>
    <n v="84304"/>
    <n v="84.304000000000002"/>
    <d v="2022-05-30T00:00:00"/>
    <s v="May"/>
    <s v="Q2"/>
    <x v="1"/>
    <s v="Amelia Hill"/>
    <x v="5"/>
    <s v="Japan"/>
    <n v="0.14965986394557823"/>
  </r>
  <r>
    <s v="Enterprise"/>
    <s v="CUST_ID_085"/>
    <s v="PROD_ID_005"/>
    <s v="Low"/>
    <n v="4243.5"/>
    <n v="3"/>
    <n v="125"/>
    <n v="530437.5"/>
    <n v="15913.125"/>
    <n v="514524.375"/>
    <n v="514.52437499999996"/>
    <n v="509220"/>
    <n v="5304.375"/>
    <n v="5.3043750000000003"/>
    <d v="2021-04-28T00:00:00"/>
    <s v="Apr"/>
    <s v="Q2"/>
    <x v="1"/>
    <s v="Benjamin Garcia"/>
    <x v="4"/>
    <s v="Germany"/>
    <n v="1.0309278350515464E-2"/>
  </r>
  <r>
    <s v="Government"/>
    <s v="CUST_ID_048"/>
    <s v="PROD_ID_005"/>
    <s v="Low"/>
    <n v="2580"/>
    <n v="3"/>
    <n v="20"/>
    <n v="51600"/>
    <n v="1548"/>
    <n v="50052"/>
    <n v="50.052"/>
    <n v="25800"/>
    <n v="24252"/>
    <n v="24.251999999999999"/>
    <d v="2022-04-09T00:00:00"/>
    <s v="Apr"/>
    <s v="Q2"/>
    <x v="1"/>
    <s v="Sofia Turner"/>
    <x v="4"/>
    <s v="Japan"/>
    <n v="0.4845360824742268"/>
  </r>
  <r>
    <s v="Small Business"/>
    <s v="CUST_ID_020"/>
    <s v="PROD_ID_005"/>
    <s v="Low"/>
    <n v="689"/>
    <n v="3"/>
    <n v="300"/>
    <n v="206700"/>
    <n v="6201"/>
    <n v="200499"/>
    <n v="200.499"/>
    <n v="172250"/>
    <n v="28249"/>
    <n v="28.248999999999999"/>
    <d v="2022-10-23T00:00:00"/>
    <s v="Oct"/>
    <s v="Q4"/>
    <x v="1"/>
    <s v="Abigail Robinson"/>
    <x v="4"/>
    <s v="France"/>
    <n v="0.14089347079037801"/>
  </r>
  <r>
    <s v="Channel Partners"/>
    <s v="CUST_ID_084"/>
    <s v="PROD_ID_005"/>
    <s v="Low"/>
    <n v="1947"/>
    <n v="3"/>
    <n v="12"/>
    <n v="23364"/>
    <n v="700.92"/>
    <n v="22663.08"/>
    <n v="22.663080000000001"/>
    <n v="5841"/>
    <n v="16822.080000000002"/>
    <n v="16.822080000000003"/>
    <d v="2022-04-23T00:00:00"/>
    <s v="Apr"/>
    <s v="Q2"/>
    <x v="1"/>
    <s v="Emily Martin"/>
    <x v="4"/>
    <s v="France"/>
    <n v="0.74226804123711343"/>
  </r>
  <r>
    <s v="Government"/>
    <s v="CUST_ID_037"/>
    <s v="PROD_ID_001"/>
    <s v="Low"/>
    <n v="1958"/>
    <n v="5"/>
    <n v="7"/>
    <n v="13706"/>
    <n v="411.18"/>
    <n v="13294.82"/>
    <n v="13.29482"/>
    <n v="9790"/>
    <n v="3504.8199999999997"/>
    <n v="3.5048199999999996"/>
    <d v="2022-05-26T00:00:00"/>
    <s v="May"/>
    <s v="Q2"/>
    <x v="1"/>
    <s v="Henry Martinez"/>
    <x v="0"/>
    <s v="Germany"/>
    <n v="0.26362297496318116"/>
  </r>
  <r>
    <s v="Channel Partners"/>
    <s v="CUST_ID_129"/>
    <s v="PROD_ID_001"/>
    <s v="Low"/>
    <n v="1901"/>
    <n v="5"/>
    <n v="12"/>
    <n v="22812"/>
    <n v="684.36"/>
    <n v="22127.64"/>
    <n v="22.12764"/>
    <n v="5703"/>
    <n v="16424.64"/>
    <n v="16.42464"/>
    <d v="2022-03-13T00:00:00"/>
    <s v="Mar"/>
    <s v="Q1"/>
    <x v="1"/>
    <s v="Jackson Turner"/>
    <x v="0"/>
    <s v="USA"/>
    <n v="0.74226804123711343"/>
  </r>
  <r>
    <s v="Government"/>
    <s v="CUST_ID_059"/>
    <s v="PROD_ID_001"/>
    <s v="Low"/>
    <n v="544"/>
    <n v="5"/>
    <n v="7"/>
    <n v="3808"/>
    <n v="114.24"/>
    <n v="3693.76"/>
    <n v="3.6937600000000002"/>
    <n v="2720"/>
    <n v="973.76000000000022"/>
    <n v="0.97376000000000018"/>
    <d v="2021-07-23T00:00:00"/>
    <s v="Jul"/>
    <s v="Q3"/>
    <x v="1"/>
    <s v="Aiden Martin"/>
    <x v="0"/>
    <s v="England"/>
    <n v="0.26362297496318121"/>
  </r>
  <r>
    <s v="Enterprise"/>
    <s v="CUST_ID_079"/>
    <s v="PROD_ID_001"/>
    <s v="Low"/>
    <n v="1287"/>
    <n v="5"/>
    <n v="125"/>
    <n v="160875"/>
    <n v="4826.25"/>
    <n v="156048.75"/>
    <n v="156.04875000000001"/>
    <n v="154440"/>
    <n v="1608.75"/>
    <n v="1.6087499999999999"/>
    <d v="2021-09-27T00:00:00"/>
    <s v="Sep"/>
    <s v="Q3"/>
    <x v="1"/>
    <s v="Henry Turner"/>
    <x v="0"/>
    <s v="India"/>
    <n v="1.0309278350515464E-2"/>
  </r>
  <r>
    <s v="Enterprise"/>
    <s v="CUST_ID_068"/>
    <s v="PROD_ID_001"/>
    <s v="Low"/>
    <n v="1706"/>
    <n v="5"/>
    <n v="125"/>
    <n v="213250"/>
    <n v="6397.5"/>
    <n v="206852.5"/>
    <n v="206.85249999999999"/>
    <n v="204720"/>
    <n v="2132.5"/>
    <n v="2.1324999999999998"/>
    <d v="2021-05-15T00:00:00"/>
    <s v="May"/>
    <s v="Q2"/>
    <x v="1"/>
    <s v="Amelia Martin"/>
    <x v="0"/>
    <s v="France"/>
    <n v="1.0309278350515464E-2"/>
  </r>
  <r>
    <s v="Small Business"/>
    <s v="CUST_ID_121"/>
    <s v="PROD_ID_002"/>
    <s v="Low"/>
    <n v="2434.5"/>
    <n v="10"/>
    <n v="300"/>
    <n v="730350"/>
    <n v="21910.5"/>
    <n v="708439.5"/>
    <n v="708.43949999999995"/>
    <n v="608625"/>
    <n v="99814.5"/>
    <n v="99.814499999999995"/>
    <d v="2022-05-25T00:00:00"/>
    <s v="May"/>
    <s v="Q2"/>
    <x v="1"/>
    <s v="Benjamin Phillips"/>
    <x v="1"/>
    <s v="USA"/>
    <n v="0.14089347079037801"/>
  </r>
  <r>
    <s v="Enterprise"/>
    <s v="CUST_ID_122"/>
    <s v="PROD_ID_002"/>
    <s v="Low"/>
    <n v="1774"/>
    <n v="10"/>
    <n v="125"/>
    <n v="221750"/>
    <n v="6652.5"/>
    <n v="215097.5"/>
    <n v="215.0975"/>
    <n v="212880"/>
    <n v="2217.5"/>
    <n v="2.2174999999999998"/>
    <d v="2022-10-03T00:00:00"/>
    <s v="Oct"/>
    <s v="Q4"/>
    <x v="1"/>
    <s v="Mia Turner"/>
    <x v="1"/>
    <s v="Canada"/>
    <n v="1.0309278350515464E-2"/>
  </r>
  <r>
    <s v="Channel Partners"/>
    <s v="CUST_ID_025"/>
    <s v="PROD_ID_002"/>
    <s v="Low"/>
    <n v="1901"/>
    <n v="10"/>
    <n v="12"/>
    <n v="22812"/>
    <n v="684.36"/>
    <n v="22127.64"/>
    <n v="22.12764"/>
    <n v="5703"/>
    <n v="16424.64"/>
    <n v="16.42464"/>
    <d v="2021-01-14T00:00:00"/>
    <s v="Jan"/>
    <s v="Q1"/>
    <x v="1"/>
    <s v="Alexander Perez"/>
    <x v="1"/>
    <s v="USA"/>
    <n v="0.74226804123711343"/>
  </r>
  <r>
    <s v="Small Business"/>
    <s v="CUST_ID_069"/>
    <s v="PROD_ID_002"/>
    <s v="Low"/>
    <n v="689"/>
    <n v="10"/>
    <n v="300"/>
    <n v="206700"/>
    <n v="6201"/>
    <n v="200499"/>
    <n v="200.499"/>
    <n v="172250"/>
    <n v="28249"/>
    <n v="28.248999999999999"/>
    <d v="2021-12-14T00:00:00"/>
    <s v="Dec"/>
    <s v="Q4"/>
    <x v="1"/>
    <s v="Jackson Hill"/>
    <x v="1"/>
    <s v="Germany"/>
    <n v="0.14089347079037801"/>
  </r>
  <r>
    <s v="Enterprise"/>
    <s v="CUST_ID_023"/>
    <s v="PROD_ID_002"/>
    <s v="Low"/>
    <n v="1570"/>
    <n v="10"/>
    <n v="125"/>
    <n v="196250"/>
    <n v="5887.5"/>
    <n v="190362.5"/>
    <n v="190.36250000000001"/>
    <n v="188400"/>
    <n v="1962.5"/>
    <n v="1.9624999999999999"/>
    <d v="2022-06-14T00:00:00"/>
    <s v="Jun"/>
    <s v="Q2"/>
    <x v="1"/>
    <s v="Sebastian Lee"/>
    <x v="1"/>
    <s v="India"/>
    <n v="1.0309278350515464E-2"/>
  </r>
  <r>
    <s v="Channel Partners"/>
    <s v="CUST_ID_005"/>
    <s v="PROD_ID_002"/>
    <s v="Low"/>
    <n v="1369.5"/>
    <n v="10"/>
    <n v="12"/>
    <n v="16434"/>
    <n v="493.02"/>
    <n v="15940.98"/>
    <n v="15.94098"/>
    <n v="4108.5"/>
    <n v="11832.48"/>
    <n v="11.83248"/>
    <d v="2021-06-06T00:00:00"/>
    <s v="Jun"/>
    <s v="Q2"/>
    <x v="1"/>
    <s v="Liam Jones"/>
    <x v="1"/>
    <s v="Germany"/>
    <n v="0.74226804123711343"/>
  </r>
  <r>
    <s v="Enterprise"/>
    <s v="CUST_ID_122"/>
    <s v="PROD_ID_002"/>
    <s v="Low"/>
    <n v="2009"/>
    <n v="10"/>
    <n v="125"/>
    <n v="251125"/>
    <n v="7533.75"/>
    <n v="243591.25"/>
    <n v="243.59125"/>
    <n v="241080"/>
    <n v="2511.25"/>
    <n v="2.51125"/>
    <d v="2021-01-07T00:00:00"/>
    <s v="Jan"/>
    <s v="Q1"/>
    <x v="1"/>
    <s v="Mia Turner"/>
    <x v="1"/>
    <s v="Canada"/>
    <n v="1.0309278350515464E-2"/>
  </r>
  <r>
    <s v="Enterprise"/>
    <s v="CUST_ID_051"/>
    <s v="PROD_ID_002"/>
    <s v="Low"/>
    <n v="1287"/>
    <n v="10"/>
    <n v="125"/>
    <n v="160875"/>
    <n v="4826.25"/>
    <n v="156048.75"/>
    <n v="156.04875000000001"/>
    <n v="154440"/>
    <n v="1608.75"/>
    <n v="1.6087499999999999"/>
    <d v="2021-05-31T00:00:00"/>
    <s v="May"/>
    <s v="Q2"/>
    <x v="1"/>
    <s v="Logan Phillips"/>
    <x v="1"/>
    <s v="England"/>
    <n v="1.0309278350515464E-2"/>
  </r>
  <r>
    <s v="Enterprise"/>
    <s v="CUST_ID_023"/>
    <s v="PROD_ID_002"/>
    <s v="Low"/>
    <n v="1706"/>
    <n v="10"/>
    <n v="125"/>
    <n v="213250"/>
    <n v="6397.5"/>
    <n v="206852.5"/>
    <n v="206.85249999999999"/>
    <n v="204720"/>
    <n v="2132.5"/>
    <n v="2.1324999999999998"/>
    <d v="2022-07-17T00:00:00"/>
    <s v="Jul"/>
    <s v="Q3"/>
    <x v="1"/>
    <s v="Sebastian Lee"/>
    <x v="1"/>
    <s v="India"/>
    <n v="1.0309278350515464E-2"/>
  </r>
  <r>
    <s v="Enterprise"/>
    <s v="CUST_ID_007"/>
    <s v="PROD_ID_003"/>
    <s v="Low"/>
    <n v="2009"/>
    <n v="120"/>
    <n v="125"/>
    <n v="251125"/>
    <n v="7533.75"/>
    <n v="243591.25"/>
    <n v="243.59125"/>
    <n v="241080"/>
    <n v="2511.25"/>
    <n v="2.51125"/>
    <d v="2022-02-11T00:00:00"/>
    <s v="Feb"/>
    <s v="Q1"/>
    <x v="1"/>
    <s v="Ethan Miller"/>
    <x v="2"/>
    <s v="India"/>
    <n v="1.0309278350515464E-2"/>
  </r>
  <r>
    <s v="Small Business"/>
    <s v="CUST_ID_075"/>
    <s v="PROD_ID_004"/>
    <s v="Low"/>
    <n v="2844"/>
    <n v="250"/>
    <n v="300"/>
    <n v="853200"/>
    <n v="25596"/>
    <n v="827604"/>
    <n v="827.60400000000004"/>
    <n v="711000"/>
    <n v="116604"/>
    <n v="116.604"/>
    <d v="2022-04-24T00:00:00"/>
    <s v="Apr"/>
    <s v="Q2"/>
    <x v="1"/>
    <s v="Logan Martin"/>
    <x v="3"/>
    <s v="England"/>
    <n v="0.14089347079037801"/>
  </r>
  <r>
    <s v="Channel Partners"/>
    <s v="CUST_ID_089"/>
    <s v="PROD_ID_004"/>
    <s v="Low"/>
    <n v="1916"/>
    <n v="250"/>
    <n v="12"/>
    <n v="22992"/>
    <n v="689.76"/>
    <n v="22302.240000000002"/>
    <n v="22.302240000000001"/>
    <n v="5748"/>
    <n v="16554.240000000002"/>
    <n v="16.55424"/>
    <d v="2021-09-23T00:00:00"/>
    <s v="Sep"/>
    <s v="Q3"/>
    <x v="1"/>
    <s v="Samuel Turner"/>
    <x v="3"/>
    <s v="USA"/>
    <n v="0.74226804123711343"/>
  </r>
  <r>
    <s v="Enterprise"/>
    <s v="CUST_ID_130"/>
    <s v="PROD_ID_004"/>
    <s v="Low"/>
    <n v="1570"/>
    <n v="250"/>
    <n v="125"/>
    <n v="196250"/>
    <n v="5887.5"/>
    <n v="190362.5"/>
    <n v="190.36250000000001"/>
    <n v="188400"/>
    <n v="1962.5"/>
    <n v="1.9624999999999999"/>
    <d v="2021-03-08T00:00:00"/>
    <s v="Mar"/>
    <s v="Q1"/>
    <x v="1"/>
    <s v="Abigail Phillips"/>
    <x v="3"/>
    <s v="Canada"/>
    <n v="1.0309278350515464E-2"/>
  </r>
  <r>
    <s v="Small Business"/>
    <s v="CUST_ID_063"/>
    <s v="PROD_ID_004"/>
    <s v="Low"/>
    <n v="1874"/>
    <n v="250"/>
    <n v="300"/>
    <n v="562200"/>
    <n v="16866"/>
    <n v="545334"/>
    <n v="545.33399999999995"/>
    <n v="468500"/>
    <n v="76834"/>
    <n v="76.834000000000003"/>
    <d v="2021-04-11T00:00:00"/>
    <s v="Apr"/>
    <s v="Q2"/>
    <x v="1"/>
    <s v="Logan Clark"/>
    <x v="3"/>
    <s v="India"/>
    <n v="0.14089347079037801"/>
  </r>
  <r>
    <s v="Government"/>
    <s v="CUST_ID_034"/>
    <s v="PROD_ID_004"/>
    <s v="Low"/>
    <n v="1642"/>
    <n v="250"/>
    <n v="350"/>
    <n v="574700"/>
    <n v="17241"/>
    <n v="557459"/>
    <n v="557.45899999999995"/>
    <n v="426920"/>
    <n v="130539"/>
    <n v="130.53899999999999"/>
    <d v="2021-12-21T00:00:00"/>
    <s v="Dec"/>
    <s v="Q4"/>
    <x v="1"/>
    <s v="Charlotte Davis"/>
    <x v="3"/>
    <s v="Canada"/>
    <n v="0.2341678939617084"/>
  </r>
  <r>
    <s v="Government"/>
    <s v="CUST_ID_042"/>
    <s v="PROD_ID_005"/>
    <s v="Low"/>
    <n v="831"/>
    <n v="3"/>
    <n v="20"/>
    <n v="16620"/>
    <n v="498.6"/>
    <n v="16121.4"/>
    <n v="16.121400000000001"/>
    <n v="8310"/>
    <n v="7811.4"/>
    <n v="7.8113999999999999"/>
    <d v="2021-12-20T00:00:00"/>
    <s v="Dec"/>
    <s v="Q4"/>
    <x v="1"/>
    <s v="Emily Garcia"/>
    <x v="4"/>
    <s v="Canada"/>
    <n v="0.4845360824742268"/>
  </r>
  <r>
    <s v="Government"/>
    <s v="CUST_ID_016"/>
    <s v="PROD_ID_003"/>
    <s v="Low"/>
    <n v="3850.5"/>
    <n v="120"/>
    <n v="20"/>
    <n v="77010"/>
    <n v="2310.3000000000002"/>
    <n v="74699.700000000012"/>
    <n v="74.699700000000007"/>
    <n v="38505"/>
    <n v="36194.700000000004"/>
    <n v="36.194700000000005"/>
    <d v="2021-12-02T00:00:00"/>
    <s v="Dec"/>
    <s v="Q4"/>
    <x v="1"/>
    <s v="Harper Davis"/>
    <x v="2"/>
    <s v="Japan"/>
    <n v="0.4845360824742268"/>
  </r>
  <r>
    <s v="Channel Partners"/>
    <s v="CUST_ID_067"/>
    <s v="PROD_ID_004"/>
    <s v="Low"/>
    <n v="2479"/>
    <n v="250"/>
    <n v="12"/>
    <n v="29748"/>
    <n v="892.44"/>
    <n v="28855.56"/>
    <n v="28.855560000000001"/>
    <n v="7437"/>
    <n v="21418.560000000001"/>
    <n v="21.418560000000003"/>
    <d v="2022-12-14T00:00:00"/>
    <s v="Dec"/>
    <s v="Q4"/>
    <x v="1"/>
    <s v="Henry Phillips"/>
    <x v="3"/>
    <s v="England"/>
    <n v="0.74226804123711343"/>
  </r>
  <r>
    <s v="Midmarket"/>
    <s v="CUST_ID_112"/>
    <s v="PROD_ID_001"/>
    <s v="Low"/>
    <n v="2031"/>
    <n v="5"/>
    <n v="15"/>
    <n v="30465"/>
    <n v="1218.5999999999999"/>
    <n v="29246.400000000001"/>
    <n v="29.246400000000001"/>
    <n v="20310"/>
    <n v="8936.4000000000015"/>
    <n v="8.9364000000000008"/>
    <d v="2022-04-21T00:00:00"/>
    <s v="Apr"/>
    <s v="Q2"/>
    <x v="1"/>
    <s v="Charlotte Hill"/>
    <x v="0"/>
    <s v="Japan"/>
    <n v="0.30555555555555558"/>
  </r>
  <r>
    <s v="Midmarket"/>
    <s v="CUST_ID_044"/>
    <s v="PROD_ID_002"/>
    <s v="Low"/>
    <n v="2031"/>
    <n v="10"/>
    <n v="15"/>
    <n v="30465"/>
    <n v="1218.5999999999999"/>
    <n v="29246.400000000001"/>
    <n v="29.246400000000001"/>
    <n v="20310"/>
    <n v="8936.4000000000015"/>
    <n v="8.9364000000000008"/>
    <d v="2022-12-23T00:00:00"/>
    <s v="Dec"/>
    <s v="Q4"/>
    <x v="1"/>
    <s v="Elizabeth Martin"/>
    <x v="1"/>
    <s v="France"/>
    <n v="0.30555555555555558"/>
  </r>
  <r>
    <s v="Small Business"/>
    <s v="CUST_ID_020"/>
    <s v="PROD_ID_005"/>
    <s v="Low"/>
    <n v="2021"/>
    <n v="3"/>
    <n v="300"/>
    <n v="606300"/>
    <n v="24252"/>
    <n v="582048"/>
    <n v="582.048"/>
    <n v="505250"/>
    <n v="76798"/>
    <n v="76.798000000000002"/>
    <d v="2021-09-06T00:00:00"/>
    <s v="Sep"/>
    <s v="Q3"/>
    <x v="1"/>
    <s v="Abigail Robinson"/>
    <x v="4"/>
    <s v="France"/>
    <n v="0.13194444444444445"/>
  </r>
  <r>
    <s v="Government"/>
    <s v="CUST_ID_057"/>
    <s v="PROD_ID_005"/>
    <s v="Low"/>
    <n v="274"/>
    <n v="3"/>
    <n v="350"/>
    <n v="95900"/>
    <n v="3836"/>
    <n v="92064"/>
    <n v="92.063999999999993"/>
    <n v="71240"/>
    <n v="20824"/>
    <n v="20.824000000000002"/>
    <d v="2022-06-09T00:00:00"/>
    <s v="Jun"/>
    <s v="Q2"/>
    <x v="1"/>
    <s v="Jackson Hill"/>
    <x v="4"/>
    <s v="USA"/>
    <n v="0.22619047619047619"/>
  </r>
  <r>
    <s v="Midmarket"/>
    <s v="CUST_ID_131"/>
    <s v="PROD_ID_001"/>
    <s v="Low"/>
    <n v="1967"/>
    <n v="5"/>
    <n v="15"/>
    <n v="29505"/>
    <n v="1180.2"/>
    <n v="28324.799999999999"/>
    <n v="28.3248"/>
    <n v="19670"/>
    <n v="8654.7999999999993"/>
    <n v="8.6547999999999998"/>
    <d v="2022-11-28T00:00:00"/>
    <s v="Nov"/>
    <s v="Q4"/>
    <x v="1"/>
    <s v="Aiden Hill"/>
    <x v="0"/>
    <s v="England"/>
    <n v="0.30555555555555552"/>
  </r>
  <r>
    <s v="Small Business"/>
    <s v="CUST_ID_080"/>
    <s v="PROD_ID_001"/>
    <s v="Low"/>
    <n v="1859"/>
    <n v="5"/>
    <n v="300"/>
    <n v="557700"/>
    <n v="22308"/>
    <n v="535392"/>
    <n v="535.39200000000005"/>
    <n v="464750"/>
    <n v="70642"/>
    <n v="70.641999999999996"/>
    <d v="2022-05-20T00:00:00"/>
    <s v="May"/>
    <s v="Q2"/>
    <x v="1"/>
    <s v="Amelia Martin"/>
    <x v="0"/>
    <s v="Japan"/>
    <n v="0.13194444444444445"/>
  </r>
  <r>
    <s v="Small Business"/>
    <s v="CUST_ID_080"/>
    <s v="PROD_ID_001"/>
    <s v="Low"/>
    <n v="2021"/>
    <n v="5"/>
    <n v="300"/>
    <n v="606300"/>
    <n v="24252"/>
    <n v="582048"/>
    <n v="582.048"/>
    <n v="505250"/>
    <n v="76798"/>
    <n v="76.798000000000002"/>
    <d v="2022-06-06T00:00:00"/>
    <s v="Jun"/>
    <s v="Q2"/>
    <x v="1"/>
    <s v="Amelia Martin"/>
    <x v="0"/>
    <s v="Japan"/>
    <n v="0.13194444444444445"/>
  </r>
  <r>
    <s v="Enterprise"/>
    <s v="CUST_ID_022"/>
    <s v="PROD_ID_001"/>
    <s v="Low"/>
    <n v="1138"/>
    <n v="5"/>
    <n v="125"/>
    <n v="142250"/>
    <n v="5690"/>
    <n v="136560"/>
    <n v="136.56"/>
    <n v="136560"/>
    <n v="0"/>
    <n v="0"/>
    <d v="2022-11-04T00:00:00"/>
    <s v="Nov"/>
    <s v="Q4"/>
    <x v="1"/>
    <s v="Emily Clark"/>
    <x v="0"/>
    <s v="Italy"/>
    <n v="0"/>
  </r>
  <r>
    <s v="Government"/>
    <s v="CUST_ID_004"/>
    <s v="PROD_ID_002"/>
    <s v="Low"/>
    <n v="4251"/>
    <n v="10"/>
    <n v="7"/>
    <n v="29757"/>
    <n v="1190.28"/>
    <n v="28566.720000000001"/>
    <n v="28.56672"/>
    <n v="21255"/>
    <n v="7311.7199999999993"/>
    <n v="7.3117199999999993"/>
    <d v="2021-05-05T00:00:00"/>
    <s v="May"/>
    <s v="Q2"/>
    <x v="1"/>
    <s v="Olivia Brown"/>
    <x v="1"/>
    <s v="France"/>
    <n v="0.25595238095238093"/>
  </r>
  <r>
    <s v="Enterprise"/>
    <s v="CUST_ID_023"/>
    <s v="PROD_ID_002"/>
    <s v="Low"/>
    <n v="795"/>
    <n v="10"/>
    <n v="125"/>
    <n v="99375"/>
    <n v="3975"/>
    <n v="95400"/>
    <n v="95.4"/>
    <n v="95400"/>
    <n v="0"/>
    <n v="0"/>
    <d v="2022-11-09T00:00:00"/>
    <s v="Nov"/>
    <s v="Q4"/>
    <x v="1"/>
    <s v="Sebastian Lee"/>
    <x v="1"/>
    <s v="India"/>
    <n v="0"/>
  </r>
  <r>
    <s v="Small Business"/>
    <s v="CUST_ID_069"/>
    <s v="PROD_ID_002"/>
    <s v="Low"/>
    <n v="1414.5"/>
    <n v="10"/>
    <n v="300"/>
    <n v="424350"/>
    <n v="16974"/>
    <n v="407376"/>
    <n v="407.37599999999998"/>
    <n v="353625"/>
    <n v="53751"/>
    <n v="53.750999999999998"/>
    <d v="2021-02-24T00:00:00"/>
    <s v="Feb"/>
    <s v="Q1"/>
    <x v="1"/>
    <s v="Jackson Hill"/>
    <x v="1"/>
    <s v="Germany"/>
    <n v="0.13194444444444445"/>
  </r>
  <r>
    <s v="Small Business"/>
    <s v="CUST_ID_116"/>
    <s v="PROD_ID_002"/>
    <s v="Low"/>
    <n v="2918"/>
    <n v="10"/>
    <n v="300"/>
    <n v="875400"/>
    <n v="35016"/>
    <n v="840384"/>
    <n v="840.38400000000001"/>
    <n v="729500"/>
    <n v="110884"/>
    <n v="110.884"/>
    <d v="2021-08-31T00:00:00"/>
    <s v="Aug"/>
    <s v="Q3"/>
    <x v="1"/>
    <s v="Amelia Phillips"/>
    <x v="1"/>
    <s v="France"/>
    <n v="0.13194444444444445"/>
  </r>
  <r>
    <s v="Government"/>
    <s v="CUST_ID_027"/>
    <s v="PROD_ID_002"/>
    <s v="Low"/>
    <n v="3450"/>
    <n v="10"/>
    <n v="350"/>
    <n v="1207500"/>
    <n v="48300"/>
    <n v="1159200"/>
    <n v="1159.2"/>
    <n v="897000"/>
    <n v="262200"/>
    <n v="262.2"/>
    <d v="2022-07-27T00:00:00"/>
    <s v="Jul"/>
    <s v="Q3"/>
    <x v="1"/>
    <s v="Michael Hill"/>
    <x v="1"/>
    <s v="England"/>
    <n v="0.22619047619047619"/>
  </r>
  <r>
    <s v="Enterprise"/>
    <s v="CUST_ID_051"/>
    <s v="PROD_ID_002"/>
    <s v="Low"/>
    <n v="2988"/>
    <n v="10"/>
    <n v="125"/>
    <n v="373500"/>
    <n v="14940"/>
    <n v="358560"/>
    <n v="358.56"/>
    <n v="358560"/>
    <n v="0"/>
    <n v="0"/>
    <d v="2022-01-29T00:00:00"/>
    <s v="Jan"/>
    <s v="Q1"/>
    <x v="1"/>
    <s v="Logan Phillips"/>
    <x v="1"/>
    <s v="England"/>
    <n v="0"/>
  </r>
  <r>
    <s v="Midmarket"/>
    <s v="CUST_ID_006"/>
    <s v="PROD_ID_002"/>
    <s v="Low"/>
    <n v="218"/>
    <n v="10"/>
    <n v="15"/>
    <n v="3270"/>
    <n v="130.80000000000001"/>
    <n v="3139.2"/>
    <n v="3.1391999999999998"/>
    <n v="2180"/>
    <n v="959.19999999999982"/>
    <n v="0.95919999999999983"/>
    <d v="2022-04-05T00:00:00"/>
    <s v="Apr"/>
    <s v="Q2"/>
    <x v="1"/>
    <s v="Ava Davis"/>
    <x v="1"/>
    <s v="Italy"/>
    <n v="0.30555555555555552"/>
  </r>
  <r>
    <s v="Government"/>
    <s v="CUST_ID_004"/>
    <s v="PROD_ID_002"/>
    <s v="Low"/>
    <n v="2074"/>
    <n v="10"/>
    <n v="20"/>
    <n v="41480"/>
    <n v="1659.2"/>
    <n v="39820.800000000003"/>
    <n v="39.820800000000006"/>
    <n v="20740"/>
    <n v="19080.800000000003"/>
    <n v="19.080800000000004"/>
    <d v="2022-12-30T00:00:00"/>
    <s v="Dec"/>
    <s v="Q4"/>
    <x v="1"/>
    <s v="Olivia Brown"/>
    <x v="1"/>
    <s v="France"/>
    <n v="0.47916666666666669"/>
  </r>
  <r>
    <s v="Government"/>
    <s v="CUST_ID_027"/>
    <s v="PROD_ID_002"/>
    <s v="Low"/>
    <n v="1056"/>
    <n v="10"/>
    <n v="20"/>
    <n v="21120"/>
    <n v="844.8"/>
    <n v="20275.2"/>
    <n v="20.275200000000002"/>
    <n v="10560"/>
    <n v="9715.2000000000007"/>
    <n v="9.7152000000000012"/>
    <d v="2022-03-16T00:00:00"/>
    <s v="Mar"/>
    <s v="Q1"/>
    <x v="1"/>
    <s v="Michael Hill"/>
    <x v="1"/>
    <s v="England"/>
    <n v="0.47916666666666669"/>
  </r>
  <r>
    <s v="Government"/>
    <s v="CUST_ID_027"/>
    <s v="PROD_ID_002"/>
    <s v="Low"/>
    <n v="274"/>
    <n v="10"/>
    <n v="350"/>
    <n v="95900"/>
    <n v="3836"/>
    <n v="92064"/>
    <n v="92.063999999999993"/>
    <n v="71240"/>
    <n v="20824"/>
    <n v="20.824000000000002"/>
    <d v="2021-11-16T00:00:00"/>
    <s v="Nov"/>
    <s v="Q4"/>
    <x v="1"/>
    <s v="Michael Hill"/>
    <x v="1"/>
    <s v="England"/>
    <n v="0.22619047619047619"/>
  </r>
  <r>
    <s v="Enterprise"/>
    <s v="CUST_ID_024"/>
    <s v="PROD_ID_002"/>
    <s v="Low"/>
    <n v="1138"/>
    <n v="10"/>
    <n v="125"/>
    <n v="142250"/>
    <n v="5690"/>
    <n v="136560"/>
    <n v="136.56"/>
    <n v="136560"/>
    <n v="0"/>
    <n v="0"/>
    <d v="2021-02-19T00:00:00"/>
    <s v="Feb"/>
    <s v="Q1"/>
    <x v="1"/>
    <s v="Elizabeth Green"/>
    <x v="1"/>
    <s v="Japan"/>
    <n v="0"/>
  </r>
  <r>
    <s v="Channel Partners"/>
    <s v="CUST_ID_132"/>
    <s v="PROD_ID_003"/>
    <s v="Low"/>
    <n v="1465"/>
    <n v="120"/>
    <n v="12"/>
    <n v="17580"/>
    <n v="703.2"/>
    <n v="16876.8"/>
    <n v="16.876799999999999"/>
    <n v="4395"/>
    <n v="12481.8"/>
    <n v="12.4818"/>
    <d v="2022-12-26T00:00:00"/>
    <s v="Dec"/>
    <s v="Q4"/>
    <x v="1"/>
    <s v="Emily Martin"/>
    <x v="2"/>
    <s v="France"/>
    <n v="0.73958333333333337"/>
  </r>
  <r>
    <s v="Government"/>
    <s v="CUST_ID_054"/>
    <s v="PROD_ID_003"/>
    <s v="Low"/>
    <n v="2177"/>
    <n v="120"/>
    <n v="350"/>
    <n v="761950"/>
    <n v="30478"/>
    <n v="731472"/>
    <n v="731.47199999999998"/>
    <n v="566020"/>
    <n v="165452"/>
    <n v="165.452"/>
    <d v="2022-05-18T00:00:00"/>
    <s v="May"/>
    <s v="Q2"/>
    <x v="1"/>
    <s v="Harper Wilson"/>
    <x v="2"/>
    <s v="Italy"/>
    <n v="0.22619047619047619"/>
  </r>
  <r>
    <s v="Channel Partners"/>
    <s v="CUST_ID_081"/>
    <s v="PROD_ID_004"/>
    <s v="Low"/>
    <n v="866"/>
    <n v="250"/>
    <n v="12"/>
    <n v="10392"/>
    <n v="415.68"/>
    <n v="9976.32"/>
    <n v="9.9763199999999994"/>
    <n v="2598"/>
    <n v="7378.32"/>
    <n v="7.3783199999999995"/>
    <d v="2021-06-30T00:00:00"/>
    <s v="Jun"/>
    <s v="Q2"/>
    <x v="1"/>
    <s v="Jackson Lewis"/>
    <x v="3"/>
    <s v="USA"/>
    <n v="0.73958333333333337"/>
  </r>
  <r>
    <s v="Government"/>
    <s v="CUST_ID_008"/>
    <s v="PROD_ID_004"/>
    <s v="Low"/>
    <n v="2177"/>
    <n v="250"/>
    <n v="350"/>
    <n v="761950"/>
    <n v="30478"/>
    <n v="731472"/>
    <n v="731.47199999999998"/>
    <n v="566020"/>
    <n v="165452"/>
    <n v="165.452"/>
    <d v="2021-03-02T00:00:00"/>
    <s v="Mar"/>
    <s v="Q1"/>
    <x v="1"/>
    <s v="Isabella Wilson"/>
    <x v="3"/>
    <s v="Japan"/>
    <n v="0.22619047619047619"/>
  </r>
  <r>
    <s v="Government"/>
    <s v="CUST_ID_093"/>
    <s v="PROD_ID_006"/>
    <s v="Low"/>
    <n v="1865"/>
    <n v="260"/>
    <n v="350"/>
    <n v="652750"/>
    <n v="26110"/>
    <n v="626640"/>
    <n v="626.64"/>
    <n v="484900"/>
    <n v="141740"/>
    <n v="141.74"/>
    <d v="2021-01-10T00:00:00"/>
    <s v="Jan"/>
    <s v="Q1"/>
    <x v="1"/>
    <s v="Jackson Hill"/>
    <x v="5"/>
    <s v="Germany"/>
    <n v="0.22619047619047619"/>
  </r>
  <r>
    <s v="Enterprise"/>
    <s v="CUST_ID_092"/>
    <s v="PROD_ID_006"/>
    <s v="Low"/>
    <n v="1074"/>
    <n v="260"/>
    <n v="125"/>
    <n v="134250"/>
    <n v="5370"/>
    <n v="128880"/>
    <n v="128.88"/>
    <n v="128880"/>
    <n v="0"/>
    <n v="0"/>
    <d v="2022-05-13T00:00:00"/>
    <s v="May"/>
    <s v="Q2"/>
    <x v="1"/>
    <s v="Amelia Phillips"/>
    <x v="5"/>
    <s v="France"/>
    <n v="0"/>
  </r>
  <r>
    <s v="Government"/>
    <s v="CUST_ID_035"/>
    <s v="PROD_ID_006"/>
    <s v="Low"/>
    <n v="1907"/>
    <n v="260"/>
    <n v="350"/>
    <n v="667450"/>
    <n v="26698"/>
    <n v="640752"/>
    <n v="640.75199999999995"/>
    <n v="495820"/>
    <n v="144932"/>
    <n v="144.93199999999999"/>
    <d v="2021-12-10T00:00:00"/>
    <s v="Dec"/>
    <s v="Q4"/>
    <x v="1"/>
    <s v="Samuel Johnson"/>
    <x v="5"/>
    <s v="England"/>
    <n v="0.22619047619047619"/>
  </r>
  <r>
    <s v="Government"/>
    <s v="CUST_ID_072"/>
    <s v="PROD_ID_002"/>
    <s v="Medium"/>
    <n v="1372"/>
    <n v="10"/>
    <n v="7"/>
    <n v="9604"/>
    <n v="480.2"/>
    <n v="9123.7999999999993"/>
    <n v="9.1237999999999992"/>
    <n v="6860"/>
    <n v="2263.7999999999993"/>
    <n v="2.2637999999999994"/>
    <d v="2022-04-07T00:00:00"/>
    <s v="Apr"/>
    <s v="Q2"/>
    <x v="1"/>
    <s v="Emily Hill"/>
    <x v="1"/>
    <s v="Japan"/>
    <n v="0.24812030075187963"/>
  </r>
  <r>
    <s v="Government"/>
    <s v="CUST_ID_040"/>
    <s v="PROD_ID_002"/>
    <s v="Medium"/>
    <n v="2689"/>
    <n v="10"/>
    <n v="7"/>
    <n v="18823"/>
    <n v="941.15"/>
    <n v="17881.849999999999"/>
    <n v="17.88185"/>
    <n v="13445"/>
    <n v="4436.8499999999985"/>
    <n v="4.4368499999999989"/>
    <d v="2022-02-03T00:00:00"/>
    <s v="Feb"/>
    <s v="Q1"/>
    <x v="1"/>
    <s v="Abigail Lewis"/>
    <x v="1"/>
    <s v="Japan"/>
    <n v="0.24812030075187963"/>
  </r>
  <r>
    <s v="Channel Partners"/>
    <s v="CUST_ID_060"/>
    <s v="PROD_ID_002"/>
    <s v="Medium"/>
    <n v="2431"/>
    <n v="10"/>
    <n v="12"/>
    <n v="29172"/>
    <n v="1458.6"/>
    <n v="27713.4"/>
    <n v="27.7134"/>
    <n v="7293"/>
    <n v="20420.400000000001"/>
    <n v="20.420400000000001"/>
    <d v="2022-12-10T00:00:00"/>
    <s v="Dec"/>
    <s v="Q4"/>
    <x v="1"/>
    <s v="Emily Garcia"/>
    <x v="1"/>
    <s v="France"/>
    <n v="0.73684210526315785"/>
  </r>
  <r>
    <s v="Channel Partners"/>
    <s v="CUST_ID_133"/>
    <s v="PROD_ID_003"/>
    <s v="Medium"/>
    <n v="2431"/>
    <n v="120"/>
    <n v="12"/>
    <n v="29172"/>
    <n v="1458.6"/>
    <n v="27713.4"/>
    <n v="27.7134"/>
    <n v="7293"/>
    <n v="20420.400000000001"/>
    <n v="20.420400000000001"/>
    <d v="2022-11-08T00:00:00"/>
    <s v="Nov"/>
    <s v="Q4"/>
    <x v="1"/>
    <s v="Benjamin Garcia"/>
    <x v="2"/>
    <s v="Germany"/>
    <n v="0.73684210526315785"/>
  </r>
  <r>
    <s v="Government"/>
    <s v="CUST_ID_034"/>
    <s v="PROD_ID_004"/>
    <s v="Medium"/>
    <n v="2689"/>
    <n v="250"/>
    <n v="7"/>
    <n v="18823"/>
    <n v="941.15"/>
    <n v="17881.849999999999"/>
    <n v="17.88185"/>
    <n v="13445"/>
    <n v="4436.8499999999985"/>
    <n v="4.4368499999999989"/>
    <d v="2021-07-14T00:00:00"/>
    <s v="Jul"/>
    <s v="Q3"/>
    <x v="1"/>
    <s v="Charlotte Davis"/>
    <x v="3"/>
    <s v="Canada"/>
    <n v="0.24812030075187963"/>
  </r>
  <r>
    <s v="Government"/>
    <s v="CUST_ID_093"/>
    <s v="PROD_ID_006"/>
    <s v="Medium"/>
    <n v="1683"/>
    <n v="260"/>
    <n v="7"/>
    <n v="11781"/>
    <n v="589.04999999999995"/>
    <n v="11191.95"/>
    <n v="11.19195"/>
    <n v="8415"/>
    <n v="2776.9500000000007"/>
    <n v="2.7769500000000007"/>
    <d v="2022-01-16T00:00:00"/>
    <s v="Jan"/>
    <s v="Q1"/>
    <x v="1"/>
    <s v="Jackson Hill"/>
    <x v="5"/>
    <s v="Germany"/>
    <n v="0.24812030075187974"/>
  </r>
  <r>
    <s v="Channel Partners"/>
    <s v="CUST_ID_076"/>
    <s v="PROD_ID_006"/>
    <s v="Medium"/>
    <n v="1123"/>
    <n v="260"/>
    <n v="12"/>
    <n v="13476"/>
    <n v="673.8"/>
    <n v="12802.2"/>
    <n v="12.802200000000001"/>
    <n v="3369"/>
    <n v="9433.2000000000007"/>
    <n v="9.4332000000000011"/>
    <d v="2022-01-01T00:00:00"/>
    <s v="Jan"/>
    <s v="Q1"/>
    <x v="1"/>
    <s v="Charlotte Garcia"/>
    <x v="5"/>
    <s v="France"/>
    <n v="0.73684210526315796"/>
  </r>
  <r>
    <s v="Channel Partners"/>
    <s v="CUST_ID_088"/>
    <s v="PROD_ID_005"/>
    <s v="Medium"/>
    <n v="1865"/>
    <n v="3"/>
    <n v="12"/>
    <n v="22380"/>
    <n v="1119"/>
    <n v="21261"/>
    <n v="21.260999999999999"/>
    <n v="5595"/>
    <n v="15666"/>
    <n v="15.666"/>
    <d v="2022-01-13T00:00:00"/>
    <s v="Jan"/>
    <s v="Q1"/>
    <x v="1"/>
    <s v="Charlotte Hill"/>
    <x v="4"/>
    <s v="Japan"/>
    <n v="0.73684210526315785"/>
  </r>
  <r>
    <s v="Channel Partners"/>
    <s v="CUST_ID_010"/>
    <s v="PROD_ID_005"/>
    <s v="Medium"/>
    <n v="1116"/>
    <n v="3"/>
    <n v="12"/>
    <n v="13392"/>
    <n v="669.6"/>
    <n v="12722.4"/>
    <n v="12.7224"/>
    <n v="3348"/>
    <n v="9374.4"/>
    <n v="9.3743999999999996"/>
    <d v="2021-05-29T00:00:00"/>
    <s v="May"/>
    <s v="Q2"/>
    <x v="1"/>
    <s v="Sophia Anderson"/>
    <x v="4"/>
    <s v="Canada"/>
    <n v="0.73684210526315785"/>
  </r>
  <r>
    <s v="Government"/>
    <s v="CUST_ID_021"/>
    <s v="PROD_ID_005"/>
    <s v="Medium"/>
    <n v="1563"/>
    <n v="3"/>
    <n v="20"/>
    <n v="31260"/>
    <n v="1563"/>
    <n v="29697"/>
    <n v="29.696999999999999"/>
    <n v="15630"/>
    <n v="14067"/>
    <n v="14.067"/>
    <d v="2021-08-09T00:00:00"/>
    <s v="Aug"/>
    <s v="Q3"/>
    <x v="1"/>
    <s v="Aiden Lewis"/>
    <x v="4"/>
    <s v="Germany"/>
    <n v="0.47368421052631576"/>
  </r>
  <r>
    <s v="Small Business"/>
    <s v="CUST_ID_134"/>
    <s v="PROD_ID_005"/>
    <s v="Medium"/>
    <n v="991"/>
    <n v="3"/>
    <n v="300"/>
    <n v="297300"/>
    <n v="14865"/>
    <n v="282435"/>
    <n v="282.435"/>
    <n v="247750"/>
    <n v="34685"/>
    <n v="34.685000000000002"/>
    <d v="2022-12-23T00:00:00"/>
    <s v="Dec"/>
    <s v="Q4"/>
    <x v="1"/>
    <s v="Mia Hill"/>
    <x v="4"/>
    <s v="Italy"/>
    <n v="0.12280701754385964"/>
  </r>
  <r>
    <s v="Midmarket"/>
    <s v="CUST_ID_108"/>
    <s v="PROD_ID_005"/>
    <s v="Medium"/>
    <n v="2791"/>
    <n v="3"/>
    <n v="15"/>
    <n v="41865"/>
    <n v="2093.25"/>
    <n v="39771.75"/>
    <n v="39.771749999999997"/>
    <n v="27910"/>
    <n v="11861.75"/>
    <n v="11.861750000000001"/>
    <d v="2021-09-06T00:00:00"/>
    <s v="Sep"/>
    <s v="Q3"/>
    <x v="1"/>
    <s v="Emily Martin"/>
    <x v="4"/>
    <s v="France"/>
    <n v="0.2982456140350877"/>
  </r>
  <r>
    <s v="Government"/>
    <s v="CUST_ID_057"/>
    <s v="PROD_ID_005"/>
    <s v="Medium"/>
    <n v="570"/>
    <n v="3"/>
    <n v="7"/>
    <n v="3990"/>
    <n v="199.5"/>
    <n v="3790.5"/>
    <n v="3.7905000000000002"/>
    <n v="2850"/>
    <n v="940.5"/>
    <n v="0.9405"/>
    <d v="2021-04-05T00:00:00"/>
    <s v="Apr"/>
    <s v="Q2"/>
    <x v="1"/>
    <s v="Jackson Hill"/>
    <x v="4"/>
    <s v="USA"/>
    <n v="0.24812030075187969"/>
  </r>
  <r>
    <s v="Government"/>
    <s v="CUST_ID_021"/>
    <s v="PROD_ID_005"/>
    <s v="Medium"/>
    <n v="2487"/>
    <n v="3"/>
    <n v="7"/>
    <n v="17409"/>
    <n v="870.45"/>
    <n v="16538.55"/>
    <n v="16.538550000000001"/>
    <n v="12435"/>
    <n v="4103.5499999999993"/>
    <n v="4.1035499999999994"/>
    <d v="2022-08-08T00:00:00"/>
    <s v="Aug"/>
    <s v="Q3"/>
    <x v="1"/>
    <s v="Aiden Lewis"/>
    <x v="4"/>
    <s v="Germany"/>
    <n v="0.24812030075187966"/>
  </r>
  <r>
    <s v="Government"/>
    <s v="CUST_ID_059"/>
    <s v="PROD_ID_001"/>
    <s v="Medium"/>
    <n v="1384.5"/>
    <n v="5"/>
    <n v="350"/>
    <n v="484575"/>
    <n v="24228.75"/>
    <n v="460346.25"/>
    <n v="460.34625"/>
    <n v="359970"/>
    <n v="100376.25"/>
    <n v="100.37625"/>
    <d v="2021-06-24T00:00:00"/>
    <s v="Jun"/>
    <s v="Q2"/>
    <x v="1"/>
    <s v="Aiden Martin"/>
    <x v="0"/>
    <s v="England"/>
    <n v="0.21804511278195488"/>
  </r>
  <r>
    <s v="Enterprise"/>
    <s v="CUST_ID_013"/>
    <s v="PROD_ID_001"/>
    <s v="Medium"/>
    <n v="3627"/>
    <n v="5"/>
    <n v="125"/>
    <n v="453375"/>
    <n v="22668.75"/>
    <n v="430706.25"/>
    <n v="430.70625000000001"/>
    <n v="435240"/>
    <n v="-4533.75"/>
    <n v="-4.5337500000000004"/>
    <d v="2021-06-06T00:00:00"/>
    <s v="Jun"/>
    <s v="Q2"/>
    <x v="1"/>
    <s v="Logan Jackson"/>
    <x v="0"/>
    <s v="Germany"/>
    <n v="-1.0526315789473684E-2"/>
  </r>
  <r>
    <s v="Channel Partners"/>
    <s v="CUST_ID_111"/>
    <s v="PROD_ID_001"/>
    <s v="Medium"/>
    <n v="2342"/>
    <n v="5"/>
    <n v="12"/>
    <n v="28104"/>
    <n v="1405.2"/>
    <n v="26698.799999999999"/>
    <n v="26.698799999999999"/>
    <n v="7026"/>
    <n v="19672.8"/>
    <n v="19.672799999999999"/>
    <d v="2021-08-24T00:00:00"/>
    <s v="Aug"/>
    <s v="Q3"/>
    <x v="1"/>
    <s v="Logan Phillips"/>
    <x v="0"/>
    <s v="India"/>
    <n v="0.73684210526315785"/>
  </r>
  <r>
    <s v="Government"/>
    <s v="CUST_ID_052"/>
    <s v="PROD_ID_002"/>
    <s v="Medium"/>
    <n v="1303"/>
    <n v="10"/>
    <n v="20"/>
    <n v="26060"/>
    <n v="1303"/>
    <n v="24757"/>
    <n v="24.757000000000001"/>
    <n v="13030"/>
    <n v="11727"/>
    <n v="11.727"/>
    <d v="2022-11-23T00:00:00"/>
    <s v="Nov"/>
    <s v="Q4"/>
    <x v="1"/>
    <s v="Charlotte Martin"/>
    <x v="1"/>
    <s v="France"/>
    <n v="0.47368421052631576"/>
  </r>
  <r>
    <s v="Enterprise"/>
    <s v="CUST_ID_115"/>
    <s v="PROD_ID_002"/>
    <s v="Medium"/>
    <n v="2992"/>
    <n v="10"/>
    <n v="125"/>
    <n v="374000"/>
    <n v="18700"/>
    <n v="355300"/>
    <n v="355.3"/>
    <n v="359040"/>
    <n v="-3740"/>
    <n v="-3.74"/>
    <d v="2022-05-16T00:00:00"/>
    <s v="May"/>
    <s v="Q2"/>
    <x v="1"/>
    <s v="Henry Garcia"/>
    <x v="1"/>
    <s v="England"/>
    <n v="-1.0526315789473684E-2"/>
  </r>
  <r>
    <s v="Enterprise"/>
    <s v="CUST_ID_051"/>
    <s v="PROD_ID_002"/>
    <s v="Medium"/>
    <n v="2385"/>
    <n v="10"/>
    <n v="125"/>
    <n v="298125"/>
    <n v="14906.25"/>
    <n v="283218.75"/>
    <n v="283.21875"/>
    <n v="286200"/>
    <n v="-2981.25"/>
    <n v="-2.9812500000000002"/>
    <d v="2021-01-13T00:00:00"/>
    <s v="Jan"/>
    <s v="Q1"/>
    <x v="1"/>
    <s v="Logan Phillips"/>
    <x v="1"/>
    <s v="England"/>
    <n v="-1.0526315789473684E-2"/>
  </r>
  <r>
    <s v="Small Business"/>
    <s v="CUST_ID_003"/>
    <s v="PROD_ID_002"/>
    <s v="Medium"/>
    <n v="1607"/>
    <n v="10"/>
    <n v="300"/>
    <n v="482100"/>
    <n v="24105"/>
    <n v="457995"/>
    <n v="457.995"/>
    <n v="401750"/>
    <n v="56245"/>
    <n v="56.244999999999997"/>
    <d v="2021-03-03T00:00:00"/>
    <s v="Mar"/>
    <s v="Q1"/>
    <x v="1"/>
    <s v="Noah Williams"/>
    <x v="1"/>
    <s v="England"/>
    <n v="0.12280701754385964"/>
  </r>
  <r>
    <s v="Government"/>
    <s v="CUST_ID_027"/>
    <s v="PROD_ID_002"/>
    <s v="Medium"/>
    <n v="2327"/>
    <n v="10"/>
    <n v="7"/>
    <n v="16289"/>
    <n v="814.45"/>
    <n v="15474.55"/>
    <n v="15.474549999999999"/>
    <n v="11635"/>
    <n v="3839.5499999999993"/>
    <n v="3.8395499999999991"/>
    <d v="2022-03-25T00:00:00"/>
    <s v="Mar"/>
    <s v="Q1"/>
    <x v="1"/>
    <s v="Michael Hill"/>
    <x v="1"/>
    <s v="England"/>
    <n v="0.24812030075187966"/>
  </r>
  <r>
    <s v="Small Business"/>
    <s v="CUST_ID_116"/>
    <s v="PROD_ID_002"/>
    <s v="Medium"/>
    <n v="991"/>
    <n v="10"/>
    <n v="300"/>
    <n v="297300"/>
    <n v="14865"/>
    <n v="282435"/>
    <n v="282.435"/>
    <n v="247750"/>
    <n v="34685"/>
    <n v="34.685000000000002"/>
    <d v="2021-10-07T00:00:00"/>
    <s v="Oct"/>
    <s v="Q4"/>
    <x v="1"/>
    <s v="Amelia Phillips"/>
    <x v="1"/>
    <s v="France"/>
    <n v="0.12280701754385964"/>
  </r>
  <r>
    <s v="Government"/>
    <s v="CUST_ID_027"/>
    <s v="PROD_ID_002"/>
    <s v="Medium"/>
    <n v="602"/>
    <n v="10"/>
    <n v="350"/>
    <n v="210700"/>
    <n v="10535"/>
    <n v="200165"/>
    <n v="200.16499999999999"/>
    <n v="156520"/>
    <n v="43645"/>
    <n v="43.645000000000003"/>
    <d v="2022-11-21T00:00:00"/>
    <s v="Nov"/>
    <s v="Q4"/>
    <x v="1"/>
    <s v="Michael Hill"/>
    <x v="1"/>
    <s v="England"/>
    <n v="0.21804511278195488"/>
  </r>
  <r>
    <s v="Midmarket"/>
    <s v="CUST_ID_002"/>
    <s v="PROD_ID_002"/>
    <s v="Medium"/>
    <n v="2620"/>
    <n v="10"/>
    <n v="15"/>
    <n v="39300"/>
    <n v="1965"/>
    <n v="37335"/>
    <n v="37.335000000000001"/>
    <n v="26200"/>
    <n v="11135"/>
    <n v="11.135"/>
    <d v="2021-01-31T00:00:00"/>
    <s v="Jan"/>
    <s v="Q1"/>
    <x v="1"/>
    <s v="Emma Johnson"/>
    <x v="1"/>
    <s v="Canada"/>
    <n v="0.2982456140350877"/>
  </r>
  <r>
    <s v="Enterprise"/>
    <s v="CUST_ID_115"/>
    <s v="PROD_ID_002"/>
    <s v="Medium"/>
    <n v="861"/>
    <n v="10"/>
    <n v="125"/>
    <n v="107625"/>
    <n v="5381.25"/>
    <n v="102243.75"/>
    <n v="102.24375000000001"/>
    <n v="103320"/>
    <n v="-1076.25"/>
    <n v="-1.0762499999999999"/>
    <d v="2021-07-17T00:00:00"/>
    <s v="Jul"/>
    <s v="Q3"/>
    <x v="1"/>
    <s v="Henry Garcia"/>
    <x v="1"/>
    <s v="England"/>
    <n v="-1.0526315789473684E-2"/>
  </r>
  <r>
    <s v="Government"/>
    <s v="CUST_ID_027"/>
    <s v="PROD_ID_002"/>
    <s v="Medium"/>
    <n v="2663"/>
    <n v="10"/>
    <n v="20"/>
    <n v="53260"/>
    <n v="2663"/>
    <n v="50597"/>
    <n v="50.597000000000001"/>
    <n v="26630"/>
    <n v="23967"/>
    <n v="23.966999999999999"/>
    <d v="2021-01-20T00:00:00"/>
    <s v="Jan"/>
    <s v="Q1"/>
    <x v="1"/>
    <s v="Michael Hill"/>
    <x v="1"/>
    <s v="England"/>
    <n v="0.47368421052631576"/>
  </r>
  <r>
    <s v="Midmarket"/>
    <s v="CUST_ID_135"/>
    <s v="PROD_ID_003"/>
    <s v="Medium"/>
    <n v="555"/>
    <n v="120"/>
    <n v="15"/>
    <n v="8325"/>
    <n v="416.25"/>
    <n v="7908.75"/>
    <n v="7.9087500000000004"/>
    <n v="5550"/>
    <n v="2358.75"/>
    <n v="2.3587500000000001"/>
    <d v="2021-10-03T00:00:00"/>
    <s v="Oct"/>
    <s v="Q4"/>
    <x v="1"/>
    <s v="Logan Phillips"/>
    <x v="2"/>
    <s v="India"/>
    <n v="0.2982456140350877"/>
  </r>
  <r>
    <s v="Midmarket"/>
    <s v="CUST_ID_091"/>
    <s v="PROD_ID_003"/>
    <s v="Medium"/>
    <n v="2861"/>
    <n v="120"/>
    <n v="15"/>
    <n v="42915"/>
    <n v="2145.75"/>
    <n v="40769.25"/>
    <n v="40.76925"/>
    <n v="28610"/>
    <n v="12159.25"/>
    <n v="12.15925"/>
    <d v="2022-07-20T00:00:00"/>
    <s v="Jul"/>
    <s v="Q3"/>
    <x v="1"/>
    <s v="Henry Garcia"/>
    <x v="2"/>
    <s v="England"/>
    <n v="0.2982456140350877"/>
  </r>
  <r>
    <s v="Enterprise"/>
    <s v="CUST_ID_029"/>
    <s v="PROD_ID_003"/>
    <s v="Medium"/>
    <n v="807"/>
    <n v="120"/>
    <n v="125"/>
    <n v="100875"/>
    <n v="5043.75"/>
    <n v="95831.25"/>
    <n v="95.831249999999997"/>
    <n v="96840"/>
    <n v="-1008.75"/>
    <n v="-1.00875"/>
    <d v="2022-10-07T00:00:00"/>
    <s v="Oct"/>
    <s v="Q4"/>
    <x v="1"/>
    <s v="Elijah Martin"/>
    <x v="2"/>
    <s v="Germany"/>
    <n v="-1.0526315789473684E-2"/>
  </r>
  <r>
    <s v="Government"/>
    <s v="CUST_ID_041"/>
    <s v="PROD_ID_003"/>
    <s v="Medium"/>
    <n v="602"/>
    <n v="120"/>
    <n v="350"/>
    <n v="210700"/>
    <n v="10535"/>
    <n v="200165"/>
    <n v="200.16499999999999"/>
    <n v="156520"/>
    <n v="43645"/>
    <n v="43.645000000000003"/>
    <d v="2022-01-23T00:00:00"/>
    <s v="Jan"/>
    <s v="Q1"/>
    <x v="1"/>
    <s v="Aiden Clark"/>
    <x v="2"/>
    <s v="USA"/>
    <n v="0.21804511278195488"/>
  </r>
  <r>
    <s v="Government"/>
    <s v="CUST_ID_041"/>
    <s v="PROD_ID_003"/>
    <s v="Medium"/>
    <n v="2832"/>
    <n v="120"/>
    <n v="20"/>
    <n v="56640"/>
    <n v="2832"/>
    <n v="53808"/>
    <n v="53.808"/>
    <n v="28320"/>
    <n v="25488"/>
    <n v="25.488"/>
    <d v="2021-12-10T00:00:00"/>
    <s v="Dec"/>
    <s v="Q4"/>
    <x v="1"/>
    <s v="Aiden Clark"/>
    <x v="2"/>
    <s v="USA"/>
    <n v="0.47368421052631576"/>
  </r>
  <r>
    <s v="Government"/>
    <s v="CUST_ID_054"/>
    <s v="PROD_ID_003"/>
    <s v="Medium"/>
    <n v="1579"/>
    <n v="120"/>
    <n v="20"/>
    <n v="31580"/>
    <n v="1579"/>
    <n v="30001"/>
    <n v="30.001000000000001"/>
    <n v="15790"/>
    <n v="14211"/>
    <n v="14.211"/>
    <d v="2022-11-13T00:00:00"/>
    <s v="Nov"/>
    <s v="Q4"/>
    <x v="1"/>
    <s v="Harper Wilson"/>
    <x v="2"/>
    <s v="Italy"/>
    <n v="0.47368421052631576"/>
  </r>
  <r>
    <s v="Enterprise"/>
    <s v="CUST_ID_015"/>
    <s v="PROD_ID_003"/>
    <s v="Medium"/>
    <n v="861"/>
    <n v="120"/>
    <n v="125"/>
    <n v="107625"/>
    <n v="5381.25"/>
    <n v="102243.75"/>
    <n v="102.24375000000001"/>
    <n v="103320"/>
    <n v="-1076.25"/>
    <n v="-1.0762499999999999"/>
    <d v="2022-04-27T00:00:00"/>
    <s v="Apr"/>
    <s v="Q2"/>
    <x v="1"/>
    <s v="Samuel Taylor"/>
    <x v="2"/>
    <s v="India"/>
    <n v="-1.0526315789473684E-2"/>
  </r>
  <r>
    <s v="Small Business"/>
    <s v="CUST_ID_102"/>
    <s v="PROD_ID_003"/>
    <s v="Medium"/>
    <n v="1250"/>
    <n v="120"/>
    <n v="300"/>
    <n v="375000"/>
    <n v="18750"/>
    <n v="356250"/>
    <n v="356.25"/>
    <n v="312500"/>
    <n v="43750"/>
    <n v="43.75"/>
    <d v="2022-05-25T00:00:00"/>
    <s v="May"/>
    <s v="Q2"/>
    <x v="1"/>
    <s v="Harper Phillips"/>
    <x v="2"/>
    <s v="Italy"/>
    <n v="0.12280701754385964"/>
  </r>
  <r>
    <s v="Government"/>
    <s v="CUST_ID_033"/>
    <s v="PROD_ID_004"/>
    <s v="Medium"/>
    <n v="2663"/>
    <n v="250"/>
    <n v="20"/>
    <n v="53260"/>
    <n v="2663"/>
    <n v="50597"/>
    <n v="50.597000000000001"/>
    <n v="26630"/>
    <n v="23967"/>
    <n v="23.966999999999999"/>
    <d v="2022-08-16T00:00:00"/>
    <s v="Aug"/>
    <s v="Q3"/>
    <x v="1"/>
    <s v="Logan Garcia"/>
    <x v="3"/>
    <s v="USA"/>
    <n v="0.47368421052631576"/>
  </r>
  <r>
    <s v="Government"/>
    <s v="CUST_ID_033"/>
    <s v="PROD_ID_004"/>
    <s v="Medium"/>
    <n v="570"/>
    <n v="250"/>
    <n v="7"/>
    <n v="3990"/>
    <n v="199.5"/>
    <n v="3790.5"/>
    <n v="3.7905000000000002"/>
    <n v="2850"/>
    <n v="940.5"/>
    <n v="0.9405"/>
    <d v="2022-10-24T00:00:00"/>
    <s v="Oct"/>
    <s v="Q4"/>
    <x v="1"/>
    <s v="Logan Garcia"/>
    <x v="3"/>
    <s v="USA"/>
    <n v="0.24812030075187969"/>
  </r>
  <r>
    <s v="Government"/>
    <s v="CUST_ID_008"/>
    <s v="PROD_ID_004"/>
    <s v="Medium"/>
    <n v="2487"/>
    <n v="250"/>
    <n v="7"/>
    <n v="17409"/>
    <n v="870.45"/>
    <n v="16538.55"/>
    <n v="16.538550000000001"/>
    <n v="12435"/>
    <n v="4103.5499999999993"/>
    <n v="4.1035499999999994"/>
    <d v="2022-03-27T00:00:00"/>
    <s v="Mar"/>
    <s v="Q1"/>
    <x v="1"/>
    <s v="Isabella Wilson"/>
    <x v="3"/>
    <s v="Japan"/>
    <n v="0.24812030075187966"/>
  </r>
  <r>
    <s v="Government"/>
    <s v="CUST_ID_035"/>
    <s v="PROD_ID_006"/>
    <s v="Medium"/>
    <n v="1350"/>
    <n v="260"/>
    <n v="350"/>
    <n v="472500"/>
    <n v="23625"/>
    <n v="448875"/>
    <n v="448.875"/>
    <n v="351000"/>
    <n v="97875"/>
    <n v="97.875"/>
    <d v="2022-12-18T00:00:00"/>
    <s v="Dec"/>
    <s v="Q4"/>
    <x v="1"/>
    <s v="Samuel Johnson"/>
    <x v="5"/>
    <s v="England"/>
    <n v="0.21804511278195488"/>
  </r>
  <r>
    <s v="Government"/>
    <s v="CUST_ID_047"/>
    <s v="PROD_ID_006"/>
    <s v="Medium"/>
    <n v="552"/>
    <n v="260"/>
    <n v="350"/>
    <n v="193200"/>
    <n v="9660"/>
    <n v="183540"/>
    <n v="183.54"/>
    <n v="143520"/>
    <n v="40020"/>
    <n v="40.020000000000003"/>
    <d v="2021-08-29T00:00:00"/>
    <s v="Aug"/>
    <s v="Q3"/>
    <x v="1"/>
    <s v="Michael Wilson"/>
    <x v="5"/>
    <s v="India"/>
    <n v="0.21804511278195488"/>
  </r>
  <r>
    <s v="Small Business"/>
    <s v="CUST_ID_126"/>
    <s v="PROD_ID_006"/>
    <s v="Medium"/>
    <n v="1250"/>
    <n v="260"/>
    <n v="300"/>
    <n v="375000"/>
    <n v="18750"/>
    <n v="356250"/>
    <n v="356.25"/>
    <n v="312500"/>
    <n v="43750"/>
    <n v="43.75"/>
    <d v="2022-08-15T00:00:00"/>
    <s v="Aug"/>
    <s v="Q3"/>
    <x v="1"/>
    <s v="Harper Phillips"/>
    <x v="5"/>
    <s v="Italy"/>
    <n v="0.12280701754385964"/>
  </r>
  <r>
    <s v="Midmarket"/>
    <s v="CUST_ID_002"/>
    <s v="PROD_ID_002"/>
    <s v="Medium"/>
    <n v="3801"/>
    <n v="10"/>
    <n v="15"/>
    <n v="57015"/>
    <n v="3420.8999999999996"/>
    <n v="53594.100000000006"/>
    <n v="53.594100000000005"/>
    <n v="38010"/>
    <n v="15584.100000000002"/>
    <n v="15.584100000000003"/>
    <d v="2022-03-19T00:00:00"/>
    <s v="Mar"/>
    <s v="Q1"/>
    <x v="1"/>
    <s v="Emma Johnson"/>
    <x v="1"/>
    <s v="Canada"/>
    <n v="0.29078014184397166"/>
  </r>
  <r>
    <s v="Government"/>
    <s v="CUST_ID_057"/>
    <s v="PROD_ID_005"/>
    <s v="Medium"/>
    <n v="1117.5"/>
    <n v="3"/>
    <n v="20"/>
    <n v="22350"/>
    <n v="1341"/>
    <n v="21009"/>
    <n v="21.009"/>
    <n v="11175"/>
    <n v="9834"/>
    <n v="9.8339999999999996"/>
    <d v="2021-06-12T00:00:00"/>
    <s v="Jun"/>
    <s v="Q2"/>
    <x v="1"/>
    <s v="Jackson Hill"/>
    <x v="4"/>
    <s v="USA"/>
    <n v="0.46808510638297873"/>
  </r>
  <r>
    <s v="Midmarket"/>
    <s v="CUST_ID_090"/>
    <s v="PROD_ID_005"/>
    <s v="Medium"/>
    <n v="2844"/>
    <n v="3"/>
    <n v="15"/>
    <n v="42660"/>
    <n v="2559.6"/>
    <n v="40100.400000000001"/>
    <n v="40.1004"/>
    <n v="28440"/>
    <n v="11660.400000000001"/>
    <n v="11.660400000000001"/>
    <d v="2021-07-27T00:00:00"/>
    <s v="Jul"/>
    <s v="Q3"/>
    <x v="1"/>
    <s v="Harper Martin"/>
    <x v="4"/>
    <s v="Canada"/>
    <n v="0.29078014184397166"/>
  </r>
  <r>
    <s v="Channel Partners"/>
    <s v="CUST_ID_077"/>
    <s v="PROD_ID_005"/>
    <s v="Medium"/>
    <n v="562"/>
    <n v="3"/>
    <n v="12"/>
    <n v="6744"/>
    <n v="404.64"/>
    <n v="6339.36"/>
    <n v="6.3393600000000001"/>
    <n v="1686"/>
    <n v="4653.3599999999997"/>
    <n v="4.6533599999999993"/>
    <d v="2021-11-23T00:00:00"/>
    <s v="Nov"/>
    <s v="Q4"/>
    <x v="1"/>
    <s v="Samuel Phillips"/>
    <x v="4"/>
    <s v="Germany"/>
    <n v="0.73404255319148937"/>
  </r>
  <r>
    <s v="Midmarket"/>
    <s v="CUST_ID_136"/>
    <s v="PROD_ID_005"/>
    <s v="Medium"/>
    <n v="2030"/>
    <n v="3"/>
    <n v="15"/>
    <n v="30450"/>
    <n v="1827"/>
    <n v="28623"/>
    <n v="28.623000000000001"/>
    <n v="20300"/>
    <n v="8323"/>
    <n v="8.3230000000000004"/>
    <d v="2021-07-26T00:00:00"/>
    <s v="Jul"/>
    <s v="Q3"/>
    <x v="1"/>
    <s v="Charlotte Hill"/>
    <x v="4"/>
    <s v="Japan"/>
    <n v="0.29078014184397161"/>
  </r>
  <r>
    <s v="Government"/>
    <s v="CUST_ID_049"/>
    <s v="PROD_ID_001"/>
    <s v="Medium"/>
    <n v="980"/>
    <n v="5"/>
    <n v="350"/>
    <n v="343000"/>
    <n v="20580"/>
    <n v="322420"/>
    <n v="322.42"/>
    <n v="254800"/>
    <n v="67620"/>
    <n v="67.62"/>
    <d v="2022-07-15T00:00:00"/>
    <s v="Jul"/>
    <s v="Q3"/>
    <x v="1"/>
    <s v="Elijah Perez"/>
    <x v="0"/>
    <s v="USA"/>
    <n v="0.20972644376899696"/>
  </r>
  <r>
    <s v="Government"/>
    <s v="CUST_ID_037"/>
    <s v="PROD_ID_001"/>
    <s v="Medium"/>
    <n v="1460"/>
    <n v="5"/>
    <n v="350"/>
    <n v="511000"/>
    <n v="30660"/>
    <n v="480340"/>
    <n v="480.34"/>
    <n v="379600"/>
    <n v="100740"/>
    <n v="100.74"/>
    <d v="2022-05-17T00:00:00"/>
    <s v="May"/>
    <s v="Q2"/>
    <x v="1"/>
    <s v="Henry Martinez"/>
    <x v="0"/>
    <s v="Germany"/>
    <n v="0.20972644376899696"/>
  </r>
  <r>
    <s v="Channel Partners"/>
    <s v="CUST_ID_119"/>
    <s v="PROD_ID_001"/>
    <s v="Medium"/>
    <n v="2723"/>
    <n v="5"/>
    <n v="12"/>
    <n v="32676"/>
    <n v="1960.56"/>
    <n v="30715.439999999999"/>
    <n v="30.715439999999997"/>
    <n v="8169"/>
    <n v="22546.44"/>
    <n v="22.546439999999997"/>
    <d v="2022-11-20T00:00:00"/>
    <s v="Nov"/>
    <s v="Q4"/>
    <x v="1"/>
    <s v="Aiden Garcia"/>
    <x v="0"/>
    <s v="India"/>
    <n v="0.73404255319148937"/>
  </r>
  <r>
    <s v="Government"/>
    <s v="CUST_ID_052"/>
    <s v="PROD_ID_002"/>
    <s v="Medium"/>
    <n v="1496"/>
    <n v="10"/>
    <n v="350"/>
    <n v="523600"/>
    <n v="31416"/>
    <n v="492184"/>
    <n v="492.18400000000003"/>
    <n v="388960"/>
    <n v="103224"/>
    <n v="103.224"/>
    <d v="2021-03-01T00:00:00"/>
    <s v="Mar"/>
    <s v="Q1"/>
    <x v="1"/>
    <s v="Charlotte Martin"/>
    <x v="1"/>
    <s v="France"/>
    <n v="0.20972644376899696"/>
  </r>
  <r>
    <s v="Enterprise"/>
    <s v="CUST_ID_007"/>
    <s v="PROD_ID_003"/>
    <s v="Medium"/>
    <n v="952"/>
    <n v="120"/>
    <n v="125"/>
    <n v="119000"/>
    <n v="7140"/>
    <n v="111860"/>
    <n v="111.86"/>
    <n v="114240"/>
    <n v="-2380"/>
    <n v="-2.38"/>
    <d v="2022-11-11T00:00:00"/>
    <s v="Nov"/>
    <s v="Q4"/>
    <x v="1"/>
    <s v="Ethan Miller"/>
    <x v="2"/>
    <s v="India"/>
    <n v="-2.1276595744680851E-2"/>
  </r>
  <r>
    <s v="Enterprise"/>
    <s v="CUST_ID_015"/>
    <s v="PROD_ID_003"/>
    <s v="Medium"/>
    <n v="2755"/>
    <n v="120"/>
    <n v="125"/>
    <n v="344375"/>
    <n v="20662.5"/>
    <n v="323712.5"/>
    <n v="323.71249999999998"/>
    <n v="330600"/>
    <n v="-6887.5"/>
    <n v="-6.8875000000000002"/>
    <d v="2021-08-17T00:00:00"/>
    <s v="Aug"/>
    <s v="Q3"/>
    <x v="1"/>
    <s v="Samuel Taylor"/>
    <x v="2"/>
    <s v="India"/>
    <n v="-2.1276595744680851E-2"/>
  </r>
  <r>
    <s v="Midmarket"/>
    <s v="CUST_ID_096"/>
    <s v="PROD_ID_003"/>
    <s v="Medium"/>
    <n v="1530"/>
    <n v="120"/>
    <n v="15"/>
    <n v="22950"/>
    <n v="1377"/>
    <n v="21573"/>
    <n v="21.573"/>
    <n v="15300"/>
    <n v="6273"/>
    <n v="6.2729999999999997"/>
    <d v="2022-08-24T00:00:00"/>
    <s v="Aug"/>
    <s v="Q3"/>
    <x v="1"/>
    <s v="Emily Phillips"/>
    <x v="2"/>
    <s v="Japan"/>
    <n v="0.29078014184397161"/>
  </r>
  <r>
    <s v="Government"/>
    <s v="CUST_ID_054"/>
    <s v="PROD_ID_003"/>
    <s v="Medium"/>
    <n v="1496"/>
    <n v="120"/>
    <n v="350"/>
    <n v="523600"/>
    <n v="31416"/>
    <n v="492184"/>
    <n v="492.18400000000003"/>
    <n v="388960"/>
    <n v="103224"/>
    <n v="103.224"/>
    <d v="2021-05-14T00:00:00"/>
    <s v="May"/>
    <s v="Q2"/>
    <x v="1"/>
    <s v="Harper Wilson"/>
    <x v="2"/>
    <s v="Italy"/>
    <n v="0.20972644376899696"/>
  </r>
  <r>
    <s v="Government"/>
    <s v="CUST_ID_031"/>
    <s v="PROD_ID_003"/>
    <s v="Medium"/>
    <n v="1498"/>
    <n v="120"/>
    <n v="7"/>
    <n v="10486"/>
    <n v="629.16"/>
    <n v="9856.84"/>
    <n v="9.85684"/>
    <n v="7490"/>
    <n v="2366.84"/>
    <n v="2.3668400000000003"/>
    <d v="2022-01-11T00:00:00"/>
    <s v="Jan"/>
    <s v="Q1"/>
    <x v="1"/>
    <s v="Benjamin Lee"/>
    <x v="2"/>
    <s v="India"/>
    <n v="0.24012158054711247"/>
  </r>
  <r>
    <s v="Midmarket"/>
    <s v="CUST_ID_137"/>
    <s v="PROD_ID_004"/>
    <s v="Medium"/>
    <n v="2844"/>
    <n v="250"/>
    <n v="15"/>
    <n v="42660"/>
    <n v="2559.6"/>
    <n v="40100.400000000001"/>
    <n v="40.1004"/>
    <n v="28440"/>
    <n v="11660.400000000001"/>
    <n v="11.660400000000001"/>
    <d v="2021-11-21T00:00:00"/>
    <s v="Nov"/>
    <s v="Q4"/>
    <x v="1"/>
    <s v="Samuel Turner"/>
    <x v="3"/>
    <s v="USA"/>
    <n v="0.29078014184397166"/>
  </r>
  <r>
    <s v="Government"/>
    <s v="CUST_ID_034"/>
    <s v="PROD_ID_004"/>
    <s v="Medium"/>
    <n v="1498"/>
    <n v="250"/>
    <n v="7"/>
    <n v="10486"/>
    <n v="629.16"/>
    <n v="9856.84"/>
    <n v="9.85684"/>
    <n v="7490"/>
    <n v="2366.84"/>
    <n v="2.3668400000000003"/>
    <d v="2021-03-15T00:00:00"/>
    <s v="Mar"/>
    <s v="Q1"/>
    <x v="1"/>
    <s v="Charlotte Davis"/>
    <x v="3"/>
    <s v="Canada"/>
    <n v="0.24012158054711247"/>
  </r>
  <r>
    <s v="Enterprise"/>
    <s v="CUST_ID_138"/>
    <s v="PROD_ID_006"/>
    <s v="Medium"/>
    <n v="1987.5"/>
    <n v="260"/>
    <n v="125"/>
    <n v="248437.5"/>
    <n v="14906.25"/>
    <n v="233531.25"/>
    <n v="233.53125"/>
    <n v="238500"/>
    <n v="-4968.75"/>
    <n v="-4.96875"/>
    <d v="2022-06-28T00:00:00"/>
    <s v="Jun"/>
    <s v="Q2"/>
    <x v="1"/>
    <s v="Harper Martin"/>
    <x v="5"/>
    <s v="Canada"/>
    <n v="-2.1276595744680851E-2"/>
  </r>
  <r>
    <s v="Government"/>
    <s v="CUST_ID_093"/>
    <s v="PROD_ID_006"/>
    <s v="Medium"/>
    <n v="1679"/>
    <n v="260"/>
    <n v="350"/>
    <n v="587650"/>
    <n v="35259"/>
    <n v="552391"/>
    <n v="552.39099999999996"/>
    <n v="436540"/>
    <n v="115851"/>
    <n v="115.851"/>
    <d v="2021-11-18T00:00:00"/>
    <s v="Nov"/>
    <s v="Q4"/>
    <x v="1"/>
    <s v="Jackson Hill"/>
    <x v="5"/>
    <s v="Germany"/>
    <n v="0.20972644376899696"/>
  </r>
  <r>
    <s v="Midmarket"/>
    <s v="CUST_ID_026"/>
    <s v="PROD_ID_002"/>
    <s v="Medium"/>
    <n v="2198"/>
    <n v="10"/>
    <n v="15"/>
    <n v="32970"/>
    <n v="1978.2"/>
    <n v="30991.8"/>
    <n v="30.991799999999998"/>
    <n v="21980"/>
    <n v="9011.7999999999993"/>
    <n v="9.0117999999999991"/>
    <d v="2022-10-20T00:00:00"/>
    <s v="Oct"/>
    <s v="Q4"/>
    <x v="1"/>
    <s v="Avery Turner"/>
    <x v="1"/>
    <s v="Canada"/>
    <n v="0.29078014184397161"/>
  </r>
  <r>
    <s v="Midmarket"/>
    <s v="CUST_ID_038"/>
    <s v="PROD_ID_002"/>
    <s v="Medium"/>
    <n v="1743"/>
    <n v="10"/>
    <n v="15"/>
    <n v="26145"/>
    <n v="1568.7"/>
    <n v="24576.3"/>
    <n v="24.5763"/>
    <n v="17430"/>
    <n v="7146.2999999999993"/>
    <n v="7.1462999999999992"/>
    <d v="2022-03-16T00:00:00"/>
    <s v="Mar"/>
    <s v="Q1"/>
    <x v="1"/>
    <s v="Amelia Wilson"/>
    <x v="1"/>
    <s v="Italy"/>
    <n v="0.29078014184397161"/>
  </r>
  <r>
    <s v="Midmarket"/>
    <s v="CUST_ID_026"/>
    <s v="PROD_ID_002"/>
    <s v="Medium"/>
    <n v="1153"/>
    <n v="10"/>
    <n v="15"/>
    <n v="17295"/>
    <n v="1037.7"/>
    <n v="16257.3"/>
    <n v="16.257300000000001"/>
    <n v="11530"/>
    <n v="4727.2999999999993"/>
    <n v="4.7272999999999996"/>
    <d v="2021-11-18T00:00:00"/>
    <s v="Nov"/>
    <s v="Q4"/>
    <x v="1"/>
    <s v="Avery Turner"/>
    <x v="1"/>
    <s v="Canada"/>
    <n v="0.29078014184397161"/>
  </r>
  <r>
    <s v="Government"/>
    <s v="CUST_ID_028"/>
    <s v="PROD_ID_003"/>
    <s v="Medium"/>
    <n v="1001"/>
    <n v="120"/>
    <n v="20"/>
    <n v="20020"/>
    <n v="1201.2"/>
    <n v="18818.8"/>
    <n v="18.8188"/>
    <n v="10010"/>
    <n v="8808.7999999999993"/>
    <n v="8.8087999999999997"/>
    <d v="2022-11-30T00:00:00"/>
    <s v="Nov"/>
    <s v="Q4"/>
    <x v="1"/>
    <s v="Sofia Phillips"/>
    <x v="2"/>
    <s v="France"/>
    <n v="0.46808510638297868"/>
  </r>
  <r>
    <s v="Government"/>
    <s v="CUST_ID_031"/>
    <s v="PROD_ID_003"/>
    <s v="Medium"/>
    <n v="1333"/>
    <n v="120"/>
    <n v="7"/>
    <n v="9331"/>
    <n v="559.86"/>
    <n v="8771.14"/>
    <n v="8.771139999999999"/>
    <n v="6665"/>
    <n v="2106.1399999999994"/>
    <n v="2.1061399999999995"/>
    <d v="2021-06-17T00:00:00"/>
    <s v="Jun"/>
    <s v="Q2"/>
    <x v="1"/>
    <s v="Benjamin Lee"/>
    <x v="2"/>
    <s v="India"/>
    <n v="0.24012158054711241"/>
  </r>
  <r>
    <s v="Midmarket"/>
    <s v="CUST_ID_139"/>
    <s v="PROD_ID_004"/>
    <s v="Medium"/>
    <n v="1153"/>
    <n v="250"/>
    <n v="15"/>
    <n v="17295"/>
    <n v="1037.7"/>
    <n v="16257.3"/>
    <n v="16.257300000000001"/>
    <n v="11530"/>
    <n v="4727.2999999999993"/>
    <n v="4.7272999999999996"/>
    <d v="2022-10-13T00:00:00"/>
    <s v="Oct"/>
    <s v="Q4"/>
    <x v="1"/>
    <s v="Henry Garcia"/>
    <x v="3"/>
    <s v="England"/>
    <n v="0.29078014184397161"/>
  </r>
  <r>
    <s v="Channel Partners"/>
    <s v="CUST_ID_077"/>
    <s v="PROD_ID_005"/>
    <s v="Medium"/>
    <n v="727"/>
    <n v="3"/>
    <n v="12"/>
    <n v="8724"/>
    <n v="610.67999999999995"/>
    <n v="8113.32"/>
    <n v="8.1133199999999999"/>
    <n v="2181"/>
    <n v="5932.32"/>
    <n v="5.9323199999999998"/>
    <d v="2022-08-20T00:00:00"/>
    <s v="Aug"/>
    <s v="Q3"/>
    <x v="1"/>
    <s v="Samuel Phillips"/>
    <x v="4"/>
    <s v="Germany"/>
    <n v="0.73118279569892475"/>
  </r>
  <r>
    <s v="Channel Partners"/>
    <s v="CUST_ID_036"/>
    <s v="PROD_ID_005"/>
    <s v="Medium"/>
    <n v="1884"/>
    <n v="3"/>
    <n v="12"/>
    <n v="22608"/>
    <n v="1582.56"/>
    <n v="21025.439999999999"/>
    <n v="21.02544"/>
    <n v="5652"/>
    <n v="15373.439999999999"/>
    <n v="15.373439999999999"/>
    <d v="2021-04-24T00:00:00"/>
    <s v="Apr"/>
    <s v="Q2"/>
    <x v="1"/>
    <s v="Harper Anderson"/>
    <x v="4"/>
    <s v="France"/>
    <n v="0.73118279569892475"/>
  </r>
  <r>
    <s v="Channel Partners"/>
    <s v="CUST_ID_120"/>
    <s v="PROD_ID_001"/>
    <s v="Medium"/>
    <n v="2340"/>
    <n v="5"/>
    <n v="12"/>
    <n v="28080"/>
    <n v="1965.6"/>
    <n v="26114.400000000001"/>
    <n v="26.1144"/>
    <n v="7020"/>
    <n v="19094.400000000001"/>
    <n v="19.0944"/>
    <d v="2022-03-08T00:00:00"/>
    <s v="Mar"/>
    <s v="Q1"/>
    <x v="1"/>
    <s v="Emily Hill"/>
    <x v="0"/>
    <s v="Japan"/>
    <n v="0.73118279569892475"/>
  </r>
  <r>
    <s v="Channel Partners"/>
    <s v="CUST_ID_129"/>
    <s v="PROD_ID_001"/>
    <s v="Medium"/>
    <n v="2342"/>
    <n v="5"/>
    <n v="12"/>
    <n v="28104"/>
    <n v="1967.28"/>
    <n v="26136.720000000001"/>
    <n v="26.13672"/>
    <n v="7026"/>
    <n v="19110.72"/>
    <n v="19.110720000000001"/>
    <d v="2021-08-25T00:00:00"/>
    <s v="Aug"/>
    <s v="Q3"/>
    <x v="1"/>
    <s v="Jackson Turner"/>
    <x v="0"/>
    <s v="USA"/>
    <n v="0.73118279569892475"/>
  </r>
  <r>
    <s v="Midmarket"/>
    <s v="CUST_ID_140"/>
    <s v="PROD_ID_003"/>
    <s v="Medium"/>
    <n v="1262"/>
    <n v="120"/>
    <n v="15"/>
    <n v="18930"/>
    <n v="1325.1"/>
    <n v="17604.900000000001"/>
    <n v="17.604900000000001"/>
    <n v="12620"/>
    <n v="4984.9000000000015"/>
    <n v="4.9849000000000014"/>
    <d v="2021-04-18T00:00:00"/>
    <s v="Apr"/>
    <s v="Q2"/>
    <x v="1"/>
    <s v="Amelia Phillips"/>
    <x v="2"/>
    <s v="France"/>
    <n v="0.28315412186379935"/>
  </r>
  <r>
    <s v="Government"/>
    <s v="CUST_ID_016"/>
    <s v="PROD_ID_003"/>
    <s v="Medium"/>
    <n v="1135"/>
    <n v="120"/>
    <n v="7"/>
    <n v="7945"/>
    <n v="556.15"/>
    <n v="7388.85"/>
    <n v="7.3888500000000006"/>
    <n v="5675"/>
    <n v="1713.8500000000004"/>
    <n v="1.7138500000000003"/>
    <d v="2021-05-08T00:00:00"/>
    <s v="May"/>
    <s v="Q2"/>
    <x v="1"/>
    <s v="Harper Davis"/>
    <x v="2"/>
    <s v="Japan"/>
    <n v="0.23195084485407069"/>
  </r>
  <r>
    <s v="Government"/>
    <s v="CUST_ID_041"/>
    <s v="PROD_ID_003"/>
    <s v="Medium"/>
    <n v="547"/>
    <n v="120"/>
    <n v="7"/>
    <n v="3829"/>
    <n v="268.02999999999997"/>
    <n v="3560.9700000000003"/>
    <n v="3.5609700000000002"/>
    <n v="2735"/>
    <n v="825.97000000000025"/>
    <n v="0.8259700000000002"/>
    <d v="2022-08-04T00:00:00"/>
    <s v="Aug"/>
    <s v="Q3"/>
    <x v="1"/>
    <s v="Aiden Clark"/>
    <x v="2"/>
    <s v="USA"/>
    <n v="0.23195084485407072"/>
  </r>
  <r>
    <s v="Government"/>
    <s v="CUST_ID_016"/>
    <s v="PROD_ID_003"/>
    <s v="Medium"/>
    <n v="1582"/>
    <n v="120"/>
    <n v="7"/>
    <n v="11074"/>
    <n v="775.18"/>
    <n v="10298.82"/>
    <n v="10.298819999999999"/>
    <n v="7910"/>
    <n v="2388.8199999999997"/>
    <n v="2.3888199999999995"/>
    <d v="2021-04-05T00:00:00"/>
    <s v="Apr"/>
    <s v="Q2"/>
    <x v="1"/>
    <s v="Harper Davis"/>
    <x v="2"/>
    <s v="Japan"/>
    <n v="0.23195084485407064"/>
  </r>
  <r>
    <s v="Channel Partners"/>
    <s v="CUST_ID_081"/>
    <s v="PROD_ID_004"/>
    <s v="Medium"/>
    <n v="1738.5"/>
    <n v="250"/>
    <n v="12"/>
    <n v="20862"/>
    <n v="1460.34"/>
    <n v="19401.66"/>
    <n v="19.40166"/>
    <n v="5215.5"/>
    <n v="14186.16"/>
    <n v="14.186159999999999"/>
    <d v="2022-02-25T00:00:00"/>
    <s v="Feb"/>
    <s v="Q1"/>
    <x v="1"/>
    <s v="Jackson Lewis"/>
    <x v="3"/>
    <s v="USA"/>
    <n v="0.73118279569892475"/>
  </r>
  <r>
    <s v="Government"/>
    <s v="CUST_ID_055"/>
    <s v="PROD_ID_004"/>
    <s v="Medium"/>
    <n v="1582"/>
    <n v="250"/>
    <n v="7"/>
    <n v="11074"/>
    <n v="775.18"/>
    <n v="10298.82"/>
    <n v="10.298819999999999"/>
    <n v="7910"/>
    <n v="2388.8199999999997"/>
    <n v="2.3888199999999995"/>
    <d v="2022-01-01T00:00:00"/>
    <s v="Jan"/>
    <s v="Q1"/>
    <x v="1"/>
    <s v="Henry Turner"/>
    <x v="3"/>
    <s v="India"/>
    <n v="0.23195084485407064"/>
  </r>
  <r>
    <s v="Government"/>
    <s v="CUST_ID_047"/>
    <s v="PROD_ID_006"/>
    <s v="Medium"/>
    <n v="1135"/>
    <n v="260"/>
    <n v="7"/>
    <n v="7945"/>
    <n v="556.15"/>
    <n v="7388.85"/>
    <n v="7.3888500000000006"/>
    <n v="5675"/>
    <n v="1713.8500000000004"/>
    <n v="1.7138500000000003"/>
    <d v="2021-06-04T00:00:00"/>
    <s v="Jun"/>
    <s v="Q2"/>
    <x v="1"/>
    <s v="Michael Wilson"/>
    <x v="5"/>
    <s v="India"/>
    <n v="0.23195084485407069"/>
  </r>
  <r>
    <s v="Government"/>
    <s v="CUST_ID_057"/>
    <s v="PROD_ID_005"/>
    <s v="Medium"/>
    <n v="1761"/>
    <n v="3"/>
    <n v="350"/>
    <n v="616350"/>
    <n v="43144.5"/>
    <n v="573205.5"/>
    <n v="573.20550000000003"/>
    <n v="457860"/>
    <n v="115345.5"/>
    <n v="115.3455"/>
    <d v="2022-05-03T00:00:00"/>
    <s v="May"/>
    <s v="Q2"/>
    <x v="1"/>
    <s v="Jackson Hill"/>
    <x v="4"/>
    <s v="USA"/>
    <n v="0.20122887864823349"/>
  </r>
  <r>
    <s v="Small Business"/>
    <s v="CUST_ID_141"/>
    <s v="PROD_ID_005"/>
    <s v="Medium"/>
    <n v="448"/>
    <n v="3"/>
    <n v="300"/>
    <n v="134400"/>
    <n v="9408"/>
    <n v="124992"/>
    <n v="124.992"/>
    <n v="112000"/>
    <n v="12992"/>
    <n v="12.992000000000001"/>
    <d v="2022-08-14T00:00:00"/>
    <s v="Aug"/>
    <s v="Q3"/>
    <x v="1"/>
    <s v="Jackson Hill"/>
    <x v="4"/>
    <s v="Germany"/>
    <n v="0.1039426523297491"/>
  </r>
  <r>
    <s v="Small Business"/>
    <s v="CUST_ID_141"/>
    <s v="PROD_ID_005"/>
    <s v="Medium"/>
    <n v="2181"/>
    <n v="3"/>
    <n v="300"/>
    <n v="654300"/>
    <n v="45801"/>
    <n v="608499"/>
    <n v="608.49900000000002"/>
    <n v="545250"/>
    <n v="63249"/>
    <n v="63.249000000000002"/>
    <d v="2021-07-24T00:00:00"/>
    <s v="Jul"/>
    <s v="Q3"/>
    <x v="1"/>
    <s v="Jackson Hill"/>
    <x v="4"/>
    <s v="Germany"/>
    <n v="0.1039426523297491"/>
  </r>
  <r>
    <s v="Government"/>
    <s v="CUST_ID_059"/>
    <s v="PROD_ID_001"/>
    <s v="Medium"/>
    <n v="1976"/>
    <n v="5"/>
    <n v="20"/>
    <n v="39520"/>
    <n v="2766.4"/>
    <n v="36753.599999999999"/>
    <n v="36.753599999999999"/>
    <n v="19760"/>
    <n v="16993.599999999999"/>
    <n v="16.993599999999997"/>
    <d v="2021-09-24T00:00:00"/>
    <s v="Sep"/>
    <s v="Q3"/>
    <x v="1"/>
    <s v="Aiden Martin"/>
    <x v="0"/>
    <s v="England"/>
    <n v="0.46236559139784944"/>
  </r>
  <r>
    <s v="Small Business"/>
    <s v="CUST_ID_078"/>
    <s v="PROD_ID_001"/>
    <s v="Medium"/>
    <n v="2181"/>
    <n v="5"/>
    <n v="300"/>
    <n v="654300"/>
    <n v="45801"/>
    <n v="608499"/>
    <n v="608.49900000000002"/>
    <n v="545250"/>
    <n v="63249"/>
    <n v="63.249000000000002"/>
    <d v="2022-07-26T00:00:00"/>
    <s v="Jul"/>
    <s v="Q3"/>
    <x v="1"/>
    <s v="Harper Hill"/>
    <x v="0"/>
    <s v="Italy"/>
    <n v="0.1039426523297491"/>
  </r>
  <r>
    <s v="Small Business"/>
    <s v="CUST_ID_070"/>
    <s v="PROD_ID_002"/>
    <s v="Medium"/>
    <n v="1702"/>
    <n v="10"/>
    <n v="300"/>
    <n v="510600"/>
    <n v="35742"/>
    <n v="474858"/>
    <n v="474.858"/>
    <n v="425500"/>
    <n v="49358"/>
    <n v="49.357999999999997"/>
    <d v="2022-05-17T00:00:00"/>
    <s v="May"/>
    <s v="Q2"/>
    <x v="1"/>
    <s v="Abigail Garcia"/>
    <x v="1"/>
    <s v="Italy"/>
    <n v="0.1039426523297491"/>
  </r>
  <r>
    <s v="Small Business"/>
    <s v="CUST_ID_121"/>
    <s v="PROD_ID_002"/>
    <s v="Medium"/>
    <n v="448"/>
    <n v="10"/>
    <n v="300"/>
    <n v="134400"/>
    <n v="9408"/>
    <n v="124992"/>
    <n v="124.992"/>
    <n v="112000"/>
    <n v="12992"/>
    <n v="12.992000000000001"/>
    <d v="2022-06-04T00:00:00"/>
    <s v="Jun"/>
    <s v="Q2"/>
    <x v="1"/>
    <s v="Benjamin Phillips"/>
    <x v="1"/>
    <s v="USA"/>
    <n v="0.1039426523297491"/>
  </r>
  <r>
    <s v="Enterprise"/>
    <s v="CUST_ID_023"/>
    <s v="PROD_ID_002"/>
    <s v="Medium"/>
    <n v="3513"/>
    <n v="10"/>
    <n v="125"/>
    <n v="439125"/>
    <n v="30738.75"/>
    <n v="408386.25"/>
    <n v="408.38625000000002"/>
    <n v="421560"/>
    <n v="-13173.75"/>
    <n v="-13.17375"/>
    <d v="2021-10-09T00:00:00"/>
    <s v="Oct"/>
    <s v="Q4"/>
    <x v="1"/>
    <s v="Sebastian Lee"/>
    <x v="1"/>
    <s v="India"/>
    <n v="-3.2258064516129031E-2"/>
  </r>
  <r>
    <s v="Midmarket"/>
    <s v="CUST_ID_002"/>
    <s v="PROD_ID_002"/>
    <s v="Medium"/>
    <n v="2101"/>
    <n v="10"/>
    <n v="15"/>
    <n v="31515"/>
    <n v="2206.0500000000002"/>
    <n v="29308.95"/>
    <n v="29.308949999999999"/>
    <n v="21010"/>
    <n v="8298.9500000000007"/>
    <n v="8.2989500000000014"/>
    <d v="2021-04-28T00:00:00"/>
    <s v="Apr"/>
    <s v="Q2"/>
    <x v="1"/>
    <s v="Emma Johnson"/>
    <x v="1"/>
    <s v="Canada"/>
    <n v="0.28315412186379929"/>
  </r>
  <r>
    <s v="Government"/>
    <s v="CUST_ID_052"/>
    <s v="PROD_ID_002"/>
    <s v="Medium"/>
    <n v="1535"/>
    <n v="10"/>
    <n v="20"/>
    <n v="30700"/>
    <n v="2149"/>
    <n v="28551"/>
    <n v="28.550999999999998"/>
    <n v="15350"/>
    <n v="13201"/>
    <n v="13.201000000000001"/>
    <d v="2021-03-06T00:00:00"/>
    <s v="Mar"/>
    <s v="Q1"/>
    <x v="1"/>
    <s v="Charlotte Martin"/>
    <x v="1"/>
    <s v="France"/>
    <n v="0.46236559139784944"/>
  </r>
  <r>
    <s v="Small Business"/>
    <s v="CUST_ID_061"/>
    <s v="PROD_ID_003"/>
    <s v="Medium"/>
    <n v="1659"/>
    <n v="120"/>
    <n v="300"/>
    <n v="497700"/>
    <n v="34839"/>
    <n v="462861"/>
    <n v="462.86099999999999"/>
    <n v="414750"/>
    <n v="48111"/>
    <n v="48.110999999999997"/>
    <d v="2022-11-06T00:00:00"/>
    <s v="Nov"/>
    <s v="Q4"/>
    <x v="1"/>
    <s v="Benjamin Martin"/>
    <x v="2"/>
    <s v="Germany"/>
    <n v="0.1039426523297491"/>
  </r>
  <r>
    <s v="Government"/>
    <s v="CUST_ID_031"/>
    <s v="PROD_ID_003"/>
    <s v="Medium"/>
    <n v="609"/>
    <n v="120"/>
    <n v="20"/>
    <n v="12180"/>
    <n v="852.6"/>
    <n v="11327.4"/>
    <n v="11.327399999999999"/>
    <n v="6090"/>
    <n v="5237.3999999999996"/>
    <n v="5.2374000000000001"/>
    <d v="2021-12-20T00:00:00"/>
    <s v="Dec"/>
    <s v="Q4"/>
    <x v="1"/>
    <s v="Benjamin Lee"/>
    <x v="2"/>
    <s v="India"/>
    <n v="0.46236559139784944"/>
  </r>
  <r>
    <s v="Enterprise"/>
    <s v="CUST_ID_029"/>
    <s v="PROD_ID_003"/>
    <s v="Medium"/>
    <n v="2087"/>
    <n v="120"/>
    <n v="125"/>
    <n v="260875"/>
    <n v="18261.25"/>
    <n v="242613.75"/>
    <n v="242.61375000000001"/>
    <n v="250440"/>
    <n v="-7826.25"/>
    <n v="-7.8262499999999999"/>
    <d v="2021-04-12T00:00:00"/>
    <s v="Apr"/>
    <s v="Q2"/>
    <x v="1"/>
    <s v="Elijah Martin"/>
    <x v="2"/>
    <s v="Germany"/>
    <n v="-3.2258064516129031E-2"/>
  </r>
  <r>
    <s v="Government"/>
    <s v="CUST_ID_054"/>
    <s v="PROD_ID_003"/>
    <s v="Medium"/>
    <n v="1976"/>
    <n v="120"/>
    <n v="20"/>
    <n v="39520"/>
    <n v="2766.4"/>
    <n v="36753.599999999999"/>
    <n v="36.753599999999999"/>
    <n v="19760"/>
    <n v="16993.599999999999"/>
    <n v="16.993599999999997"/>
    <d v="2022-08-03T00:00:00"/>
    <s v="Aug"/>
    <s v="Q3"/>
    <x v="1"/>
    <s v="Harper Wilson"/>
    <x v="2"/>
    <s v="Italy"/>
    <n v="0.46236559139784944"/>
  </r>
  <r>
    <s v="Small Business"/>
    <s v="CUST_ID_086"/>
    <s v="PROD_ID_003"/>
    <s v="Medium"/>
    <n v="1372"/>
    <n v="120"/>
    <n v="300"/>
    <n v="411600"/>
    <n v="28812"/>
    <n v="382788"/>
    <n v="382.78800000000001"/>
    <n v="343000"/>
    <n v="39788"/>
    <n v="39.787999999999997"/>
    <d v="2021-07-29T00:00:00"/>
    <s v="Jul"/>
    <s v="Q3"/>
    <x v="1"/>
    <s v="Mia Hill"/>
    <x v="2"/>
    <s v="Italy"/>
    <n v="0.1039426523297491"/>
  </r>
  <r>
    <s v="Channel Partners"/>
    <s v="CUST_ID_142"/>
    <s v="PROD_ID_004"/>
    <s v="Medium"/>
    <n v="3244.5"/>
    <n v="250"/>
    <n v="12"/>
    <n v="38934"/>
    <n v="2725.38"/>
    <n v="36208.620000000003"/>
    <n v="36.208620000000003"/>
    <n v="9733.5"/>
    <n v="26475.120000000003"/>
    <n v="26.475120000000004"/>
    <d v="2022-09-24T00:00:00"/>
    <s v="Sep"/>
    <s v="Q3"/>
    <x v="1"/>
    <s v="Abigail Martin"/>
    <x v="3"/>
    <s v="Italy"/>
    <n v="0.73118279569892475"/>
  </r>
  <r>
    <s v="Small Business"/>
    <s v="CUST_ID_062"/>
    <s v="PROD_ID_004"/>
    <s v="Medium"/>
    <n v="959"/>
    <n v="250"/>
    <n v="300"/>
    <n v="287700"/>
    <n v="20139"/>
    <n v="267561"/>
    <n v="267.56099999999998"/>
    <n v="239750"/>
    <n v="27811"/>
    <n v="27.811"/>
    <d v="2022-04-14T00:00:00"/>
    <s v="Apr"/>
    <s v="Q2"/>
    <x v="1"/>
    <s v="Mia Lewis"/>
    <x v="3"/>
    <s v="Italy"/>
    <n v="0.1039426523297491"/>
  </r>
  <r>
    <s v="Small Business"/>
    <s v="CUST_ID_017"/>
    <s v="PROD_ID_004"/>
    <s v="Medium"/>
    <n v="2747"/>
    <n v="250"/>
    <n v="300"/>
    <n v="824100"/>
    <n v="57687"/>
    <n v="766413"/>
    <n v="766.41300000000001"/>
    <n v="686750"/>
    <n v="79663"/>
    <n v="79.662999999999997"/>
    <d v="2021-04-10T00:00:00"/>
    <s v="Apr"/>
    <s v="Q2"/>
    <x v="1"/>
    <s v="Henry Anderson"/>
    <x v="3"/>
    <s v="USA"/>
    <n v="0.1039426523297491"/>
  </r>
  <r>
    <s v="Enterprise"/>
    <s v="CUST_ID_143"/>
    <s v="PROD_ID_006"/>
    <s v="Medium"/>
    <n v="1645"/>
    <n v="260"/>
    <n v="125"/>
    <n v="205625"/>
    <n v="14393.75"/>
    <n v="191231.25"/>
    <n v="191.23124999999999"/>
    <n v="197400"/>
    <n v="-6168.75"/>
    <n v="-6.1687500000000002"/>
    <d v="2022-06-03T00:00:00"/>
    <s v="Jun"/>
    <s v="Q2"/>
    <x v="1"/>
    <s v="Aiden Garcia"/>
    <x v="5"/>
    <s v="India"/>
    <n v="-3.2258064516129031E-2"/>
  </r>
  <r>
    <s v="Government"/>
    <s v="CUST_ID_065"/>
    <s v="PROD_ID_006"/>
    <s v="Medium"/>
    <n v="2876"/>
    <n v="260"/>
    <n v="350"/>
    <n v="1006600"/>
    <n v="70462"/>
    <n v="936138"/>
    <n v="936.13800000000003"/>
    <n v="747760"/>
    <n v="188378"/>
    <n v="188.37799999999999"/>
    <d v="2022-06-30T00:00:00"/>
    <s v="Jun"/>
    <s v="Q2"/>
    <x v="1"/>
    <s v="Samuel Wilson"/>
    <x v="5"/>
    <s v="USA"/>
    <n v="0.20122887864823349"/>
  </r>
  <r>
    <s v="Government"/>
    <s v="CUST_ID_047"/>
    <s v="PROD_ID_006"/>
    <s v="Medium"/>
    <n v="1118"/>
    <n v="260"/>
    <n v="20"/>
    <n v="22360"/>
    <n v="1565.2"/>
    <n v="20794.8"/>
    <n v="20.794799999999999"/>
    <n v="11180"/>
    <n v="9614.7999999999993"/>
    <n v="9.6147999999999989"/>
    <d v="2021-12-04T00:00:00"/>
    <s v="Dec"/>
    <s v="Q4"/>
    <x v="1"/>
    <s v="Michael Wilson"/>
    <x v="5"/>
    <s v="India"/>
    <n v="0.46236559139784944"/>
  </r>
  <r>
    <s v="Small Business"/>
    <s v="CUST_ID_144"/>
    <s v="PROD_ID_006"/>
    <s v="Medium"/>
    <n v="1372"/>
    <n v="260"/>
    <n v="300"/>
    <n v="411600"/>
    <n v="28812"/>
    <n v="382788"/>
    <n v="382.78800000000001"/>
    <n v="343000"/>
    <n v="39788"/>
    <n v="39.787999999999997"/>
    <d v="2022-09-20T00:00:00"/>
    <s v="Sep"/>
    <s v="Q3"/>
    <x v="1"/>
    <s v="Emily Hill"/>
    <x v="5"/>
    <s v="Japan"/>
    <n v="0.1039426523297491"/>
  </r>
  <r>
    <s v="Government"/>
    <s v="CUST_ID_043"/>
    <s v="PROD_ID_001"/>
    <s v="Medium"/>
    <n v="488"/>
    <n v="5"/>
    <n v="7"/>
    <n v="3416"/>
    <n v="273.27999999999997"/>
    <n v="3142.7200000000003"/>
    <n v="3.1427200000000002"/>
    <n v="2440"/>
    <n v="702.72000000000025"/>
    <n v="0.70272000000000023"/>
    <d v="2022-10-20T00:00:00"/>
    <s v="Oct"/>
    <s v="Q4"/>
    <x v="1"/>
    <s v="Sebastian Phillips"/>
    <x v="0"/>
    <s v="England"/>
    <n v="0.22360248447204975"/>
  </r>
  <r>
    <s v="Government"/>
    <s v="CUST_ID_099"/>
    <s v="PROD_ID_001"/>
    <s v="Medium"/>
    <n v="1282"/>
    <n v="5"/>
    <n v="20"/>
    <n v="25640"/>
    <n v="2051.1999999999998"/>
    <n v="23588.799999999999"/>
    <n v="23.588799999999999"/>
    <n v="12820"/>
    <n v="10768.8"/>
    <n v="10.768799999999999"/>
    <d v="2021-10-12T00:00:00"/>
    <s v="Oct"/>
    <s v="Q4"/>
    <x v="1"/>
    <s v="Logan Martin"/>
    <x v="0"/>
    <s v="England"/>
    <n v="0.45652173913043476"/>
  </r>
  <r>
    <s v="Government"/>
    <s v="CUST_ID_004"/>
    <s v="PROD_ID_002"/>
    <s v="Medium"/>
    <n v="257"/>
    <n v="10"/>
    <n v="7"/>
    <n v="1799"/>
    <n v="143.91999999999999"/>
    <n v="1655.08"/>
    <n v="1.6550799999999999"/>
    <n v="1285"/>
    <n v="370.07999999999993"/>
    <n v="0.37007999999999991"/>
    <d v="2021-10-21T00:00:00"/>
    <s v="Oct"/>
    <s v="Q4"/>
    <x v="1"/>
    <s v="Olivia Brown"/>
    <x v="1"/>
    <s v="France"/>
    <n v="0.22360248447204967"/>
  </r>
  <r>
    <s v="Government"/>
    <s v="CUST_ID_064"/>
    <s v="PROD_ID_006"/>
    <s v="Medium"/>
    <n v="1282"/>
    <n v="260"/>
    <n v="20"/>
    <n v="25640"/>
    <n v="2051.1999999999998"/>
    <n v="23588.799999999999"/>
    <n v="23.588799999999999"/>
    <n v="12820"/>
    <n v="10768.8"/>
    <n v="10.768799999999999"/>
    <d v="2021-10-02T00:00:00"/>
    <s v="Oct"/>
    <s v="Q4"/>
    <x v="1"/>
    <s v="Charlotte Anderson"/>
    <x v="5"/>
    <s v="Japan"/>
    <n v="0.45652173913043476"/>
  </r>
  <r>
    <s v="Enterprise"/>
    <s v="CUST_ID_100"/>
    <s v="PROD_ID_005"/>
    <s v="Medium"/>
    <n v="1540"/>
    <n v="3"/>
    <n v="125"/>
    <n v="192500"/>
    <n v="15400"/>
    <n v="177100"/>
    <n v="177.1"/>
    <n v="184800"/>
    <n v="-7700"/>
    <n v="-7.7"/>
    <d v="2021-05-31T00:00:00"/>
    <s v="May"/>
    <s v="Q2"/>
    <x v="1"/>
    <s v="Charlotte Garcia"/>
    <x v="4"/>
    <s v="France"/>
    <n v="-4.3478260869565216E-2"/>
  </r>
  <r>
    <s v="Midmarket"/>
    <s v="CUST_ID_106"/>
    <s v="PROD_ID_005"/>
    <s v="Medium"/>
    <n v="490"/>
    <n v="3"/>
    <n v="15"/>
    <n v="7350"/>
    <n v="588"/>
    <n v="6762"/>
    <n v="6.7619999999999996"/>
    <n v="4900"/>
    <n v="1862"/>
    <n v="1.8620000000000001"/>
    <d v="2022-01-06T00:00:00"/>
    <s v="Jan"/>
    <s v="Q1"/>
    <x v="1"/>
    <s v="Abigail Phillips"/>
    <x v="4"/>
    <s v="Canada"/>
    <n v="0.27536231884057971"/>
  </r>
  <r>
    <s v="Government"/>
    <s v="CUST_ID_066"/>
    <s v="PROD_ID_005"/>
    <s v="Medium"/>
    <n v="1362"/>
    <n v="3"/>
    <n v="350"/>
    <n v="476700"/>
    <n v="38136"/>
    <n v="438564"/>
    <n v="438.56400000000002"/>
    <n v="354120"/>
    <n v="84444"/>
    <n v="84.444000000000003"/>
    <d v="2021-01-26T00:00:00"/>
    <s v="Jan"/>
    <s v="Q1"/>
    <x v="1"/>
    <s v="Harper Turner"/>
    <x v="4"/>
    <s v="Canada"/>
    <n v="0.19254658385093168"/>
  </r>
  <r>
    <s v="Midmarket"/>
    <s v="CUST_ID_145"/>
    <s v="PROD_ID_001"/>
    <s v="Medium"/>
    <n v="2501"/>
    <n v="5"/>
    <n v="15"/>
    <n v="37515"/>
    <n v="3001.2"/>
    <n v="34513.800000000003"/>
    <n v="34.513800000000003"/>
    <n v="25010"/>
    <n v="9503.8000000000029"/>
    <n v="9.5038000000000036"/>
    <d v="2022-01-03T00:00:00"/>
    <s v="Jan"/>
    <s v="Q1"/>
    <x v="1"/>
    <s v="Benjamin Phillips"/>
    <x v="0"/>
    <s v="USA"/>
    <n v="0.27536231884057977"/>
  </r>
  <r>
    <s v="Government"/>
    <s v="CUST_ID_043"/>
    <s v="PROD_ID_001"/>
    <s v="Medium"/>
    <n v="708"/>
    <n v="5"/>
    <n v="20"/>
    <n v="14160"/>
    <n v="1132.8"/>
    <n v="13027.2"/>
    <n v="13.027200000000001"/>
    <n v="7080"/>
    <n v="5947.2000000000007"/>
    <n v="5.9472000000000005"/>
    <d v="2021-11-27T00:00:00"/>
    <s v="Nov"/>
    <s v="Q4"/>
    <x v="1"/>
    <s v="Sebastian Phillips"/>
    <x v="0"/>
    <s v="England"/>
    <n v="0.45652173913043481"/>
  </r>
  <r>
    <s v="Government"/>
    <s v="CUST_ID_037"/>
    <s v="PROD_ID_001"/>
    <s v="Medium"/>
    <n v="645"/>
    <n v="5"/>
    <n v="20"/>
    <n v="12900"/>
    <n v="1032"/>
    <n v="11868"/>
    <n v="11.868"/>
    <n v="6450"/>
    <n v="5418"/>
    <n v="5.4180000000000001"/>
    <d v="2022-08-15T00:00:00"/>
    <s v="Aug"/>
    <s v="Q3"/>
    <x v="1"/>
    <s v="Henry Martinez"/>
    <x v="0"/>
    <s v="Germany"/>
    <n v="0.45652173913043476"/>
  </r>
  <r>
    <s v="Small Business"/>
    <s v="CUST_ID_078"/>
    <s v="PROD_ID_001"/>
    <s v="Medium"/>
    <n v="1562"/>
    <n v="5"/>
    <n v="300"/>
    <n v="468600"/>
    <n v="37488"/>
    <n v="431112"/>
    <n v="431.11200000000002"/>
    <n v="390500"/>
    <n v="40612"/>
    <n v="40.612000000000002"/>
    <d v="2022-07-11T00:00:00"/>
    <s v="Jul"/>
    <s v="Q3"/>
    <x v="1"/>
    <s v="Harper Hill"/>
    <x v="0"/>
    <s v="Italy"/>
    <n v="9.420289855072464E-2"/>
  </r>
  <r>
    <s v="Midmarket"/>
    <s v="CUST_ID_109"/>
    <s v="PROD_ID_001"/>
    <s v="Medium"/>
    <n v="711"/>
    <n v="5"/>
    <n v="15"/>
    <n v="10665"/>
    <n v="853.2"/>
    <n v="9811.7999999999993"/>
    <n v="9.8117999999999999"/>
    <n v="7110"/>
    <n v="2701.7999999999993"/>
    <n v="2.7017999999999991"/>
    <d v="2022-06-22T00:00:00"/>
    <s v="Jun"/>
    <s v="Q2"/>
    <x v="1"/>
    <s v="Benjamin Garcia"/>
    <x v="0"/>
    <s v="Germany"/>
    <n v="0.27536231884057966"/>
  </r>
  <r>
    <s v="Enterprise"/>
    <s v="CUST_ID_024"/>
    <s v="PROD_ID_002"/>
    <s v="Medium"/>
    <n v="1114"/>
    <n v="10"/>
    <n v="125"/>
    <n v="139250"/>
    <n v="11140"/>
    <n v="128110"/>
    <n v="128.11000000000001"/>
    <n v="133680"/>
    <n v="-5570"/>
    <n v="-5.57"/>
    <d v="2022-11-09T00:00:00"/>
    <s v="Nov"/>
    <s v="Q4"/>
    <x v="1"/>
    <s v="Elizabeth Green"/>
    <x v="1"/>
    <s v="Japan"/>
    <n v="-4.3478260869565216E-2"/>
  </r>
  <r>
    <s v="Government"/>
    <s v="CUST_ID_072"/>
    <s v="PROD_ID_002"/>
    <s v="Medium"/>
    <n v="1259"/>
    <n v="10"/>
    <n v="7"/>
    <n v="8813"/>
    <n v="705.04"/>
    <n v="8107.96"/>
    <n v="8.1079600000000003"/>
    <n v="6295"/>
    <n v="1812.96"/>
    <n v="1.8129600000000001"/>
    <d v="2022-07-12T00:00:00"/>
    <s v="Jul"/>
    <s v="Q3"/>
    <x v="1"/>
    <s v="Emily Hill"/>
    <x v="1"/>
    <s v="Japan"/>
    <n v="0.2236024844720497"/>
  </r>
  <r>
    <s v="Government"/>
    <s v="CUST_ID_072"/>
    <s v="PROD_ID_002"/>
    <s v="Medium"/>
    <n v="1095"/>
    <n v="10"/>
    <n v="7"/>
    <n v="7665"/>
    <n v="613.20000000000005"/>
    <n v="7051.8"/>
    <n v="7.0518000000000001"/>
    <n v="5475"/>
    <n v="1576.8000000000002"/>
    <n v="1.5768000000000002"/>
    <d v="2021-09-28T00:00:00"/>
    <s v="Sep"/>
    <s v="Q3"/>
    <x v="1"/>
    <s v="Emily Hill"/>
    <x v="1"/>
    <s v="Japan"/>
    <n v="0.22360248447204972"/>
  </r>
  <r>
    <s v="Government"/>
    <s v="CUST_ID_072"/>
    <s v="PROD_ID_002"/>
    <s v="Medium"/>
    <n v="1366"/>
    <n v="10"/>
    <n v="20"/>
    <n v="27320"/>
    <n v="2185.6"/>
    <n v="25134.400000000001"/>
    <n v="25.134400000000003"/>
    <n v="13660"/>
    <n v="11474.400000000001"/>
    <n v="11.474400000000001"/>
    <d v="2021-03-04T00:00:00"/>
    <s v="Mar"/>
    <s v="Q1"/>
    <x v="1"/>
    <s v="Emily Hill"/>
    <x v="1"/>
    <s v="Japan"/>
    <n v="0.45652173913043481"/>
  </r>
  <r>
    <s v="Small Business"/>
    <s v="CUST_ID_003"/>
    <s v="PROD_ID_002"/>
    <s v="Medium"/>
    <n v="2460"/>
    <n v="10"/>
    <n v="300"/>
    <n v="738000"/>
    <n v="59040"/>
    <n v="678960"/>
    <n v="678.96"/>
    <n v="615000"/>
    <n v="63960"/>
    <n v="63.96"/>
    <d v="2021-07-27T00:00:00"/>
    <s v="Jul"/>
    <s v="Q3"/>
    <x v="1"/>
    <s v="Noah Williams"/>
    <x v="1"/>
    <s v="England"/>
    <n v="9.420289855072464E-2"/>
  </r>
  <r>
    <s v="Government"/>
    <s v="CUST_ID_027"/>
    <s v="PROD_ID_002"/>
    <s v="Medium"/>
    <n v="678"/>
    <n v="10"/>
    <n v="7"/>
    <n v="4746"/>
    <n v="379.68"/>
    <n v="4366.32"/>
    <n v="4.36632"/>
    <n v="3390"/>
    <n v="976.31999999999971"/>
    <n v="0.97631999999999974"/>
    <d v="2021-03-21T00:00:00"/>
    <s v="Mar"/>
    <s v="Q1"/>
    <x v="1"/>
    <s v="Michael Hill"/>
    <x v="1"/>
    <s v="England"/>
    <n v="0.22360248447204964"/>
  </r>
  <r>
    <s v="Government"/>
    <s v="CUST_ID_072"/>
    <s v="PROD_ID_002"/>
    <s v="Medium"/>
    <n v="1598"/>
    <n v="10"/>
    <n v="7"/>
    <n v="11186"/>
    <n v="894.88"/>
    <n v="10291.120000000001"/>
    <n v="10.291120000000001"/>
    <n v="7990"/>
    <n v="2301.1200000000008"/>
    <n v="2.3011200000000009"/>
    <d v="2021-11-06T00:00:00"/>
    <s v="Nov"/>
    <s v="Q4"/>
    <x v="1"/>
    <s v="Emily Hill"/>
    <x v="1"/>
    <s v="Japan"/>
    <n v="0.22360248447204975"/>
  </r>
  <r>
    <s v="Government"/>
    <s v="CUST_ID_072"/>
    <s v="PROD_ID_002"/>
    <s v="Medium"/>
    <n v="1934"/>
    <n v="10"/>
    <n v="20"/>
    <n v="38680"/>
    <n v="3094.4"/>
    <n v="35585.599999999999"/>
    <n v="35.585599999999999"/>
    <n v="19340"/>
    <n v="16245.599999999999"/>
    <n v="16.2456"/>
    <d v="2021-02-02T00:00:00"/>
    <s v="Feb"/>
    <s v="Q1"/>
    <x v="1"/>
    <s v="Emily Hill"/>
    <x v="1"/>
    <s v="Japan"/>
    <n v="0.45652173913043476"/>
  </r>
  <r>
    <s v="Government"/>
    <s v="CUST_ID_040"/>
    <s v="PROD_ID_002"/>
    <s v="Medium"/>
    <n v="2993"/>
    <n v="10"/>
    <n v="20"/>
    <n v="59860"/>
    <n v="4788.8"/>
    <n v="55071.199999999997"/>
    <n v="55.071199999999997"/>
    <n v="29930"/>
    <n v="25141.199999999997"/>
    <n v="25.141199999999998"/>
    <d v="2021-01-12T00:00:00"/>
    <s v="Jan"/>
    <s v="Q1"/>
    <x v="1"/>
    <s v="Abigail Lewis"/>
    <x v="1"/>
    <s v="Japan"/>
    <n v="0.45652173913043476"/>
  </r>
  <r>
    <s v="Government"/>
    <s v="CUST_ID_040"/>
    <s v="PROD_ID_002"/>
    <s v="Medium"/>
    <n v="1362"/>
    <n v="10"/>
    <n v="350"/>
    <n v="476700"/>
    <n v="38136"/>
    <n v="438564"/>
    <n v="438.56400000000002"/>
    <n v="354120"/>
    <n v="84444"/>
    <n v="84.444000000000003"/>
    <d v="2022-09-12T00:00:00"/>
    <s v="Sep"/>
    <s v="Q3"/>
    <x v="1"/>
    <s v="Abigail Lewis"/>
    <x v="1"/>
    <s v="Japan"/>
    <n v="0.19254658385093168"/>
  </r>
  <r>
    <s v="Channel Partners"/>
    <s v="CUST_ID_133"/>
    <s v="PROD_ID_003"/>
    <s v="Medium"/>
    <n v="598"/>
    <n v="120"/>
    <n v="12"/>
    <n v="7176"/>
    <n v="574.08000000000004"/>
    <n v="6601.92"/>
    <n v="6.6019199999999998"/>
    <n v="1794"/>
    <n v="4807.92"/>
    <n v="4.8079200000000002"/>
    <d v="2021-05-04T00:00:00"/>
    <s v="May"/>
    <s v="Q2"/>
    <x v="1"/>
    <s v="Benjamin Garcia"/>
    <x v="2"/>
    <s v="Germany"/>
    <n v="0.72826086956521741"/>
  </r>
  <r>
    <s v="Government"/>
    <s v="CUST_ID_041"/>
    <s v="PROD_ID_003"/>
    <s v="Medium"/>
    <n v="2907"/>
    <n v="120"/>
    <n v="7"/>
    <n v="20349"/>
    <n v="1627.92"/>
    <n v="18721.080000000002"/>
    <n v="18.721080000000001"/>
    <n v="14535"/>
    <n v="4186.0800000000017"/>
    <n v="4.1860800000000014"/>
    <d v="2022-08-17T00:00:00"/>
    <s v="Aug"/>
    <s v="Q3"/>
    <x v="1"/>
    <s v="Aiden Clark"/>
    <x v="2"/>
    <s v="USA"/>
    <n v="0.22360248447204975"/>
  </r>
  <r>
    <s v="Government"/>
    <s v="CUST_ID_028"/>
    <s v="PROD_ID_003"/>
    <s v="Medium"/>
    <n v="2338"/>
    <n v="120"/>
    <n v="7"/>
    <n v="16366"/>
    <n v="1309.28"/>
    <n v="15056.72"/>
    <n v="15.056719999999999"/>
    <n v="11690"/>
    <n v="3366.7199999999993"/>
    <n v="3.3667199999999995"/>
    <d v="2021-07-05T00:00:00"/>
    <s v="Jul"/>
    <s v="Q3"/>
    <x v="1"/>
    <s v="Sofia Phillips"/>
    <x v="2"/>
    <s v="France"/>
    <n v="0.22360248447204967"/>
  </r>
  <r>
    <s v="Small Business"/>
    <s v="CUST_ID_097"/>
    <s v="PROD_ID_003"/>
    <s v="Medium"/>
    <n v="635"/>
    <n v="120"/>
    <n v="300"/>
    <n v="190500"/>
    <n v="15240"/>
    <n v="175260"/>
    <n v="175.26"/>
    <n v="158750"/>
    <n v="16510"/>
    <n v="16.510000000000002"/>
    <d v="2021-08-11T00:00:00"/>
    <s v="Aug"/>
    <s v="Q3"/>
    <x v="1"/>
    <s v="Benjamin Hill"/>
    <x v="2"/>
    <s v="USA"/>
    <n v="9.420289855072464E-2"/>
  </r>
  <r>
    <s v="Government"/>
    <s v="CUST_ID_008"/>
    <s v="PROD_ID_004"/>
    <s v="Medium"/>
    <n v="574.5"/>
    <n v="250"/>
    <n v="350"/>
    <n v="201075"/>
    <n v="16086"/>
    <n v="184989"/>
    <n v="184.989"/>
    <n v="149370"/>
    <n v="35619"/>
    <n v="35.619"/>
    <d v="2022-02-22T00:00:00"/>
    <s v="Feb"/>
    <s v="Q1"/>
    <x v="1"/>
    <s v="Isabella Wilson"/>
    <x v="3"/>
    <s v="Japan"/>
    <n v="0.19254658385093168"/>
  </r>
  <r>
    <s v="Government"/>
    <s v="CUST_ID_056"/>
    <s v="PROD_ID_004"/>
    <s v="Medium"/>
    <n v="2338"/>
    <n v="250"/>
    <n v="7"/>
    <n v="16366"/>
    <n v="1309.28"/>
    <n v="15056.72"/>
    <n v="15.056719999999999"/>
    <n v="11690"/>
    <n v="3366.7199999999993"/>
    <n v="3.3667199999999995"/>
    <d v="2022-10-13T00:00:00"/>
    <s v="Oct"/>
    <s v="Q4"/>
    <x v="1"/>
    <s v="Amelia Perez"/>
    <x v="3"/>
    <s v="Japan"/>
    <n v="0.22360248447204967"/>
  </r>
  <r>
    <s v="Government"/>
    <s v="CUST_ID_008"/>
    <s v="PROD_ID_004"/>
    <s v="Medium"/>
    <n v="381"/>
    <n v="250"/>
    <n v="350"/>
    <n v="133350"/>
    <n v="10668"/>
    <n v="122682"/>
    <n v="122.682"/>
    <n v="99060"/>
    <n v="23622"/>
    <n v="23.622"/>
    <d v="2022-03-20T00:00:00"/>
    <s v="Mar"/>
    <s v="Q1"/>
    <x v="1"/>
    <s v="Isabella Wilson"/>
    <x v="3"/>
    <s v="Japan"/>
    <n v="0.19254658385093168"/>
  </r>
  <r>
    <s v="Government"/>
    <s v="CUST_ID_056"/>
    <s v="PROD_ID_004"/>
    <s v="Medium"/>
    <n v="422"/>
    <n v="250"/>
    <n v="350"/>
    <n v="147700"/>
    <n v="11816"/>
    <n v="135884"/>
    <n v="135.88399999999999"/>
    <n v="109720"/>
    <n v="26164"/>
    <n v="26.164000000000001"/>
    <d v="2022-08-06T00:00:00"/>
    <s v="Aug"/>
    <s v="Q3"/>
    <x v="1"/>
    <s v="Amelia Perez"/>
    <x v="3"/>
    <s v="Japan"/>
    <n v="0.19254658385093168"/>
  </r>
  <r>
    <s v="Small Business"/>
    <s v="CUST_ID_063"/>
    <s v="PROD_ID_004"/>
    <s v="Medium"/>
    <n v="2134"/>
    <n v="250"/>
    <n v="300"/>
    <n v="640200"/>
    <n v="51216"/>
    <n v="588984"/>
    <n v="588.98400000000004"/>
    <n v="533500"/>
    <n v="55484"/>
    <n v="55.484000000000002"/>
    <d v="2022-03-20T00:00:00"/>
    <s v="Mar"/>
    <s v="Q1"/>
    <x v="1"/>
    <s v="Logan Clark"/>
    <x v="3"/>
    <s v="India"/>
    <n v="9.420289855072464E-2"/>
  </r>
  <r>
    <s v="Government"/>
    <s v="CUST_ID_047"/>
    <s v="PROD_ID_006"/>
    <s v="Medium"/>
    <n v="708"/>
    <n v="260"/>
    <n v="20"/>
    <n v="14160"/>
    <n v="1132.8"/>
    <n v="13027.2"/>
    <n v="13.027200000000001"/>
    <n v="7080"/>
    <n v="5947.2000000000007"/>
    <n v="5.9472000000000005"/>
    <d v="2021-04-19T00:00:00"/>
    <s v="Apr"/>
    <s v="Q2"/>
    <x v="1"/>
    <s v="Michael Wilson"/>
    <x v="5"/>
    <s v="India"/>
    <n v="0.45652173913043481"/>
  </r>
  <r>
    <s v="Government"/>
    <s v="CUST_ID_064"/>
    <s v="PROD_ID_006"/>
    <s v="Medium"/>
    <n v="2907"/>
    <n v="260"/>
    <n v="7"/>
    <n v="20349"/>
    <n v="1627.92"/>
    <n v="18721.080000000002"/>
    <n v="18.721080000000001"/>
    <n v="14535"/>
    <n v="4186.0800000000017"/>
    <n v="4.1860800000000014"/>
    <d v="2022-04-25T00:00:00"/>
    <s v="Apr"/>
    <s v="Q2"/>
    <x v="1"/>
    <s v="Charlotte Anderson"/>
    <x v="5"/>
    <s v="Japan"/>
    <n v="0.22360248447204975"/>
  </r>
  <r>
    <s v="Government"/>
    <s v="CUST_ID_035"/>
    <s v="PROD_ID_006"/>
    <s v="Medium"/>
    <n v="1366"/>
    <n v="260"/>
    <n v="20"/>
    <n v="27320"/>
    <n v="2185.6"/>
    <n v="25134.400000000001"/>
    <n v="25.134400000000003"/>
    <n v="13660"/>
    <n v="11474.400000000001"/>
    <n v="11.474400000000001"/>
    <d v="2022-10-08T00:00:00"/>
    <s v="Oct"/>
    <s v="Q4"/>
    <x v="1"/>
    <s v="Samuel Johnson"/>
    <x v="5"/>
    <s v="England"/>
    <n v="0.45652173913043481"/>
  </r>
  <r>
    <s v="Small Business"/>
    <s v="CUST_ID_127"/>
    <s v="PROD_ID_006"/>
    <s v="Medium"/>
    <n v="2460"/>
    <n v="260"/>
    <n v="300"/>
    <n v="738000"/>
    <n v="59040"/>
    <n v="678960"/>
    <n v="678.96"/>
    <n v="615000"/>
    <n v="63960"/>
    <n v="63.96"/>
    <d v="2022-06-15T00:00:00"/>
    <s v="Jun"/>
    <s v="Q2"/>
    <x v="1"/>
    <s v="Henry Martin"/>
    <x v="5"/>
    <s v="India"/>
    <n v="9.420289855072464E-2"/>
  </r>
  <r>
    <s v="Government"/>
    <s v="CUST_ID_035"/>
    <s v="PROD_ID_006"/>
    <s v="Medium"/>
    <n v="1520"/>
    <n v="260"/>
    <n v="20"/>
    <n v="30400"/>
    <n v="2432"/>
    <n v="27968"/>
    <n v="27.968"/>
    <n v="15200"/>
    <n v="12768"/>
    <n v="12.768000000000001"/>
    <d v="2022-10-10T00:00:00"/>
    <s v="Oct"/>
    <s v="Q4"/>
    <x v="1"/>
    <s v="Samuel Johnson"/>
    <x v="5"/>
    <s v="England"/>
    <n v="0.45652173913043476"/>
  </r>
  <r>
    <s v="Midmarket"/>
    <s v="CUST_ID_082"/>
    <s v="PROD_ID_006"/>
    <s v="Medium"/>
    <n v="711"/>
    <n v="260"/>
    <n v="15"/>
    <n v="10665"/>
    <n v="853.2"/>
    <n v="9811.7999999999993"/>
    <n v="9.8117999999999999"/>
    <n v="7110"/>
    <n v="2701.7999999999993"/>
    <n v="2.7017999999999991"/>
    <d v="2022-07-27T00:00:00"/>
    <s v="Jul"/>
    <s v="Q3"/>
    <x v="1"/>
    <s v="Abigail Clark"/>
    <x v="5"/>
    <s v="Canada"/>
    <n v="0.27536231884057966"/>
  </r>
  <r>
    <s v="Small Business"/>
    <s v="CUST_ID_127"/>
    <s v="PROD_ID_006"/>
    <s v="Medium"/>
    <n v="635"/>
    <n v="260"/>
    <n v="300"/>
    <n v="190500"/>
    <n v="15240"/>
    <n v="175260"/>
    <n v="175.26"/>
    <n v="158750"/>
    <n v="16510"/>
    <n v="16.510000000000002"/>
    <d v="2022-06-27T00:00:00"/>
    <s v="Jun"/>
    <s v="Q2"/>
    <x v="1"/>
    <s v="Henry Martin"/>
    <x v="5"/>
    <s v="India"/>
    <n v="9.420289855072464E-2"/>
  </r>
  <r>
    <s v="Government"/>
    <s v="CUST_ID_033"/>
    <s v="PROD_ID_004"/>
    <s v="Medium"/>
    <n v="436.5"/>
    <n v="250"/>
    <n v="20"/>
    <n v="8730"/>
    <n v="698.40000000000009"/>
    <n v="8031.5999999999995"/>
    <n v="8.0315999999999992"/>
    <n v="4365"/>
    <n v="3666.5999999999995"/>
    <n v="3.6665999999999994"/>
    <d v="2022-05-12T00:00:00"/>
    <s v="May"/>
    <s v="Q2"/>
    <x v="1"/>
    <s v="Logan Garcia"/>
    <x v="3"/>
    <s v="USA"/>
    <n v="0.45652173913043476"/>
  </r>
  <r>
    <s v="Small Business"/>
    <s v="CUST_ID_146"/>
    <s v="PROD_ID_005"/>
    <s v="Medium"/>
    <n v="1094"/>
    <n v="3"/>
    <n v="300"/>
    <n v="328200"/>
    <n v="29538"/>
    <n v="298662"/>
    <n v="298.66199999999998"/>
    <n v="273500"/>
    <n v="25162"/>
    <n v="25.161999999999999"/>
    <d v="2022-12-20T00:00:00"/>
    <s v="Dec"/>
    <s v="Q4"/>
    <x v="1"/>
    <s v="Mia Turner"/>
    <x v="4"/>
    <s v="Canada"/>
    <n v="8.4249084249084255E-2"/>
  </r>
  <r>
    <s v="Small Business"/>
    <s v="CUST_ID_074"/>
    <s v="PROD_ID_001"/>
    <s v="Medium"/>
    <n v="3802.5"/>
    <n v="5"/>
    <n v="300"/>
    <n v="1140750"/>
    <n v="102667.5"/>
    <n v="1038082.5"/>
    <n v="1038.0825"/>
    <n v="950625"/>
    <n v="87457.5"/>
    <n v="87.457499999999996"/>
    <d v="2022-12-06T00:00:00"/>
    <s v="Dec"/>
    <s v="Q4"/>
    <x v="1"/>
    <s v="Mia Turner"/>
    <x v="0"/>
    <s v="Canada"/>
    <n v="8.4249084249084255E-2"/>
  </r>
  <r>
    <s v="Government"/>
    <s v="CUST_ID_059"/>
    <s v="PROD_ID_001"/>
    <s v="Medium"/>
    <n v="1666"/>
    <n v="5"/>
    <n v="350"/>
    <n v="583100"/>
    <n v="52479"/>
    <n v="530621"/>
    <n v="530.62099999999998"/>
    <n v="433160"/>
    <n v="97461"/>
    <n v="97.460999999999999"/>
    <d v="2021-09-01T00:00:00"/>
    <s v="Sep"/>
    <s v="Q3"/>
    <x v="1"/>
    <s v="Aiden Martin"/>
    <x v="0"/>
    <s v="England"/>
    <n v="0.18367346938775511"/>
  </r>
  <r>
    <s v="Channel Partners"/>
    <s v="CUST_ID_110"/>
    <s v="PROD_ID_001"/>
    <s v="Medium"/>
    <n v="2321"/>
    <n v="5"/>
    <n v="12"/>
    <n v="27852"/>
    <n v="2506.6799999999998"/>
    <n v="25345.32"/>
    <n v="25.345320000000001"/>
    <n v="6963"/>
    <n v="18382.32"/>
    <n v="18.38232"/>
    <d v="2021-06-21T00:00:00"/>
    <s v="Jun"/>
    <s v="Q2"/>
    <x v="1"/>
    <s v="Mia Hill"/>
    <x v="0"/>
    <s v="Italy"/>
    <n v="0.72527472527472525"/>
  </r>
  <r>
    <s v="Enterprise"/>
    <s v="CUST_ID_013"/>
    <s v="PROD_ID_001"/>
    <s v="Medium"/>
    <n v="2797"/>
    <n v="5"/>
    <n v="125"/>
    <n v="349625"/>
    <n v="31466.25"/>
    <n v="318158.75"/>
    <n v="318.15875"/>
    <n v="335640"/>
    <n v="-17481.25"/>
    <n v="-17.481249999999999"/>
    <d v="2021-10-24T00:00:00"/>
    <s v="Oct"/>
    <s v="Q4"/>
    <x v="1"/>
    <s v="Logan Jackson"/>
    <x v="0"/>
    <s v="Germany"/>
    <n v="-5.4945054945054944E-2"/>
  </r>
  <r>
    <s v="Small Business"/>
    <s v="CUST_ID_003"/>
    <s v="PROD_ID_002"/>
    <s v="Medium"/>
    <n v="2565"/>
    <n v="10"/>
    <n v="300"/>
    <n v="769500"/>
    <n v="69255"/>
    <n v="700245"/>
    <n v="700.245"/>
    <n v="641250"/>
    <n v="58995"/>
    <n v="58.994999999999997"/>
    <d v="2021-07-29T00:00:00"/>
    <s v="Jul"/>
    <s v="Q3"/>
    <x v="1"/>
    <s v="Noah Williams"/>
    <x v="1"/>
    <s v="England"/>
    <n v="8.4249084249084255E-2"/>
  </r>
  <r>
    <s v="Government"/>
    <s v="CUST_ID_040"/>
    <s v="PROD_ID_002"/>
    <s v="Medium"/>
    <n v="2417"/>
    <n v="10"/>
    <n v="350"/>
    <n v="845950"/>
    <n v="76135.5"/>
    <n v="769814.5"/>
    <n v="769.81449999999995"/>
    <n v="628420"/>
    <n v="141394.5"/>
    <n v="141.39449999999999"/>
    <d v="2022-04-24T00:00:00"/>
    <s v="Apr"/>
    <s v="Q2"/>
    <x v="1"/>
    <s v="Abigail Lewis"/>
    <x v="1"/>
    <s v="Japan"/>
    <n v="0.18367346938775511"/>
  </r>
  <r>
    <s v="Midmarket"/>
    <s v="CUST_ID_026"/>
    <s v="PROD_ID_002"/>
    <s v="Medium"/>
    <n v="3675"/>
    <n v="10"/>
    <n v="15"/>
    <n v="55125"/>
    <n v="4961.25"/>
    <n v="50163.75"/>
    <n v="50.16375"/>
    <n v="36750"/>
    <n v="13413.75"/>
    <n v="13.41375"/>
    <d v="2021-10-28T00:00:00"/>
    <s v="Oct"/>
    <s v="Q4"/>
    <x v="1"/>
    <s v="Avery Turner"/>
    <x v="1"/>
    <s v="Canada"/>
    <n v="0.26739926739926739"/>
  </r>
  <r>
    <s v="Small Business"/>
    <s v="CUST_ID_070"/>
    <s v="PROD_ID_002"/>
    <s v="Medium"/>
    <n v="1094"/>
    <n v="10"/>
    <n v="300"/>
    <n v="328200"/>
    <n v="29538"/>
    <n v="298662"/>
    <n v="298.66199999999998"/>
    <n v="273500"/>
    <n v="25162"/>
    <n v="25.161999999999999"/>
    <d v="2021-07-01T00:00:00"/>
    <s v="Jul"/>
    <s v="Q3"/>
    <x v="1"/>
    <s v="Abigail Garcia"/>
    <x v="1"/>
    <s v="Italy"/>
    <n v="8.4249084249084255E-2"/>
  </r>
  <r>
    <s v="Midmarket"/>
    <s v="CUST_ID_002"/>
    <s v="PROD_ID_002"/>
    <s v="Medium"/>
    <n v="1227"/>
    <n v="10"/>
    <n v="15"/>
    <n v="18405"/>
    <n v="1656.45"/>
    <n v="16748.55"/>
    <n v="16.748549999999998"/>
    <n v="12270"/>
    <n v="4478.5499999999993"/>
    <n v="4.4785499999999994"/>
    <d v="2021-10-21T00:00:00"/>
    <s v="Oct"/>
    <s v="Q4"/>
    <x v="1"/>
    <s v="Emma Johnson"/>
    <x v="1"/>
    <s v="Canada"/>
    <n v="0.26739926739926739"/>
  </r>
  <r>
    <s v="Small Business"/>
    <s v="CUST_ID_121"/>
    <s v="PROD_ID_002"/>
    <s v="Medium"/>
    <n v="1324"/>
    <n v="10"/>
    <n v="300"/>
    <n v="397200"/>
    <n v="35748"/>
    <n v="361452"/>
    <n v="361.452"/>
    <n v="331000"/>
    <n v="30452"/>
    <n v="30.452000000000002"/>
    <d v="2021-06-04T00:00:00"/>
    <s v="Jun"/>
    <s v="Q2"/>
    <x v="1"/>
    <s v="Benjamin Phillips"/>
    <x v="1"/>
    <s v="USA"/>
    <n v="8.4249084249084255E-2"/>
  </r>
  <r>
    <s v="Enterprise"/>
    <s v="CUST_ID_115"/>
    <s v="PROD_ID_002"/>
    <s v="Medium"/>
    <n v="2797"/>
    <n v="10"/>
    <n v="125"/>
    <n v="349625"/>
    <n v="31466.25"/>
    <n v="318158.75"/>
    <n v="318.15875"/>
    <n v="335640"/>
    <n v="-17481.25"/>
    <n v="-17.481249999999999"/>
    <d v="2021-07-26T00:00:00"/>
    <s v="Jul"/>
    <s v="Q3"/>
    <x v="1"/>
    <s v="Henry Garcia"/>
    <x v="1"/>
    <s v="England"/>
    <n v="-5.4945054945054944E-2"/>
  </r>
  <r>
    <s v="Midmarket"/>
    <s v="CUST_ID_091"/>
    <s v="PROD_ID_003"/>
    <s v="Medium"/>
    <n v="245"/>
    <n v="120"/>
    <n v="15"/>
    <n v="3675"/>
    <n v="330.75"/>
    <n v="3344.25"/>
    <n v="3.3442500000000002"/>
    <n v="2450"/>
    <n v="894.25"/>
    <n v="0.89424999999999999"/>
    <d v="2022-12-29T00:00:00"/>
    <s v="Dec"/>
    <s v="Q4"/>
    <x v="1"/>
    <s v="Henry Garcia"/>
    <x v="2"/>
    <s v="England"/>
    <n v="0.26739926739926739"/>
  </r>
  <r>
    <s v="Small Business"/>
    <s v="CUST_ID_101"/>
    <s v="PROD_ID_003"/>
    <s v="Medium"/>
    <n v="3793.5"/>
    <n v="120"/>
    <n v="300"/>
    <n v="1138050"/>
    <n v="102424.5"/>
    <n v="1035625.5"/>
    <n v="1035.6255000000001"/>
    <n v="948375"/>
    <n v="87250.5"/>
    <n v="87.250500000000002"/>
    <d v="2022-05-07T00:00:00"/>
    <s v="May"/>
    <s v="Q2"/>
    <x v="1"/>
    <s v="Samuel Hill"/>
    <x v="2"/>
    <s v="Germany"/>
    <n v="8.4249084249084255E-2"/>
  </r>
  <r>
    <s v="Government"/>
    <s v="CUST_ID_028"/>
    <s v="PROD_ID_003"/>
    <s v="Medium"/>
    <n v="1307"/>
    <n v="120"/>
    <n v="350"/>
    <n v="457450"/>
    <n v="41170.5"/>
    <n v="416279.5"/>
    <n v="416.27949999999998"/>
    <n v="339820"/>
    <n v="76459.5"/>
    <n v="76.459500000000006"/>
    <d v="2021-02-21T00:00:00"/>
    <s v="Feb"/>
    <s v="Q1"/>
    <x v="1"/>
    <s v="Sofia Phillips"/>
    <x v="2"/>
    <s v="France"/>
    <n v="0.18367346938775511"/>
  </r>
  <r>
    <s v="Enterprise"/>
    <s v="CUST_ID_007"/>
    <s v="PROD_ID_003"/>
    <s v="Medium"/>
    <n v="567"/>
    <n v="120"/>
    <n v="125"/>
    <n v="70875"/>
    <n v="6378.75"/>
    <n v="64496.25"/>
    <n v="64.496250000000003"/>
    <n v="68040"/>
    <n v="-3543.75"/>
    <n v="-3.5437500000000002"/>
    <d v="2021-11-24T00:00:00"/>
    <s v="Nov"/>
    <s v="Q4"/>
    <x v="1"/>
    <s v="Ethan Miller"/>
    <x v="2"/>
    <s v="India"/>
    <n v="-5.4945054945054944E-2"/>
  </r>
  <r>
    <s v="Enterprise"/>
    <s v="CUST_ID_030"/>
    <s v="PROD_ID_003"/>
    <s v="Medium"/>
    <n v="2110"/>
    <n v="120"/>
    <n v="125"/>
    <n v="263750"/>
    <n v="23737.5"/>
    <n v="240012.5"/>
    <n v="240.01249999999999"/>
    <n v="253200"/>
    <n v="-13187.5"/>
    <n v="-13.1875"/>
    <d v="2021-01-22T00:00:00"/>
    <s v="Jan"/>
    <s v="Q1"/>
    <x v="1"/>
    <s v="Sophia Turner"/>
    <x v="2"/>
    <s v="Italy"/>
    <n v="-5.4945054945054944E-2"/>
  </r>
  <r>
    <s v="Government"/>
    <s v="CUST_ID_016"/>
    <s v="PROD_ID_003"/>
    <s v="Medium"/>
    <n v="1269"/>
    <n v="120"/>
    <n v="350"/>
    <n v="444150"/>
    <n v="39973.5"/>
    <n v="404176.5"/>
    <n v="404.17649999999998"/>
    <n v="329940"/>
    <n v="74236.5"/>
    <n v="74.236500000000007"/>
    <d v="2022-06-01T00:00:00"/>
    <s v="Jun"/>
    <s v="Q2"/>
    <x v="1"/>
    <s v="Harper Davis"/>
    <x v="2"/>
    <s v="Japan"/>
    <n v="0.18367346938775511"/>
  </r>
  <r>
    <s v="Channel Partners"/>
    <s v="CUST_ID_147"/>
    <s v="PROD_ID_004"/>
    <s v="Medium"/>
    <n v="1956"/>
    <n v="250"/>
    <n v="12"/>
    <n v="23472"/>
    <n v="2112.48"/>
    <n v="21359.52"/>
    <n v="21.35952"/>
    <n v="5868"/>
    <n v="15491.52"/>
    <n v="15.491520000000001"/>
    <d v="2021-11-22T00:00:00"/>
    <s v="Nov"/>
    <s v="Q4"/>
    <x v="1"/>
    <s v="Logan Martin"/>
    <x v="3"/>
    <s v="England"/>
    <n v="0.72527472527472525"/>
  </r>
  <r>
    <s v="Small Business"/>
    <s v="CUST_ID_032"/>
    <s v="PROD_ID_004"/>
    <s v="Medium"/>
    <n v="2659"/>
    <n v="250"/>
    <n v="300"/>
    <n v="797700"/>
    <n v="71793"/>
    <n v="725907"/>
    <n v="725.90700000000004"/>
    <n v="664750"/>
    <n v="61157"/>
    <n v="61.156999999999996"/>
    <d v="2022-12-26T00:00:00"/>
    <s v="Dec"/>
    <s v="Q4"/>
    <x v="1"/>
    <s v="Mia White"/>
    <x v="3"/>
    <s v="Japan"/>
    <n v="8.4249084249084255E-2"/>
  </r>
  <r>
    <s v="Government"/>
    <s v="CUST_ID_033"/>
    <s v="PROD_ID_004"/>
    <s v="Medium"/>
    <n v="1351.5"/>
    <n v="250"/>
    <n v="350"/>
    <n v="473025"/>
    <n v="42572.25"/>
    <n v="430452.75"/>
    <n v="430.45274999999998"/>
    <n v="351390"/>
    <n v="79062.75"/>
    <n v="79.062749999999994"/>
    <d v="2022-11-21T00:00:00"/>
    <s v="Nov"/>
    <s v="Q4"/>
    <x v="1"/>
    <s v="Logan Garcia"/>
    <x v="3"/>
    <s v="USA"/>
    <n v="0.18367346938775511"/>
  </r>
  <r>
    <s v="Channel Partners"/>
    <s v="CUST_ID_067"/>
    <s v="PROD_ID_004"/>
    <s v="Medium"/>
    <n v="880"/>
    <n v="250"/>
    <n v="12"/>
    <n v="10560"/>
    <n v="950.4"/>
    <n v="9609.6"/>
    <n v="9.6096000000000004"/>
    <n v="2640"/>
    <n v="6969.6"/>
    <n v="6.9696000000000007"/>
    <d v="2021-11-07T00:00:00"/>
    <s v="Nov"/>
    <s v="Q4"/>
    <x v="1"/>
    <s v="Henry Phillips"/>
    <x v="3"/>
    <s v="England"/>
    <n v="0.72527472527472525"/>
  </r>
  <r>
    <s v="Small Business"/>
    <s v="CUST_ID_075"/>
    <s v="PROD_ID_004"/>
    <s v="Medium"/>
    <n v="1867"/>
    <n v="250"/>
    <n v="300"/>
    <n v="560100"/>
    <n v="50409"/>
    <n v="509691"/>
    <n v="509.69099999999997"/>
    <n v="466750"/>
    <n v="42941"/>
    <n v="42.941000000000003"/>
    <d v="2021-01-24T00:00:00"/>
    <s v="Jan"/>
    <s v="Q1"/>
    <x v="1"/>
    <s v="Logan Martin"/>
    <x v="3"/>
    <s v="England"/>
    <n v="8.4249084249084255E-2"/>
  </r>
  <r>
    <s v="Midmarket"/>
    <s v="CUST_ID_087"/>
    <s v="PROD_ID_004"/>
    <s v="Medium"/>
    <n v="1227"/>
    <n v="250"/>
    <n v="15"/>
    <n v="18405"/>
    <n v="1656.45"/>
    <n v="16748.55"/>
    <n v="16.748549999999998"/>
    <n v="12270"/>
    <n v="4478.5499999999993"/>
    <n v="4.4785499999999994"/>
    <d v="2022-10-25T00:00:00"/>
    <s v="Oct"/>
    <s v="Q4"/>
    <x v="1"/>
    <s v="Logan Phillips"/>
    <x v="3"/>
    <s v="India"/>
    <n v="0.26739926739926739"/>
  </r>
  <r>
    <s v="Enterprise"/>
    <s v="CUST_ID_125"/>
    <s v="PROD_ID_004"/>
    <s v="Medium"/>
    <n v="877"/>
    <n v="250"/>
    <n v="125"/>
    <n v="109625"/>
    <n v="9866.25"/>
    <n v="99758.75"/>
    <n v="99.758750000000006"/>
    <n v="105240"/>
    <n v="-5481.25"/>
    <n v="-5.4812500000000002"/>
    <d v="2022-10-25T00:00:00"/>
    <s v="Oct"/>
    <s v="Q4"/>
    <x v="1"/>
    <s v="Samuel Hill"/>
    <x v="3"/>
    <s v="Germany"/>
    <n v="-5.4945054945054944E-2"/>
  </r>
  <r>
    <s v="Government"/>
    <s v="CUST_ID_064"/>
    <s v="PROD_ID_006"/>
    <s v="Medium"/>
    <n v="2071"/>
    <n v="260"/>
    <n v="350"/>
    <n v="724850"/>
    <n v="65236.5"/>
    <n v="659613.5"/>
    <n v="659.61350000000004"/>
    <n v="538460"/>
    <n v="121153.5"/>
    <n v="121.15349999999999"/>
    <d v="2022-08-18T00:00:00"/>
    <s v="Aug"/>
    <s v="Q3"/>
    <x v="1"/>
    <s v="Charlotte Anderson"/>
    <x v="5"/>
    <s v="Japan"/>
    <n v="0.18367346938775511"/>
  </r>
  <r>
    <s v="Government"/>
    <s v="CUST_ID_047"/>
    <s v="PROD_ID_006"/>
    <s v="Medium"/>
    <n v="1269"/>
    <n v="260"/>
    <n v="350"/>
    <n v="444150"/>
    <n v="39973.5"/>
    <n v="404176.5"/>
    <n v="404.17649999999998"/>
    <n v="329940"/>
    <n v="74236.5"/>
    <n v="74.236500000000007"/>
    <d v="2021-04-06T00:00:00"/>
    <s v="Apr"/>
    <s v="Q2"/>
    <x v="1"/>
    <s v="Michael Wilson"/>
    <x v="5"/>
    <s v="India"/>
    <n v="0.18367346938775511"/>
  </r>
  <r>
    <s v="Government"/>
    <s v="CUST_ID_093"/>
    <s v="PROD_ID_006"/>
    <s v="Medium"/>
    <n v="1694"/>
    <n v="260"/>
    <n v="20"/>
    <n v="33880"/>
    <n v="3049.2"/>
    <n v="30830.799999999999"/>
    <n v="30.8308"/>
    <n v="16940"/>
    <n v="13890.8"/>
    <n v="13.890799999999999"/>
    <d v="2021-04-18T00:00:00"/>
    <s v="Apr"/>
    <s v="Q2"/>
    <x v="1"/>
    <s v="Jackson Hill"/>
    <x v="5"/>
    <s v="Germany"/>
    <n v="0.45054945054945056"/>
  </r>
  <r>
    <s v="Government"/>
    <s v="CUST_ID_048"/>
    <s v="PROD_ID_005"/>
    <s v="Medium"/>
    <n v="663"/>
    <n v="3"/>
    <n v="20"/>
    <n v="13260"/>
    <n v="1193.4000000000001"/>
    <n v="12066.6"/>
    <n v="12.066600000000001"/>
    <n v="6630"/>
    <n v="5436.6"/>
    <n v="5.4366000000000003"/>
    <d v="2021-10-29T00:00:00"/>
    <s v="Oct"/>
    <s v="Q4"/>
    <x v="1"/>
    <s v="Sofia Turner"/>
    <x v="4"/>
    <s v="Japan"/>
    <n v="0.45054945054945056"/>
  </r>
  <r>
    <s v="Government"/>
    <s v="CUST_ID_042"/>
    <s v="PROD_ID_005"/>
    <s v="Medium"/>
    <n v="819"/>
    <n v="3"/>
    <n v="7"/>
    <n v="5733"/>
    <n v="515.97"/>
    <n v="5217.03"/>
    <n v="5.2170299999999994"/>
    <n v="4095"/>
    <n v="1122.03"/>
    <n v="1.1220300000000001"/>
    <d v="2021-09-13T00:00:00"/>
    <s v="Sep"/>
    <s v="Q3"/>
    <x v="1"/>
    <s v="Emily Garcia"/>
    <x v="4"/>
    <s v="Canada"/>
    <n v="0.21507064364207221"/>
  </r>
  <r>
    <s v="Channel Partners"/>
    <s v="CUST_ID_010"/>
    <s v="PROD_ID_005"/>
    <s v="Medium"/>
    <n v="1580"/>
    <n v="3"/>
    <n v="12"/>
    <n v="18960"/>
    <n v="1706.4"/>
    <n v="17253.599999999999"/>
    <n v="17.253599999999999"/>
    <n v="4740"/>
    <n v="12513.599999999999"/>
    <n v="12.513599999999999"/>
    <d v="2022-01-21T00:00:00"/>
    <s v="Jan"/>
    <s v="Q1"/>
    <x v="1"/>
    <s v="Sophia Anderson"/>
    <x v="4"/>
    <s v="Canada"/>
    <n v="0.72527472527472525"/>
  </r>
  <r>
    <s v="Government"/>
    <s v="CUST_ID_066"/>
    <s v="PROD_ID_005"/>
    <s v="Medium"/>
    <n v="521"/>
    <n v="3"/>
    <n v="7"/>
    <n v="3647"/>
    <n v="328.23"/>
    <n v="3318.77"/>
    <n v="3.3187699999999998"/>
    <n v="2605"/>
    <n v="713.77"/>
    <n v="0.71377000000000002"/>
    <d v="2021-10-26T00:00:00"/>
    <s v="Oct"/>
    <s v="Q4"/>
    <x v="1"/>
    <s v="Harper Turner"/>
    <x v="4"/>
    <s v="Canada"/>
    <n v="0.21507064364207221"/>
  </r>
  <r>
    <s v="Government"/>
    <s v="CUST_ID_027"/>
    <s v="PROD_ID_002"/>
    <s v="Medium"/>
    <n v="973"/>
    <n v="10"/>
    <n v="20"/>
    <n v="19460"/>
    <n v="1751.4"/>
    <n v="17708.599999999999"/>
    <n v="17.708599999999997"/>
    <n v="9730"/>
    <n v="7978.5999999999985"/>
    <n v="7.9785999999999984"/>
    <d v="2021-01-06T00:00:00"/>
    <s v="Jan"/>
    <s v="Q1"/>
    <x v="1"/>
    <s v="Michael Hill"/>
    <x v="1"/>
    <s v="England"/>
    <n v="0.4505494505494505"/>
  </r>
  <r>
    <s v="Government"/>
    <s v="CUST_ID_040"/>
    <s v="PROD_ID_002"/>
    <s v="Medium"/>
    <n v="1038"/>
    <n v="10"/>
    <n v="20"/>
    <n v="20760"/>
    <n v="1868.4"/>
    <n v="18891.599999999999"/>
    <n v="18.891599999999997"/>
    <n v="10380"/>
    <n v="8511.5999999999985"/>
    <n v="8.5115999999999978"/>
    <d v="2022-08-05T00:00:00"/>
    <s v="Aug"/>
    <s v="Q3"/>
    <x v="1"/>
    <s v="Abigail Lewis"/>
    <x v="1"/>
    <s v="Japan"/>
    <n v="0.4505494505494505"/>
  </r>
  <r>
    <s v="Government"/>
    <s v="CUST_ID_072"/>
    <s v="PROD_ID_002"/>
    <s v="Medium"/>
    <n v="360"/>
    <n v="10"/>
    <n v="7"/>
    <n v="2520"/>
    <n v="226.8"/>
    <n v="2293.1999999999998"/>
    <n v="2.2931999999999997"/>
    <n v="1800"/>
    <n v="493.19999999999982"/>
    <n v="0.49319999999999981"/>
    <d v="2021-05-15T00:00:00"/>
    <s v="May"/>
    <s v="Q2"/>
    <x v="1"/>
    <s v="Emily Hill"/>
    <x v="1"/>
    <s v="Japan"/>
    <n v="0.21507064364207215"/>
  </r>
  <r>
    <s v="Channel Partners"/>
    <s v="CUST_ID_123"/>
    <s v="PROD_ID_003"/>
    <s v="Medium"/>
    <n v="1967"/>
    <n v="120"/>
    <n v="12"/>
    <n v="23604"/>
    <n v="2124.36"/>
    <n v="21479.64"/>
    <n v="21.47964"/>
    <n v="5901"/>
    <n v="15578.64"/>
    <n v="15.57864"/>
    <d v="2021-03-02T00:00:00"/>
    <s v="Mar"/>
    <s v="Q1"/>
    <x v="1"/>
    <s v="Logan Martin"/>
    <x v="2"/>
    <s v="England"/>
    <n v="0.72527472527472525"/>
  </r>
  <r>
    <s v="Midmarket"/>
    <s v="CUST_ID_091"/>
    <s v="PROD_ID_003"/>
    <s v="Medium"/>
    <n v="2628"/>
    <n v="120"/>
    <n v="15"/>
    <n v="39420"/>
    <n v="3547.8"/>
    <n v="35872.199999999997"/>
    <n v="35.872199999999999"/>
    <n v="26280"/>
    <n v="9592.1999999999971"/>
    <n v="9.5921999999999965"/>
    <d v="2021-12-21T00:00:00"/>
    <s v="Dec"/>
    <s v="Q4"/>
    <x v="1"/>
    <s v="Henry Garcia"/>
    <x v="2"/>
    <s v="England"/>
    <n v="0.26739926739926734"/>
  </r>
  <r>
    <s v="Government"/>
    <s v="CUST_ID_056"/>
    <s v="PROD_ID_004"/>
    <s v="Medium"/>
    <n v="360"/>
    <n v="250"/>
    <n v="7"/>
    <n v="2520"/>
    <n v="226.8"/>
    <n v="2293.1999999999998"/>
    <n v="2.2931999999999997"/>
    <n v="1800"/>
    <n v="493.19999999999982"/>
    <n v="0.49319999999999981"/>
    <d v="2022-12-04T00:00:00"/>
    <s v="Dec"/>
    <s v="Q4"/>
    <x v="1"/>
    <s v="Amelia Perez"/>
    <x v="3"/>
    <s v="Japan"/>
    <n v="0.21507064364207215"/>
  </r>
  <r>
    <s v="Government"/>
    <s v="CUST_ID_034"/>
    <s v="PROD_ID_004"/>
    <s v="Medium"/>
    <n v="521"/>
    <n v="250"/>
    <n v="7"/>
    <n v="3647"/>
    <n v="328.23"/>
    <n v="3318.77"/>
    <n v="3.3187699999999998"/>
    <n v="2605"/>
    <n v="713.77"/>
    <n v="0.71377000000000002"/>
    <d v="2022-02-13T00:00:00"/>
    <s v="Feb"/>
    <s v="Q1"/>
    <x v="1"/>
    <s v="Charlotte Davis"/>
    <x v="3"/>
    <s v="Canada"/>
    <n v="0.21507064364207221"/>
  </r>
  <r>
    <s v="Government"/>
    <s v="CUST_ID_093"/>
    <s v="PROD_ID_006"/>
    <s v="Medium"/>
    <n v="1038"/>
    <n v="260"/>
    <n v="20"/>
    <n v="20760"/>
    <n v="1868.4"/>
    <n v="18891.599999999999"/>
    <n v="18.891599999999997"/>
    <n v="10380"/>
    <n v="8511.5999999999985"/>
    <n v="8.5115999999999978"/>
    <d v="2022-06-25T00:00:00"/>
    <s v="Jun"/>
    <s v="Q2"/>
    <x v="1"/>
    <s v="Jackson Hill"/>
    <x v="5"/>
    <s v="Germany"/>
    <n v="0.4505494505494505"/>
  </r>
  <r>
    <s v="Midmarket"/>
    <s v="CUST_ID_103"/>
    <s v="PROD_ID_006"/>
    <s v="Medium"/>
    <n v="1630.5"/>
    <n v="260"/>
    <n v="15"/>
    <n v="24457.5"/>
    <n v="2201.1750000000002"/>
    <n v="22256.324999999997"/>
    <n v="22.256324999999997"/>
    <n v="16305"/>
    <n v="5951.3249999999989"/>
    <n v="5.9513249999999989"/>
    <d v="2021-05-09T00:00:00"/>
    <s v="May"/>
    <s v="Q2"/>
    <x v="1"/>
    <s v="Henry Martin"/>
    <x v="5"/>
    <s v="India"/>
    <n v="0.26739926739926739"/>
  </r>
  <r>
    <s v="Government"/>
    <s v="CUST_ID_099"/>
    <s v="PROD_ID_001"/>
    <s v="High"/>
    <n v="2328"/>
    <n v="5"/>
    <n v="7"/>
    <n v="16296"/>
    <n v="1629.6"/>
    <n v="14666.4"/>
    <n v="14.666399999999999"/>
    <n v="11640"/>
    <n v="3026.3999999999996"/>
    <n v="3.0263999999999998"/>
    <d v="2021-10-22T00:00:00"/>
    <s v="Oct"/>
    <s v="Q4"/>
    <x v="1"/>
    <s v="Logan Martin"/>
    <x v="0"/>
    <s v="England"/>
    <n v="0.20634920634920634"/>
  </r>
  <r>
    <s v="Enterprise"/>
    <s v="CUST_ID_009"/>
    <s v="PROD_ID_005"/>
    <s v="High"/>
    <n v="3445.5"/>
    <n v="3"/>
    <n v="125"/>
    <n v="430687.5"/>
    <n v="43068.75"/>
    <n v="387618.75"/>
    <n v="387.61874999999998"/>
    <n v="413460"/>
    <n v="-25841.25"/>
    <n v="-25.841249999999999"/>
    <d v="2021-10-25T00:00:00"/>
    <s v="Oct"/>
    <s v="Q4"/>
    <x v="1"/>
    <s v="Mason Taylor"/>
    <x v="4"/>
    <s v="USA"/>
    <n v="-6.6666666666666666E-2"/>
  </r>
  <r>
    <s v="Government"/>
    <s v="CUST_ID_099"/>
    <s v="PROD_ID_001"/>
    <s v="High"/>
    <n v="2313"/>
    <n v="5"/>
    <n v="350"/>
    <n v="809550"/>
    <n v="80955"/>
    <n v="728595"/>
    <n v="728.59500000000003"/>
    <n v="601380"/>
    <n v="127215"/>
    <n v="127.215"/>
    <d v="2022-06-07T00:00:00"/>
    <s v="Jun"/>
    <s v="Q2"/>
    <x v="1"/>
    <s v="Logan Martin"/>
    <x v="0"/>
    <s v="England"/>
    <n v="0.17460317460317459"/>
  </r>
  <r>
    <s v="Midmarket"/>
    <s v="CUST_ID_145"/>
    <s v="PROD_ID_001"/>
    <s v="High"/>
    <n v="2072"/>
    <n v="5"/>
    <n v="15"/>
    <n v="31080"/>
    <n v="3108"/>
    <n v="27972"/>
    <n v="27.972000000000001"/>
    <n v="20720"/>
    <n v="7252"/>
    <n v="7.2519999999999998"/>
    <d v="2021-04-23T00:00:00"/>
    <s v="Apr"/>
    <s v="Q2"/>
    <x v="1"/>
    <s v="Benjamin Phillips"/>
    <x v="0"/>
    <s v="USA"/>
    <n v="0.25925925925925924"/>
  </r>
  <r>
    <s v="Government"/>
    <s v="CUST_ID_052"/>
    <s v="PROD_ID_002"/>
    <s v="High"/>
    <n v="1954"/>
    <n v="10"/>
    <n v="20"/>
    <n v="39080"/>
    <n v="3908"/>
    <n v="35172"/>
    <n v="35.171999999999997"/>
    <n v="19540"/>
    <n v="15632"/>
    <n v="15.632"/>
    <d v="2021-01-16T00:00:00"/>
    <s v="Jan"/>
    <s v="Q1"/>
    <x v="1"/>
    <s v="Charlotte Martin"/>
    <x v="1"/>
    <s v="France"/>
    <n v="0.44444444444444442"/>
  </r>
  <r>
    <s v="Small Business"/>
    <s v="CUST_ID_003"/>
    <s v="PROD_ID_002"/>
    <s v="High"/>
    <n v="591"/>
    <n v="10"/>
    <n v="300"/>
    <n v="177300"/>
    <n v="17730"/>
    <n v="159570"/>
    <n v="159.57"/>
    <n v="147750"/>
    <n v="11820"/>
    <n v="11.82"/>
    <d v="2022-04-22T00:00:00"/>
    <s v="Apr"/>
    <s v="Q2"/>
    <x v="1"/>
    <s v="Noah Williams"/>
    <x v="1"/>
    <s v="England"/>
    <n v="7.407407407407407E-2"/>
  </r>
  <r>
    <s v="Government"/>
    <s v="CUST_ID_072"/>
    <s v="PROD_ID_002"/>
    <s v="High"/>
    <n v="241"/>
    <n v="10"/>
    <n v="20"/>
    <n v="4820"/>
    <n v="482"/>
    <n v="4338"/>
    <n v="4.3380000000000001"/>
    <n v="2410"/>
    <n v="1928"/>
    <n v="1.9279999999999999"/>
    <d v="2022-10-24T00:00:00"/>
    <s v="Oct"/>
    <s v="Q4"/>
    <x v="1"/>
    <s v="Emily Hill"/>
    <x v="1"/>
    <s v="Japan"/>
    <n v="0.44444444444444442"/>
  </r>
  <r>
    <s v="Midmarket"/>
    <s v="CUST_ID_096"/>
    <s v="PROD_ID_003"/>
    <s v="High"/>
    <n v="681"/>
    <n v="120"/>
    <n v="15"/>
    <n v="10215"/>
    <n v="1021.5"/>
    <n v="9193.5"/>
    <n v="9.1935000000000002"/>
    <n v="6810"/>
    <n v="2383.5"/>
    <n v="2.3835000000000002"/>
    <d v="2021-05-19T00:00:00"/>
    <s v="May"/>
    <s v="Q2"/>
    <x v="1"/>
    <s v="Emily Phillips"/>
    <x v="2"/>
    <s v="Japan"/>
    <n v="0.25925925925925924"/>
  </r>
  <r>
    <s v="Midmarket"/>
    <s v="CUST_ID_096"/>
    <s v="PROD_ID_003"/>
    <s v="High"/>
    <n v="510"/>
    <n v="120"/>
    <n v="15"/>
    <n v="7650"/>
    <n v="765"/>
    <n v="6885"/>
    <n v="6.8849999999999998"/>
    <n v="5100"/>
    <n v="1785"/>
    <n v="1.7849999999999999"/>
    <d v="2022-02-05T00:00:00"/>
    <s v="Feb"/>
    <s v="Q1"/>
    <x v="1"/>
    <s v="Emily Phillips"/>
    <x v="2"/>
    <s v="Japan"/>
    <n v="0.25925925925925924"/>
  </r>
  <r>
    <s v="Midmarket"/>
    <s v="CUST_ID_135"/>
    <s v="PROD_ID_003"/>
    <s v="High"/>
    <n v="790"/>
    <n v="120"/>
    <n v="15"/>
    <n v="11850"/>
    <n v="1185"/>
    <n v="10665"/>
    <n v="10.664999999999999"/>
    <n v="7900"/>
    <n v="2765"/>
    <n v="2.7650000000000001"/>
    <d v="2021-12-07T00:00:00"/>
    <s v="Dec"/>
    <s v="Q4"/>
    <x v="1"/>
    <s v="Logan Phillips"/>
    <x v="2"/>
    <s v="India"/>
    <n v="0.25925925925925924"/>
  </r>
  <r>
    <s v="Government"/>
    <s v="CUST_ID_054"/>
    <s v="PROD_ID_003"/>
    <s v="High"/>
    <n v="639"/>
    <n v="120"/>
    <n v="350"/>
    <n v="223650"/>
    <n v="22365"/>
    <n v="201285"/>
    <n v="201.285"/>
    <n v="166140"/>
    <n v="35145"/>
    <n v="35.145000000000003"/>
    <d v="2021-06-14T00:00:00"/>
    <s v="Jun"/>
    <s v="Q2"/>
    <x v="1"/>
    <s v="Harper Wilson"/>
    <x v="2"/>
    <s v="Italy"/>
    <n v="0.17460317460317459"/>
  </r>
  <r>
    <s v="Enterprise"/>
    <s v="CUST_ID_015"/>
    <s v="PROD_ID_003"/>
    <s v="High"/>
    <n v="1596"/>
    <n v="120"/>
    <n v="125"/>
    <n v="199500"/>
    <n v="19950"/>
    <n v="179550"/>
    <n v="179.55"/>
    <n v="191520"/>
    <n v="-11970"/>
    <n v="-11.97"/>
    <d v="2022-05-10T00:00:00"/>
    <s v="May"/>
    <s v="Q2"/>
    <x v="1"/>
    <s v="Samuel Taylor"/>
    <x v="2"/>
    <s v="India"/>
    <n v="-6.6666666666666666E-2"/>
  </r>
  <r>
    <s v="Government"/>
    <s v="CUST_ID_028"/>
    <s v="PROD_ID_003"/>
    <s v="High"/>
    <n v="241"/>
    <n v="120"/>
    <n v="20"/>
    <n v="4820"/>
    <n v="482"/>
    <n v="4338"/>
    <n v="4.3380000000000001"/>
    <n v="2410"/>
    <n v="1928"/>
    <n v="1.9279999999999999"/>
    <d v="2022-06-21T00:00:00"/>
    <s v="Jun"/>
    <s v="Q2"/>
    <x v="1"/>
    <s v="Sofia Phillips"/>
    <x v="2"/>
    <s v="France"/>
    <n v="0.44444444444444442"/>
  </r>
  <r>
    <s v="Government"/>
    <s v="CUST_ID_028"/>
    <s v="PROD_ID_003"/>
    <s v="High"/>
    <n v="2665"/>
    <n v="120"/>
    <n v="7"/>
    <n v="18655"/>
    <n v="1865.5"/>
    <n v="16789.5"/>
    <n v="16.7895"/>
    <n v="13325"/>
    <n v="3464.5"/>
    <n v="3.4645000000000001"/>
    <d v="2022-10-07T00:00:00"/>
    <s v="Oct"/>
    <s v="Q4"/>
    <x v="1"/>
    <s v="Sofia Phillips"/>
    <x v="2"/>
    <s v="France"/>
    <n v="0.20634920634920634"/>
  </r>
  <r>
    <s v="Small Business"/>
    <s v="CUST_ID_061"/>
    <s v="PROD_ID_003"/>
    <s v="High"/>
    <n v="853"/>
    <n v="120"/>
    <n v="300"/>
    <n v="255900"/>
    <n v="25590"/>
    <n v="230310"/>
    <n v="230.31"/>
    <n v="213250"/>
    <n v="17060"/>
    <n v="17.059999999999999"/>
    <d v="2022-01-17T00:00:00"/>
    <s v="Jan"/>
    <s v="Q1"/>
    <x v="1"/>
    <s v="Benjamin Martin"/>
    <x v="2"/>
    <s v="Germany"/>
    <n v="7.407407407407407E-2"/>
  </r>
  <r>
    <s v="Enterprise"/>
    <s v="CUST_ID_125"/>
    <s v="PROD_ID_004"/>
    <s v="High"/>
    <n v="341"/>
    <n v="250"/>
    <n v="125"/>
    <n v="42625"/>
    <n v="4262.5"/>
    <n v="38362.5"/>
    <n v="38.362499999999997"/>
    <n v="40920"/>
    <n v="-2557.5"/>
    <n v="-2.5575000000000001"/>
    <d v="2022-01-30T00:00:00"/>
    <s v="Jan"/>
    <s v="Q1"/>
    <x v="1"/>
    <s v="Samuel Hill"/>
    <x v="3"/>
    <s v="Germany"/>
    <n v="-6.6666666666666666E-2"/>
  </r>
  <r>
    <s v="Midmarket"/>
    <s v="CUST_ID_045"/>
    <s v="PROD_ID_004"/>
    <s v="High"/>
    <n v="641"/>
    <n v="250"/>
    <n v="15"/>
    <n v="9615"/>
    <n v="961.5"/>
    <n v="8653.5"/>
    <n v="8.6534999999999993"/>
    <n v="6410"/>
    <n v="2243.5"/>
    <n v="2.2435"/>
    <d v="2021-08-30T00:00:00"/>
    <s v="Aug"/>
    <s v="Q3"/>
    <x v="1"/>
    <s v="Alexander Hill"/>
    <x v="3"/>
    <s v="Germany"/>
    <n v="0.25925925925925924"/>
  </r>
  <r>
    <s v="Government"/>
    <s v="CUST_ID_033"/>
    <s v="PROD_ID_004"/>
    <s v="High"/>
    <n v="2807"/>
    <n v="250"/>
    <n v="350"/>
    <n v="982450"/>
    <n v="98245"/>
    <n v="884205"/>
    <n v="884.20500000000004"/>
    <n v="729820"/>
    <n v="154385"/>
    <n v="154.38499999999999"/>
    <d v="2021-09-04T00:00:00"/>
    <s v="Sep"/>
    <s v="Q3"/>
    <x v="1"/>
    <s v="Logan Garcia"/>
    <x v="3"/>
    <s v="USA"/>
    <n v="0.17460317460317459"/>
  </r>
  <r>
    <s v="Small Business"/>
    <s v="CUST_ID_017"/>
    <s v="PROD_ID_004"/>
    <s v="High"/>
    <n v="432"/>
    <n v="250"/>
    <n v="300"/>
    <n v="129600"/>
    <n v="12960"/>
    <n v="116640"/>
    <n v="116.64"/>
    <n v="108000"/>
    <n v="8640"/>
    <n v="8.64"/>
    <d v="2022-01-20T00:00:00"/>
    <s v="Jan"/>
    <s v="Q1"/>
    <x v="1"/>
    <s v="Henry Anderson"/>
    <x v="3"/>
    <s v="USA"/>
    <n v="7.407407407407407E-2"/>
  </r>
  <r>
    <s v="Enterprise"/>
    <s v="CUST_ID_105"/>
    <s v="PROD_ID_004"/>
    <s v="High"/>
    <n v="2529"/>
    <n v="250"/>
    <n v="125"/>
    <n v="316125"/>
    <n v="31612.5"/>
    <n v="284512.5"/>
    <n v="284.51249999999999"/>
    <n v="303480"/>
    <n v="-18967.5"/>
    <n v="-18.967500000000001"/>
    <d v="2021-08-18T00:00:00"/>
    <s v="Aug"/>
    <s v="Q3"/>
    <x v="1"/>
    <s v="Jackson Turner"/>
    <x v="3"/>
    <s v="USA"/>
    <n v="-6.6666666666666666E-2"/>
  </r>
  <r>
    <s v="Enterprise"/>
    <s v="CUST_ID_148"/>
    <s v="PROD_ID_006"/>
    <s v="High"/>
    <n v="579"/>
    <n v="260"/>
    <n v="125"/>
    <n v="72375"/>
    <n v="7237.5"/>
    <n v="65137.5"/>
    <n v="65.137500000000003"/>
    <n v="69480"/>
    <n v="-4342.5"/>
    <n v="-4.3425000000000002"/>
    <d v="2022-12-08T00:00:00"/>
    <s v="Dec"/>
    <s v="Q4"/>
    <x v="1"/>
    <s v="Charlotte Garcia"/>
    <x v="5"/>
    <s v="France"/>
    <n v="-6.6666666666666666E-2"/>
  </r>
  <r>
    <s v="Government"/>
    <s v="CUST_ID_047"/>
    <s v="PROD_ID_006"/>
    <s v="High"/>
    <n v="2240"/>
    <n v="260"/>
    <n v="350"/>
    <n v="784000"/>
    <n v="78400"/>
    <n v="705600"/>
    <n v="705.6"/>
    <n v="582400"/>
    <n v="123200"/>
    <n v="123.2"/>
    <d v="2022-11-13T00:00:00"/>
    <s v="Nov"/>
    <s v="Q4"/>
    <x v="1"/>
    <s v="Michael Wilson"/>
    <x v="5"/>
    <s v="India"/>
    <n v="0.17460317460317459"/>
  </r>
  <r>
    <s v="Small Business"/>
    <s v="CUST_ID_144"/>
    <s v="PROD_ID_006"/>
    <s v="High"/>
    <n v="2993"/>
    <n v="260"/>
    <n v="300"/>
    <n v="897900"/>
    <n v="89790"/>
    <n v="808110"/>
    <n v="808.11"/>
    <n v="748250"/>
    <n v="59860"/>
    <n v="59.86"/>
    <d v="2022-08-09T00:00:00"/>
    <s v="Aug"/>
    <s v="Q3"/>
    <x v="1"/>
    <s v="Emily Hill"/>
    <x v="5"/>
    <s v="Japan"/>
    <n v="7.407407407407407E-2"/>
  </r>
  <r>
    <s v="Channel Partners"/>
    <s v="CUST_ID_095"/>
    <s v="PROD_ID_006"/>
    <s v="High"/>
    <n v="3520.5"/>
    <n v="260"/>
    <n v="12"/>
    <n v="42246"/>
    <n v="4224.6000000000004"/>
    <n v="38021.399999999994"/>
    <n v="38.021399999999993"/>
    <n v="10561.5"/>
    <n v="27459.899999999998"/>
    <n v="27.459899999999998"/>
    <d v="2021-11-26T00:00:00"/>
    <s v="Nov"/>
    <s v="Q4"/>
    <x v="1"/>
    <s v="Aiden Garcia"/>
    <x v="5"/>
    <s v="India"/>
    <n v="0.72222222222222232"/>
  </r>
  <r>
    <s v="Government"/>
    <s v="CUST_ID_093"/>
    <s v="PROD_ID_006"/>
    <s v="High"/>
    <n v="2039"/>
    <n v="260"/>
    <n v="20"/>
    <n v="40780"/>
    <n v="4078"/>
    <n v="36702"/>
    <n v="36.701999999999998"/>
    <n v="20390"/>
    <n v="16312"/>
    <n v="16.312000000000001"/>
    <d v="2021-04-18T00:00:00"/>
    <s v="Apr"/>
    <s v="Q2"/>
    <x v="1"/>
    <s v="Jackson Hill"/>
    <x v="5"/>
    <s v="Germany"/>
    <n v="0.44444444444444442"/>
  </r>
  <r>
    <s v="Channel Partners"/>
    <s v="CUST_ID_098"/>
    <s v="PROD_ID_006"/>
    <s v="High"/>
    <n v="2574"/>
    <n v="260"/>
    <n v="12"/>
    <n v="30888"/>
    <n v="3088.8"/>
    <n v="27799.200000000001"/>
    <n v="27.799199999999999"/>
    <n v="7722"/>
    <n v="20077.2"/>
    <n v="20.077200000000001"/>
    <d v="2022-05-02T00:00:00"/>
    <s v="May"/>
    <s v="Q2"/>
    <x v="1"/>
    <s v="Mia Turner"/>
    <x v="5"/>
    <s v="Canada"/>
    <n v="0.72222222222222221"/>
  </r>
  <r>
    <s v="Government"/>
    <s v="CUST_ID_047"/>
    <s v="PROD_ID_006"/>
    <s v="High"/>
    <n v="707"/>
    <n v="260"/>
    <n v="350"/>
    <n v="247450"/>
    <n v="24745"/>
    <n v="222705"/>
    <n v="222.70500000000001"/>
    <n v="183820"/>
    <n v="38885"/>
    <n v="38.884999999999998"/>
    <d v="2022-01-16T00:00:00"/>
    <s v="Jan"/>
    <s v="Q1"/>
    <x v="1"/>
    <s v="Michael Wilson"/>
    <x v="5"/>
    <s v="India"/>
    <n v="0.17460317460317459"/>
  </r>
  <r>
    <s v="Midmarket"/>
    <s v="CUST_ID_019"/>
    <s v="PROD_ID_006"/>
    <s v="High"/>
    <n v="2072"/>
    <n v="260"/>
    <n v="15"/>
    <n v="31080"/>
    <n v="3108"/>
    <n v="27972"/>
    <n v="27.972000000000001"/>
    <n v="20720"/>
    <n v="7252"/>
    <n v="7.2519999999999998"/>
    <d v="2021-11-24T00:00:00"/>
    <s v="Nov"/>
    <s v="Q4"/>
    <x v="1"/>
    <s v="Jackson Martinez"/>
    <x v="5"/>
    <s v="England"/>
    <n v="0.25925925925925924"/>
  </r>
  <r>
    <s v="Small Business"/>
    <s v="CUST_ID_149"/>
    <s v="PROD_ID_006"/>
    <s v="High"/>
    <n v="853"/>
    <n v="260"/>
    <n v="300"/>
    <n v="255900"/>
    <n v="25590"/>
    <n v="230310"/>
    <n v="230.31"/>
    <n v="213250"/>
    <n v="17060"/>
    <n v="17.059999999999999"/>
    <d v="2022-12-11T00:00:00"/>
    <s v="Dec"/>
    <s v="Q4"/>
    <x v="1"/>
    <s v="Samuel Hill"/>
    <x v="5"/>
    <s v="Germany"/>
    <n v="7.407407407407407E-2"/>
  </r>
  <r>
    <s v="Government"/>
    <s v="CUST_ID_052"/>
    <s v="PROD_ID_002"/>
    <s v="High"/>
    <n v="2532"/>
    <n v="10"/>
    <n v="7"/>
    <n v="17724"/>
    <n v="1949.6399999999999"/>
    <n v="15774.36"/>
    <n v="15.77436"/>
    <n v="12660"/>
    <n v="3114.3599999999997"/>
    <n v="3.1143599999999996"/>
    <d v="2022-09-16T00:00:00"/>
    <s v="Sep"/>
    <s v="Q3"/>
    <x v="1"/>
    <s v="Charlotte Martin"/>
    <x v="1"/>
    <s v="France"/>
    <n v="0.1974317817014446"/>
  </r>
  <r>
    <s v="Midmarket"/>
    <s v="CUST_ID_140"/>
    <s v="PROD_ID_003"/>
    <s v="High"/>
    <n v="384"/>
    <n v="120"/>
    <n v="15"/>
    <n v="5760"/>
    <n v="633.59999999999991"/>
    <n v="5126.3999999999996"/>
    <n v="5.1263999999999994"/>
    <n v="3840"/>
    <n v="1286.3999999999999"/>
    <n v="1.2863999999999998"/>
    <d v="2021-06-08T00:00:00"/>
    <s v="Jun"/>
    <s v="Q2"/>
    <x v="1"/>
    <s v="Amelia Phillips"/>
    <x v="2"/>
    <s v="France"/>
    <n v="0.25093632958801498"/>
  </r>
  <r>
    <s v="Channel Partners"/>
    <s v="CUST_ID_114"/>
    <s v="PROD_ID_003"/>
    <s v="High"/>
    <n v="472"/>
    <n v="120"/>
    <n v="12"/>
    <n v="5664"/>
    <n v="623.04"/>
    <n v="5040.96"/>
    <n v="5.0409600000000001"/>
    <n v="1416"/>
    <n v="3624.96"/>
    <n v="3.6249600000000002"/>
    <d v="2021-11-28T00:00:00"/>
    <s v="Nov"/>
    <s v="Q4"/>
    <x v="1"/>
    <s v="Harper Martin"/>
    <x v="2"/>
    <s v="Canada"/>
    <n v="0.7191011235955056"/>
  </r>
  <r>
    <s v="Government"/>
    <s v="CUST_ID_033"/>
    <s v="PROD_ID_004"/>
    <s v="High"/>
    <n v="1579"/>
    <n v="250"/>
    <n v="7"/>
    <n v="11053"/>
    <n v="1215.83"/>
    <n v="9837.17"/>
    <n v="9.8371700000000004"/>
    <n v="7895"/>
    <n v="1942.17"/>
    <n v="1.9421700000000002"/>
    <d v="2022-02-06T00:00:00"/>
    <s v="Feb"/>
    <s v="Q1"/>
    <x v="1"/>
    <s v="Logan Garcia"/>
    <x v="3"/>
    <s v="USA"/>
    <n v="0.19743178170144463"/>
  </r>
  <r>
    <s v="Midmarket"/>
    <s v="CUST_ID_046"/>
    <s v="PROD_ID_006"/>
    <s v="High"/>
    <n v="3199.5"/>
    <n v="260"/>
    <n v="15"/>
    <n v="47992.5"/>
    <n v="5279.1749999999993"/>
    <n v="42713.324999999997"/>
    <n v="42.713324999999998"/>
    <n v="31995"/>
    <n v="10718.324999999999"/>
    <n v="10.718324999999998"/>
    <d v="2021-04-15T00:00:00"/>
    <s v="Apr"/>
    <s v="Q2"/>
    <x v="1"/>
    <s v="Avery Anderson"/>
    <x v="5"/>
    <s v="Italy"/>
    <n v="0.25093632958801498"/>
  </r>
  <r>
    <s v="Channel Partners"/>
    <s v="CUST_ID_098"/>
    <s v="PROD_ID_006"/>
    <s v="High"/>
    <n v="472"/>
    <n v="260"/>
    <n v="12"/>
    <n v="5664"/>
    <n v="623.04"/>
    <n v="5040.96"/>
    <n v="5.0409600000000001"/>
    <n v="1416"/>
    <n v="3624.96"/>
    <n v="3.6249600000000002"/>
    <d v="2021-10-13T00:00:00"/>
    <s v="Oct"/>
    <s v="Q4"/>
    <x v="1"/>
    <s v="Mia Turner"/>
    <x v="5"/>
    <s v="Canada"/>
    <n v="0.7191011235955056"/>
  </r>
  <r>
    <s v="Channel Partners"/>
    <s v="CUST_ID_036"/>
    <s v="PROD_ID_005"/>
    <s v="High"/>
    <n v="1937"/>
    <n v="3"/>
    <n v="12"/>
    <n v="23244"/>
    <n v="2556.84"/>
    <n v="20687.16"/>
    <n v="20.687159999999999"/>
    <n v="5811"/>
    <n v="14876.16"/>
    <n v="14.87616"/>
    <d v="2021-10-04T00:00:00"/>
    <s v="Oct"/>
    <s v="Q4"/>
    <x v="1"/>
    <s v="Harper Anderson"/>
    <x v="4"/>
    <s v="France"/>
    <n v="0.7191011235955056"/>
  </r>
  <r>
    <s v="Government"/>
    <s v="CUST_ID_048"/>
    <s v="PROD_ID_005"/>
    <s v="High"/>
    <n v="792"/>
    <n v="3"/>
    <n v="350"/>
    <n v="277200"/>
    <n v="30492"/>
    <n v="246708"/>
    <n v="246.708"/>
    <n v="205920"/>
    <n v="40788"/>
    <n v="40.787999999999997"/>
    <d v="2021-05-23T00:00:00"/>
    <s v="May"/>
    <s v="Q2"/>
    <x v="1"/>
    <s v="Sofia Turner"/>
    <x v="4"/>
    <s v="Japan"/>
    <n v="0.1653290529695024"/>
  </r>
  <r>
    <s v="Small Business"/>
    <s v="CUST_ID_020"/>
    <s v="PROD_ID_005"/>
    <s v="High"/>
    <n v="2811"/>
    <n v="3"/>
    <n v="300"/>
    <n v="843300"/>
    <n v="92763"/>
    <n v="750537"/>
    <n v="750.53700000000003"/>
    <n v="702750"/>
    <n v="47787"/>
    <n v="47.786999999999999"/>
    <d v="2022-08-31T00:00:00"/>
    <s v="Aug"/>
    <s v="Q3"/>
    <x v="1"/>
    <s v="Abigail Robinson"/>
    <x v="4"/>
    <s v="France"/>
    <n v="6.3670411985018729E-2"/>
  </r>
  <r>
    <s v="Enterprise"/>
    <s v="CUST_ID_085"/>
    <s v="PROD_ID_005"/>
    <s v="High"/>
    <n v="2441"/>
    <n v="3"/>
    <n v="125"/>
    <n v="305125"/>
    <n v="33563.75"/>
    <n v="271561.25"/>
    <n v="271.56124999999997"/>
    <n v="292920"/>
    <n v="-21358.75"/>
    <n v="-21.358750000000001"/>
    <d v="2022-04-05T00:00:00"/>
    <s v="Apr"/>
    <s v="Q2"/>
    <x v="1"/>
    <s v="Benjamin Garcia"/>
    <x v="4"/>
    <s v="Germany"/>
    <n v="-7.8651685393258425E-2"/>
  </r>
  <r>
    <s v="Government"/>
    <s v="CUST_ID_037"/>
    <s v="PROD_ID_001"/>
    <s v="High"/>
    <n v="766"/>
    <n v="5"/>
    <n v="350"/>
    <n v="268100"/>
    <n v="29491"/>
    <n v="238609"/>
    <n v="238.60900000000001"/>
    <n v="199160"/>
    <n v="39449"/>
    <n v="39.448999999999998"/>
    <d v="2022-04-14T00:00:00"/>
    <s v="Apr"/>
    <s v="Q2"/>
    <x v="1"/>
    <s v="Henry Martinez"/>
    <x v="0"/>
    <s v="Germany"/>
    <n v="0.1653290529695024"/>
  </r>
  <r>
    <s v="Midmarket"/>
    <s v="CUST_ID_112"/>
    <s v="PROD_ID_001"/>
    <s v="High"/>
    <n v="2157"/>
    <n v="5"/>
    <n v="15"/>
    <n v="32355"/>
    <n v="3559.05"/>
    <n v="28795.95"/>
    <n v="28.795950000000001"/>
    <n v="21570"/>
    <n v="7225.9500000000007"/>
    <n v="7.225950000000001"/>
    <d v="2022-08-30T00:00:00"/>
    <s v="Aug"/>
    <s v="Q3"/>
    <x v="1"/>
    <s v="Charlotte Hill"/>
    <x v="0"/>
    <s v="Japan"/>
    <n v="0.25093632958801498"/>
  </r>
  <r>
    <s v="Small Business"/>
    <s v="CUST_ID_070"/>
    <s v="PROD_ID_002"/>
    <s v="High"/>
    <n v="873"/>
    <n v="10"/>
    <n v="300"/>
    <n v="261900"/>
    <n v="28809"/>
    <n v="233091"/>
    <n v="233.09100000000001"/>
    <n v="218250"/>
    <n v="14841"/>
    <n v="14.840999999999999"/>
    <d v="2021-12-31T00:00:00"/>
    <s v="Dec"/>
    <s v="Q4"/>
    <x v="1"/>
    <s v="Abigail Garcia"/>
    <x v="1"/>
    <s v="Italy"/>
    <n v="6.3670411985018729E-2"/>
  </r>
  <r>
    <s v="Government"/>
    <s v="CUST_ID_040"/>
    <s v="PROD_ID_002"/>
    <s v="High"/>
    <n v="1122"/>
    <n v="10"/>
    <n v="20"/>
    <n v="22440"/>
    <n v="2468.4"/>
    <n v="19971.599999999999"/>
    <n v="19.971599999999999"/>
    <n v="11220"/>
    <n v="8751.5999999999985"/>
    <n v="8.751599999999998"/>
    <d v="2021-12-27T00:00:00"/>
    <s v="Dec"/>
    <s v="Q4"/>
    <x v="1"/>
    <s v="Abigail Lewis"/>
    <x v="1"/>
    <s v="Japan"/>
    <n v="0.4382022471910112"/>
  </r>
  <r>
    <s v="Government"/>
    <s v="CUST_ID_004"/>
    <s v="PROD_ID_002"/>
    <s v="High"/>
    <n v="2104.5"/>
    <n v="10"/>
    <n v="350"/>
    <n v="736575"/>
    <n v="81023.25"/>
    <n v="655551.75"/>
    <n v="655.55174999999997"/>
    <n v="547170"/>
    <n v="108381.75"/>
    <n v="108.38175"/>
    <d v="2021-12-03T00:00:00"/>
    <s v="Dec"/>
    <s v="Q4"/>
    <x v="1"/>
    <s v="Olivia Brown"/>
    <x v="1"/>
    <s v="France"/>
    <n v="0.1653290529695024"/>
  </r>
  <r>
    <s v="Channel Partners"/>
    <s v="CUST_ID_060"/>
    <s v="PROD_ID_002"/>
    <s v="High"/>
    <n v="4026"/>
    <n v="10"/>
    <n v="12"/>
    <n v="48312"/>
    <n v="5314.32"/>
    <n v="42997.68"/>
    <n v="42.997680000000003"/>
    <n v="12078"/>
    <n v="30919.68"/>
    <n v="30.91968"/>
    <d v="2022-04-20T00:00:00"/>
    <s v="Apr"/>
    <s v="Q2"/>
    <x v="1"/>
    <s v="Emily Garcia"/>
    <x v="1"/>
    <s v="France"/>
    <n v="0.7191011235955056"/>
  </r>
  <r>
    <s v="Channel Partners"/>
    <s v="CUST_ID_025"/>
    <s v="PROD_ID_002"/>
    <s v="High"/>
    <n v="2425.5"/>
    <n v="10"/>
    <n v="12"/>
    <n v="29106"/>
    <n v="3201.66"/>
    <n v="25904.340000000004"/>
    <n v="25.904340000000005"/>
    <n v="7276.5"/>
    <n v="18627.840000000004"/>
    <n v="18.627840000000003"/>
    <d v="2021-12-01T00:00:00"/>
    <s v="Dec"/>
    <s v="Q4"/>
    <x v="1"/>
    <s v="Alexander Perez"/>
    <x v="1"/>
    <s v="USA"/>
    <n v="0.71910112359550571"/>
  </r>
  <r>
    <s v="Government"/>
    <s v="CUST_ID_004"/>
    <s v="PROD_ID_002"/>
    <s v="High"/>
    <n v="2394"/>
    <n v="10"/>
    <n v="20"/>
    <n v="47880"/>
    <n v="5266.8"/>
    <n v="42613.2"/>
    <n v="42.613199999999999"/>
    <n v="23940"/>
    <n v="18673.199999999997"/>
    <n v="18.673199999999998"/>
    <d v="2021-03-12T00:00:00"/>
    <s v="Mar"/>
    <s v="Q1"/>
    <x v="1"/>
    <s v="Olivia Brown"/>
    <x v="1"/>
    <s v="France"/>
    <n v="0.4382022471910112"/>
  </r>
  <r>
    <s v="Midmarket"/>
    <s v="CUST_ID_044"/>
    <s v="PROD_ID_002"/>
    <s v="High"/>
    <n v="1984"/>
    <n v="10"/>
    <n v="15"/>
    <n v="29760"/>
    <n v="3273.6"/>
    <n v="26486.400000000001"/>
    <n v="26.4864"/>
    <n v="19840"/>
    <n v="6646.4000000000015"/>
    <n v="6.6464000000000016"/>
    <d v="2022-11-24T00:00:00"/>
    <s v="Nov"/>
    <s v="Q4"/>
    <x v="1"/>
    <s v="Elizabeth Martin"/>
    <x v="1"/>
    <s v="France"/>
    <n v="0.25093632958801504"/>
  </r>
  <r>
    <s v="Enterprise"/>
    <s v="CUST_ID_051"/>
    <s v="PROD_ID_002"/>
    <s v="High"/>
    <n v="2441"/>
    <n v="10"/>
    <n v="125"/>
    <n v="305125"/>
    <n v="33563.75"/>
    <n v="271561.25"/>
    <n v="271.56124999999997"/>
    <n v="292920"/>
    <n v="-21358.75"/>
    <n v="-21.358750000000001"/>
    <d v="2021-10-05T00:00:00"/>
    <s v="Oct"/>
    <s v="Q4"/>
    <x v="1"/>
    <s v="Logan Phillips"/>
    <x v="1"/>
    <s v="England"/>
    <n v="-7.8651685393258425E-2"/>
  </r>
  <r>
    <s v="Small Business"/>
    <s v="CUST_ID_070"/>
    <s v="PROD_ID_002"/>
    <s v="High"/>
    <n v="1366"/>
    <n v="10"/>
    <n v="300"/>
    <n v="409800"/>
    <n v="45078"/>
    <n v="364722"/>
    <n v="364.72199999999998"/>
    <n v="341500"/>
    <n v="23222"/>
    <n v="23.222000000000001"/>
    <d v="2021-10-17T00:00:00"/>
    <s v="Oct"/>
    <s v="Q4"/>
    <x v="1"/>
    <s v="Abigail Garcia"/>
    <x v="1"/>
    <s v="Italy"/>
    <n v="6.3670411985018729E-2"/>
  </r>
  <r>
    <s v="Government"/>
    <s v="CUST_ID_016"/>
    <s v="PROD_ID_003"/>
    <s v="High"/>
    <n v="1808"/>
    <n v="120"/>
    <n v="7"/>
    <n v="12656"/>
    <n v="1392.16"/>
    <n v="11263.84"/>
    <n v="11.26384"/>
    <n v="9040"/>
    <n v="2223.84"/>
    <n v="2.22384"/>
    <d v="2021-04-08T00:00:00"/>
    <s v="Apr"/>
    <s v="Q2"/>
    <x v="1"/>
    <s v="Harper Davis"/>
    <x v="2"/>
    <s v="Japan"/>
    <n v="0.19743178170144463"/>
  </r>
  <r>
    <s v="Channel Partners"/>
    <s v="CUST_ID_081"/>
    <s v="PROD_ID_004"/>
    <s v="High"/>
    <n v="1734"/>
    <n v="250"/>
    <n v="12"/>
    <n v="20808"/>
    <n v="2288.88"/>
    <n v="18519.12"/>
    <n v="18.519119999999997"/>
    <n v="5202"/>
    <n v="13317.119999999999"/>
    <n v="13.317119999999999"/>
    <d v="2021-10-03T00:00:00"/>
    <s v="Oct"/>
    <s v="Q4"/>
    <x v="1"/>
    <s v="Jackson Lewis"/>
    <x v="3"/>
    <s v="USA"/>
    <n v="0.7191011235955056"/>
  </r>
  <r>
    <s v="Enterprise"/>
    <s v="CUST_ID_125"/>
    <s v="PROD_ID_004"/>
    <s v="High"/>
    <n v="554"/>
    <n v="250"/>
    <n v="125"/>
    <n v="69250"/>
    <n v="7617.5"/>
    <n v="61632.5"/>
    <n v="61.6325"/>
    <n v="66480"/>
    <n v="-4847.5"/>
    <n v="-4.8475000000000001"/>
    <d v="2021-06-04T00:00:00"/>
    <s v="Jun"/>
    <s v="Q2"/>
    <x v="1"/>
    <s v="Samuel Hill"/>
    <x v="3"/>
    <s v="Germany"/>
    <n v="-7.8651685393258425E-2"/>
  </r>
  <r>
    <s v="Enterprise"/>
    <s v="CUST_ID_073"/>
    <s v="PROD_ID_006"/>
    <s v="High"/>
    <n v="3165"/>
    <n v="260"/>
    <n v="125"/>
    <n v="395625"/>
    <n v="43518.75"/>
    <n v="352106.25"/>
    <n v="352.10624999999999"/>
    <n v="379800"/>
    <n v="-27693.75"/>
    <n v="-27.693750000000001"/>
    <d v="2021-11-07T00:00:00"/>
    <s v="Nov"/>
    <s v="Q4"/>
    <x v="1"/>
    <s v="Benjamin Phillips"/>
    <x v="5"/>
    <s v="USA"/>
    <n v="-7.8651685393258425E-2"/>
  </r>
  <r>
    <s v="Government"/>
    <s v="CUST_ID_093"/>
    <s v="PROD_ID_006"/>
    <s v="High"/>
    <n v="2629"/>
    <n v="260"/>
    <n v="20"/>
    <n v="52580"/>
    <n v="5783.8"/>
    <n v="46796.2"/>
    <n v="46.796199999999999"/>
    <n v="26290"/>
    <n v="20506.199999999997"/>
    <n v="20.506199999999996"/>
    <d v="2022-04-26T00:00:00"/>
    <s v="Apr"/>
    <s v="Q2"/>
    <x v="1"/>
    <s v="Jackson Hill"/>
    <x v="5"/>
    <s v="Germany"/>
    <n v="0.4382022471910112"/>
  </r>
  <r>
    <s v="Enterprise"/>
    <s v="CUST_ID_138"/>
    <s v="PROD_ID_006"/>
    <s v="High"/>
    <n v="1433"/>
    <n v="260"/>
    <n v="125"/>
    <n v="179125"/>
    <n v="19703.75"/>
    <n v="159421.25"/>
    <n v="159.42124999999999"/>
    <n v="171960"/>
    <n v="-12538.75"/>
    <n v="-12.53875"/>
    <d v="2021-07-21T00:00:00"/>
    <s v="Jul"/>
    <s v="Q3"/>
    <x v="1"/>
    <s v="Harper Martin"/>
    <x v="5"/>
    <s v="Canada"/>
    <n v="-7.8651685393258425E-2"/>
  </r>
  <r>
    <s v="Midmarket"/>
    <s v="CUST_ID_104"/>
    <s v="PROD_ID_006"/>
    <s v="High"/>
    <n v="2157"/>
    <n v="260"/>
    <n v="15"/>
    <n v="32355"/>
    <n v="3559.05"/>
    <n v="28795.95"/>
    <n v="28.795950000000001"/>
    <n v="21570"/>
    <n v="7225.9500000000007"/>
    <n v="7.225950000000001"/>
    <d v="2021-10-27T00:00:00"/>
    <s v="Oct"/>
    <s v="Q4"/>
    <x v="1"/>
    <s v="Amelia Hill"/>
    <x v="5"/>
    <s v="Japan"/>
    <n v="0.25093632958801498"/>
  </r>
  <r>
    <s v="Government"/>
    <s v="CUST_ID_066"/>
    <s v="PROD_ID_005"/>
    <s v="High"/>
    <n v="886"/>
    <n v="3"/>
    <n v="350"/>
    <n v="310100"/>
    <n v="37212"/>
    <n v="272888"/>
    <n v="272.88799999999998"/>
    <n v="230360"/>
    <n v="42528"/>
    <n v="42.527999999999999"/>
    <d v="2022-12-07T00:00:00"/>
    <s v="Dec"/>
    <s v="Q4"/>
    <x v="1"/>
    <s v="Harper Turner"/>
    <x v="4"/>
    <s v="Canada"/>
    <n v="0.15584415584415584"/>
  </r>
  <r>
    <s v="Enterprise"/>
    <s v="CUST_ID_100"/>
    <s v="PROD_ID_005"/>
    <s v="High"/>
    <n v="2156"/>
    <n v="3"/>
    <n v="125"/>
    <n v="269500"/>
    <n v="32340"/>
    <n v="237160"/>
    <n v="237.16"/>
    <n v="258720"/>
    <n v="-21560"/>
    <n v="-21.56"/>
    <d v="2021-10-18T00:00:00"/>
    <s v="Oct"/>
    <s v="Q4"/>
    <x v="1"/>
    <s v="Charlotte Garcia"/>
    <x v="4"/>
    <s v="France"/>
    <n v="-9.0909090909090912E-2"/>
  </r>
  <r>
    <s v="Midmarket"/>
    <s v="CUST_ID_090"/>
    <s v="PROD_ID_005"/>
    <s v="High"/>
    <n v="2689"/>
    <n v="3"/>
    <n v="15"/>
    <n v="40335"/>
    <n v="4840.2"/>
    <n v="35494.800000000003"/>
    <n v="35.494800000000005"/>
    <n v="26890"/>
    <n v="8604.8000000000029"/>
    <n v="8.6048000000000027"/>
    <d v="2021-06-16T00:00:00"/>
    <s v="Jun"/>
    <s v="Q2"/>
    <x v="1"/>
    <s v="Harper Martin"/>
    <x v="4"/>
    <s v="Canada"/>
    <n v="0.24242424242424249"/>
  </r>
  <r>
    <s v="Midmarket"/>
    <s v="CUST_ID_113"/>
    <s v="PROD_ID_001"/>
    <s v="High"/>
    <n v="677"/>
    <n v="5"/>
    <n v="15"/>
    <n v="10155"/>
    <n v="1218.5999999999999"/>
    <n v="8936.4"/>
    <n v="8.936399999999999"/>
    <n v="6770"/>
    <n v="2166.3999999999996"/>
    <n v="2.1663999999999994"/>
    <d v="2022-11-02T00:00:00"/>
    <s v="Nov"/>
    <s v="Q4"/>
    <x v="1"/>
    <s v="Samuel Turner"/>
    <x v="0"/>
    <s v="USA"/>
    <n v="0.2424242424242424"/>
  </r>
  <r>
    <s v="Small Business"/>
    <s v="CUST_ID_078"/>
    <s v="PROD_ID_001"/>
    <s v="High"/>
    <n v="1773"/>
    <n v="5"/>
    <n v="300"/>
    <n v="531900"/>
    <n v="63828"/>
    <n v="468072"/>
    <n v="468.072"/>
    <n v="443250"/>
    <n v="24822"/>
    <n v="24.821999999999999"/>
    <d v="2022-12-03T00:00:00"/>
    <s v="Dec"/>
    <s v="Q4"/>
    <x v="1"/>
    <s v="Harper Hill"/>
    <x v="0"/>
    <s v="Italy"/>
    <n v="5.3030303030303032E-2"/>
  </r>
  <r>
    <s v="Government"/>
    <s v="CUST_ID_049"/>
    <s v="PROD_ID_001"/>
    <s v="High"/>
    <n v="2420"/>
    <n v="5"/>
    <n v="7"/>
    <n v="16940"/>
    <n v="2032.8"/>
    <n v="14907.2"/>
    <n v="14.907200000000001"/>
    <n v="12100"/>
    <n v="2807.2000000000007"/>
    <n v="2.8072000000000008"/>
    <d v="2021-12-02T00:00:00"/>
    <s v="Dec"/>
    <s v="Q4"/>
    <x v="1"/>
    <s v="Elijah Perez"/>
    <x v="0"/>
    <s v="USA"/>
    <n v="0.18831168831168835"/>
  </r>
  <r>
    <s v="Government"/>
    <s v="CUST_ID_043"/>
    <s v="PROD_ID_001"/>
    <s v="High"/>
    <n v="2734"/>
    <n v="5"/>
    <n v="7"/>
    <n v="19138"/>
    <n v="2296.56"/>
    <n v="16841.439999999999"/>
    <n v="16.841439999999999"/>
    <n v="13670"/>
    <n v="3171.4399999999987"/>
    <n v="3.1714399999999987"/>
    <d v="2022-05-07T00:00:00"/>
    <s v="May"/>
    <s v="Q2"/>
    <x v="1"/>
    <s v="Sebastian Phillips"/>
    <x v="0"/>
    <s v="England"/>
    <n v="0.18831168831168824"/>
  </r>
  <r>
    <s v="Small Business"/>
    <s v="CUST_ID_116"/>
    <s v="PROD_ID_002"/>
    <s v="High"/>
    <n v="3495"/>
    <n v="10"/>
    <n v="300"/>
    <n v="1048500"/>
    <n v="125820"/>
    <n v="922680"/>
    <n v="922.68"/>
    <n v="873750"/>
    <n v="48930"/>
    <n v="48.93"/>
    <d v="2022-09-03T00:00:00"/>
    <s v="Sep"/>
    <s v="Q3"/>
    <x v="1"/>
    <s v="Amelia Phillips"/>
    <x v="1"/>
    <s v="France"/>
    <n v="5.3030303030303032E-2"/>
  </r>
  <r>
    <s v="Government"/>
    <s v="CUST_ID_040"/>
    <s v="PROD_ID_002"/>
    <s v="High"/>
    <n v="886"/>
    <n v="10"/>
    <n v="350"/>
    <n v="310100"/>
    <n v="37212"/>
    <n v="272888"/>
    <n v="272.88799999999998"/>
    <n v="230360"/>
    <n v="42528"/>
    <n v="42.527999999999999"/>
    <d v="2021-06-26T00:00:00"/>
    <s v="Jun"/>
    <s v="Q2"/>
    <x v="1"/>
    <s v="Abigail Lewis"/>
    <x v="1"/>
    <s v="Japan"/>
    <n v="0.15584415584415584"/>
  </r>
  <r>
    <s v="Enterprise"/>
    <s v="CUST_ID_024"/>
    <s v="PROD_ID_002"/>
    <s v="High"/>
    <n v="2156"/>
    <n v="10"/>
    <n v="125"/>
    <n v="269500"/>
    <n v="32340"/>
    <n v="237160"/>
    <n v="237.16"/>
    <n v="258720"/>
    <n v="-21560"/>
    <n v="-21.56"/>
    <d v="2021-06-24T00:00:00"/>
    <s v="Jun"/>
    <s v="Q2"/>
    <x v="1"/>
    <s v="Elizabeth Green"/>
    <x v="1"/>
    <s v="Japan"/>
    <n v="-9.0909090909090912E-2"/>
  </r>
  <r>
    <s v="Government"/>
    <s v="CUST_ID_040"/>
    <s v="PROD_ID_002"/>
    <s v="High"/>
    <n v="905"/>
    <n v="10"/>
    <n v="20"/>
    <n v="18100"/>
    <n v="2172"/>
    <n v="15928"/>
    <n v="15.928000000000001"/>
    <n v="9050"/>
    <n v="6878"/>
    <n v="6.8780000000000001"/>
    <d v="2022-05-02T00:00:00"/>
    <s v="May"/>
    <s v="Q2"/>
    <x v="1"/>
    <s v="Abigail Lewis"/>
    <x v="1"/>
    <s v="Japan"/>
    <n v="0.43181818181818182"/>
  </r>
  <r>
    <s v="Government"/>
    <s v="CUST_ID_052"/>
    <s v="PROD_ID_002"/>
    <s v="High"/>
    <n v="1594"/>
    <n v="10"/>
    <n v="350"/>
    <n v="557900"/>
    <n v="66948"/>
    <n v="490952"/>
    <n v="490.952"/>
    <n v="414440"/>
    <n v="76512"/>
    <n v="76.512"/>
    <d v="2021-07-12T00:00:00"/>
    <s v="Jul"/>
    <s v="Q3"/>
    <x v="1"/>
    <s v="Charlotte Martin"/>
    <x v="1"/>
    <s v="France"/>
    <n v="0.15584415584415584"/>
  </r>
  <r>
    <s v="Small Business"/>
    <s v="CUST_ID_069"/>
    <s v="PROD_ID_002"/>
    <s v="High"/>
    <n v="1359"/>
    <n v="10"/>
    <n v="300"/>
    <n v="407700"/>
    <n v="48924"/>
    <n v="358776"/>
    <n v="358.77600000000001"/>
    <n v="339750"/>
    <n v="19026"/>
    <n v="19.026"/>
    <d v="2021-10-25T00:00:00"/>
    <s v="Oct"/>
    <s v="Q4"/>
    <x v="1"/>
    <s v="Jackson Hill"/>
    <x v="1"/>
    <s v="Germany"/>
    <n v="5.3030303030303032E-2"/>
  </r>
  <r>
    <s v="Small Business"/>
    <s v="CUST_ID_003"/>
    <s v="PROD_ID_002"/>
    <s v="High"/>
    <n v="2150"/>
    <n v="10"/>
    <n v="300"/>
    <n v="645000"/>
    <n v="77400"/>
    <n v="567600"/>
    <n v="567.6"/>
    <n v="537500"/>
    <n v="30100"/>
    <n v="30.1"/>
    <d v="2022-04-23T00:00:00"/>
    <s v="Apr"/>
    <s v="Q2"/>
    <x v="1"/>
    <s v="Noah Williams"/>
    <x v="1"/>
    <s v="England"/>
    <n v="5.3030303030303032E-2"/>
  </r>
  <r>
    <s v="Government"/>
    <s v="CUST_ID_040"/>
    <s v="PROD_ID_002"/>
    <s v="High"/>
    <n v="1197"/>
    <n v="10"/>
    <n v="350"/>
    <n v="418950"/>
    <n v="50274"/>
    <n v="368676"/>
    <n v="368.67599999999999"/>
    <n v="311220"/>
    <n v="57456"/>
    <n v="57.456000000000003"/>
    <d v="2022-03-27T00:00:00"/>
    <s v="Mar"/>
    <s v="Q1"/>
    <x v="1"/>
    <s v="Abigail Lewis"/>
    <x v="1"/>
    <s v="Japan"/>
    <n v="0.15584415584415584"/>
  </r>
  <r>
    <s v="Government"/>
    <s v="CUST_ID_040"/>
    <s v="PROD_ID_002"/>
    <s v="High"/>
    <n v="1233"/>
    <n v="10"/>
    <n v="20"/>
    <n v="24660"/>
    <n v="2959.2"/>
    <n v="21700.799999999999"/>
    <n v="21.700800000000001"/>
    <n v="12330"/>
    <n v="9370.7999999999993"/>
    <n v="9.3707999999999991"/>
    <d v="2022-07-22T00:00:00"/>
    <s v="Jul"/>
    <s v="Q3"/>
    <x v="1"/>
    <s v="Abigail Lewis"/>
    <x v="1"/>
    <s v="Japan"/>
    <n v="0.43181818181818182"/>
  </r>
  <r>
    <s v="Government"/>
    <s v="CUST_ID_031"/>
    <s v="PROD_ID_003"/>
    <s v="High"/>
    <n v="1395"/>
    <n v="120"/>
    <n v="350"/>
    <n v="488250"/>
    <n v="58590"/>
    <n v="429660"/>
    <n v="429.66"/>
    <n v="362700"/>
    <n v="66960"/>
    <n v="66.959999999999994"/>
    <d v="2022-02-06T00:00:00"/>
    <s v="Feb"/>
    <s v="Q1"/>
    <x v="1"/>
    <s v="Benjamin Lee"/>
    <x v="2"/>
    <s v="India"/>
    <n v="0.15584415584415584"/>
  </r>
  <r>
    <s v="Government"/>
    <s v="CUST_ID_041"/>
    <s v="PROD_ID_003"/>
    <s v="High"/>
    <n v="986"/>
    <n v="120"/>
    <n v="350"/>
    <n v="345100"/>
    <n v="41412"/>
    <n v="303688"/>
    <n v="303.68799999999999"/>
    <n v="256360"/>
    <n v="47328"/>
    <n v="47.328000000000003"/>
    <d v="2022-12-19T00:00:00"/>
    <s v="Dec"/>
    <s v="Q4"/>
    <x v="1"/>
    <s v="Aiden Clark"/>
    <x v="2"/>
    <s v="USA"/>
    <n v="0.15584415584415584"/>
  </r>
  <r>
    <s v="Government"/>
    <s v="CUST_ID_031"/>
    <s v="PROD_ID_003"/>
    <s v="High"/>
    <n v="905"/>
    <n v="120"/>
    <n v="20"/>
    <n v="18100"/>
    <n v="2172"/>
    <n v="15928"/>
    <n v="15.928000000000001"/>
    <n v="9050"/>
    <n v="6878"/>
    <n v="6.8780000000000001"/>
    <d v="2022-10-26T00:00:00"/>
    <s v="Oct"/>
    <s v="Q4"/>
    <x v="1"/>
    <s v="Benjamin Lee"/>
    <x v="2"/>
    <s v="India"/>
    <n v="0.43181818181818182"/>
  </r>
  <r>
    <s v="Channel Partners"/>
    <s v="CUST_ID_142"/>
    <s v="PROD_ID_004"/>
    <s v="High"/>
    <n v="2109"/>
    <n v="250"/>
    <n v="12"/>
    <n v="25308"/>
    <n v="3036.96"/>
    <n v="22271.040000000001"/>
    <n v="22.271039999999999"/>
    <n v="6327"/>
    <n v="15944.04"/>
    <n v="15.944040000000001"/>
    <d v="2022-01-04T00:00:00"/>
    <s v="Jan"/>
    <s v="Q1"/>
    <x v="1"/>
    <s v="Abigail Martin"/>
    <x v="3"/>
    <s v="Italy"/>
    <n v="0.71590909090909094"/>
  </r>
  <r>
    <s v="Midmarket"/>
    <s v="CUST_ID_087"/>
    <s v="PROD_ID_004"/>
    <s v="High"/>
    <n v="3874.5"/>
    <n v="250"/>
    <n v="15"/>
    <n v="58117.5"/>
    <n v="6974.0999999999995"/>
    <n v="51143.399999999994"/>
    <n v="51.143399999999993"/>
    <n v="38745"/>
    <n v="12398.399999999998"/>
    <n v="12.398399999999997"/>
    <d v="2021-12-22T00:00:00"/>
    <s v="Dec"/>
    <s v="Q4"/>
    <x v="1"/>
    <s v="Logan Phillips"/>
    <x v="3"/>
    <s v="India"/>
    <n v="0.2424242424242424"/>
  </r>
  <r>
    <s v="Government"/>
    <s v="CUST_ID_033"/>
    <s v="PROD_ID_004"/>
    <s v="High"/>
    <n v="986"/>
    <n v="250"/>
    <n v="350"/>
    <n v="345100"/>
    <n v="41412"/>
    <n v="303688"/>
    <n v="303.68799999999999"/>
    <n v="256360"/>
    <n v="47328"/>
    <n v="47.328000000000003"/>
    <d v="2022-01-07T00:00:00"/>
    <s v="Jan"/>
    <s v="Q1"/>
    <x v="1"/>
    <s v="Logan Garcia"/>
    <x v="3"/>
    <s v="USA"/>
    <n v="0.15584415584415584"/>
  </r>
  <r>
    <s v="Enterprise"/>
    <s v="CUST_ID_117"/>
    <s v="PROD_ID_004"/>
    <s v="High"/>
    <n v="2387"/>
    <n v="250"/>
    <n v="125"/>
    <n v="298375"/>
    <n v="35805"/>
    <n v="262570"/>
    <n v="262.57"/>
    <n v="286440"/>
    <n v="-23870"/>
    <n v="-23.87"/>
    <d v="2022-12-22T00:00:00"/>
    <s v="Dec"/>
    <s v="Q4"/>
    <x v="1"/>
    <s v="Jackson Hill"/>
    <x v="3"/>
    <s v="Germany"/>
    <n v="-9.0909090909090912E-2"/>
  </r>
  <r>
    <s v="Government"/>
    <s v="CUST_ID_034"/>
    <s v="PROD_ID_004"/>
    <s v="High"/>
    <n v="1233"/>
    <n v="250"/>
    <n v="20"/>
    <n v="24660"/>
    <n v="2959.2"/>
    <n v="21700.799999999999"/>
    <n v="21.700800000000001"/>
    <n v="12330"/>
    <n v="9370.7999999999993"/>
    <n v="9.3707999999999991"/>
    <d v="2021-04-17T00:00:00"/>
    <s v="Apr"/>
    <s v="Q2"/>
    <x v="1"/>
    <s v="Charlotte Davis"/>
    <x v="3"/>
    <s v="Canada"/>
    <n v="0.43181818181818182"/>
  </r>
  <r>
    <s v="Government"/>
    <s v="CUST_ID_064"/>
    <s v="PROD_ID_006"/>
    <s v="High"/>
    <n v="270"/>
    <n v="260"/>
    <n v="350"/>
    <n v="94500"/>
    <n v="11340"/>
    <n v="83160"/>
    <n v="83.16"/>
    <n v="70200"/>
    <n v="12960"/>
    <n v="12.96"/>
    <d v="2021-01-27T00:00:00"/>
    <s v="Jan"/>
    <s v="Q1"/>
    <x v="1"/>
    <s v="Charlotte Anderson"/>
    <x v="5"/>
    <s v="Japan"/>
    <n v="0.15584415584415584"/>
  </r>
  <r>
    <s v="Government"/>
    <s v="CUST_ID_065"/>
    <s v="PROD_ID_006"/>
    <s v="High"/>
    <n v="3421.5"/>
    <n v="260"/>
    <n v="7"/>
    <n v="23950.5"/>
    <n v="2874.06"/>
    <n v="21076.44"/>
    <n v="21.076439999999998"/>
    <n v="17107.5"/>
    <n v="3968.9399999999987"/>
    <n v="3.9689399999999986"/>
    <d v="2022-01-13T00:00:00"/>
    <s v="Jan"/>
    <s v="Q1"/>
    <x v="1"/>
    <s v="Samuel Wilson"/>
    <x v="5"/>
    <s v="USA"/>
    <n v="0.18831168831168826"/>
  </r>
  <r>
    <s v="Government"/>
    <s v="CUST_ID_047"/>
    <s v="PROD_ID_006"/>
    <s v="High"/>
    <n v="2734"/>
    <n v="260"/>
    <n v="7"/>
    <n v="19138"/>
    <n v="2296.56"/>
    <n v="16841.439999999999"/>
    <n v="16.841439999999999"/>
    <n v="13670"/>
    <n v="3171.4399999999987"/>
    <n v="3.1714399999999987"/>
    <d v="2022-04-13T00:00:00"/>
    <s v="Apr"/>
    <s v="Q2"/>
    <x v="1"/>
    <s v="Michael Wilson"/>
    <x v="5"/>
    <s v="India"/>
    <n v="0.18831168831168824"/>
  </r>
  <r>
    <s v="Government"/>
    <s v="CUST_ID_021"/>
    <s v="PROD_ID_005"/>
    <s v="High"/>
    <n v="2521.5"/>
    <n v="3"/>
    <n v="20"/>
    <n v="50430"/>
    <n v="6051.6"/>
    <n v="44378.399999999994"/>
    <n v="44.378399999999992"/>
    <n v="25215"/>
    <n v="19163.399999999998"/>
    <n v="19.163399999999999"/>
    <d v="2022-08-11T00:00:00"/>
    <s v="Aug"/>
    <s v="Q3"/>
    <x v="1"/>
    <s v="Aiden Lewis"/>
    <x v="4"/>
    <s v="Germany"/>
    <n v="0.43181818181818182"/>
  </r>
  <r>
    <s v="Channel Partners"/>
    <s v="CUST_ID_120"/>
    <s v="PROD_ID_001"/>
    <s v="High"/>
    <n v="2661"/>
    <n v="5"/>
    <n v="12"/>
    <n v="31932"/>
    <n v="3831.84"/>
    <n v="28100.16"/>
    <n v="28.100159999999999"/>
    <n v="7983"/>
    <n v="20117.16"/>
    <n v="20.117159999999998"/>
    <d v="2021-07-12T00:00:00"/>
    <s v="Jul"/>
    <s v="Q3"/>
    <x v="1"/>
    <s v="Emily Hill"/>
    <x v="0"/>
    <s v="Japan"/>
    <n v="0.71590909090909094"/>
  </r>
  <r>
    <s v="Government"/>
    <s v="CUST_ID_072"/>
    <s v="PROD_ID_002"/>
    <s v="High"/>
    <n v="1531"/>
    <n v="10"/>
    <n v="20"/>
    <n v="30620"/>
    <n v="3674.4"/>
    <n v="26945.599999999999"/>
    <n v="26.945599999999999"/>
    <n v="15310"/>
    <n v="11635.599999999999"/>
    <n v="11.635599999999998"/>
    <d v="2021-05-19T00:00:00"/>
    <s v="May"/>
    <s v="Q2"/>
    <x v="1"/>
    <s v="Emily Hill"/>
    <x v="1"/>
    <s v="Japan"/>
    <n v="0.43181818181818177"/>
  </r>
  <r>
    <s v="Government"/>
    <s v="CUST_ID_008"/>
    <s v="PROD_ID_004"/>
    <s v="High"/>
    <n v="1491"/>
    <n v="250"/>
    <n v="7"/>
    <n v="10437"/>
    <n v="1252.44"/>
    <n v="9184.56"/>
    <n v="9.1845599999999994"/>
    <n v="7455"/>
    <n v="1729.5599999999995"/>
    <n v="1.7295599999999995"/>
    <d v="2021-03-23T00:00:00"/>
    <s v="Mar"/>
    <s v="Q1"/>
    <x v="1"/>
    <s v="Isabella Wilson"/>
    <x v="3"/>
    <s v="Japan"/>
    <n v="0.18831168831168826"/>
  </r>
  <r>
    <s v="Government"/>
    <s v="CUST_ID_056"/>
    <s v="PROD_ID_004"/>
    <s v="High"/>
    <n v="1531"/>
    <n v="250"/>
    <n v="20"/>
    <n v="30620"/>
    <n v="3674.4"/>
    <n v="26945.599999999999"/>
    <n v="26.945599999999999"/>
    <n v="15310"/>
    <n v="11635.599999999999"/>
    <n v="11.635599999999998"/>
    <d v="2021-09-16T00:00:00"/>
    <s v="Sep"/>
    <s v="Q3"/>
    <x v="1"/>
    <s v="Amelia Perez"/>
    <x v="3"/>
    <s v="Japan"/>
    <n v="0.43181818181818177"/>
  </r>
  <r>
    <s v="Midmarket"/>
    <s v="CUST_ID_136"/>
    <s v="PROD_ID_005"/>
    <s v="High"/>
    <n v="2567"/>
    <n v="3"/>
    <n v="15"/>
    <n v="38505"/>
    <n v="5005.6499999999996"/>
    <n v="33499.35"/>
    <n v="33.49935"/>
    <n v="25670"/>
    <n v="7829.3499999999985"/>
    <n v="7.8293499999999989"/>
    <d v="2021-12-04T00:00:00"/>
    <s v="Dec"/>
    <s v="Q4"/>
    <x v="1"/>
    <s v="Charlotte Hill"/>
    <x v="4"/>
    <s v="Japan"/>
    <n v="0.23371647509578541"/>
  </r>
  <r>
    <s v="Midmarket"/>
    <s v="CUST_ID_139"/>
    <s v="PROD_ID_004"/>
    <s v="High"/>
    <n v="2567"/>
    <n v="250"/>
    <n v="15"/>
    <n v="38505"/>
    <n v="5005.6499999999996"/>
    <n v="33499.35"/>
    <n v="33.49935"/>
    <n v="25670"/>
    <n v="7829.3499999999985"/>
    <n v="7.8293499999999989"/>
    <d v="2021-06-21T00:00:00"/>
    <s v="Jun"/>
    <s v="Q2"/>
    <x v="1"/>
    <s v="Henry Garcia"/>
    <x v="3"/>
    <s v="England"/>
    <n v="0.23371647509578541"/>
  </r>
  <r>
    <s v="Government"/>
    <s v="CUST_ID_042"/>
    <s v="PROD_ID_005"/>
    <s v="High"/>
    <n v="923"/>
    <n v="3"/>
    <n v="350"/>
    <n v="323050"/>
    <n v="41996.5"/>
    <n v="281053.5"/>
    <n v="281.05349999999999"/>
    <n v="239980"/>
    <n v="41073.5"/>
    <n v="41.073500000000003"/>
    <d v="2022-04-08T00:00:00"/>
    <s v="Apr"/>
    <s v="Q2"/>
    <x v="1"/>
    <s v="Emily Garcia"/>
    <x v="4"/>
    <s v="Canada"/>
    <n v="0.14614121510673234"/>
  </r>
  <r>
    <s v="Government"/>
    <s v="CUST_ID_021"/>
    <s v="PROD_ID_005"/>
    <s v="High"/>
    <n v="1790"/>
    <n v="3"/>
    <n v="350"/>
    <n v="626500"/>
    <n v="81445"/>
    <n v="545055"/>
    <n v="545.05499999999995"/>
    <n v="465400"/>
    <n v="79655"/>
    <n v="79.655000000000001"/>
    <d v="2021-07-27T00:00:00"/>
    <s v="Jul"/>
    <s v="Q3"/>
    <x v="1"/>
    <s v="Aiden Lewis"/>
    <x v="4"/>
    <s v="Germany"/>
    <n v="0.14614121510673234"/>
  </r>
  <r>
    <s v="Government"/>
    <s v="CUST_ID_099"/>
    <s v="PROD_ID_001"/>
    <s v="High"/>
    <n v="982.5"/>
    <n v="5"/>
    <n v="350"/>
    <n v="343875"/>
    <n v="44703.75"/>
    <n v="299171.25"/>
    <n v="299.17124999999999"/>
    <n v="255450"/>
    <n v="43721.25"/>
    <n v="43.721249999999998"/>
    <d v="2022-11-24T00:00:00"/>
    <s v="Nov"/>
    <s v="Q4"/>
    <x v="1"/>
    <s v="Logan Martin"/>
    <x v="0"/>
    <s v="England"/>
    <n v="0.14614121510673234"/>
  </r>
  <r>
    <s v="Government"/>
    <s v="CUST_ID_099"/>
    <s v="PROD_ID_001"/>
    <s v="High"/>
    <n v="1298"/>
    <n v="5"/>
    <n v="7"/>
    <n v="9086"/>
    <n v="1181.18"/>
    <n v="7904.82"/>
    <n v="7.90482"/>
    <n v="6490"/>
    <n v="1414.8199999999997"/>
    <n v="1.4148199999999997"/>
    <d v="2022-05-21T00:00:00"/>
    <s v="May"/>
    <s v="Q2"/>
    <x v="1"/>
    <s v="Logan Martin"/>
    <x v="0"/>
    <s v="England"/>
    <n v="0.17898193760262723"/>
  </r>
  <r>
    <s v="Channel Partners"/>
    <s v="CUST_ID_120"/>
    <s v="PROD_ID_001"/>
    <s v="High"/>
    <n v="604"/>
    <n v="5"/>
    <n v="12"/>
    <n v="7248"/>
    <n v="942.24"/>
    <n v="6305.76"/>
    <n v="6.3057600000000003"/>
    <n v="1812"/>
    <n v="4493.76"/>
    <n v="4.49376"/>
    <d v="2021-07-10T00:00:00"/>
    <s v="Jul"/>
    <s v="Q3"/>
    <x v="1"/>
    <s v="Emily Hill"/>
    <x v="0"/>
    <s v="Japan"/>
    <n v="0.71264367816091956"/>
  </r>
  <r>
    <s v="Government"/>
    <s v="CUST_ID_049"/>
    <s v="PROD_ID_001"/>
    <s v="High"/>
    <n v="2255"/>
    <n v="5"/>
    <n v="20"/>
    <n v="45100"/>
    <n v="5863"/>
    <n v="39237"/>
    <n v="39.237000000000002"/>
    <n v="22550"/>
    <n v="16687"/>
    <n v="16.687000000000001"/>
    <d v="2022-03-21T00:00:00"/>
    <s v="Mar"/>
    <s v="Q1"/>
    <x v="1"/>
    <s v="Elijah Perez"/>
    <x v="0"/>
    <s v="USA"/>
    <n v="0.42528735632183906"/>
  </r>
  <r>
    <s v="Government"/>
    <s v="CUST_ID_043"/>
    <s v="PROD_ID_001"/>
    <s v="High"/>
    <n v="1249"/>
    <n v="5"/>
    <n v="20"/>
    <n v="24980"/>
    <n v="3247.4"/>
    <n v="21732.6"/>
    <n v="21.732599999999998"/>
    <n v="12490"/>
    <n v="9242.5999999999985"/>
    <n v="9.2425999999999977"/>
    <d v="2021-04-16T00:00:00"/>
    <s v="Apr"/>
    <s v="Q2"/>
    <x v="1"/>
    <s v="Sebastian Phillips"/>
    <x v="0"/>
    <s v="England"/>
    <n v="0.42528735632183906"/>
  </r>
  <r>
    <s v="Government"/>
    <s v="CUST_ID_027"/>
    <s v="PROD_ID_002"/>
    <s v="High"/>
    <n v="1438.5"/>
    <n v="10"/>
    <n v="7"/>
    <n v="10069.5"/>
    <n v="1309.0350000000001"/>
    <n v="8760.4650000000001"/>
    <n v="8.7604649999999999"/>
    <n v="7192.5"/>
    <n v="1567.9649999999992"/>
    <n v="1.5679649999999992"/>
    <d v="2021-09-27T00:00:00"/>
    <s v="Sep"/>
    <s v="Q3"/>
    <x v="1"/>
    <s v="Michael Hill"/>
    <x v="1"/>
    <s v="England"/>
    <n v="0.17898193760262718"/>
  </r>
  <r>
    <s v="Small Business"/>
    <s v="CUST_ID_069"/>
    <s v="PROD_ID_002"/>
    <s v="High"/>
    <n v="807"/>
    <n v="10"/>
    <n v="300"/>
    <n v="242100"/>
    <n v="31473"/>
    <n v="210627"/>
    <n v="210.62700000000001"/>
    <n v="201750"/>
    <n v="8877"/>
    <n v="8.8770000000000007"/>
    <d v="2022-06-23T00:00:00"/>
    <s v="Jun"/>
    <s v="Q2"/>
    <x v="1"/>
    <s v="Jackson Hill"/>
    <x v="1"/>
    <s v="Germany"/>
    <n v="4.2145593869731802E-2"/>
  </r>
  <r>
    <s v="Government"/>
    <s v="CUST_ID_027"/>
    <s v="PROD_ID_002"/>
    <s v="High"/>
    <n v="2641"/>
    <n v="10"/>
    <n v="20"/>
    <n v="52820"/>
    <n v="6866.6"/>
    <n v="45953.4"/>
    <n v="45.953400000000002"/>
    <n v="26410"/>
    <n v="19543.400000000001"/>
    <n v="19.543400000000002"/>
    <d v="2022-01-22T00:00:00"/>
    <s v="Jan"/>
    <s v="Q1"/>
    <x v="1"/>
    <s v="Michael Hill"/>
    <x v="1"/>
    <s v="England"/>
    <n v="0.42528735632183912"/>
  </r>
  <r>
    <s v="Government"/>
    <s v="CUST_ID_072"/>
    <s v="PROD_ID_002"/>
    <s v="High"/>
    <n v="2708"/>
    <n v="10"/>
    <n v="20"/>
    <n v="54160"/>
    <n v="7040.8"/>
    <n v="47119.199999999997"/>
    <n v="47.119199999999999"/>
    <n v="27080"/>
    <n v="20039.199999999997"/>
    <n v="20.039199999999997"/>
    <d v="2022-10-27T00:00:00"/>
    <s v="Oct"/>
    <s v="Q4"/>
    <x v="1"/>
    <s v="Emily Hill"/>
    <x v="1"/>
    <s v="Japan"/>
    <n v="0.42528735632183906"/>
  </r>
  <r>
    <s v="Government"/>
    <s v="CUST_ID_004"/>
    <s v="PROD_ID_002"/>
    <s v="High"/>
    <n v="2632"/>
    <n v="10"/>
    <n v="350"/>
    <n v="921200"/>
    <n v="119756"/>
    <n v="801444"/>
    <n v="801.44399999999996"/>
    <n v="684320"/>
    <n v="117124"/>
    <n v="117.124"/>
    <d v="2021-11-21T00:00:00"/>
    <s v="Nov"/>
    <s v="Q4"/>
    <x v="1"/>
    <s v="Olivia Brown"/>
    <x v="1"/>
    <s v="France"/>
    <n v="0.14614121510673234"/>
  </r>
  <r>
    <s v="Enterprise"/>
    <s v="CUST_ID_122"/>
    <s v="PROD_ID_002"/>
    <s v="High"/>
    <n v="1583"/>
    <n v="10"/>
    <n v="125"/>
    <n v="197875"/>
    <n v="25723.75"/>
    <n v="172151.25"/>
    <n v="172.15125"/>
    <n v="189960"/>
    <n v="-17808.75"/>
    <n v="-17.80875"/>
    <d v="2022-10-24T00:00:00"/>
    <s v="Oct"/>
    <s v="Q4"/>
    <x v="1"/>
    <s v="Mia Turner"/>
    <x v="1"/>
    <s v="Canada"/>
    <n v="-0.10344827586206896"/>
  </r>
  <r>
    <s v="Channel Partners"/>
    <s v="CUST_ID_071"/>
    <s v="PROD_ID_002"/>
    <s v="High"/>
    <n v="571"/>
    <n v="10"/>
    <n v="12"/>
    <n v="6852"/>
    <n v="890.76"/>
    <n v="5961.24"/>
    <n v="5.9612400000000001"/>
    <n v="1713"/>
    <n v="4248.24"/>
    <n v="4.24824"/>
    <d v="2021-08-30T00:00:00"/>
    <s v="Aug"/>
    <s v="Q3"/>
    <x v="1"/>
    <s v="Aiden Perez"/>
    <x v="1"/>
    <s v="India"/>
    <n v="0.71264367816091956"/>
  </r>
  <r>
    <s v="Government"/>
    <s v="CUST_ID_052"/>
    <s v="PROD_ID_002"/>
    <s v="High"/>
    <n v="2696"/>
    <n v="10"/>
    <n v="7"/>
    <n v="18872"/>
    <n v="2453.36"/>
    <n v="16418.64"/>
    <n v="16.41864"/>
    <n v="13480"/>
    <n v="2938.6399999999994"/>
    <n v="2.9386399999999995"/>
    <d v="2022-11-18T00:00:00"/>
    <s v="Nov"/>
    <s v="Q4"/>
    <x v="1"/>
    <s v="Charlotte Martin"/>
    <x v="1"/>
    <s v="France"/>
    <n v="0.17898193760262723"/>
  </r>
  <r>
    <s v="Midmarket"/>
    <s v="CUST_ID_006"/>
    <s v="PROD_ID_002"/>
    <s v="High"/>
    <n v="1565"/>
    <n v="10"/>
    <n v="15"/>
    <n v="23475"/>
    <n v="3051.75"/>
    <n v="20423.25"/>
    <n v="20.423249999999999"/>
    <n v="15650"/>
    <n v="4773.25"/>
    <n v="4.77325"/>
    <d v="2022-01-29T00:00:00"/>
    <s v="Jan"/>
    <s v="Q1"/>
    <x v="1"/>
    <s v="Ava Davis"/>
    <x v="1"/>
    <s v="Italy"/>
    <n v="0.23371647509578544"/>
  </r>
  <r>
    <s v="Government"/>
    <s v="CUST_ID_004"/>
    <s v="PROD_ID_002"/>
    <s v="High"/>
    <n v="1249"/>
    <n v="10"/>
    <n v="20"/>
    <n v="24980"/>
    <n v="3247.4"/>
    <n v="21732.6"/>
    <n v="21.732599999999998"/>
    <n v="12490"/>
    <n v="9242.5999999999985"/>
    <n v="9.2425999999999977"/>
    <d v="2021-12-27T00:00:00"/>
    <s v="Dec"/>
    <s v="Q4"/>
    <x v="1"/>
    <s v="Olivia Brown"/>
    <x v="1"/>
    <s v="France"/>
    <n v="0.42528735632183906"/>
  </r>
  <r>
    <s v="Government"/>
    <s v="CUST_ID_072"/>
    <s v="PROD_ID_002"/>
    <s v="High"/>
    <n v="357"/>
    <n v="10"/>
    <n v="350"/>
    <n v="124950"/>
    <n v="16243.5"/>
    <n v="108706.5"/>
    <n v="108.70650000000001"/>
    <n v="92820"/>
    <n v="15886.5"/>
    <n v="15.8865"/>
    <d v="2021-01-04T00:00:00"/>
    <s v="Jan"/>
    <s v="Q1"/>
    <x v="1"/>
    <s v="Emily Hill"/>
    <x v="1"/>
    <s v="Japan"/>
    <n v="0.14614121510673234"/>
  </r>
  <r>
    <s v="Channel Partners"/>
    <s v="CUST_ID_014"/>
    <s v="PROD_ID_002"/>
    <s v="High"/>
    <n v="1013"/>
    <n v="10"/>
    <n v="12"/>
    <n v="12156"/>
    <n v="1580.28"/>
    <n v="10575.72"/>
    <n v="10.575719999999999"/>
    <n v="3039"/>
    <n v="7536.7199999999993"/>
    <n v="7.536719999999999"/>
    <d v="2022-11-18T00:00:00"/>
    <s v="Nov"/>
    <s v="Q4"/>
    <x v="1"/>
    <s v="Charlotte White"/>
    <x v="1"/>
    <s v="Italy"/>
    <n v="0.71264367816091956"/>
  </r>
  <r>
    <s v="Midmarket"/>
    <s v="CUST_ID_150"/>
    <s v="PROD_ID_003"/>
    <s v="High"/>
    <n v="3997.5"/>
    <n v="120"/>
    <n v="15"/>
    <n v="59962.5"/>
    <n v="7795.125"/>
    <n v="52167.375"/>
    <n v="52.167375"/>
    <n v="39975"/>
    <n v="12192.375"/>
    <n v="12.192375"/>
    <d v="2021-12-22T00:00:00"/>
    <s v="Dec"/>
    <s v="Q4"/>
    <x v="1"/>
    <s v="Harper Phillips"/>
    <x v="2"/>
    <s v="Italy"/>
    <n v="0.23371647509578544"/>
  </r>
  <r>
    <s v="Government"/>
    <s v="CUST_ID_016"/>
    <s v="PROD_ID_003"/>
    <s v="High"/>
    <n v="2632"/>
    <n v="120"/>
    <n v="350"/>
    <n v="921200"/>
    <n v="119756"/>
    <n v="801444"/>
    <n v="801.44399999999996"/>
    <n v="684320"/>
    <n v="117124"/>
    <n v="117.124"/>
    <d v="2022-03-05T00:00:00"/>
    <s v="Mar"/>
    <s v="Q1"/>
    <x v="1"/>
    <s v="Harper Davis"/>
    <x v="2"/>
    <s v="Japan"/>
    <n v="0.14614121510673234"/>
  </r>
  <r>
    <s v="Government"/>
    <s v="CUST_ID_054"/>
    <s v="PROD_ID_003"/>
    <s v="High"/>
    <n v="1190"/>
    <n v="120"/>
    <n v="7"/>
    <n v="8330"/>
    <n v="1082.9000000000001"/>
    <n v="7247.1"/>
    <n v="7.2471000000000005"/>
    <n v="5950"/>
    <n v="1297.1000000000004"/>
    <n v="1.2971000000000004"/>
    <d v="2021-05-07T00:00:00"/>
    <s v="May"/>
    <s v="Q2"/>
    <x v="1"/>
    <s v="Harper Wilson"/>
    <x v="2"/>
    <s v="Italy"/>
    <n v="0.17898193760262729"/>
  </r>
  <r>
    <s v="Channel Partners"/>
    <s v="CUST_ID_124"/>
    <s v="PROD_ID_003"/>
    <s v="High"/>
    <n v="604"/>
    <n v="120"/>
    <n v="12"/>
    <n v="7248"/>
    <n v="942.24"/>
    <n v="6305.76"/>
    <n v="6.3057600000000003"/>
    <n v="1812"/>
    <n v="4493.76"/>
    <n v="4.49376"/>
    <d v="2021-09-10T00:00:00"/>
    <s v="Sep"/>
    <s v="Q3"/>
    <x v="1"/>
    <s v="Charlotte Garcia"/>
    <x v="2"/>
    <s v="France"/>
    <n v="0.71264367816091956"/>
  </r>
  <r>
    <s v="Channel Partners"/>
    <s v="CUST_ID_124"/>
    <s v="PROD_ID_003"/>
    <s v="High"/>
    <n v="410"/>
    <n v="120"/>
    <n v="12"/>
    <n v="4920"/>
    <n v="639.6"/>
    <n v="4280.3999999999996"/>
    <n v="4.2803999999999993"/>
    <n v="1230"/>
    <n v="3050.3999999999996"/>
    <n v="3.0503999999999998"/>
    <d v="2022-02-14T00:00:00"/>
    <s v="Feb"/>
    <s v="Q1"/>
    <x v="1"/>
    <s v="Charlotte Garcia"/>
    <x v="2"/>
    <s v="France"/>
    <n v="0.71264367816091956"/>
  </r>
  <r>
    <s v="Channel Partners"/>
    <s v="CUST_ID_114"/>
    <s v="PROD_ID_003"/>
    <s v="High"/>
    <n v="1013"/>
    <n v="120"/>
    <n v="12"/>
    <n v="12156"/>
    <n v="1580.28"/>
    <n v="10575.72"/>
    <n v="10.575719999999999"/>
    <n v="3039"/>
    <n v="7536.7199999999993"/>
    <n v="7.536719999999999"/>
    <d v="2022-08-17T00:00:00"/>
    <s v="Aug"/>
    <s v="Q3"/>
    <x v="1"/>
    <s v="Harper Martin"/>
    <x v="2"/>
    <s v="Canada"/>
    <n v="0.71264367816091956"/>
  </r>
  <r>
    <s v="Enterprise"/>
    <s v="CUST_ID_105"/>
    <s v="PROD_ID_004"/>
    <s v="High"/>
    <n v="1583"/>
    <n v="250"/>
    <n v="125"/>
    <n v="197875"/>
    <n v="25723.75"/>
    <n v="172151.25"/>
    <n v="172.15125"/>
    <n v="189960"/>
    <n v="-17808.75"/>
    <n v="-17.80875"/>
    <d v="2021-09-14T00:00:00"/>
    <s v="Sep"/>
    <s v="Q3"/>
    <x v="1"/>
    <s v="Jackson Turner"/>
    <x v="3"/>
    <s v="USA"/>
    <n v="-0.10344827586206896"/>
  </r>
  <r>
    <s v="Midmarket"/>
    <s v="CUST_ID_137"/>
    <s v="PROD_ID_004"/>
    <s v="High"/>
    <n v="1565"/>
    <n v="250"/>
    <n v="15"/>
    <n v="23475"/>
    <n v="3051.75"/>
    <n v="20423.25"/>
    <n v="20.423249999999999"/>
    <n v="15650"/>
    <n v="4773.25"/>
    <n v="4.77325"/>
    <d v="2022-06-21T00:00:00"/>
    <s v="Jun"/>
    <s v="Q2"/>
    <x v="1"/>
    <s v="Samuel Turner"/>
    <x v="3"/>
    <s v="USA"/>
    <n v="0.23371647509578544"/>
  </r>
  <r>
    <s v="Enterprise"/>
    <s v="CUST_ID_143"/>
    <s v="PROD_ID_006"/>
    <s v="High"/>
    <n v="1659"/>
    <n v="260"/>
    <n v="125"/>
    <n v="207375"/>
    <n v="26958.75"/>
    <n v="180416.25"/>
    <n v="180.41624999999999"/>
    <n v="199080"/>
    <n v="-18663.75"/>
    <n v="-18.66375"/>
    <d v="2021-08-22T00:00:00"/>
    <s v="Aug"/>
    <s v="Q3"/>
    <x v="1"/>
    <s v="Aiden Garcia"/>
    <x v="5"/>
    <s v="India"/>
    <n v="-0.10344827586206896"/>
  </r>
  <r>
    <s v="Government"/>
    <s v="CUST_ID_065"/>
    <s v="PROD_ID_006"/>
    <s v="High"/>
    <n v="1190"/>
    <n v="260"/>
    <n v="7"/>
    <n v="8330"/>
    <n v="1082.9000000000001"/>
    <n v="7247.1"/>
    <n v="7.2471000000000005"/>
    <n v="5950"/>
    <n v="1297.1000000000004"/>
    <n v="1.2971000000000004"/>
    <d v="2022-02-17T00:00:00"/>
    <s v="Feb"/>
    <s v="Q1"/>
    <x v="1"/>
    <s v="Samuel Wilson"/>
    <x v="5"/>
    <s v="USA"/>
    <n v="0.17898193760262729"/>
  </r>
  <r>
    <s v="Channel Partners"/>
    <s v="CUST_ID_076"/>
    <s v="PROD_ID_006"/>
    <s v="High"/>
    <n v="410"/>
    <n v="260"/>
    <n v="12"/>
    <n v="4920"/>
    <n v="639.6"/>
    <n v="4280.3999999999996"/>
    <n v="4.2803999999999993"/>
    <n v="1230"/>
    <n v="3050.3999999999996"/>
    <n v="3.0503999999999998"/>
    <d v="2022-01-22T00:00:00"/>
    <s v="Jan"/>
    <s v="Q1"/>
    <x v="1"/>
    <s v="Charlotte Garcia"/>
    <x v="5"/>
    <s v="France"/>
    <n v="0.71264367816091956"/>
  </r>
  <r>
    <s v="Government"/>
    <s v="CUST_ID_066"/>
    <s v="PROD_ID_005"/>
    <s v="High"/>
    <n v="2579"/>
    <n v="3"/>
    <n v="20"/>
    <n v="51580"/>
    <n v="7221.2"/>
    <n v="44358.8"/>
    <n v="44.358800000000002"/>
    <n v="25790"/>
    <n v="18568.800000000003"/>
    <n v="18.568800000000003"/>
    <d v="2021-03-03T00:00:00"/>
    <s v="Mar"/>
    <s v="Q1"/>
    <x v="1"/>
    <s v="Harper Turner"/>
    <x v="4"/>
    <s v="Canada"/>
    <n v="0.41860465116279072"/>
  </r>
  <r>
    <s v="Government"/>
    <s v="CUST_ID_057"/>
    <s v="PROD_ID_005"/>
    <s v="High"/>
    <n v="1743"/>
    <n v="3"/>
    <n v="20"/>
    <n v="34860"/>
    <n v="4880.3999999999996"/>
    <n v="29979.599999999999"/>
    <n v="29.979599999999998"/>
    <n v="17430"/>
    <n v="12549.599999999999"/>
    <n v="12.549599999999998"/>
    <d v="2022-09-21T00:00:00"/>
    <s v="Sep"/>
    <s v="Q3"/>
    <x v="1"/>
    <s v="Jackson Hill"/>
    <x v="4"/>
    <s v="USA"/>
    <n v="0.41860465116279066"/>
  </r>
  <r>
    <s v="Government"/>
    <s v="CUST_ID_048"/>
    <s v="PROD_ID_005"/>
    <s v="High"/>
    <n v="280"/>
    <n v="3"/>
    <n v="7"/>
    <n v="1960"/>
    <n v="274.39999999999998"/>
    <n v="1685.6"/>
    <n v="1.6856"/>
    <n v="1400"/>
    <n v="285.59999999999991"/>
    <n v="0.28559999999999991"/>
    <d v="2021-11-07T00:00:00"/>
    <s v="Nov"/>
    <s v="Q4"/>
    <x v="1"/>
    <s v="Sofia Turner"/>
    <x v="4"/>
    <s v="Japan"/>
    <n v="0.1694352159468438"/>
  </r>
  <r>
    <s v="Government"/>
    <s v="CUST_ID_059"/>
    <s v="PROD_ID_001"/>
    <s v="High"/>
    <n v="293"/>
    <n v="5"/>
    <n v="7"/>
    <n v="2051"/>
    <n v="287.14"/>
    <n v="1763.8600000000001"/>
    <n v="1.7638600000000002"/>
    <n v="1465"/>
    <n v="298.86000000000013"/>
    <n v="0.29886000000000013"/>
    <d v="2021-05-03T00:00:00"/>
    <s v="May"/>
    <s v="Q2"/>
    <x v="1"/>
    <s v="Aiden Martin"/>
    <x v="0"/>
    <s v="England"/>
    <n v="0.16943521594684391"/>
  </r>
  <r>
    <s v="Midmarket"/>
    <s v="CUST_ID_038"/>
    <s v="PROD_ID_002"/>
    <s v="High"/>
    <n v="278"/>
    <n v="10"/>
    <n v="15"/>
    <n v="4170"/>
    <n v="583.79999999999995"/>
    <n v="3586.2"/>
    <n v="3.5861999999999998"/>
    <n v="2780"/>
    <n v="806.19999999999982"/>
    <n v="0.80619999999999981"/>
    <d v="2021-09-23T00:00:00"/>
    <s v="Sep"/>
    <s v="Q3"/>
    <x v="1"/>
    <s v="Amelia Wilson"/>
    <x v="1"/>
    <s v="Italy"/>
    <n v="0.22480620155038755"/>
  </r>
  <r>
    <s v="Government"/>
    <s v="CUST_ID_004"/>
    <s v="PROD_ID_002"/>
    <s v="High"/>
    <n v="2428"/>
    <n v="10"/>
    <n v="20"/>
    <n v="48560"/>
    <n v="6798.4"/>
    <n v="41761.599999999999"/>
    <n v="41.761600000000001"/>
    <n v="24280"/>
    <n v="17481.599999999999"/>
    <n v="17.4816"/>
    <d v="2021-11-29T00:00:00"/>
    <s v="Nov"/>
    <s v="Q4"/>
    <x v="1"/>
    <s v="Olivia Brown"/>
    <x v="1"/>
    <s v="France"/>
    <n v="0.41860465116279066"/>
  </r>
  <r>
    <s v="Midmarket"/>
    <s v="CUST_ID_026"/>
    <s v="PROD_ID_002"/>
    <s v="High"/>
    <n v="1767"/>
    <n v="10"/>
    <n v="15"/>
    <n v="26505"/>
    <n v="3710.7"/>
    <n v="22794.3"/>
    <n v="22.7943"/>
    <n v="17670"/>
    <n v="5124.2999999999993"/>
    <n v="5.124299999999999"/>
    <d v="2022-02-20T00:00:00"/>
    <s v="Feb"/>
    <s v="Q1"/>
    <x v="1"/>
    <s v="Avery Turner"/>
    <x v="1"/>
    <s v="Canada"/>
    <n v="0.22480620155038758"/>
  </r>
  <r>
    <s v="Channel Partners"/>
    <s v="CUST_ID_025"/>
    <s v="PROD_ID_002"/>
    <s v="High"/>
    <n v="1393"/>
    <n v="10"/>
    <n v="12"/>
    <n v="16716"/>
    <n v="2340.2399999999998"/>
    <n v="14375.76"/>
    <n v="14.37576"/>
    <n v="4179"/>
    <n v="10196.76"/>
    <n v="10.196759999999999"/>
    <d v="2021-11-24T00:00:00"/>
    <s v="Nov"/>
    <s v="Q4"/>
    <x v="1"/>
    <s v="Alexander Perez"/>
    <x v="1"/>
    <s v="USA"/>
    <n v="0.70930232558139539"/>
  </r>
  <r>
    <s v="Government"/>
    <s v="CUST_ID_056"/>
    <s v="PROD_ID_004"/>
    <s v="High"/>
    <n v="280"/>
    <n v="250"/>
    <n v="7"/>
    <n v="1960"/>
    <n v="274.39999999999998"/>
    <n v="1685.6"/>
    <n v="1.6856"/>
    <n v="1400"/>
    <n v="285.59999999999991"/>
    <n v="0.28559999999999991"/>
    <d v="2021-10-24T00:00:00"/>
    <s v="Oct"/>
    <s v="Q4"/>
    <x v="1"/>
    <s v="Amelia Perez"/>
    <x v="3"/>
    <s v="Japan"/>
    <n v="0.1694352159468438"/>
  </r>
  <r>
    <s v="Channel Partners"/>
    <s v="CUST_ID_083"/>
    <s v="PROD_ID_006"/>
    <s v="High"/>
    <n v="1393"/>
    <n v="260"/>
    <n v="12"/>
    <n v="16716"/>
    <n v="2340.2399999999998"/>
    <n v="14375.76"/>
    <n v="14.37576"/>
    <n v="4179"/>
    <n v="10196.76"/>
    <n v="10.196759999999999"/>
    <d v="2022-11-30T00:00:00"/>
    <s v="Nov"/>
    <s v="Q4"/>
    <x v="1"/>
    <s v="Aiden Anderson"/>
    <x v="5"/>
    <s v="England"/>
    <n v="0.70930232558139539"/>
  </r>
  <r>
    <s v="Small Business"/>
    <s v="CUST_ID_011"/>
    <s v="PROD_ID_005"/>
    <s v="High"/>
    <n v="801"/>
    <n v="3"/>
    <n v="300"/>
    <n v="240300"/>
    <n v="33642"/>
    <n v="206658"/>
    <n v="206.65799999999999"/>
    <n v="200250"/>
    <n v="6408"/>
    <n v="6.4080000000000004"/>
    <d v="2021-02-10T00:00:00"/>
    <s v="Feb"/>
    <s v="Q1"/>
    <x v="1"/>
    <s v="Benjamin Martinez"/>
    <x v="4"/>
    <s v="England"/>
    <n v="3.1007751937984496E-2"/>
  </r>
  <r>
    <s v="Small Business"/>
    <s v="CUST_ID_146"/>
    <s v="PROD_ID_005"/>
    <s v="High"/>
    <n v="1496"/>
    <n v="3"/>
    <n v="300"/>
    <n v="448800"/>
    <n v="62832"/>
    <n v="385968"/>
    <n v="385.96800000000002"/>
    <n v="374000"/>
    <n v="11968"/>
    <n v="11.968"/>
    <d v="2021-02-26T00:00:00"/>
    <s v="Feb"/>
    <s v="Q1"/>
    <x v="1"/>
    <s v="Mia Turner"/>
    <x v="4"/>
    <s v="Canada"/>
    <n v="3.1007751937984496E-2"/>
  </r>
  <r>
    <s v="Small Business"/>
    <s v="CUST_ID_134"/>
    <s v="PROD_ID_005"/>
    <s v="High"/>
    <n v="1010"/>
    <n v="3"/>
    <n v="300"/>
    <n v="303000"/>
    <n v="42420"/>
    <n v="260580"/>
    <n v="260.58"/>
    <n v="252500"/>
    <n v="8080"/>
    <n v="8.08"/>
    <d v="2022-04-25T00:00:00"/>
    <s v="Apr"/>
    <s v="Q2"/>
    <x v="1"/>
    <s v="Mia Hill"/>
    <x v="4"/>
    <s v="Italy"/>
    <n v="3.1007751937984496E-2"/>
  </r>
  <r>
    <s v="Midmarket"/>
    <s v="CUST_ID_107"/>
    <s v="PROD_ID_005"/>
    <s v="High"/>
    <n v="1513"/>
    <n v="3"/>
    <n v="15"/>
    <n v="22695"/>
    <n v="3177.3"/>
    <n v="19517.7"/>
    <n v="19.517700000000001"/>
    <n v="15130"/>
    <n v="4387.7000000000007"/>
    <n v="4.3877000000000006"/>
    <d v="2021-02-24T00:00:00"/>
    <s v="Feb"/>
    <s v="Q1"/>
    <x v="1"/>
    <s v="Aiden Hill"/>
    <x v="4"/>
    <s v="England"/>
    <n v="0.22480620155038764"/>
  </r>
  <r>
    <s v="Midmarket"/>
    <s v="CUST_ID_090"/>
    <s v="PROD_ID_005"/>
    <s v="High"/>
    <n v="2300"/>
    <n v="3"/>
    <n v="15"/>
    <n v="34500"/>
    <n v="4830"/>
    <n v="29670"/>
    <n v="29.67"/>
    <n v="23000"/>
    <n v="6670"/>
    <n v="6.67"/>
    <d v="2022-06-03T00:00:00"/>
    <s v="Jun"/>
    <s v="Q2"/>
    <x v="1"/>
    <s v="Harper Martin"/>
    <x v="4"/>
    <s v="Canada"/>
    <n v="0.22480620155038761"/>
  </r>
  <r>
    <s v="Government"/>
    <s v="CUST_ID_043"/>
    <s v="PROD_ID_001"/>
    <s v="High"/>
    <n v="2227.5"/>
    <n v="5"/>
    <n v="350"/>
    <n v="779625"/>
    <n v="109147.5"/>
    <n v="670477.5"/>
    <n v="670.47749999999996"/>
    <n v="579150"/>
    <n v="91327.5"/>
    <n v="91.327500000000001"/>
    <d v="2021-05-13T00:00:00"/>
    <s v="May"/>
    <s v="Q2"/>
    <x v="1"/>
    <s v="Sebastian Phillips"/>
    <x v="0"/>
    <s v="England"/>
    <n v="0.13621262458471761"/>
  </r>
  <r>
    <s v="Government"/>
    <s v="CUST_ID_037"/>
    <s v="PROD_ID_001"/>
    <s v="High"/>
    <n v="1199"/>
    <n v="5"/>
    <n v="350"/>
    <n v="419650"/>
    <n v="58751"/>
    <n v="360899"/>
    <n v="360.899"/>
    <n v="311740"/>
    <n v="49159"/>
    <n v="49.158999999999999"/>
    <d v="2021-07-01T00:00:00"/>
    <s v="Jul"/>
    <s v="Q3"/>
    <x v="1"/>
    <s v="Henry Martinez"/>
    <x v="0"/>
    <s v="Germany"/>
    <n v="0.13621262458471761"/>
  </r>
  <r>
    <s v="Government"/>
    <s v="CUST_ID_043"/>
    <s v="PROD_ID_001"/>
    <s v="High"/>
    <n v="200"/>
    <n v="5"/>
    <n v="350"/>
    <n v="70000"/>
    <n v="9800"/>
    <n v="60200"/>
    <n v="60.2"/>
    <n v="52000"/>
    <n v="8200"/>
    <n v="8.1999999999999993"/>
    <d v="2022-08-17T00:00:00"/>
    <s v="Aug"/>
    <s v="Q3"/>
    <x v="1"/>
    <s v="Sebastian Phillips"/>
    <x v="0"/>
    <s v="England"/>
    <n v="0.13621262458471761"/>
  </r>
  <r>
    <s v="Government"/>
    <s v="CUST_ID_043"/>
    <s v="PROD_ID_001"/>
    <s v="High"/>
    <n v="388"/>
    <n v="5"/>
    <n v="7"/>
    <n v="2716"/>
    <n v="380.24"/>
    <n v="2335.7600000000002"/>
    <n v="2.3357600000000001"/>
    <n v="1940"/>
    <n v="395.76000000000022"/>
    <n v="0.39576000000000022"/>
    <d v="2022-10-08T00:00:00"/>
    <s v="Oct"/>
    <s v="Q4"/>
    <x v="1"/>
    <s v="Sebastian Phillips"/>
    <x v="0"/>
    <s v="England"/>
    <n v="0.16943521594684394"/>
  </r>
  <r>
    <s v="Midmarket"/>
    <s v="CUST_ID_131"/>
    <s v="PROD_ID_001"/>
    <s v="High"/>
    <n v="2300"/>
    <n v="5"/>
    <n v="15"/>
    <n v="34500"/>
    <n v="4830"/>
    <n v="29670"/>
    <n v="29.67"/>
    <n v="23000"/>
    <n v="6670"/>
    <n v="6.67"/>
    <d v="2022-02-04T00:00:00"/>
    <s v="Feb"/>
    <s v="Q1"/>
    <x v="1"/>
    <s v="Aiden Hill"/>
    <x v="0"/>
    <s v="England"/>
    <n v="0.22480620155038761"/>
  </r>
  <r>
    <s v="Government"/>
    <s v="CUST_ID_040"/>
    <s v="PROD_ID_002"/>
    <s v="High"/>
    <n v="260"/>
    <n v="10"/>
    <n v="20"/>
    <n v="5200"/>
    <n v="728"/>
    <n v="4472"/>
    <n v="4.4720000000000004"/>
    <n v="2600"/>
    <n v="1872"/>
    <n v="1.8720000000000001"/>
    <d v="2021-09-23T00:00:00"/>
    <s v="Sep"/>
    <s v="Q3"/>
    <x v="1"/>
    <s v="Abigail Lewis"/>
    <x v="1"/>
    <s v="Japan"/>
    <n v="0.41860465116279072"/>
  </r>
  <r>
    <s v="Channel Partners"/>
    <s v="CUST_ID_005"/>
    <s v="PROD_ID_002"/>
    <s v="High"/>
    <n v="2914"/>
    <n v="10"/>
    <n v="12"/>
    <n v="34968"/>
    <n v="4895.5200000000004"/>
    <n v="30072.48"/>
    <n v="30.072479999999999"/>
    <n v="8742"/>
    <n v="21330.48"/>
    <n v="21.330479999999998"/>
    <d v="2022-11-26T00:00:00"/>
    <s v="Nov"/>
    <s v="Q4"/>
    <x v="1"/>
    <s v="Liam Jones"/>
    <x v="1"/>
    <s v="Germany"/>
    <n v="0.70930232558139539"/>
  </r>
  <r>
    <s v="Government"/>
    <s v="CUST_ID_052"/>
    <s v="PROD_ID_002"/>
    <s v="High"/>
    <n v="1731"/>
    <n v="10"/>
    <n v="7"/>
    <n v="12117"/>
    <n v="1696.38"/>
    <n v="10420.619999999999"/>
    <n v="10.42062"/>
    <n v="8655"/>
    <n v="1765.619999999999"/>
    <n v="1.7656199999999991"/>
    <d v="2021-12-17T00:00:00"/>
    <s v="Dec"/>
    <s v="Q4"/>
    <x v="1"/>
    <s v="Charlotte Martin"/>
    <x v="1"/>
    <s v="France"/>
    <n v="0.16943521594684377"/>
  </r>
  <r>
    <s v="Government"/>
    <s v="CUST_ID_004"/>
    <s v="PROD_ID_002"/>
    <s v="High"/>
    <n v="700"/>
    <n v="10"/>
    <n v="350"/>
    <n v="245000"/>
    <n v="34300"/>
    <n v="210700"/>
    <n v="210.7"/>
    <n v="182000"/>
    <n v="28700"/>
    <n v="28.7"/>
    <d v="2021-07-10T00:00:00"/>
    <s v="Jul"/>
    <s v="Q3"/>
    <x v="1"/>
    <s v="Olivia Brown"/>
    <x v="1"/>
    <s v="France"/>
    <n v="0.13621262458471761"/>
  </r>
  <r>
    <s v="Government"/>
    <s v="CUST_ID_027"/>
    <s v="PROD_ID_002"/>
    <s v="High"/>
    <n v="1177"/>
    <n v="10"/>
    <n v="350"/>
    <n v="411950"/>
    <n v="57673"/>
    <n v="354277"/>
    <n v="354.27699999999999"/>
    <n v="306020"/>
    <n v="48257"/>
    <n v="48.256999999999998"/>
    <d v="2021-12-13T00:00:00"/>
    <s v="Dec"/>
    <s v="Q4"/>
    <x v="1"/>
    <s v="Michael Hill"/>
    <x v="1"/>
    <s v="England"/>
    <n v="0.13621262458471761"/>
  </r>
  <r>
    <s v="Enterprise"/>
    <s v="CUST_ID_030"/>
    <s v="PROD_ID_003"/>
    <s v="High"/>
    <n v="1575"/>
    <n v="120"/>
    <n v="125"/>
    <n v="196875"/>
    <n v="27562.5"/>
    <n v="169312.5"/>
    <n v="169.3125"/>
    <n v="189000"/>
    <n v="-19687.5"/>
    <n v="-19.6875"/>
    <d v="2022-10-08T00:00:00"/>
    <s v="Oct"/>
    <s v="Q4"/>
    <x v="1"/>
    <s v="Sophia Turner"/>
    <x v="2"/>
    <s v="Italy"/>
    <n v="-0.11627906976744186"/>
  </r>
  <r>
    <s v="Government"/>
    <s v="CUST_ID_041"/>
    <s v="PROD_ID_003"/>
    <s v="High"/>
    <n v="606"/>
    <n v="120"/>
    <n v="20"/>
    <n v="12120"/>
    <n v="1696.8000000000002"/>
    <n v="10423.200000000001"/>
    <n v="10.423200000000001"/>
    <n v="6060"/>
    <n v="4363.2000000000007"/>
    <n v="4.3632000000000009"/>
    <d v="2022-09-14T00:00:00"/>
    <s v="Sep"/>
    <s v="Q3"/>
    <x v="1"/>
    <s v="Aiden Clark"/>
    <x v="2"/>
    <s v="USA"/>
    <n v="0.41860465116279072"/>
  </r>
  <r>
    <s v="Small Business"/>
    <s v="CUST_ID_086"/>
    <s v="PROD_ID_003"/>
    <s v="High"/>
    <n v="2460"/>
    <n v="120"/>
    <n v="300"/>
    <n v="738000"/>
    <n v="103320"/>
    <n v="634680"/>
    <n v="634.67999999999995"/>
    <n v="615000"/>
    <n v="19680"/>
    <n v="19.68"/>
    <d v="2021-01-20T00:00:00"/>
    <s v="Jan"/>
    <s v="Q1"/>
    <x v="1"/>
    <s v="Mia Hill"/>
    <x v="2"/>
    <s v="Italy"/>
    <n v="3.1007751937984496E-2"/>
  </r>
  <r>
    <s v="Government"/>
    <s v="CUST_ID_034"/>
    <s v="PROD_ID_004"/>
    <s v="High"/>
    <n v="2903"/>
    <n v="250"/>
    <n v="7"/>
    <n v="20321"/>
    <n v="2844.94"/>
    <n v="17476.060000000001"/>
    <n v="17.47606"/>
    <n v="14515"/>
    <n v="2961.0600000000013"/>
    <n v="2.9610600000000011"/>
    <d v="2022-02-07T00:00:00"/>
    <s v="Feb"/>
    <s v="Q1"/>
    <x v="1"/>
    <s v="Charlotte Davis"/>
    <x v="3"/>
    <s v="Canada"/>
    <n v="0.16943521594684391"/>
  </r>
  <r>
    <s v="Small Business"/>
    <s v="CUST_ID_075"/>
    <s v="PROD_ID_004"/>
    <s v="High"/>
    <n v="2541"/>
    <n v="250"/>
    <n v="300"/>
    <n v="762300"/>
    <n v="106722"/>
    <n v="655578"/>
    <n v="655.57799999999997"/>
    <n v="635250"/>
    <n v="20328"/>
    <n v="20.327999999999999"/>
    <d v="2021-07-09T00:00:00"/>
    <s v="Jul"/>
    <s v="Q3"/>
    <x v="1"/>
    <s v="Logan Martin"/>
    <x v="3"/>
    <s v="England"/>
    <n v="3.1007751937984496E-2"/>
  </r>
  <r>
    <s v="Small Business"/>
    <s v="CUST_ID_063"/>
    <s v="PROD_ID_004"/>
    <s v="High"/>
    <n v="1496"/>
    <n v="250"/>
    <n v="300"/>
    <n v="448800"/>
    <n v="62832"/>
    <n v="385968"/>
    <n v="385.96800000000002"/>
    <n v="374000"/>
    <n v="11968"/>
    <n v="11.968"/>
    <d v="2022-08-25T00:00:00"/>
    <s v="Aug"/>
    <s v="Q3"/>
    <x v="1"/>
    <s v="Logan Clark"/>
    <x v="3"/>
    <s v="India"/>
    <n v="3.1007751937984496E-2"/>
  </r>
  <r>
    <s v="Small Business"/>
    <s v="CUST_ID_075"/>
    <s v="PROD_ID_004"/>
    <s v="High"/>
    <n v="1010"/>
    <n v="250"/>
    <n v="300"/>
    <n v="303000"/>
    <n v="42420"/>
    <n v="260580"/>
    <n v="260.58"/>
    <n v="252500"/>
    <n v="8080"/>
    <n v="8.08"/>
    <d v="2022-05-16T00:00:00"/>
    <s v="May"/>
    <s v="Q2"/>
    <x v="1"/>
    <s v="Logan Martin"/>
    <x v="3"/>
    <s v="England"/>
    <n v="3.1007751937984496E-2"/>
  </r>
  <r>
    <s v="Small Business"/>
    <s v="CUST_ID_128"/>
    <s v="PROD_ID_006"/>
    <s v="High"/>
    <n v="888"/>
    <n v="260"/>
    <n v="300"/>
    <n v="266400"/>
    <n v="37296"/>
    <n v="229104"/>
    <n v="229.10400000000001"/>
    <n v="222000"/>
    <n v="7104"/>
    <n v="7.1040000000000001"/>
    <d v="2021-11-06T00:00:00"/>
    <s v="Nov"/>
    <s v="Q4"/>
    <x v="1"/>
    <s v="Amelia Hill"/>
    <x v="5"/>
    <s v="Japan"/>
    <n v="3.1007751937984496E-2"/>
  </r>
  <r>
    <s v="Enterprise"/>
    <s v="CUST_ID_148"/>
    <s v="PROD_ID_006"/>
    <s v="High"/>
    <n v="2844"/>
    <n v="260"/>
    <n v="125"/>
    <n v="355500"/>
    <n v="49770"/>
    <n v="305730"/>
    <n v="305.73"/>
    <n v="341280"/>
    <n v="-35550"/>
    <n v="-35.549999999999997"/>
    <d v="2021-09-19T00:00:00"/>
    <s v="Sep"/>
    <s v="Q3"/>
    <x v="1"/>
    <s v="Charlotte Garcia"/>
    <x v="5"/>
    <s v="France"/>
    <n v="-0.11627906976744186"/>
  </r>
  <r>
    <s v="Channel Partners"/>
    <s v="CUST_ID_083"/>
    <s v="PROD_ID_006"/>
    <s v="High"/>
    <n v="2475"/>
    <n v="260"/>
    <n v="12"/>
    <n v="29700"/>
    <n v="4158"/>
    <n v="25542"/>
    <n v="25.542000000000002"/>
    <n v="7425"/>
    <n v="18117"/>
    <n v="18.117000000000001"/>
    <d v="2021-06-10T00:00:00"/>
    <s v="Jun"/>
    <s v="Q2"/>
    <x v="1"/>
    <s v="Aiden Anderson"/>
    <x v="5"/>
    <s v="England"/>
    <n v="0.70930232558139539"/>
  </r>
  <r>
    <s v="Channel Partners"/>
    <s v="CUST_ID_018"/>
    <s v="PROD_ID_006"/>
    <s v="High"/>
    <n v="2914"/>
    <n v="260"/>
    <n v="12"/>
    <n v="34968"/>
    <n v="4895.5200000000004"/>
    <n v="30072.48"/>
    <n v="30.072479999999999"/>
    <n v="8742"/>
    <n v="21330.48"/>
    <n v="21.330479999999998"/>
    <d v="2022-06-16T00:00:00"/>
    <s v="Jun"/>
    <s v="Q2"/>
    <x v="1"/>
    <s v="Amelia Garcia"/>
    <x v="5"/>
    <s v="Canada"/>
    <n v="0.70930232558139539"/>
  </r>
  <r>
    <s v="Government"/>
    <s v="CUST_ID_065"/>
    <s v="PROD_ID_006"/>
    <s v="High"/>
    <n v="1731"/>
    <n v="260"/>
    <n v="7"/>
    <n v="12117"/>
    <n v="1696.38"/>
    <n v="10420.619999999999"/>
    <n v="10.42062"/>
    <n v="8655"/>
    <n v="1765.619999999999"/>
    <n v="1.7656199999999991"/>
    <d v="2021-04-18T00:00:00"/>
    <s v="Apr"/>
    <s v="Q2"/>
    <x v="1"/>
    <s v="Samuel Wilson"/>
    <x v="5"/>
    <s v="USA"/>
    <n v="0.16943521594684377"/>
  </r>
  <r>
    <s v="Enterprise"/>
    <s v="CUST_ID_085"/>
    <s v="PROD_ID_005"/>
    <s v="High"/>
    <n v="1174"/>
    <n v="3"/>
    <n v="125"/>
    <n v="146750"/>
    <n v="22012.5"/>
    <n v="124737.5"/>
    <n v="124.7375"/>
    <n v="140880"/>
    <n v="-16142.5"/>
    <n v="-16.142499999999998"/>
    <d v="2022-06-02T00:00:00"/>
    <s v="Jun"/>
    <s v="Q2"/>
    <x v="1"/>
    <s v="Benjamin Garcia"/>
    <x v="4"/>
    <s v="Germany"/>
    <n v="-0.12941176470588237"/>
  </r>
  <r>
    <s v="Enterprise"/>
    <s v="CUST_ID_058"/>
    <s v="PROD_ID_005"/>
    <s v="High"/>
    <n v="2767"/>
    <n v="3"/>
    <n v="125"/>
    <n v="345875"/>
    <n v="51881.25"/>
    <n v="293993.75"/>
    <n v="293.99374999999998"/>
    <n v="332040"/>
    <n v="-38046.25"/>
    <n v="-38.046250000000001"/>
    <d v="2022-12-31T00:00:00"/>
    <s v="Dec"/>
    <s v="Q4"/>
    <x v="1"/>
    <s v="Abigail Phillips"/>
    <x v="4"/>
    <s v="Canada"/>
    <n v="-0.12941176470588237"/>
  </r>
  <r>
    <s v="Enterprise"/>
    <s v="CUST_ID_058"/>
    <s v="PROD_ID_005"/>
    <s v="High"/>
    <n v="1085"/>
    <n v="3"/>
    <n v="125"/>
    <n v="135625"/>
    <n v="20343.75"/>
    <n v="115281.25"/>
    <n v="115.28125"/>
    <n v="130200"/>
    <n v="-14918.75"/>
    <n v="-14.918749999999999"/>
    <d v="2022-06-18T00:00:00"/>
    <s v="Jun"/>
    <s v="Q2"/>
    <x v="1"/>
    <s v="Abigail Phillips"/>
    <x v="4"/>
    <s v="Canada"/>
    <n v="-0.12941176470588237"/>
  </r>
  <r>
    <s v="Small Business"/>
    <s v="CUST_ID_050"/>
    <s v="PROD_ID_001"/>
    <s v="High"/>
    <n v="546"/>
    <n v="5"/>
    <n v="300"/>
    <n v="163800"/>
    <n v="24570"/>
    <n v="139230"/>
    <n v="139.22999999999999"/>
    <n v="136500"/>
    <n v="2730"/>
    <n v="2.73"/>
    <d v="2022-01-14T00:00:00"/>
    <s v="Jan"/>
    <s v="Q1"/>
    <x v="1"/>
    <s v="Mia Hill"/>
    <x v="0"/>
    <s v="Canada"/>
    <n v="1.9607843137254902E-2"/>
  </r>
  <r>
    <s v="Government"/>
    <s v="CUST_ID_072"/>
    <s v="PROD_ID_002"/>
    <s v="High"/>
    <n v="1158"/>
    <n v="10"/>
    <n v="20"/>
    <n v="23160"/>
    <n v="3474"/>
    <n v="19686"/>
    <n v="19.686"/>
    <n v="11580"/>
    <n v="8106"/>
    <n v="8.1059999999999999"/>
    <d v="2022-05-18T00:00:00"/>
    <s v="May"/>
    <s v="Q2"/>
    <x v="1"/>
    <s v="Emily Hill"/>
    <x v="1"/>
    <s v="Japan"/>
    <n v="0.41176470588235292"/>
  </r>
  <r>
    <s v="Midmarket"/>
    <s v="CUST_ID_006"/>
    <s v="PROD_ID_002"/>
    <s v="High"/>
    <n v="1614"/>
    <n v="10"/>
    <n v="15"/>
    <n v="24210"/>
    <n v="3631.5"/>
    <n v="20578.5"/>
    <n v="20.578499999999998"/>
    <n v="16140"/>
    <n v="4438.5"/>
    <n v="4.4385000000000003"/>
    <d v="2022-10-10T00:00:00"/>
    <s v="Oct"/>
    <s v="Q4"/>
    <x v="1"/>
    <s v="Ava Davis"/>
    <x v="1"/>
    <s v="Italy"/>
    <n v="0.21568627450980393"/>
  </r>
  <r>
    <s v="Government"/>
    <s v="CUST_ID_040"/>
    <s v="PROD_ID_002"/>
    <s v="High"/>
    <n v="2535"/>
    <n v="10"/>
    <n v="7"/>
    <n v="17745"/>
    <n v="2661.75"/>
    <n v="15083.25"/>
    <n v="15.08325"/>
    <n v="12675"/>
    <n v="2408.25"/>
    <n v="2.4082499999999998"/>
    <d v="2022-03-21T00:00:00"/>
    <s v="Mar"/>
    <s v="Q1"/>
    <x v="1"/>
    <s v="Abigail Lewis"/>
    <x v="1"/>
    <s v="Japan"/>
    <n v="0.15966386554621848"/>
  </r>
  <r>
    <s v="Government"/>
    <s v="CUST_ID_040"/>
    <s v="PROD_ID_002"/>
    <s v="High"/>
    <n v="2851"/>
    <n v="10"/>
    <n v="350"/>
    <n v="997850"/>
    <n v="149677.5"/>
    <n v="848172.5"/>
    <n v="848.17250000000001"/>
    <n v="741260"/>
    <n v="106912.5"/>
    <n v="106.91249999999999"/>
    <d v="2021-03-13T00:00:00"/>
    <s v="Mar"/>
    <s v="Q1"/>
    <x v="1"/>
    <s v="Abigail Lewis"/>
    <x v="1"/>
    <s v="Japan"/>
    <n v="0.12605042016806722"/>
  </r>
  <r>
    <s v="Midmarket"/>
    <s v="CUST_ID_006"/>
    <s v="PROD_ID_002"/>
    <s v="High"/>
    <n v="2559"/>
    <n v="10"/>
    <n v="15"/>
    <n v="38385"/>
    <n v="5757.75"/>
    <n v="32627.25"/>
    <n v="32.627249999999997"/>
    <n v="25590"/>
    <n v="7037.25"/>
    <n v="7.0372500000000002"/>
    <d v="2022-10-06T00:00:00"/>
    <s v="Oct"/>
    <s v="Q4"/>
    <x v="1"/>
    <s v="Ava Davis"/>
    <x v="1"/>
    <s v="Italy"/>
    <n v="0.21568627450980393"/>
  </r>
  <r>
    <s v="Enterprise"/>
    <s v="CUST_ID_023"/>
    <s v="PROD_ID_002"/>
    <s v="High"/>
    <n v="1085"/>
    <n v="10"/>
    <n v="125"/>
    <n v="135625"/>
    <n v="20343.75"/>
    <n v="115281.25"/>
    <n v="115.28125"/>
    <n v="130200"/>
    <n v="-14918.75"/>
    <n v="-14.918749999999999"/>
    <d v="2021-12-30T00:00:00"/>
    <s v="Dec"/>
    <s v="Q4"/>
    <x v="1"/>
    <s v="Sebastian Lee"/>
    <x v="1"/>
    <s v="India"/>
    <n v="-0.12941176470588237"/>
  </r>
  <r>
    <s v="Midmarket"/>
    <s v="CUST_ID_038"/>
    <s v="PROD_ID_002"/>
    <s v="High"/>
    <n v="1175"/>
    <n v="10"/>
    <n v="15"/>
    <n v="17625"/>
    <n v="2643.75"/>
    <n v="14981.25"/>
    <n v="14.981249999999999"/>
    <n v="11750"/>
    <n v="3231.25"/>
    <n v="3.2312500000000002"/>
    <d v="2021-07-16T00:00:00"/>
    <s v="Jul"/>
    <s v="Q3"/>
    <x v="1"/>
    <s v="Amelia Wilson"/>
    <x v="1"/>
    <s v="Italy"/>
    <n v="0.21568627450980393"/>
  </r>
  <r>
    <s v="Channel Partners"/>
    <s v="CUST_ID_005"/>
    <s v="PROD_ID_002"/>
    <s v="High"/>
    <n v="914"/>
    <n v="10"/>
    <n v="12"/>
    <n v="10968"/>
    <n v="1645.2"/>
    <n v="9322.7999999999993"/>
    <n v="9.3227999999999991"/>
    <n v="2742"/>
    <n v="6580.7999999999993"/>
    <n v="6.5807999999999991"/>
    <d v="2021-11-16T00:00:00"/>
    <s v="Nov"/>
    <s v="Q4"/>
    <x v="1"/>
    <s v="Liam Jones"/>
    <x v="1"/>
    <s v="Germany"/>
    <n v="0.70588235294117641"/>
  </r>
  <r>
    <s v="Government"/>
    <s v="CUST_ID_052"/>
    <s v="PROD_ID_002"/>
    <s v="High"/>
    <n v="293"/>
    <n v="10"/>
    <n v="20"/>
    <n v="5860"/>
    <n v="879"/>
    <n v="4981"/>
    <n v="4.9809999999999999"/>
    <n v="2930"/>
    <n v="2051"/>
    <n v="2.0510000000000002"/>
    <d v="2021-10-15T00:00:00"/>
    <s v="Oct"/>
    <s v="Q4"/>
    <x v="1"/>
    <s v="Charlotte Martin"/>
    <x v="1"/>
    <s v="France"/>
    <n v="0.41176470588235292"/>
  </r>
  <r>
    <s v="Channel Partners"/>
    <s v="CUST_ID_124"/>
    <s v="PROD_ID_003"/>
    <s v="High"/>
    <n v="500"/>
    <n v="120"/>
    <n v="12"/>
    <n v="6000"/>
    <n v="900"/>
    <n v="5100"/>
    <n v="5.0999999999999996"/>
    <n v="1500"/>
    <n v="3600"/>
    <n v="3.6"/>
    <d v="2022-02-07T00:00:00"/>
    <s v="Feb"/>
    <s v="Q1"/>
    <x v="1"/>
    <s v="Charlotte Garcia"/>
    <x v="2"/>
    <s v="France"/>
    <n v="0.70588235294117652"/>
  </r>
  <r>
    <s v="Midmarket"/>
    <s v="CUST_ID_150"/>
    <s v="PROD_ID_003"/>
    <s v="High"/>
    <n v="2826"/>
    <n v="120"/>
    <n v="15"/>
    <n v="42390"/>
    <n v="6358.5"/>
    <n v="36031.5"/>
    <n v="36.031500000000001"/>
    <n v="28260"/>
    <n v="7771.5"/>
    <n v="7.7714999999999996"/>
    <d v="2022-11-13T00:00:00"/>
    <s v="Nov"/>
    <s v="Q4"/>
    <x v="1"/>
    <s v="Harper Phillips"/>
    <x v="2"/>
    <s v="Italy"/>
    <n v="0.21568627450980393"/>
  </r>
  <r>
    <s v="Enterprise"/>
    <s v="CUST_ID_053"/>
    <s v="PROD_ID_003"/>
    <s v="High"/>
    <n v="663"/>
    <n v="120"/>
    <n v="125"/>
    <n v="82875"/>
    <n v="12431.25"/>
    <n v="70443.75"/>
    <n v="70.443749999999994"/>
    <n v="79560"/>
    <n v="-9116.25"/>
    <n v="-9.1162500000000009"/>
    <d v="2021-04-19T00:00:00"/>
    <s v="Apr"/>
    <s v="Q2"/>
    <x v="1"/>
    <s v="Samuel Hill"/>
    <x v="2"/>
    <s v="Germany"/>
    <n v="-0.12941176470588237"/>
  </r>
  <r>
    <s v="Channel Partners"/>
    <s v="CUST_ID_132"/>
    <s v="PROD_ID_003"/>
    <s v="High"/>
    <n v="914"/>
    <n v="120"/>
    <n v="12"/>
    <n v="10968"/>
    <n v="1645.2"/>
    <n v="9322.7999999999993"/>
    <n v="9.3227999999999991"/>
    <n v="2742"/>
    <n v="6580.7999999999993"/>
    <n v="6.5807999999999991"/>
    <d v="2022-05-12T00:00:00"/>
    <s v="May"/>
    <s v="Q2"/>
    <x v="1"/>
    <s v="Emily Martin"/>
    <x v="2"/>
    <s v="France"/>
    <n v="0.70588235294117641"/>
  </r>
  <r>
    <s v="Government"/>
    <s v="CUST_ID_055"/>
    <s v="PROD_ID_004"/>
    <s v="High"/>
    <n v="865.5"/>
    <n v="250"/>
    <n v="20"/>
    <n v="17310"/>
    <n v="2596.5"/>
    <n v="14713.5"/>
    <n v="14.7135"/>
    <n v="8655"/>
    <n v="6058.5"/>
    <n v="6.0585000000000004"/>
    <d v="2022-06-24T00:00:00"/>
    <s v="Jun"/>
    <s v="Q2"/>
    <x v="1"/>
    <s v="Henry Turner"/>
    <x v="3"/>
    <s v="India"/>
    <n v="0.41176470588235292"/>
  </r>
  <r>
    <s v="Midmarket"/>
    <s v="CUST_ID_039"/>
    <s v="PROD_ID_004"/>
    <s v="High"/>
    <n v="492"/>
    <n v="250"/>
    <n v="15"/>
    <n v="7380"/>
    <n v="1107"/>
    <n v="6273"/>
    <n v="6.2729999999999997"/>
    <n v="4920"/>
    <n v="1353"/>
    <n v="1.353"/>
    <d v="2021-10-15T00:00:00"/>
    <s v="Oct"/>
    <s v="Q4"/>
    <x v="1"/>
    <s v="Jackson Turner"/>
    <x v="3"/>
    <s v="India"/>
    <n v="0.21568627450980393"/>
  </r>
  <r>
    <s v="Midmarket"/>
    <s v="CUST_ID_039"/>
    <s v="PROD_ID_004"/>
    <s v="High"/>
    <n v="1175"/>
    <n v="250"/>
    <n v="15"/>
    <n v="17625"/>
    <n v="2643.75"/>
    <n v="14981.25"/>
    <n v="14.981249999999999"/>
    <n v="11750"/>
    <n v="3231.25"/>
    <n v="3.2312500000000002"/>
    <d v="2022-04-09T00:00:00"/>
    <s v="Apr"/>
    <s v="Q2"/>
    <x v="1"/>
    <s v="Jackson Turner"/>
    <x v="3"/>
    <s v="India"/>
    <n v="0.21568627450980393"/>
  </r>
  <r>
    <s v="Enterprise"/>
    <s v="CUST_ID_130"/>
    <s v="PROD_ID_004"/>
    <s v="High"/>
    <n v="552"/>
    <n v="250"/>
    <n v="125"/>
    <n v="69000"/>
    <n v="10350"/>
    <n v="58650"/>
    <n v="58.65"/>
    <n v="66240"/>
    <n v="-7590"/>
    <n v="-7.59"/>
    <d v="2022-12-27T00:00:00"/>
    <s v="Dec"/>
    <s v="Q4"/>
    <x v="1"/>
    <s v="Abigail Phillips"/>
    <x v="3"/>
    <s v="Canada"/>
    <n v="-0.12941176470588237"/>
  </r>
  <r>
    <s v="Government"/>
    <s v="CUST_ID_008"/>
    <s v="PROD_ID_004"/>
    <s v="High"/>
    <n v="293"/>
    <n v="250"/>
    <n v="20"/>
    <n v="5860"/>
    <n v="879"/>
    <n v="4981"/>
    <n v="4.9809999999999999"/>
    <n v="2930"/>
    <n v="2051"/>
    <n v="2.0510000000000002"/>
    <d v="2021-12-10T00:00:00"/>
    <s v="Dec"/>
    <s v="Q4"/>
    <x v="1"/>
    <s v="Isabella Wilson"/>
    <x v="3"/>
    <s v="Japan"/>
    <n v="0.41176470588235292"/>
  </r>
  <r>
    <s v="Small Business"/>
    <s v="CUST_ID_149"/>
    <s v="PROD_ID_006"/>
    <s v="High"/>
    <n v="2475"/>
    <n v="260"/>
    <n v="300"/>
    <n v="742500"/>
    <n v="111375"/>
    <n v="631125"/>
    <n v="631.125"/>
    <n v="618750"/>
    <n v="12375"/>
    <n v="12.375"/>
    <d v="2021-03-28T00:00:00"/>
    <s v="Mar"/>
    <s v="Q1"/>
    <x v="1"/>
    <s v="Samuel Hill"/>
    <x v="5"/>
    <s v="Germany"/>
    <n v="1.9607843137254902E-2"/>
  </r>
  <r>
    <s v="Small Business"/>
    <s v="CUST_ID_127"/>
    <s v="PROD_ID_006"/>
    <s v="High"/>
    <n v="546"/>
    <n v="260"/>
    <n v="300"/>
    <n v="163800"/>
    <n v="24570"/>
    <n v="139230"/>
    <n v="139.22999999999999"/>
    <n v="136500"/>
    <n v="2730"/>
    <n v="2.73"/>
    <d v="2021-12-16T00:00:00"/>
    <s v="Dec"/>
    <s v="Q4"/>
    <x v="1"/>
    <s v="Henry Martin"/>
    <x v="5"/>
    <s v="India"/>
    <n v="1.9607843137254902E-2"/>
  </r>
  <r>
    <s v="Government"/>
    <s v="CUST_ID_049"/>
    <s v="PROD_ID_001"/>
    <s v="High"/>
    <n v="1368"/>
    <n v="5"/>
    <n v="7"/>
    <n v="9576"/>
    <n v="1436.4"/>
    <n v="8139.6"/>
    <n v="8.1395999999999997"/>
    <n v="6840"/>
    <n v="1299.6000000000004"/>
    <n v="1.2996000000000003"/>
    <d v="2022-04-22T00:00:00"/>
    <s v="Apr"/>
    <s v="Q2"/>
    <x v="1"/>
    <s v="Elijah Perez"/>
    <x v="0"/>
    <s v="USA"/>
    <n v="0.15966386554621853"/>
  </r>
  <r>
    <s v="Government"/>
    <s v="CUST_ID_004"/>
    <s v="PROD_ID_002"/>
    <s v="High"/>
    <n v="723"/>
    <n v="10"/>
    <n v="7"/>
    <n v="5061"/>
    <n v="759.15000000000009"/>
    <n v="4301.8500000000004"/>
    <n v="4.30185"/>
    <n v="3615"/>
    <n v="686.85000000000014"/>
    <n v="0.68685000000000018"/>
    <d v="2022-01-28T00:00:00"/>
    <s v="Jan"/>
    <s v="Q1"/>
    <x v="1"/>
    <s v="Olivia Brown"/>
    <x v="1"/>
    <s v="France"/>
    <n v="0.1596638655462185"/>
  </r>
  <r>
    <s v="Channel Partners"/>
    <s v="CUST_ID_147"/>
    <s v="PROD_ID_004"/>
    <s v="High"/>
    <n v="1806"/>
    <n v="250"/>
    <n v="12"/>
    <n v="21672"/>
    <n v="3250.8"/>
    <n v="18421.2"/>
    <n v="18.421200000000002"/>
    <n v="5418"/>
    <n v="13003.2"/>
    <n v="13.003200000000001"/>
    <d v="2021-03-19T00:00:00"/>
    <s v="Mar"/>
    <s v="Q1"/>
    <x v="1"/>
    <s v="Logan Martin"/>
    <x v="3"/>
    <s v="England"/>
    <n v="0.705882352941176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1272AE-49C6-47D2-9DA3-ADB0EA437A2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2" firstHeaderRow="1" firstDataRow="1" firstDataCol="0"/>
  <pivotFields count="21">
    <pivotField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65" showAll="0"/>
    <pivotField showAll="0"/>
    <pivotField showAll="0"/>
    <pivotField showAll="0">
      <items count="3">
        <item x="0"/>
        <item x="1"/>
        <item t="default"/>
      </items>
    </pivotField>
    <pivotField showAll="0"/>
    <pivotField showAll="0"/>
    <pivotField showAll="0">
      <items count="9">
        <item x="1"/>
        <item x="2"/>
        <item x="3"/>
        <item x="4"/>
        <item x="6"/>
        <item x="5"/>
        <item x="7"/>
        <item x="0"/>
        <item t="default"/>
      </items>
    </pivotField>
  </pivotFields>
  <rowItems count="1">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461B5-D8D7-481D-B4FB-F69A4D650D6C}"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4:B23" firstHeaderRow="1" firstDataRow="1" firstDataCol="1"/>
  <pivotFields count="21">
    <pivotField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dataField="1" numFmtId="164" showAll="0"/>
    <pivotField numFmtId="164" showAll="0"/>
    <pivotField numFmtId="165" showAll="0"/>
    <pivotField showAll="0"/>
    <pivotField showAll="0"/>
    <pivotField showAll="0">
      <items count="3">
        <item x="0"/>
        <item x="1"/>
        <item t="default"/>
      </items>
    </pivotField>
    <pivotField showAll="0"/>
    <pivotField showAll="0"/>
    <pivotField axis="axisRow" showAll="0">
      <items count="9">
        <item x="1"/>
        <item x="2"/>
        <item x="3"/>
        <item x="4"/>
        <item x="6"/>
        <item x="5"/>
        <item x="7"/>
        <item x="0"/>
        <item t="default"/>
      </items>
    </pivotField>
  </pivotFields>
  <rowFields count="1">
    <field x="20"/>
  </rowFields>
  <rowItems count="9">
    <i>
      <x/>
    </i>
    <i>
      <x v="1"/>
    </i>
    <i>
      <x v="2"/>
    </i>
    <i>
      <x v="3"/>
    </i>
    <i>
      <x v="4"/>
    </i>
    <i>
      <x v="5"/>
    </i>
    <i>
      <x v="6"/>
    </i>
    <i>
      <x v="7"/>
    </i>
    <i t="grand">
      <x/>
    </i>
  </rowItems>
  <colItems count="1">
    <i/>
  </colItems>
  <dataFields count="1">
    <dataField name="Sum of Profi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6B64FFA-8BBE-48DE-8068-E2FC11A5435B}"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1:E2" firstHeaderRow="1" firstDataRow="1" firstDataCol="0"/>
  <pivotFields count="21">
    <pivotField showAll="0">
      <items count="6">
        <item x="4"/>
        <item x="0"/>
        <item x="3"/>
        <item x="1"/>
        <item x="2"/>
        <item t="default"/>
      </items>
    </pivotField>
    <pivotField showAll="0"/>
    <pivotField showAll="0"/>
    <pivotField showAll="0"/>
    <pivotField dataField="1" numFmtId="164" showAll="0"/>
    <pivotField numFmtId="164" showAll="0"/>
    <pivotField numFmtId="164" showAll="0"/>
    <pivotField numFmtId="164" showAll="0"/>
    <pivotField showAll="0"/>
    <pivotField numFmtId="164" showAll="0"/>
    <pivotField numFmtId="164" showAll="0"/>
    <pivotField numFmtId="164" showAll="0"/>
    <pivotField numFmtId="164" showAll="0"/>
    <pivotField numFmtId="164" showAll="0"/>
    <pivotField numFmtId="165" showAll="0"/>
    <pivotField showAll="0"/>
    <pivotField showAll="0"/>
    <pivotField showAll="0">
      <items count="3">
        <item x="0"/>
        <item x="1"/>
        <item t="default"/>
      </items>
    </pivotField>
    <pivotField showAll="0"/>
    <pivotField showAll="0"/>
    <pivotField showAll="0">
      <items count="9">
        <item x="1"/>
        <item x="2"/>
        <item x="3"/>
        <item x="4"/>
        <item x="6"/>
        <item x="5"/>
        <item x="7"/>
        <item x="0"/>
        <item t="default"/>
      </items>
    </pivotField>
  </pivotFields>
  <rowItems count="1">
    <i/>
  </rowItems>
  <colItems count="1">
    <i/>
  </colItems>
  <dataFields count="1">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9184FB-3332-4F53-A616-3B6A35F9609E}"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C2" firstHeaderRow="1" firstDataRow="1" firstDataCol="0"/>
  <pivotFields count="21">
    <pivotField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showAll="0"/>
    <pivotField numFmtId="164" showAll="0"/>
    <pivotField numFmtId="164" showAll="0"/>
    <pivotField numFmtId="164" showAll="0"/>
    <pivotField dataField="1" numFmtId="164" showAll="0"/>
    <pivotField numFmtId="164" showAll="0"/>
    <pivotField numFmtId="165" showAll="0"/>
    <pivotField showAll="0"/>
    <pivotField showAll="0"/>
    <pivotField showAll="0">
      <items count="3">
        <item x="0"/>
        <item x="1"/>
        <item t="default"/>
      </items>
    </pivotField>
    <pivotField showAll="0"/>
    <pivotField showAll="0"/>
    <pivotField showAll="0">
      <items count="9">
        <item x="1"/>
        <item x="2"/>
        <item x="3"/>
        <item x="4"/>
        <item x="6"/>
        <item x="5"/>
        <item x="7"/>
        <item x="0"/>
        <item t="default"/>
      </items>
    </pivotField>
  </pivotFields>
  <rowItems count="1">
    <i/>
  </rowItems>
  <colItems count="1">
    <i/>
  </colItems>
  <dataFields count="1">
    <dataField name="Sum of Profit"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46E48C1-F38D-4A69-86AD-B3F39536A48C}"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2:B49" firstHeaderRow="1" firstDataRow="1" firstDataCol="1"/>
  <pivotFields count="22">
    <pivotField showAll="0"/>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65" showAll="0"/>
    <pivotField showAll="0"/>
    <pivotField showAll="0"/>
    <pivotField showAll="0">
      <items count="3">
        <item x="0"/>
        <item x="1"/>
        <item t="default"/>
      </items>
    </pivotField>
    <pivotField showAll="0"/>
    <pivotField axis="axisRow" showAll="0">
      <items count="7">
        <item x="5"/>
        <item x="4"/>
        <item x="0"/>
        <item x="1"/>
        <item x="2"/>
        <item x="3"/>
        <item t="default"/>
      </items>
    </pivotField>
    <pivotField showAll="0"/>
    <pivotField numFmtId="9" showAll="0"/>
  </pivotFields>
  <rowFields count="1">
    <field x="19"/>
  </rowFields>
  <rowItems count="7">
    <i>
      <x/>
    </i>
    <i>
      <x v="1"/>
    </i>
    <i>
      <x v="2"/>
    </i>
    <i>
      <x v="3"/>
    </i>
    <i>
      <x v="4"/>
    </i>
    <i>
      <x v="5"/>
    </i>
    <i t="grand">
      <x/>
    </i>
  </rowItems>
  <colItems count="1">
    <i/>
  </colItems>
  <dataFields count="1">
    <dataField name="Sum of Sales" fld="9"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F3B33DC-4EBD-4CE3-92B8-378A99492F7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6:B39" firstHeaderRow="1" firstDataRow="1" firstDataCol="1"/>
  <pivotFields count="21">
    <pivotField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65" showAll="0"/>
    <pivotField axis="axisRow" showAll="0">
      <items count="13">
        <item x="1"/>
        <item x="4"/>
        <item x="8"/>
        <item x="5"/>
        <item x="10"/>
        <item x="11"/>
        <item x="3"/>
        <item x="2"/>
        <item x="0"/>
        <item x="9"/>
        <item x="6"/>
        <item x="7"/>
        <item t="default"/>
      </items>
    </pivotField>
    <pivotField showAll="0"/>
    <pivotField showAll="0">
      <items count="3">
        <item x="0"/>
        <item x="1"/>
        <item t="default"/>
      </items>
    </pivotField>
    <pivotField showAll="0"/>
    <pivotField showAll="0"/>
    <pivotField showAll="0">
      <items count="9">
        <item x="1"/>
        <item x="2"/>
        <item x="3"/>
        <item x="4"/>
        <item x="6"/>
        <item x="5"/>
        <item x="7"/>
        <item x="0"/>
        <item t="default"/>
      </items>
    </pivotField>
  </pivotFields>
  <rowFields count="1">
    <field x="15"/>
  </rowFields>
  <rowItems count="13">
    <i>
      <x/>
    </i>
    <i>
      <x v="1"/>
    </i>
    <i>
      <x v="2"/>
    </i>
    <i>
      <x v="3"/>
    </i>
    <i>
      <x v="4"/>
    </i>
    <i>
      <x v="5"/>
    </i>
    <i>
      <x v="6"/>
    </i>
    <i>
      <x v="7"/>
    </i>
    <i>
      <x v="8"/>
    </i>
    <i>
      <x v="9"/>
    </i>
    <i>
      <x v="10"/>
    </i>
    <i>
      <x v="11"/>
    </i>
    <i t="grand">
      <x/>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B971DD-C8FC-40AF-9094-28EA171CE05D}"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
  <location ref="A5:B11" firstHeaderRow="1" firstDataRow="1" firstDataCol="1"/>
  <pivotFields count="21">
    <pivotField axis="axisRow" showAll="0">
      <items count="6">
        <item x="4"/>
        <item x="0"/>
        <item x="3"/>
        <item x="1"/>
        <item x="2"/>
        <item t="default"/>
      </items>
    </pivotField>
    <pivotField showAll="0"/>
    <pivotField showAll="0"/>
    <pivotField showAll="0"/>
    <pivotField numFmtId="164" showAll="0"/>
    <pivotField numFmtId="164" showAll="0"/>
    <pivotField numFmtId="164" showAll="0"/>
    <pivotField numFmtId="164" showAll="0"/>
    <pivotField showAll="0"/>
    <pivotField dataField="1" numFmtId="164" showAll="0"/>
    <pivotField numFmtId="164" showAll="0"/>
    <pivotField numFmtId="164" showAll="0"/>
    <pivotField numFmtId="164" showAll="0"/>
    <pivotField numFmtId="164" showAll="0"/>
    <pivotField numFmtId="165" showAll="0"/>
    <pivotField showAll="0"/>
    <pivotField showAll="0"/>
    <pivotField showAll="0">
      <items count="3">
        <item x="0"/>
        <item x="1"/>
        <item t="default"/>
      </items>
    </pivotField>
    <pivotField showAll="0"/>
    <pivotField showAll="0"/>
    <pivotField showAll="0">
      <items count="9">
        <item x="1"/>
        <item x="2"/>
        <item x="3"/>
        <item x="4"/>
        <item x="6"/>
        <item x="5"/>
        <item x="7"/>
        <item x="0"/>
        <item t="default"/>
      </items>
    </pivotField>
  </pivotFields>
  <rowFields count="1">
    <field x="0"/>
  </rowFields>
  <rowItems count="6">
    <i>
      <x/>
    </i>
    <i>
      <x v="1"/>
    </i>
    <i>
      <x v="2"/>
    </i>
    <i>
      <x v="3"/>
    </i>
    <i>
      <x v="4"/>
    </i>
    <i t="grand">
      <x/>
    </i>
  </rowItems>
  <colItems count="1">
    <i/>
  </colItems>
  <dataFields count="1">
    <dataField name="Sum of Sale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3D4720F-F2A0-493F-83DE-8DDA78DF48B6}" sourceName="Year">
  <pivotTables>
    <pivotTable tabId="2" name="PivotTable1"/>
    <pivotTable tabId="2" name="PivotTable2"/>
    <pivotTable tabId="2" name="PivotTable3"/>
    <pivotTable tabId="2" name="PivotTable4"/>
    <pivotTable tabId="2" name="PivotTable5"/>
    <pivotTable tabId="2" name="PivotTable6"/>
  </pivotTables>
  <data>
    <tabular pivotCacheId="186217339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DF170BA1-0E7F-4782-A5ED-C066ECFADCB8}" sourceName="Segment">
  <pivotTables>
    <pivotTable tabId="2" name="PivotTable1"/>
    <pivotTable tabId="2" name="PivotTable2"/>
    <pivotTable tabId="2" name="PivotTable3"/>
    <pivotTable tabId="2" name="PivotTable4"/>
    <pivotTable tabId="2" name="PivotTable5"/>
    <pivotTable tabId="2" name="PivotTable6"/>
  </pivotTables>
  <data>
    <tabular pivotCacheId="1862173393">
      <items count="5">
        <i x="4" s="1"/>
        <i x="0"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5CF5ED6-1C1E-4275-9290-DE60976DB2D8}" sourceName="Country">
  <pivotTables>
    <pivotTable tabId="2" name="PivotTable1"/>
    <pivotTable tabId="2" name="PivotTable2"/>
    <pivotTable tabId="2" name="PivotTable3"/>
    <pivotTable tabId="2" name="PivotTable4"/>
    <pivotTable tabId="2" name="PivotTable5"/>
    <pivotTable tabId="2" name="PivotTable6"/>
  </pivotTables>
  <data>
    <tabular pivotCacheId="1862173393">
      <items count="8">
        <i x="1" s="1"/>
        <i x="2" s="1"/>
        <i x="3" s="1"/>
        <i x="4" s="1"/>
        <i x="6" s="1"/>
        <i x="5" s="1"/>
        <i x="7"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85F4D07A-A796-459C-B460-DC1E4378C7B0}" cache="Slicer_Year" caption="Year" style="Slicer Style 1" rowHeight="234950"/>
  <slicer name="Segment" xr10:uid="{9A1597FB-506F-4AF7-A2F0-481650AD9DAC}" cache="Slicer_Segment" caption="Segment" style="Slicer Style 1" rowHeight="234950"/>
  <slicer name="Country" xr10:uid="{7ACCDDE2-5C5F-4B5C-93B8-60265D3A416E}" cache="Slicer_Country" caption="Country" style="Slicer Style 1"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000"/>
  <sheetViews>
    <sheetView topLeftCell="H1" zoomScale="105" zoomScaleNormal="120" workbookViewId="0">
      <pane ySplit="1" topLeftCell="A509" activePane="bottomLeft" state="frozen"/>
      <selection pane="bottomLeft" activeCell="S24" sqref="S24"/>
    </sheetView>
  </sheetViews>
  <sheetFormatPr defaultColWidth="14.44140625" defaultRowHeight="15" customHeight="1" x14ac:dyDescent="0.3"/>
  <cols>
    <col min="1" max="1" width="14.88671875" customWidth="1"/>
    <col min="2" max="2" width="14.109375" customWidth="1"/>
    <col min="3" max="3" width="12.6640625" customWidth="1"/>
    <col min="4" max="4" width="15.44140625" customWidth="1"/>
    <col min="5" max="5" width="11.6640625" customWidth="1"/>
    <col min="6" max="6" width="20.5546875" customWidth="1"/>
    <col min="7" max="7" width="11.33203125" customWidth="1"/>
    <col min="8" max="8" width="12.44140625" customWidth="1"/>
    <col min="9" max="9" width="11.33203125" customWidth="1"/>
    <col min="10" max="10" width="12.33203125" customWidth="1"/>
    <col min="11" max="11" width="12.6640625" customWidth="1"/>
    <col min="12" max="13" width="11.33203125" customWidth="1"/>
    <col min="14" max="14" width="13.109375" customWidth="1"/>
    <col min="15" max="15" width="10.33203125" customWidth="1"/>
    <col min="16" max="16" width="9" customWidth="1"/>
    <col min="17" max="17" width="9.6640625" customWidth="1"/>
    <col min="18" max="18" width="6.88671875" customWidth="1"/>
    <col min="19" max="19" width="17.44140625" customWidth="1"/>
    <col min="20" max="20" width="16" customWidth="1"/>
    <col min="21" max="21" width="10" customWidth="1"/>
    <col min="22" max="26" width="8.6640625" customWidth="1"/>
  </cols>
  <sheetData>
    <row r="1" spans="1:22" ht="14.25" customHeight="1"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9" t="s">
        <v>315</v>
      </c>
    </row>
    <row r="2" spans="1:22" ht="14.25" customHeight="1" x14ac:dyDescent="0.3">
      <c r="A2" s="2" t="s">
        <v>21</v>
      </c>
      <c r="B2" s="2" t="s">
        <v>22</v>
      </c>
      <c r="C2" s="2" t="s">
        <v>23</v>
      </c>
      <c r="D2" s="2" t="s">
        <v>24</v>
      </c>
      <c r="E2" s="3">
        <v>345</v>
      </c>
      <c r="F2" s="3">
        <v>5</v>
      </c>
      <c r="G2" s="3">
        <v>125</v>
      </c>
      <c r="H2" s="3">
        <v>43125</v>
      </c>
      <c r="I2" s="2">
        <v>0</v>
      </c>
      <c r="J2" s="3">
        <f>43125</f>
        <v>43125</v>
      </c>
      <c r="K2" s="3">
        <v>43.125</v>
      </c>
      <c r="L2" s="3">
        <v>41400</v>
      </c>
      <c r="M2" s="3">
        <v>1725</v>
      </c>
      <c r="N2" s="3">
        <v>1.7250000000000001</v>
      </c>
      <c r="O2" s="4">
        <v>44461</v>
      </c>
      <c r="P2" s="2" t="s">
        <v>25</v>
      </c>
      <c r="Q2" s="2" t="s">
        <v>26</v>
      </c>
      <c r="R2" s="2">
        <v>2021</v>
      </c>
      <c r="S2" s="2" t="s">
        <v>27</v>
      </c>
      <c r="T2" s="2" t="s">
        <v>28</v>
      </c>
      <c r="U2" s="2" t="s">
        <v>29</v>
      </c>
      <c r="V2" s="8">
        <f>IF(J2=0,0,(M2/J2))</f>
        <v>0.04</v>
      </c>
    </row>
    <row r="3" spans="1:22" ht="14.25" customHeight="1" x14ac:dyDescent="0.3">
      <c r="A3" s="2" t="s">
        <v>30</v>
      </c>
      <c r="B3" s="2" t="s">
        <v>31</v>
      </c>
      <c r="C3" s="2" t="s">
        <v>32</v>
      </c>
      <c r="D3" s="2" t="s">
        <v>24</v>
      </c>
      <c r="E3" s="3">
        <v>549</v>
      </c>
      <c r="F3" s="3">
        <v>10</v>
      </c>
      <c r="G3" s="3">
        <v>15</v>
      </c>
      <c r="H3" s="3">
        <v>8235</v>
      </c>
      <c r="I3" s="2">
        <v>0</v>
      </c>
      <c r="J3" s="3">
        <f>8235</f>
        <v>8235</v>
      </c>
      <c r="K3" s="3">
        <v>8.2349999999999994</v>
      </c>
      <c r="L3" s="3">
        <v>5490</v>
      </c>
      <c r="M3" s="3">
        <v>2745</v>
      </c>
      <c r="N3" s="3">
        <v>2.7450000000000001</v>
      </c>
      <c r="O3" s="4">
        <v>44207</v>
      </c>
      <c r="P3" s="2" t="s">
        <v>33</v>
      </c>
      <c r="Q3" s="2" t="s">
        <v>34</v>
      </c>
      <c r="R3" s="2">
        <v>2021</v>
      </c>
      <c r="S3" s="2" t="s">
        <v>35</v>
      </c>
      <c r="T3" s="2" t="s">
        <v>36</v>
      </c>
      <c r="U3" s="2" t="s">
        <v>37</v>
      </c>
      <c r="V3" s="8">
        <f t="shared" ref="V3:V66" si="0">IF(J3=0,0,(M3/J3))</f>
        <v>0.33333333333333331</v>
      </c>
    </row>
    <row r="4" spans="1:22" ht="14.25" customHeight="1" x14ac:dyDescent="0.3">
      <c r="A4" s="2" t="s">
        <v>38</v>
      </c>
      <c r="B4" s="2" t="s">
        <v>39</v>
      </c>
      <c r="C4" s="2" t="s">
        <v>32</v>
      </c>
      <c r="D4" s="2" t="s">
        <v>24</v>
      </c>
      <c r="E4" s="3">
        <v>788</v>
      </c>
      <c r="F4" s="3">
        <v>10</v>
      </c>
      <c r="G4" s="3">
        <v>300</v>
      </c>
      <c r="H4" s="3">
        <v>236400</v>
      </c>
      <c r="I4" s="2">
        <v>0</v>
      </c>
      <c r="J4" s="3">
        <v>236400</v>
      </c>
      <c r="K4" s="3">
        <v>236.4</v>
      </c>
      <c r="L4" s="3">
        <v>197000</v>
      </c>
      <c r="M4" s="3">
        <v>39400</v>
      </c>
      <c r="N4" s="3">
        <v>39.4</v>
      </c>
      <c r="O4" s="4">
        <v>44588</v>
      </c>
      <c r="P4" s="2" t="s">
        <v>33</v>
      </c>
      <c r="Q4" s="2" t="s">
        <v>34</v>
      </c>
      <c r="R4" s="2">
        <v>2021</v>
      </c>
      <c r="S4" s="2" t="s">
        <v>40</v>
      </c>
      <c r="T4" s="2" t="s">
        <v>36</v>
      </c>
      <c r="U4" s="2" t="s">
        <v>41</v>
      </c>
      <c r="V4" s="8">
        <f t="shared" si="0"/>
        <v>0.16666666666666666</v>
      </c>
    </row>
    <row r="5" spans="1:22" ht="14.25" customHeight="1" x14ac:dyDescent="0.3">
      <c r="A5" s="2" t="s">
        <v>42</v>
      </c>
      <c r="B5" s="2" t="s">
        <v>43</v>
      </c>
      <c r="C5" s="2" t="s">
        <v>32</v>
      </c>
      <c r="D5" s="2" t="s">
        <v>24</v>
      </c>
      <c r="E5" s="3">
        <v>1725</v>
      </c>
      <c r="F5" s="3">
        <v>10</v>
      </c>
      <c r="G5" s="3">
        <v>350</v>
      </c>
      <c r="H5" s="3">
        <v>603750</v>
      </c>
      <c r="I5" s="2">
        <v>0</v>
      </c>
      <c r="J5" s="3">
        <v>603750</v>
      </c>
      <c r="K5" s="3">
        <v>603.75</v>
      </c>
      <c r="L5" s="3">
        <v>448500</v>
      </c>
      <c r="M5" s="3">
        <v>155250</v>
      </c>
      <c r="N5" s="3">
        <v>155.25</v>
      </c>
      <c r="O5" s="4">
        <v>44409</v>
      </c>
      <c r="P5" s="2" t="s">
        <v>44</v>
      </c>
      <c r="Q5" s="2" t="s">
        <v>26</v>
      </c>
      <c r="R5" s="2">
        <v>2021</v>
      </c>
      <c r="S5" s="2" t="s">
        <v>45</v>
      </c>
      <c r="T5" s="2" t="s">
        <v>36</v>
      </c>
      <c r="U5" s="2" t="s">
        <v>46</v>
      </c>
      <c r="V5" s="8">
        <f t="shared" si="0"/>
        <v>0.25714285714285712</v>
      </c>
    </row>
    <row r="6" spans="1:22" ht="14.25" customHeight="1" x14ac:dyDescent="0.3">
      <c r="A6" s="2" t="s">
        <v>47</v>
      </c>
      <c r="B6" s="2" t="s">
        <v>48</v>
      </c>
      <c r="C6" s="2" t="s">
        <v>32</v>
      </c>
      <c r="D6" s="2" t="s">
        <v>24</v>
      </c>
      <c r="E6" s="3">
        <v>912</v>
      </c>
      <c r="F6" s="3">
        <v>10</v>
      </c>
      <c r="G6" s="3">
        <v>12</v>
      </c>
      <c r="H6" s="3">
        <v>10944</v>
      </c>
      <c r="I6" s="2">
        <v>0</v>
      </c>
      <c r="J6" s="3">
        <f>10944</f>
        <v>10944</v>
      </c>
      <c r="K6" s="3">
        <v>10.944000000000001</v>
      </c>
      <c r="L6" s="3">
        <v>2736</v>
      </c>
      <c r="M6" s="3">
        <v>8208</v>
      </c>
      <c r="N6" s="3">
        <v>8.2080000000000002</v>
      </c>
      <c r="O6" s="4">
        <v>44750</v>
      </c>
      <c r="P6" s="2" t="s">
        <v>49</v>
      </c>
      <c r="Q6" s="2" t="s">
        <v>26</v>
      </c>
      <c r="R6" s="2">
        <v>2021</v>
      </c>
      <c r="S6" s="2" t="s">
        <v>50</v>
      </c>
      <c r="T6" s="2" t="s">
        <v>36</v>
      </c>
      <c r="U6" s="2" t="s">
        <v>51</v>
      </c>
      <c r="V6" s="8">
        <f t="shared" si="0"/>
        <v>0.75</v>
      </c>
    </row>
    <row r="7" spans="1:22" ht="14.25" customHeight="1" x14ac:dyDescent="0.3">
      <c r="A7" s="2" t="s">
        <v>30</v>
      </c>
      <c r="B7" s="2" t="s">
        <v>52</v>
      </c>
      <c r="C7" s="2" t="s">
        <v>32</v>
      </c>
      <c r="D7" s="2" t="s">
        <v>24</v>
      </c>
      <c r="E7" s="3">
        <v>2152</v>
      </c>
      <c r="F7" s="3">
        <v>10</v>
      </c>
      <c r="G7" s="3">
        <v>15</v>
      </c>
      <c r="H7" s="3">
        <v>32280</v>
      </c>
      <c r="I7" s="2">
        <v>0</v>
      </c>
      <c r="J7" s="3">
        <v>32280</v>
      </c>
      <c r="K7" s="3">
        <v>32.28</v>
      </c>
      <c r="L7" s="3">
        <v>21520</v>
      </c>
      <c r="M7" s="3">
        <v>10760</v>
      </c>
      <c r="N7" s="3">
        <v>10.76</v>
      </c>
      <c r="O7" s="4">
        <v>44832</v>
      </c>
      <c r="P7" s="2" t="s">
        <v>25</v>
      </c>
      <c r="Q7" s="2" t="s">
        <v>26</v>
      </c>
      <c r="R7" s="2">
        <v>2021</v>
      </c>
      <c r="S7" s="2" t="s">
        <v>53</v>
      </c>
      <c r="T7" s="2" t="s">
        <v>36</v>
      </c>
      <c r="U7" s="2" t="s">
        <v>54</v>
      </c>
      <c r="V7" s="8">
        <f t="shared" si="0"/>
        <v>0.33333333333333331</v>
      </c>
    </row>
    <row r="8" spans="1:22" ht="14.25" customHeight="1" x14ac:dyDescent="0.3">
      <c r="A8" s="2" t="s">
        <v>21</v>
      </c>
      <c r="B8" s="2" t="s">
        <v>55</v>
      </c>
      <c r="C8" s="2" t="s">
        <v>56</v>
      </c>
      <c r="D8" s="2" t="s">
        <v>24</v>
      </c>
      <c r="E8" s="3">
        <v>345</v>
      </c>
      <c r="F8" s="3">
        <v>120</v>
      </c>
      <c r="G8" s="3">
        <v>125</v>
      </c>
      <c r="H8" s="3">
        <v>43125</v>
      </c>
      <c r="I8" s="2">
        <v>0</v>
      </c>
      <c r="J8" s="3">
        <v>43125</v>
      </c>
      <c r="K8" s="3">
        <v>43.125</v>
      </c>
      <c r="L8" s="3">
        <v>41400</v>
      </c>
      <c r="M8" s="3">
        <v>1725</v>
      </c>
      <c r="N8" s="3">
        <v>1.7250000000000001</v>
      </c>
      <c r="O8" s="4">
        <v>44465</v>
      </c>
      <c r="P8" s="2" t="s">
        <v>25</v>
      </c>
      <c r="Q8" s="2" t="s">
        <v>26</v>
      </c>
      <c r="R8" s="2">
        <v>2021</v>
      </c>
      <c r="S8" s="2" t="s">
        <v>57</v>
      </c>
      <c r="T8" s="2" t="s">
        <v>58</v>
      </c>
      <c r="U8" s="2" t="s">
        <v>59</v>
      </c>
      <c r="V8" s="8">
        <f t="shared" si="0"/>
        <v>0.04</v>
      </c>
    </row>
    <row r="9" spans="1:22" ht="14.25" customHeight="1" x14ac:dyDescent="0.3">
      <c r="A9" s="2" t="s">
        <v>42</v>
      </c>
      <c r="B9" s="2" t="s">
        <v>60</v>
      </c>
      <c r="C9" s="2" t="s">
        <v>61</v>
      </c>
      <c r="D9" s="2" t="s">
        <v>24</v>
      </c>
      <c r="E9" s="3">
        <v>1527</v>
      </c>
      <c r="F9" s="3">
        <v>250</v>
      </c>
      <c r="G9" s="3">
        <v>350</v>
      </c>
      <c r="H9" s="3">
        <v>534450</v>
      </c>
      <c r="I9" s="2">
        <v>0</v>
      </c>
      <c r="J9" s="3">
        <v>534450</v>
      </c>
      <c r="K9" s="3">
        <v>534.45000000000005</v>
      </c>
      <c r="L9" s="3">
        <v>397020</v>
      </c>
      <c r="M9" s="3">
        <v>137430</v>
      </c>
      <c r="N9" s="3">
        <v>137.43</v>
      </c>
      <c r="O9" s="4">
        <v>44238</v>
      </c>
      <c r="P9" s="2" t="s">
        <v>62</v>
      </c>
      <c r="Q9" s="2" t="s">
        <v>34</v>
      </c>
      <c r="R9" s="2">
        <v>2021</v>
      </c>
      <c r="S9" s="2" t="s">
        <v>63</v>
      </c>
      <c r="T9" s="2" t="s">
        <v>64</v>
      </c>
      <c r="U9" s="2" t="s">
        <v>65</v>
      </c>
      <c r="V9" s="8">
        <f t="shared" si="0"/>
        <v>0.25714285714285712</v>
      </c>
    </row>
    <row r="10" spans="1:22" ht="14.25" customHeight="1" x14ac:dyDescent="0.3">
      <c r="A10" s="2" t="s">
        <v>21</v>
      </c>
      <c r="B10" s="2" t="s">
        <v>66</v>
      </c>
      <c r="C10" s="2" t="s">
        <v>67</v>
      </c>
      <c r="D10" s="2" t="s">
        <v>68</v>
      </c>
      <c r="E10" s="3">
        <v>330</v>
      </c>
      <c r="F10" s="3">
        <v>3</v>
      </c>
      <c r="G10" s="3">
        <v>125</v>
      </c>
      <c r="H10" s="3">
        <v>41250</v>
      </c>
      <c r="I10" s="2">
        <v>412.5</v>
      </c>
      <c r="J10" s="3">
        <v>40837.5</v>
      </c>
      <c r="K10" s="3">
        <v>40.837499999999999</v>
      </c>
      <c r="L10" s="3">
        <v>39600</v>
      </c>
      <c r="M10" s="3">
        <v>1237.5</v>
      </c>
      <c r="N10" s="3">
        <v>1.2375</v>
      </c>
      <c r="O10" s="4">
        <v>44573</v>
      </c>
      <c r="P10" s="2" t="s">
        <v>33</v>
      </c>
      <c r="Q10" s="2" t="s">
        <v>34</v>
      </c>
      <c r="R10" s="2">
        <v>2021</v>
      </c>
      <c r="S10" s="2" t="s">
        <v>69</v>
      </c>
      <c r="T10" s="2" t="s">
        <v>70</v>
      </c>
      <c r="U10" s="2" t="s">
        <v>29</v>
      </c>
      <c r="V10" s="8">
        <f t="shared" si="0"/>
        <v>3.0303030303030304E-2</v>
      </c>
    </row>
    <row r="11" spans="1:22" ht="14.25" customHeight="1" x14ac:dyDescent="0.3">
      <c r="A11" s="2" t="s">
        <v>47</v>
      </c>
      <c r="B11" s="2" t="s">
        <v>71</v>
      </c>
      <c r="C11" s="2" t="s">
        <v>67</v>
      </c>
      <c r="D11" s="2" t="s">
        <v>68</v>
      </c>
      <c r="E11" s="3">
        <v>766</v>
      </c>
      <c r="F11" s="3">
        <v>3</v>
      </c>
      <c r="G11" s="3">
        <v>12</v>
      </c>
      <c r="H11" s="3">
        <v>9192</v>
      </c>
      <c r="I11" s="2">
        <v>91.92</v>
      </c>
      <c r="J11" s="3">
        <v>9100.08</v>
      </c>
      <c r="K11" s="3">
        <v>9.1000800000000002</v>
      </c>
      <c r="L11" s="3">
        <v>2298</v>
      </c>
      <c r="M11" s="3">
        <v>6802.08</v>
      </c>
      <c r="N11" s="3">
        <v>6.8020800000000001</v>
      </c>
      <c r="O11" s="4">
        <v>44657</v>
      </c>
      <c r="P11" s="2" t="s">
        <v>72</v>
      </c>
      <c r="Q11" s="2" t="s">
        <v>73</v>
      </c>
      <c r="R11" s="2">
        <v>2021</v>
      </c>
      <c r="S11" s="2" t="s">
        <v>74</v>
      </c>
      <c r="T11" s="2" t="s">
        <v>70</v>
      </c>
      <c r="U11" s="2" t="s">
        <v>37</v>
      </c>
      <c r="V11" s="8">
        <f t="shared" si="0"/>
        <v>0.74747474747474751</v>
      </c>
    </row>
    <row r="12" spans="1:22" ht="14.25" customHeight="1" x14ac:dyDescent="0.3">
      <c r="A12" s="2" t="s">
        <v>38</v>
      </c>
      <c r="B12" s="2" t="s">
        <v>75</v>
      </c>
      <c r="C12" s="2" t="s">
        <v>67</v>
      </c>
      <c r="D12" s="2" t="s">
        <v>68</v>
      </c>
      <c r="E12" s="3">
        <v>494</v>
      </c>
      <c r="F12" s="3">
        <v>3</v>
      </c>
      <c r="G12" s="3">
        <v>300</v>
      </c>
      <c r="H12" s="3">
        <v>148200</v>
      </c>
      <c r="I12" s="2">
        <v>1482</v>
      </c>
      <c r="J12" s="3">
        <v>146718</v>
      </c>
      <c r="K12" s="3">
        <v>146.71799999999999</v>
      </c>
      <c r="L12" s="3">
        <v>123500</v>
      </c>
      <c r="M12" s="3">
        <v>23218</v>
      </c>
      <c r="N12" s="3">
        <v>23.218</v>
      </c>
      <c r="O12" s="4">
        <v>44519</v>
      </c>
      <c r="P12" s="2" t="s">
        <v>76</v>
      </c>
      <c r="Q12" s="2" t="s">
        <v>77</v>
      </c>
      <c r="R12" s="2">
        <v>2021</v>
      </c>
      <c r="S12" s="2" t="s">
        <v>78</v>
      </c>
      <c r="T12" s="2" t="s">
        <v>70</v>
      </c>
      <c r="U12" s="2" t="s">
        <v>41</v>
      </c>
      <c r="V12" s="8">
        <f t="shared" si="0"/>
        <v>0.15824915824915825</v>
      </c>
    </row>
    <row r="13" spans="1:22" ht="14.25" customHeight="1" x14ac:dyDescent="0.3">
      <c r="A13" s="2" t="s">
        <v>38</v>
      </c>
      <c r="B13" s="2" t="s">
        <v>79</v>
      </c>
      <c r="C13" s="2" t="s">
        <v>23</v>
      </c>
      <c r="D13" s="2" t="s">
        <v>68</v>
      </c>
      <c r="E13" s="3">
        <v>2498</v>
      </c>
      <c r="F13" s="3">
        <v>5</v>
      </c>
      <c r="G13" s="3">
        <v>300</v>
      </c>
      <c r="H13" s="3">
        <v>749400</v>
      </c>
      <c r="I13" s="2">
        <v>7494</v>
      </c>
      <c r="J13" s="3">
        <v>741906</v>
      </c>
      <c r="K13" s="3">
        <v>741.90599999999995</v>
      </c>
      <c r="L13" s="3">
        <v>624500</v>
      </c>
      <c r="M13" s="3">
        <v>117406</v>
      </c>
      <c r="N13" s="3">
        <v>117.40600000000001</v>
      </c>
      <c r="O13" s="4">
        <v>44550</v>
      </c>
      <c r="P13" s="2" t="s">
        <v>80</v>
      </c>
      <c r="Q13" s="2" t="s">
        <v>77</v>
      </c>
      <c r="R13" s="2">
        <v>2021</v>
      </c>
      <c r="S13" s="2" t="s">
        <v>81</v>
      </c>
      <c r="T13" s="2" t="s">
        <v>28</v>
      </c>
      <c r="U13" s="2" t="s">
        <v>46</v>
      </c>
      <c r="V13" s="8">
        <f t="shared" si="0"/>
        <v>0.15824915824915825</v>
      </c>
    </row>
    <row r="14" spans="1:22" ht="14.25" customHeight="1" x14ac:dyDescent="0.3">
      <c r="A14" s="2" t="s">
        <v>21</v>
      </c>
      <c r="B14" s="2" t="s">
        <v>82</v>
      </c>
      <c r="C14" s="2" t="s">
        <v>23</v>
      </c>
      <c r="D14" s="2" t="s">
        <v>68</v>
      </c>
      <c r="E14" s="3">
        <v>663</v>
      </c>
      <c r="F14" s="3">
        <v>5</v>
      </c>
      <c r="G14" s="3">
        <v>125</v>
      </c>
      <c r="H14" s="3">
        <v>82875</v>
      </c>
      <c r="I14" s="2">
        <v>828.75</v>
      </c>
      <c r="J14" s="3">
        <v>82046.25</v>
      </c>
      <c r="K14" s="3">
        <v>82.046250000000001</v>
      </c>
      <c r="L14" s="3">
        <v>79560</v>
      </c>
      <c r="M14" s="3">
        <v>2486.25</v>
      </c>
      <c r="N14" s="3">
        <v>2.4862500000000001</v>
      </c>
      <c r="O14" s="4">
        <v>44254</v>
      </c>
      <c r="P14" s="2" t="s">
        <v>62</v>
      </c>
      <c r="Q14" s="2" t="s">
        <v>34</v>
      </c>
      <c r="R14" s="2">
        <v>2021</v>
      </c>
      <c r="S14" s="2" t="s">
        <v>83</v>
      </c>
      <c r="T14" s="2" t="s">
        <v>28</v>
      </c>
      <c r="U14" s="2" t="s">
        <v>51</v>
      </c>
      <c r="V14" s="8">
        <f t="shared" si="0"/>
        <v>3.0303030303030304E-2</v>
      </c>
    </row>
    <row r="15" spans="1:22" ht="14.25" customHeight="1" x14ac:dyDescent="0.3">
      <c r="A15" s="2" t="s">
        <v>47</v>
      </c>
      <c r="B15" s="2" t="s">
        <v>84</v>
      </c>
      <c r="C15" s="2" t="s">
        <v>32</v>
      </c>
      <c r="D15" s="2" t="s">
        <v>68</v>
      </c>
      <c r="E15" s="3">
        <v>766</v>
      </c>
      <c r="F15" s="3">
        <v>10</v>
      </c>
      <c r="G15" s="3">
        <v>12</v>
      </c>
      <c r="H15" s="3">
        <v>9192</v>
      </c>
      <c r="I15" s="2">
        <v>91.92</v>
      </c>
      <c r="J15" s="3">
        <v>9100.08</v>
      </c>
      <c r="K15" s="3">
        <v>9.1000800000000002</v>
      </c>
      <c r="L15" s="3">
        <v>2298</v>
      </c>
      <c r="M15" s="3">
        <v>6802.08</v>
      </c>
      <c r="N15" s="3">
        <v>6.8020800000000001</v>
      </c>
      <c r="O15" s="4">
        <v>44752</v>
      </c>
      <c r="P15" s="2" t="s">
        <v>49</v>
      </c>
      <c r="Q15" s="2" t="s">
        <v>26</v>
      </c>
      <c r="R15" s="2">
        <v>2021</v>
      </c>
      <c r="S15" s="2" t="s">
        <v>85</v>
      </c>
      <c r="T15" s="2" t="s">
        <v>36</v>
      </c>
      <c r="U15" s="2" t="s">
        <v>54</v>
      </c>
      <c r="V15" s="8">
        <f t="shared" si="0"/>
        <v>0.74747474747474751</v>
      </c>
    </row>
    <row r="16" spans="1:22" ht="14.25" customHeight="1" x14ac:dyDescent="0.3">
      <c r="A16" s="2" t="s">
        <v>21</v>
      </c>
      <c r="B16" s="2" t="s">
        <v>86</v>
      </c>
      <c r="C16" s="2" t="s">
        <v>56</v>
      </c>
      <c r="D16" s="2" t="s">
        <v>68</v>
      </c>
      <c r="E16" s="3">
        <v>663</v>
      </c>
      <c r="F16" s="3">
        <v>120</v>
      </c>
      <c r="G16" s="3">
        <v>125</v>
      </c>
      <c r="H16" s="3">
        <v>82875</v>
      </c>
      <c r="I16" s="2">
        <v>828.75</v>
      </c>
      <c r="J16" s="3">
        <v>82046.25</v>
      </c>
      <c r="K16" s="3">
        <v>82.046250000000001</v>
      </c>
      <c r="L16" s="3">
        <v>79560</v>
      </c>
      <c r="M16" s="3">
        <v>2486.25</v>
      </c>
      <c r="N16" s="3">
        <v>2.4862500000000001</v>
      </c>
      <c r="O16" s="4">
        <v>44649</v>
      </c>
      <c r="P16" s="2" t="s">
        <v>87</v>
      </c>
      <c r="Q16" s="2" t="s">
        <v>34</v>
      </c>
      <c r="R16" s="2">
        <v>2021</v>
      </c>
      <c r="S16" s="2" t="s">
        <v>88</v>
      </c>
      <c r="T16" s="2" t="s">
        <v>58</v>
      </c>
      <c r="U16" s="2" t="s">
        <v>59</v>
      </c>
      <c r="V16" s="8">
        <f t="shared" si="0"/>
        <v>3.0303030303030304E-2</v>
      </c>
    </row>
    <row r="17" spans="1:22" ht="14.25" customHeight="1" x14ac:dyDescent="0.3">
      <c r="A17" s="2" t="s">
        <v>42</v>
      </c>
      <c r="B17" s="2" t="s">
        <v>89</v>
      </c>
      <c r="C17" s="2" t="s">
        <v>56</v>
      </c>
      <c r="D17" s="2" t="s">
        <v>68</v>
      </c>
      <c r="E17" s="3">
        <v>2092</v>
      </c>
      <c r="F17" s="3">
        <v>120</v>
      </c>
      <c r="G17" s="3">
        <v>7</v>
      </c>
      <c r="H17" s="3">
        <v>14644</v>
      </c>
      <c r="I17" s="2">
        <v>146.44</v>
      </c>
      <c r="J17" s="3">
        <v>14497.56</v>
      </c>
      <c r="K17" s="3">
        <v>14.49756</v>
      </c>
      <c r="L17" s="3">
        <v>10460</v>
      </c>
      <c r="M17" s="3">
        <v>4037.5599999999995</v>
      </c>
      <c r="N17" s="3">
        <v>4.0375599999999991</v>
      </c>
      <c r="O17" s="4">
        <v>44853</v>
      </c>
      <c r="P17" s="2" t="s">
        <v>90</v>
      </c>
      <c r="Q17" s="2" t="s">
        <v>77</v>
      </c>
      <c r="R17" s="2">
        <v>2021</v>
      </c>
      <c r="S17" s="2" t="s">
        <v>91</v>
      </c>
      <c r="T17" s="2" t="s">
        <v>58</v>
      </c>
      <c r="U17" s="2" t="s">
        <v>65</v>
      </c>
      <c r="V17" s="8">
        <f t="shared" si="0"/>
        <v>0.27849927849927847</v>
      </c>
    </row>
    <row r="18" spans="1:22" ht="14.25" customHeight="1" x14ac:dyDescent="0.3">
      <c r="A18" s="2" t="s">
        <v>38</v>
      </c>
      <c r="B18" s="2" t="s">
        <v>92</v>
      </c>
      <c r="C18" s="2" t="s">
        <v>61</v>
      </c>
      <c r="D18" s="2" t="s">
        <v>68</v>
      </c>
      <c r="E18" s="3">
        <v>494</v>
      </c>
      <c r="F18" s="3">
        <v>250</v>
      </c>
      <c r="G18" s="3">
        <v>300</v>
      </c>
      <c r="H18" s="3">
        <v>148200</v>
      </c>
      <c r="I18" s="2">
        <v>1482</v>
      </c>
      <c r="J18" s="3">
        <v>146718</v>
      </c>
      <c r="K18" s="3">
        <v>146.71799999999999</v>
      </c>
      <c r="L18" s="3">
        <v>123500</v>
      </c>
      <c r="M18" s="3">
        <v>23218</v>
      </c>
      <c r="N18" s="3">
        <v>23.218</v>
      </c>
      <c r="O18" s="4">
        <v>44773</v>
      </c>
      <c r="P18" s="2" t="s">
        <v>49</v>
      </c>
      <c r="Q18" s="2" t="s">
        <v>26</v>
      </c>
      <c r="R18" s="2">
        <v>2021</v>
      </c>
      <c r="S18" s="2" t="s">
        <v>93</v>
      </c>
      <c r="T18" s="2" t="s">
        <v>64</v>
      </c>
      <c r="U18" s="2" t="s">
        <v>29</v>
      </c>
      <c r="V18" s="8">
        <f t="shared" si="0"/>
        <v>0.15824915824915825</v>
      </c>
    </row>
    <row r="19" spans="1:22" ht="14.25" customHeight="1" x14ac:dyDescent="0.3">
      <c r="A19" s="2" t="s">
        <v>47</v>
      </c>
      <c r="B19" s="2" t="s">
        <v>94</v>
      </c>
      <c r="C19" s="2" t="s">
        <v>95</v>
      </c>
      <c r="D19" s="2" t="s">
        <v>68</v>
      </c>
      <c r="E19" s="3">
        <v>1989</v>
      </c>
      <c r="F19" s="3">
        <v>260</v>
      </c>
      <c r="G19" s="3">
        <v>12</v>
      </c>
      <c r="H19" s="3">
        <v>23868</v>
      </c>
      <c r="I19" s="2">
        <v>238.68</v>
      </c>
      <c r="J19" s="3">
        <v>23629.32</v>
      </c>
      <c r="K19" s="3">
        <v>23.62932</v>
      </c>
      <c r="L19" s="3">
        <v>5967</v>
      </c>
      <c r="M19" s="3">
        <v>17662.32</v>
      </c>
      <c r="N19" s="3">
        <v>17.662320000000001</v>
      </c>
      <c r="O19" s="4">
        <v>44649</v>
      </c>
      <c r="P19" s="2" t="s">
        <v>87</v>
      </c>
      <c r="Q19" s="2" t="s">
        <v>34</v>
      </c>
      <c r="R19" s="2">
        <v>2021</v>
      </c>
      <c r="S19" s="2" t="s">
        <v>96</v>
      </c>
      <c r="T19" s="2" t="s">
        <v>97</v>
      </c>
      <c r="U19" s="2" t="s">
        <v>37</v>
      </c>
      <c r="V19" s="8">
        <f t="shared" si="0"/>
        <v>0.74747474747474751</v>
      </c>
    </row>
    <row r="20" spans="1:22" ht="14.25" customHeight="1" x14ac:dyDescent="0.3">
      <c r="A20" s="2" t="s">
        <v>30</v>
      </c>
      <c r="B20" s="2" t="s">
        <v>98</v>
      </c>
      <c r="C20" s="2" t="s">
        <v>95</v>
      </c>
      <c r="D20" s="2" t="s">
        <v>68</v>
      </c>
      <c r="E20" s="3">
        <v>321</v>
      </c>
      <c r="F20" s="3">
        <v>260</v>
      </c>
      <c r="G20" s="3">
        <v>15</v>
      </c>
      <c r="H20" s="3">
        <v>4815</v>
      </c>
      <c r="I20" s="2">
        <v>48.15</v>
      </c>
      <c r="J20" s="3">
        <v>4766.8500000000004</v>
      </c>
      <c r="K20" s="3">
        <v>4.7668500000000007</v>
      </c>
      <c r="L20" s="3">
        <v>3210</v>
      </c>
      <c r="M20" s="3">
        <v>1556.8500000000004</v>
      </c>
      <c r="N20" s="3">
        <v>1.5568500000000003</v>
      </c>
      <c r="O20" s="4">
        <v>44769</v>
      </c>
      <c r="P20" s="2" t="s">
        <v>49</v>
      </c>
      <c r="Q20" s="2" t="s">
        <v>26</v>
      </c>
      <c r="R20" s="2">
        <v>2021</v>
      </c>
      <c r="S20" s="2" t="s">
        <v>99</v>
      </c>
      <c r="T20" s="2" t="s">
        <v>97</v>
      </c>
      <c r="U20" s="2" t="s">
        <v>41</v>
      </c>
      <c r="V20" s="8">
        <f t="shared" si="0"/>
        <v>0.32659932659932667</v>
      </c>
    </row>
    <row r="21" spans="1:22" ht="14.25" customHeight="1" x14ac:dyDescent="0.3">
      <c r="A21" s="2" t="s">
        <v>38</v>
      </c>
      <c r="B21" s="2" t="s">
        <v>100</v>
      </c>
      <c r="C21" s="2" t="s">
        <v>67</v>
      </c>
      <c r="D21" s="2" t="s">
        <v>68</v>
      </c>
      <c r="E21" s="3">
        <v>214</v>
      </c>
      <c r="F21" s="3">
        <v>3</v>
      </c>
      <c r="G21" s="3">
        <v>300</v>
      </c>
      <c r="H21" s="3">
        <v>64200</v>
      </c>
      <c r="I21" s="2">
        <v>1284</v>
      </c>
      <c r="J21" s="3">
        <v>62916</v>
      </c>
      <c r="K21" s="3">
        <v>62.915999999999997</v>
      </c>
      <c r="L21" s="3">
        <v>53500</v>
      </c>
      <c r="M21" s="3">
        <v>9416</v>
      </c>
      <c r="N21" s="3">
        <v>9.4160000000000004</v>
      </c>
      <c r="O21" s="4">
        <v>44438</v>
      </c>
      <c r="P21" s="2" t="s">
        <v>44</v>
      </c>
      <c r="Q21" s="2" t="s">
        <v>26</v>
      </c>
      <c r="R21" s="2">
        <v>2021</v>
      </c>
      <c r="S21" s="2" t="s">
        <v>101</v>
      </c>
      <c r="T21" s="2" t="s">
        <v>70</v>
      </c>
      <c r="U21" s="2" t="s">
        <v>46</v>
      </c>
      <c r="V21" s="8">
        <f t="shared" si="0"/>
        <v>0.14965986394557823</v>
      </c>
    </row>
    <row r="22" spans="1:22" ht="14.25" customHeight="1" x14ac:dyDescent="0.3">
      <c r="A22" s="2" t="s">
        <v>42</v>
      </c>
      <c r="B22" s="2" t="s">
        <v>102</v>
      </c>
      <c r="C22" s="2" t="s">
        <v>67</v>
      </c>
      <c r="D22" s="2" t="s">
        <v>68</v>
      </c>
      <c r="E22" s="3">
        <v>2145</v>
      </c>
      <c r="F22" s="3">
        <v>3</v>
      </c>
      <c r="G22" s="3">
        <v>7</v>
      </c>
      <c r="H22" s="3">
        <v>15015</v>
      </c>
      <c r="I22" s="2">
        <v>300.3</v>
      </c>
      <c r="J22" s="3">
        <v>14714.7</v>
      </c>
      <c r="K22" s="3">
        <v>14.714700000000001</v>
      </c>
      <c r="L22" s="3">
        <v>10725</v>
      </c>
      <c r="M22" s="3">
        <v>3989.7000000000007</v>
      </c>
      <c r="N22" s="3">
        <v>3.9897000000000009</v>
      </c>
      <c r="O22" s="4">
        <v>44484</v>
      </c>
      <c r="P22" s="2" t="s">
        <v>90</v>
      </c>
      <c r="Q22" s="2" t="s">
        <v>77</v>
      </c>
      <c r="R22" s="2">
        <v>2021</v>
      </c>
      <c r="S22" s="2" t="s">
        <v>103</v>
      </c>
      <c r="T22" s="2" t="s">
        <v>70</v>
      </c>
      <c r="U22" s="2" t="s">
        <v>51</v>
      </c>
      <c r="V22" s="8">
        <f t="shared" si="0"/>
        <v>0.2711370262390671</v>
      </c>
    </row>
    <row r="23" spans="1:22" ht="14.25" customHeight="1" x14ac:dyDescent="0.3">
      <c r="A23" s="2" t="s">
        <v>21</v>
      </c>
      <c r="B23" s="2" t="s">
        <v>104</v>
      </c>
      <c r="C23" s="2" t="s">
        <v>23</v>
      </c>
      <c r="D23" s="2" t="s">
        <v>68</v>
      </c>
      <c r="E23" s="3">
        <v>1660</v>
      </c>
      <c r="F23" s="3">
        <v>5</v>
      </c>
      <c r="G23" s="3">
        <v>125</v>
      </c>
      <c r="H23" s="3">
        <v>207500</v>
      </c>
      <c r="I23" s="2">
        <v>4150</v>
      </c>
      <c r="J23" s="3">
        <v>203350</v>
      </c>
      <c r="K23" s="3">
        <v>203.35</v>
      </c>
      <c r="L23" s="3">
        <v>199200</v>
      </c>
      <c r="M23" s="3">
        <v>4150</v>
      </c>
      <c r="N23" s="3">
        <v>4.1500000000000004</v>
      </c>
      <c r="O23" s="4">
        <v>44864</v>
      </c>
      <c r="P23" s="2" t="s">
        <v>90</v>
      </c>
      <c r="Q23" s="2" t="s">
        <v>77</v>
      </c>
      <c r="R23" s="2">
        <v>2021</v>
      </c>
      <c r="S23" s="2" t="s">
        <v>105</v>
      </c>
      <c r="T23" s="2" t="s">
        <v>28</v>
      </c>
      <c r="U23" s="2" t="s">
        <v>54</v>
      </c>
      <c r="V23" s="8">
        <f t="shared" si="0"/>
        <v>2.0408163265306121E-2</v>
      </c>
    </row>
    <row r="24" spans="1:22" ht="14.25" customHeight="1" x14ac:dyDescent="0.3">
      <c r="A24" s="2" t="s">
        <v>21</v>
      </c>
      <c r="B24" s="2" t="s">
        <v>106</v>
      </c>
      <c r="C24" s="2" t="s">
        <v>32</v>
      </c>
      <c r="D24" s="2" t="s">
        <v>68</v>
      </c>
      <c r="E24" s="3">
        <v>809</v>
      </c>
      <c r="F24" s="3">
        <v>10</v>
      </c>
      <c r="G24" s="3">
        <v>125</v>
      </c>
      <c r="H24" s="3">
        <v>101125</v>
      </c>
      <c r="I24" s="2">
        <v>2022.5</v>
      </c>
      <c r="J24" s="3">
        <v>99102.5</v>
      </c>
      <c r="K24" s="3">
        <v>99.102500000000006</v>
      </c>
      <c r="L24" s="3">
        <v>97080</v>
      </c>
      <c r="M24" s="3">
        <v>2022.5</v>
      </c>
      <c r="N24" s="3">
        <v>2.0225</v>
      </c>
      <c r="O24" s="4">
        <v>44540</v>
      </c>
      <c r="P24" s="2" t="s">
        <v>80</v>
      </c>
      <c r="Q24" s="2" t="s">
        <v>77</v>
      </c>
      <c r="R24" s="2">
        <v>2021</v>
      </c>
      <c r="S24" s="2" t="s">
        <v>107</v>
      </c>
      <c r="T24" s="2" t="s">
        <v>36</v>
      </c>
      <c r="U24" s="2" t="s">
        <v>59</v>
      </c>
      <c r="V24" s="8">
        <f t="shared" si="0"/>
        <v>2.0408163265306121E-2</v>
      </c>
    </row>
    <row r="25" spans="1:22" ht="14.25" customHeight="1" x14ac:dyDescent="0.3">
      <c r="A25" s="2" t="s">
        <v>21</v>
      </c>
      <c r="B25" s="2" t="s">
        <v>108</v>
      </c>
      <c r="C25" s="2" t="s">
        <v>32</v>
      </c>
      <c r="D25" s="2" t="s">
        <v>68</v>
      </c>
      <c r="E25" s="3">
        <v>2145</v>
      </c>
      <c r="F25" s="3">
        <v>10</v>
      </c>
      <c r="G25" s="3">
        <v>125</v>
      </c>
      <c r="H25" s="3">
        <v>268125</v>
      </c>
      <c r="I25" s="2">
        <v>5362.5</v>
      </c>
      <c r="J25" s="3">
        <v>262762.5</v>
      </c>
      <c r="K25" s="3">
        <v>262.76249999999999</v>
      </c>
      <c r="L25" s="3">
        <v>257400</v>
      </c>
      <c r="M25" s="3">
        <v>5362.5</v>
      </c>
      <c r="N25" s="3">
        <v>5.3624999999999998</v>
      </c>
      <c r="O25" s="4">
        <v>44339</v>
      </c>
      <c r="P25" s="2" t="s">
        <v>109</v>
      </c>
      <c r="Q25" s="2" t="s">
        <v>73</v>
      </c>
      <c r="R25" s="2">
        <v>2021</v>
      </c>
      <c r="S25" s="2" t="s">
        <v>110</v>
      </c>
      <c r="T25" s="2" t="s">
        <v>36</v>
      </c>
      <c r="U25" s="2" t="s">
        <v>65</v>
      </c>
      <c r="V25" s="8">
        <f t="shared" si="0"/>
        <v>2.0408163265306121E-2</v>
      </c>
    </row>
    <row r="26" spans="1:22" ht="14.25" customHeight="1" x14ac:dyDescent="0.3">
      <c r="A26" s="2" t="s">
        <v>47</v>
      </c>
      <c r="B26" s="2" t="s">
        <v>111</v>
      </c>
      <c r="C26" s="2" t="s">
        <v>32</v>
      </c>
      <c r="D26" s="2" t="s">
        <v>68</v>
      </c>
      <c r="E26" s="3">
        <v>1785</v>
      </c>
      <c r="F26" s="3">
        <v>10</v>
      </c>
      <c r="G26" s="3">
        <v>12</v>
      </c>
      <c r="H26" s="3">
        <v>21420</v>
      </c>
      <c r="I26" s="2">
        <v>428.4</v>
      </c>
      <c r="J26" s="3">
        <v>20991.599999999999</v>
      </c>
      <c r="K26" s="3">
        <v>20.991599999999998</v>
      </c>
      <c r="L26" s="3">
        <v>5355</v>
      </c>
      <c r="M26" s="3">
        <v>15636.599999999999</v>
      </c>
      <c r="N26" s="3">
        <v>15.636599999999998</v>
      </c>
      <c r="O26" s="4">
        <v>44245</v>
      </c>
      <c r="P26" s="2" t="s">
        <v>62</v>
      </c>
      <c r="Q26" s="2" t="s">
        <v>34</v>
      </c>
      <c r="R26" s="2">
        <v>2021</v>
      </c>
      <c r="S26" s="2" t="s">
        <v>112</v>
      </c>
      <c r="T26" s="2" t="s">
        <v>36</v>
      </c>
      <c r="U26" s="2" t="s">
        <v>29</v>
      </c>
      <c r="V26" s="8">
        <f t="shared" si="0"/>
        <v>0.74489795918367341</v>
      </c>
    </row>
    <row r="27" spans="1:22" ht="14.25" customHeight="1" x14ac:dyDescent="0.3">
      <c r="A27" s="2" t="s">
        <v>30</v>
      </c>
      <c r="B27" s="2" t="s">
        <v>113</v>
      </c>
      <c r="C27" s="2" t="s">
        <v>32</v>
      </c>
      <c r="D27" s="2" t="s">
        <v>68</v>
      </c>
      <c r="E27" s="3">
        <v>1925</v>
      </c>
      <c r="F27" s="3">
        <v>10</v>
      </c>
      <c r="G27" s="3">
        <v>15</v>
      </c>
      <c r="H27" s="3">
        <v>28875</v>
      </c>
      <c r="I27" s="2">
        <v>577.5</v>
      </c>
      <c r="J27" s="3">
        <v>28297.5</v>
      </c>
      <c r="K27" s="3">
        <v>28.297499999999999</v>
      </c>
      <c r="L27" s="3">
        <v>19250</v>
      </c>
      <c r="M27" s="3">
        <v>9047.5</v>
      </c>
      <c r="N27" s="3">
        <v>9.0474999999999994</v>
      </c>
      <c r="O27" s="4">
        <v>44224</v>
      </c>
      <c r="P27" s="2" t="s">
        <v>33</v>
      </c>
      <c r="Q27" s="2" t="s">
        <v>34</v>
      </c>
      <c r="R27" s="2">
        <v>2021</v>
      </c>
      <c r="S27" s="2" t="s">
        <v>114</v>
      </c>
      <c r="T27" s="2" t="s">
        <v>36</v>
      </c>
      <c r="U27" s="2" t="s">
        <v>37</v>
      </c>
      <c r="V27" s="8">
        <f t="shared" si="0"/>
        <v>0.31972789115646261</v>
      </c>
    </row>
    <row r="28" spans="1:22" ht="14.25" customHeight="1" x14ac:dyDescent="0.3">
      <c r="A28" s="2" t="s">
        <v>42</v>
      </c>
      <c r="B28" s="2" t="s">
        <v>115</v>
      </c>
      <c r="C28" s="2" t="s">
        <v>32</v>
      </c>
      <c r="D28" s="2" t="s">
        <v>68</v>
      </c>
      <c r="E28" s="3">
        <v>2013</v>
      </c>
      <c r="F28" s="3">
        <v>10</v>
      </c>
      <c r="G28" s="3">
        <v>7</v>
      </c>
      <c r="H28" s="3">
        <v>14091</v>
      </c>
      <c r="I28" s="2">
        <v>281.82</v>
      </c>
      <c r="J28" s="3">
        <v>13809.18</v>
      </c>
      <c r="K28" s="3">
        <v>13.80918</v>
      </c>
      <c r="L28" s="3">
        <v>10065</v>
      </c>
      <c r="M28" s="3">
        <v>3744.1800000000003</v>
      </c>
      <c r="N28" s="3">
        <v>3.7441800000000005</v>
      </c>
      <c r="O28" s="4">
        <v>44916</v>
      </c>
      <c r="P28" s="2" t="s">
        <v>80</v>
      </c>
      <c r="Q28" s="2" t="s">
        <v>77</v>
      </c>
      <c r="R28" s="2">
        <v>2021</v>
      </c>
      <c r="S28" s="2" t="s">
        <v>116</v>
      </c>
      <c r="T28" s="2" t="s">
        <v>36</v>
      </c>
      <c r="U28" s="2" t="s">
        <v>41</v>
      </c>
      <c r="V28" s="8">
        <f t="shared" si="0"/>
        <v>0.27113702623906705</v>
      </c>
    </row>
    <row r="29" spans="1:22" ht="14.25" customHeight="1" x14ac:dyDescent="0.3">
      <c r="A29" s="2" t="s">
        <v>42</v>
      </c>
      <c r="B29" s="2" t="s">
        <v>117</v>
      </c>
      <c r="C29" s="2" t="s">
        <v>56</v>
      </c>
      <c r="D29" s="2" t="s">
        <v>68</v>
      </c>
      <c r="E29" s="3">
        <v>2966</v>
      </c>
      <c r="F29" s="3">
        <v>120</v>
      </c>
      <c r="G29" s="3">
        <v>350</v>
      </c>
      <c r="H29" s="3">
        <v>1038100</v>
      </c>
      <c r="I29" s="2">
        <v>20762</v>
      </c>
      <c r="J29" s="3">
        <v>1017338</v>
      </c>
      <c r="K29" s="3">
        <v>1017.338</v>
      </c>
      <c r="L29" s="3">
        <v>771160</v>
      </c>
      <c r="M29" s="3">
        <v>246178</v>
      </c>
      <c r="N29" s="3">
        <v>246.178</v>
      </c>
      <c r="O29" s="4">
        <v>44574</v>
      </c>
      <c r="P29" s="2" t="s">
        <v>33</v>
      </c>
      <c r="Q29" s="2" t="s">
        <v>34</v>
      </c>
      <c r="R29" s="2">
        <v>2021</v>
      </c>
      <c r="S29" s="2" t="s">
        <v>118</v>
      </c>
      <c r="T29" s="2" t="s">
        <v>58</v>
      </c>
      <c r="U29" s="2" t="s">
        <v>46</v>
      </c>
      <c r="V29" s="8">
        <f t="shared" si="0"/>
        <v>0.24198250728862974</v>
      </c>
    </row>
    <row r="30" spans="1:22" ht="14.25" customHeight="1" x14ac:dyDescent="0.3">
      <c r="A30" s="2" t="s">
        <v>21</v>
      </c>
      <c r="B30" s="2" t="s">
        <v>119</v>
      </c>
      <c r="C30" s="2" t="s">
        <v>56</v>
      </c>
      <c r="D30" s="2" t="s">
        <v>68</v>
      </c>
      <c r="E30" s="3">
        <v>809</v>
      </c>
      <c r="F30" s="3">
        <v>120</v>
      </c>
      <c r="G30" s="3">
        <v>125</v>
      </c>
      <c r="H30" s="3">
        <v>101125</v>
      </c>
      <c r="I30" s="2">
        <v>2022.5</v>
      </c>
      <c r="J30" s="3">
        <v>99102.5</v>
      </c>
      <c r="K30" s="3">
        <v>99.102500000000006</v>
      </c>
      <c r="L30" s="3">
        <v>97080</v>
      </c>
      <c r="M30" s="3">
        <v>2022.5</v>
      </c>
      <c r="N30" s="3">
        <v>2.0225</v>
      </c>
      <c r="O30" s="4">
        <v>44873</v>
      </c>
      <c r="P30" s="2" t="s">
        <v>76</v>
      </c>
      <c r="Q30" s="2" t="s">
        <v>77</v>
      </c>
      <c r="R30" s="2">
        <v>2021</v>
      </c>
      <c r="S30" s="2" t="s">
        <v>120</v>
      </c>
      <c r="T30" s="2" t="s">
        <v>58</v>
      </c>
      <c r="U30" s="2" t="s">
        <v>51</v>
      </c>
      <c r="V30" s="8">
        <f t="shared" si="0"/>
        <v>2.0408163265306121E-2</v>
      </c>
    </row>
    <row r="31" spans="1:22" ht="14.25" customHeight="1" x14ac:dyDescent="0.3">
      <c r="A31" s="2" t="s">
        <v>21</v>
      </c>
      <c r="B31" s="2" t="s">
        <v>121</v>
      </c>
      <c r="C31" s="2" t="s">
        <v>56</v>
      </c>
      <c r="D31" s="2" t="s">
        <v>68</v>
      </c>
      <c r="E31" s="3">
        <v>2145</v>
      </c>
      <c r="F31" s="3">
        <v>120</v>
      </c>
      <c r="G31" s="3">
        <v>125</v>
      </c>
      <c r="H31" s="3">
        <v>268125</v>
      </c>
      <c r="I31" s="2">
        <v>5362.5</v>
      </c>
      <c r="J31" s="3">
        <v>262762.5</v>
      </c>
      <c r="K31" s="3">
        <v>262.76249999999999</v>
      </c>
      <c r="L31" s="3">
        <v>257400</v>
      </c>
      <c r="M31" s="3">
        <v>5362.5</v>
      </c>
      <c r="N31" s="3">
        <v>5.3624999999999998</v>
      </c>
      <c r="O31" s="4">
        <v>44215</v>
      </c>
      <c r="P31" s="2" t="s">
        <v>33</v>
      </c>
      <c r="Q31" s="2" t="s">
        <v>34</v>
      </c>
      <c r="R31" s="2">
        <v>2021</v>
      </c>
      <c r="S31" s="2" t="s">
        <v>122</v>
      </c>
      <c r="T31" s="2" t="s">
        <v>58</v>
      </c>
      <c r="U31" s="2" t="s">
        <v>54</v>
      </c>
      <c r="V31" s="8">
        <f t="shared" si="0"/>
        <v>2.0408163265306121E-2</v>
      </c>
    </row>
    <row r="32" spans="1:22" ht="14.25" customHeight="1" x14ac:dyDescent="0.3">
      <c r="A32" s="2" t="s">
        <v>42</v>
      </c>
      <c r="B32" s="2" t="s">
        <v>123</v>
      </c>
      <c r="C32" s="2" t="s">
        <v>56</v>
      </c>
      <c r="D32" s="2" t="s">
        <v>68</v>
      </c>
      <c r="E32" s="3">
        <v>544</v>
      </c>
      <c r="F32" s="3">
        <v>120</v>
      </c>
      <c r="G32" s="3">
        <v>20</v>
      </c>
      <c r="H32" s="3">
        <v>10880</v>
      </c>
      <c r="I32" s="2">
        <v>217.6</v>
      </c>
      <c r="J32" s="3">
        <v>10662.4</v>
      </c>
      <c r="K32" s="3">
        <v>10.6624</v>
      </c>
      <c r="L32" s="3">
        <v>5440</v>
      </c>
      <c r="M32" s="3">
        <v>5222.3999999999996</v>
      </c>
      <c r="N32" s="3">
        <v>5.2223999999999995</v>
      </c>
      <c r="O32" s="4">
        <v>44407</v>
      </c>
      <c r="P32" s="2" t="s">
        <v>49</v>
      </c>
      <c r="Q32" s="2" t="s">
        <v>26</v>
      </c>
      <c r="R32" s="2">
        <v>2021</v>
      </c>
      <c r="S32" s="2" t="s">
        <v>124</v>
      </c>
      <c r="T32" s="2" t="s">
        <v>58</v>
      </c>
      <c r="U32" s="2" t="s">
        <v>59</v>
      </c>
      <c r="V32" s="8">
        <f t="shared" si="0"/>
        <v>0.48979591836734693</v>
      </c>
    </row>
    <row r="33" spans="1:22" ht="14.25" customHeight="1" x14ac:dyDescent="0.3">
      <c r="A33" s="2" t="s">
        <v>38</v>
      </c>
      <c r="B33" s="2" t="s">
        <v>125</v>
      </c>
      <c r="C33" s="2" t="s">
        <v>61</v>
      </c>
      <c r="D33" s="2" t="s">
        <v>68</v>
      </c>
      <c r="E33" s="3">
        <v>214</v>
      </c>
      <c r="F33" s="3">
        <v>250</v>
      </c>
      <c r="G33" s="3">
        <v>300</v>
      </c>
      <c r="H33" s="3">
        <v>64200</v>
      </c>
      <c r="I33" s="2">
        <v>1284</v>
      </c>
      <c r="J33" s="3">
        <v>62916</v>
      </c>
      <c r="K33" s="3">
        <v>62.915999999999997</v>
      </c>
      <c r="L33" s="3">
        <v>53500</v>
      </c>
      <c r="M33" s="3">
        <v>9416</v>
      </c>
      <c r="N33" s="3">
        <v>9.4160000000000004</v>
      </c>
      <c r="O33" s="4">
        <v>44248</v>
      </c>
      <c r="P33" s="2" t="s">
        <v>62</v>
      </c>
      <c r="Q33" s="2" t="s">
        <v>34</v>
      </c>
      <c r="R33" s="2">
        <v>2021</v>
      </c>
      <c r="S33" s="2" t="s">
        <v>126</v>
      </c>
      <c r="T33" s="2" t="s">
        <v>64</v>
      </c>
      <c r="U33" s="2" t="s">
        <v>65</v>
      </c>
      <c r="V33" s="8">
        <f t="shared" si="0"/>
        <v>0.14965986394557823</v>
      </c>
    </row>
    <row r="34" spans="1:22" ht="14.25" customHeight="1" x14ac:dyDescent="0.3">
      <c r="A34" s="2" t="s">
        <v>42</v>
      </c>
      <c r="B34" s="2" t="s">
        <v>127</v>
      </c>
      <c r="C34" s="2" t="s">
        <v>61</v>
      </c>
      <c r="D34" s="2" t="s">
        <v>68</v>
      </c>
      <c r="E34" s="3">
        <v>266</v>
      </c>
      <c r="F34" s="3">
        <v>250</v>
      </c>
      <c r="G34" s="3">
        <v>350</v>
      </c>
      <c r="H34" s="3">
        <v>93100</v>
      </c>
      <c r="I34" s="2">
        <v>1862</v>
      </c>
      <c r="J34" s="3">
        <v>91238</v>
      </c>
      <c r="K34" s="3">
        <v>91.238</v>
      </c>
      <c r="L34" s="3">
        <v>69160</v>
      </c>
      <c r="M34" s="3">
        <v>22078</v>
      </c>
      <c r="N34" s="3">
        <v>22.077999999999999</v>
      </c>
      <c r="O34" s="4">
        <v>44589</v>
      </c>
      <c r="P34" s="2" t="s">
        <v>33</v>
      </c>
      <c r="Q34" s="2" t="s">
        <v>34</v>
      </c>
      <c r="R34" s="2">
        <v>2021</v>
      </c>
      <c r="S34" s="2" t="s">
        <v>128</v>
      </c>
      <c r="T34" s="2" t="s">
        <v>64</v>
      </c>
      <c r="U34" s="2" t="s">
        <v>29</v>
      </c>
      <c r="V34" s="8">
        <f t="shared" si="0"/>
        <v>0.24198250728862974</v>
      </c>
    </row>
    <row r="35" spans="1:22" ht="14.25" customHeight="1" x14ac:dyDescent="0.3">
      <c r="A35" s="2" t="s">
        <v>42</v>
      </c>
      <c r="B35" s="2" t="s">
        <v>129</v>
      </c>
      <c r="C35" s="2" t="s">
        <v>61</v>
      </c>
      <c r="D35" s="2" t="s">
        <v>68</v>
      </c>
      <c r="E35" s="3">
        <v>1940</v>
      </c>
      <c r="F35" s="3">
        <v>250</v>
      </c>
      <c r="G35" s="3">
        <v>350</v>
      </c>
      <c r="H35" s="3">
        <v>679000</v>
      </c>
      <c r="I35" s="2">
        <v>13580</v>
      </c>
      <c r="J35" s="3">
        <v>665420</v>
      </c>
      <c r="K35" s="3">
        <v>665.42</v>
      </c>
      <c r="L35" s="3">
        <v>504400</v>
      </c>
      <c r="M35" s="3">
        <v>161020</v>
      </c>
      <c r="N35" s="3">
        <v>161.02000000000001</v>
      </c>
      <c r="O35" s="4">
        <v>44573</v>
      </c>
      <c r="P35" s="2" t="s">
        <v>33</v>
      </c>
      <c r="Q35" s="2" t="s">
        <v>34</v>
      </c>
      <c r="R35" s="2">
        <v>2021</v>
      </c>
      <c r="S35" s="2" t="s">
        <v>130</v>
      </c>
      <c r="T35" s="2" t="s">
        <v>64</v>
      </c>
      <c r="U35" s="2" t="s">
        <v>37</v>
      </c>
      <c r="V35" s="8">
        <f t="shared" si="0"/>
        <v>0.24198250728862974</v>
      </c>
    </row>
    <row r="36" spans="1:22" ht="14.25" customHeight="1" x14ac:dyDescent="0.3">
      <c r="A36" s="2" t="s">
        <v>42</v>
      </c>
      <c r="B36" s="2" t="s">
        <v>131</v>
      </c>
      <c r="C36" s="2" t="s">
        <v>95</v>
      </c>
      <c r="D36" s="2" t="s">
        <v>68</v>
      </c>
      <c r="E36" s="3">
        <v>2966</v>
      </c>
      <c r="F36" s="3">
        <v>260</v>
      </c>
      <c r="G36" s="3">
        <v>350</v>
      </c>
      <c r="H36" s="3">
        <v>1038100</v>
      </c>
      <c r="I36" s="2">
        <v>20762</v>
      </c>
      <c r="J36" s="3">
        <v>1017338</v>
      </c>
      <c r="K36" s="3">
        <v>1017.338</v>
      </c>
      <c r="L36" s="3">
        <v>771160</v>
      </c>
      <c r="M36" s="3">
        <v>246178</v>
      </c>
      <c r="N36" s="3">
        <v>246.178</v>
      </c>
      <c r="O36" s="4">
        <v>44743</v>
      </c>
      <c r="P36" s="2" t="s">
        <v>49</v>
      </c>
      <c r="Q36" s="2" t="s">
        <v>26</v>
      </c>
      <c r="R36" s="2">
        <v>2021</v>
      </c>
      <c r="S36" s="2" t="s">
        <v>132</v>
      </c>
      <c r="T36" s="2" t="s">
        <v>97</v>
      </c>
      <c r="U36" s="2" t="s">
        <v>41</v>
      </c>
      <c r="V36" s="8">
        <f t="shared" si="0"/>
        <v>0.24198250728862974</v>
      </c>
    </row>
    <row r="37" spans="1:22" ht="14.25" customHeight="1" x14ac:dyDescent="0.3">
      <c r="A37" s="2" t="s">
        <v>47</v>
      </c>
      <c r="B37" s="2" t="s">
        <v>133</v>
      </c>
      <c r="C37" s="2" t="s">
        <v>67</v>
      </c>
      <c r="D37" s="2" t="s">
        <v>68</v>
      </c>
      <c r="E37" s="3">
        <v>908</v>
      </c>
      <c r="F37" s="3">
        <v>3</v>
      </c>
      <c r="G37" s="3">
        <v>12</v>
      </c>
      <c r="H37" s="3">
        <v>10896</v>
      </c>
      <c r="I37" s="2">
        <v>326.88</v>
      </c>
      <c r="J37" s="3">
        <v>10569.12</v>
      </c>
      <c r="K37" s="3">
        <v>10.569120000000002</v>
      </c>
      <c r="L37" s="3">
        <v>2724</v>
      </c>
      <c r="M37" s="3">
        <v>7845.1200000000008</v>
      </c>
      <c r="N37" s="3">
        <v>7.8451200000000005</v>
      </c>
      <c r="O37" s="4">
        <v>44906</v>
      </c>
      <c r="P37" s="2" t="s">
        <v>80</v>
      </c>
      <c r="Q37" s="2" t="s">
        <v>77</v>
      </c>
      <c r="R37" s="2">
        <v>2021</v>
      </c>
      <c r="S37" s="2" t="s">
        <v>134</v>
      </c>
      <c r="T37" s="2" t="s">
        <v>70</v>
      </c>
      <c r="U37" s="2" t="s">
        <v>46</v>
      </c>
      <c r="V37" s="8">
        <f t="shared" si="0"/>
        <v>0.74226804123711343</v>
      </c>
    </row>
    <row r="38" spans="1:22" ht="14.25" customHeight="1" x14ac:dyDescent="0.3">
      <c r="A38" s="2" t="s">
        <v>42</v>
      </c>
      <c r="B38" s="2" t="s">
        <v>135</v>
      </c>
      <c r="C38" s="2" t="s">
        <v>23</v>
      </c>
      <c r="D38" s="2" t="s">
        <v>68</v>
      </c>
      <c r="E38" s="3">
        <v>1797</v>
      </c>
      <c r="F38" s="3">
        <v>5</v>
      </c>
      <c r="G38" s="3">
        <v>350</v>
      </c>
      <c r="H38" s="3">
        <v>628950</v>
      </c>
      <c r="I38" s="2">
        <v>18868.5</v>
      </c>
      <c r="J38" s="3">
        <v>610081.5</v>
      </c>
      <c r="K38" s="3">
        <v>610.08150000000001</v>
      </c>
      <c r="L38" s="3">
        <v>467220</v>
      </c>
      <c r="M38" s="3">
        <v>142861.5</v>
      </c>
      <c r="N38" s="3">
        <v>142.86150000000001</v>
      </c>
      <c r="O38" s="4">
        <v>44332</v>
      </c>
      <c r="P38" s="2" t="s">
        <v>109</v>
      </c>
      <c r="Q38" s="2" t="s">
        <v>73</v>
      </c>
      <c r="R38" s="2">
        <v>2021</v>
      </c>
      <c r="S38" s="2" t="s">
        <v>136</v>
      </c>
      <c r="T38" s="2" t="s">
        <v>28</v>
      </c>
      <c r="U38" s="2" t="s">
        <v>51</v>
      </c>
      <c r="V38" s="8">
        <f t="shared" si="0"/>
        <v>0.2341678939617084</v>
      </c>
    </row>
    <row r="39" spans="1:22" ht="14.25" customHeight="1" x14ac:dyDescent="0.3">
      <c r="A39" s="2" t="s">
        <v>30</v>
      </c>
      <c r="B39" s="2" t="s">
        <v>137</v>
      </c>
      <c r="C39" s="2" t="s">
        <v>32</v>
      </c>
      <c r="D39" s="2" t="s">
        <v>68</v>
      </c>
      <c r="E39" s="3">
        <v>1945</v>
      </c>
      <c r="F39" s="3">
        <v>10</v>
      </c>
      <c r="G39" s="3">
        <v>15</v>
      </c>
      <c r="H39" s="3">
        <v>29175</v>
      </c>
      <c r="I39" s="2">
        <v>875.25</v>
      </c>
      <c r="J39" s="3">
        <v>28299.75</v>
      </c>
      <c r="K39" s="3">
        <v>28.29975</v>
      </c>
      <c r="L39" s="3">
        <v>19450</v>
      </c>
      <c r="M39" s="3">
        <v>8849.75</v>
      </c>
      <c r="N39" s="3">
        <v>8.8497500000000002</v>
      </c>
      <c r="O39" s="4">
        <v>44683</v>
      </c>
      <c r="P39" s="2" t="s">
        <v>109</v>
      </c>
      <c r="Q39" s="2" t="s">
        <v>73</v>
      </c>
      <c r="R39" s="2">
        <v>2021</v>
      </c>
      <c r="S39" s="2" t="s">
        <v>138</v>
      </c>
      <c r="T39" s="2" t="s">
        <v>36</v>
      </c>
      <c r="U39" s="2" t="s">
        <v>54</v>
      </c>
      <c r="V39" s="8">
        <f t="shared" si="0"/>
        <v>0.3127147766323024</v>
      </c>
    </row>
    <row r="40" spans="1:22" ht="14.25" customHeight="1" x14ac:dyDescent="0.3">
      <c r="A40" s="2" t="s">
        <v>30</v>
      </c>
      <c r="B40" s="2" t="s">
        <v>139</v>
      </c>
      <c r="C40" s="2" t="s">
        <v>61</v>
      </c>
      <c r="D40" s="2" t="s">
        <v>68</v>
      </c>
      <c r="E40" s="3">
        <v>1945</v>
      </c>
      <c r="F40" s="3">
        <v>250</v>
      </c>
      <c r="G40" s="3">
        <v>15</v>
      </c>
      <c r="H40" s="3">
        <v>29175</v>
      </c>
      <c r="I40" s="2">
        <v>875.25</v>
      </c>
      <c r="J40" s="3">
        <v>28299.75</v>
      </c>
      <c r="K40" s="3">
        <v>28.29975</v>
      </c>
      <c r="L40" s="3">
        <v>19450</v>
      </c>
      <c r="M40" s="3">
        <v>8849.75</v>
      </c>
      <c r="N40" s="3">
        <v>8.8497500000000002</v>
      </c>
      <c r="O40" s="4">
        <v>44653</v>
      </c>
      <c r="P40" s="2" t="s">
        <v>72</v>
      </c>
      <c r="Q40" s="2" t="s">
        <v>73</v>
      </c>
      <c r="R40" s="2">
        <v>2021</v>
      </c>
      <c r="S40" s="2" t="s">
        <v>140</v>
      </c>
      <c r="T40" s="2" t="s">
        <v>64</v>
      </c>
      <c r="U40" s="2" t="s">
        <v>59</v>
      </c>
      <c r="V40" s="8">
        <f t="shared" si="0"/>
        <v>0.3127147766323024</v>
      </c>
    </row>
    <row r="41" spans="1:22" ht="14.25" customHeight="1" x14ac:dyDescent="0.3">
      <c r="A41" s="2" t="s">
        <v>42</v>
      </c>
      <c r="B41" s="2" t="s">
        <v>141</v>
      </c>
      <c r="C41" s="2" t="s">
        <v>32</v>
      </c>
      <c r="D41" s="2" t="s">
        <v>68</v>
      </c>
      <c r="E41" s="3">
        <v>1760</v>
      </c>
      <c r="F41" s="3">
        <v>10</v>
      </c>
      <c r="G41" s="3">
        <v>7</v>
      </c>
      <c r="H41" s="3">
        <v>12320</v>
      </c>
      <c r="I41" s="2">
        <v>369.6</v>
      </c>
      <c r="J41" s="3">
        <v>11950.4</v>
      </c>
      <c r="K41" s="3">
        <v>11.9504</v>
      </c>
      <c r="L41" s="3">
        <v>8800</v>
      </c>
      <c r="M41" s="3">
        <v>3150.3999999999996</v>
      </c>
      <c r="N41" s="3">
        <v>3.1503999999999994</v>
      </c>
      <c r="O41" s="4">
        <v>44503</v>
      </c>
      <c r="P41" s="2" t="s">
        <v>76</v>
      </c>
      <c r="Q41" s="2" t="s">
        <v>77</v>
      </c>
      <c r="R41" s="2">
        <v>2021</v>
      </c>
      <c r="S41" s="2" t="s">
        <v>142</v>
      </c>
      <c r="T41" s="2" t="s">
        <v>36</v>
      </c>
      <c r="U41" s="2" t="s">
        <v>65</v>
      </c>
      <c r="V41" s="8">
        <f t="shared" si="0"/>
        <v>0.2636229749631811</v>
      </c>
    </row>
    <row r="42" spans="1:22" ht="14.25" customHeight="1" x14ac:dyDescent="0.3">
      <c r="A42" s="2" t="s">
        <v>30</v>
      </c>
      <c r="B42" s="2" t="s">
        <v>31</v>
      </c>
      <c r="C42" s="2" t="s">
        <v>32</v>
      </c>
      <c r="D42" s="2" t="s">
        <v>68</v>
      </c>
      <c r="E42" s="3">
        <v>2261</v>
      </c>
      <c r="F42" s="3">
        <v>10</v>
      </c>
      <c r="G42" s="3">
        <v>15</v>
      </c>
      <c r="H42" s="3">
        <v>33915</v>
      </c>
      <c r="I42" s="2">
        <v>1356.6</v>
      </c>
      <c r="J42" s="3">
        <v>32558.400000000001</v>
      </c>
      <c r="K42" s="3">
        <v>32.558399999999999</v>
      </c>
      <c r="L42" s="3">
        <v>22610</v>
      </c>
      <c r="M42" s="3">
        <v>9948.4000000000015</v>
      </c>
      <c r="N42" s="3">
        <v>9.9484000000000012</v>
      </c>
      <c r="O42" s="4">
        <v>44661</v>
      </c>
      <c r="P42" s="2" t="s">
        <v>72</v>
      </c>
      <c r="Q42" s="2" t="s">
        <v>73</v>
      </c>
      <c r="R42" s="2">
        <v>2021</v>
      </c>
      <c r="S42" s="2" t="s">
        <v>35</v>
      </c>
      <c r="T42" s="2" t="s">
        <v>36</v>
      </c>
      <c r="U42" s="2" t="s">
        <v>37</v>
      </c>
      <c r="V42" s="8">
        <f t="shared" si="0"/>
        <v>0.30555555555555558</v>
      </c>
    </row>
    <row r="43" spans="1:22" ht="14.25" customHeight="1" x14ac:dyDescent="0.3">
      <c r="A43" s="2" t="s">
        <v>42</v>
      </c>
      <c r="B43" s="2" t="s">
        <v>143</v>
      </c>
      <c r="C43" s="2" t="s">
        <v>56</v>
      </c>
      <c r="D43" s="2" t="s">
        <v>68</v>
      </c>
      <c r="E43" s="3">
        <v>736</v>
      </c>
      <c r="F43" s="3">
        <v>120</v>
      </c>
      <c r="G43" s="3">
        <v>20</v>
      </c>
      <c r="H43" s="3">
        <v>14720</v>
      </c>
      <c r="I43" s="2">
        <v>588.79999999999995</v>
      </c>
      <c r="J43" s="3">
        <v>14131.2</v>
      </c>
      <c r="K43" s="3">
        <v>14.131200000000002</v>
      </c>
      <c r="L43" s="3">
        <v>7360</v>
      </c>
      <c r="M43" s="3">
        <v>6771.2000000000007</v>
      </c>
      <c r="N43" s="3">
        <v>6.7712000000000003</v>
      </c>
      <c r="O43" s="4">
        <v>44754</v>
      </c>
      <c r="P43" s="2" t="s">
        <v>49</v>
      </c>
      <c r="Q43" s="2" t="s">
        <v>26</v>
      </c>
      <c r="R43" s="2">
        <v>2021</v>
      </c>
      <c r="S43" s="2" t="s">
        <v>144</v>
      </c>
      <c r="T43" s="2" t="s">
        <v>58</v>
      </c>
      <c r="U43" s="2" t="s">
        <v>29</v>
      </c>
      <c r="V43" s="8">
        <f t="shared" si="0"/>
        <v>0.47916666666666669</v>
      </c>
    </row>
    <row r="44" spans="1:22" ht="14.25" customHeight="1" x14ac:dyDescent="0.3">
      <c r="A44" s="2" t="s">
        <v>42</v>
      </c>
      <c r="B44" s="2" t="s">
        <v>145</v>
      </c>
      <c r="C44" s="2" t="s">
        <v>67</v>
      </c>
      <c r="D44" s="2" t="s">
        <v>68</v>
      </c>
      <c r="E44" s="3">
        <v>2851</v>
      </c>
      <c r="F44" s="3">
        <v>3</v>
      </c>
      <c r="G44" s="3">
        <v>7</v>
      </c>
      <c r="H44" s="3">
        <v>19957</v>
      </c>
      <c r="I44" s="2">
        <v>798.28</v>
      </c>
      <c r="J44" s="3">
        <v>19158.72</v>
      </c>
      <c r="K44" s="3">
        <v>19.158720000000002</v>
      </c>
      <c r="L44" s="3">
        <v>14255</v>
      </c>
      <c r="M44" s="3">
        <v>4903.7200000000012</v>
      </c>
      <c r="N44" s="3">
        <v>4.9037200000000007</v>
      </c>
      <c r="O44" s="4">
        <v>44915</v>
      </c>
      <c r="P44" s="2" t="s">
        <v>80</v>
      </c>
      <c r="Q44" s="2" t="s">
        <v>77</v>
      </c>
      <c r="R44" s="2">
        <v>2021</v>
      </c>
      <c r="S44" s="2" t="s">
        <v>146</v>
      </c>
      <c r="T44" s="2" t="s">
        <v>70</v>
      </c>
      <c r="U44" s="2" t="s">
        <v>37</v>
      </c>
      <c r="V44" s="8">
        <f t="shared" si="0"/>
        <v>0.25595238095238099</v>
      </c>
    </row>
    <row r="45" spans="1:22" ht="14.25" customHeight="1" x14ac:dyDescent="0.3">
      <c r="A45" s="2" t="s">
        <v>42</v>
      </c>
      <c r="B45" s="2" t="s">
        <v>147</v>
      </c>
      <c r="C45" s="2" t="s">
        <v>23</v>
      </c>
      <c r="D45" s="2" t="s">
        <v>68</v>
      </c>
      <c r="E45" s="3">
        <v>2851</v>
      </c>
      <c r="F45" s="3">
        <v>5</v>
      </c>
      <c r="G45" s="3">
        <v>7</v>
      </c>
      <c r="H45" s="3">
        <v>19957</v>
      </c>
      <c r="I45" s="2">
        <v>798.28</v>
      </c>
      <c r="J45" s="3">
        <v>19158.72</v>
      </c>
      <c r="K45" s="3">
        <v>19.158720000000002</v>
      </c>
      <c r="L45" s="3">
        <v>14255</v>
      </c>
      <c r="M45" s="3">
        <v>4903.7200000000012</v>
      </c>
      <c r="N45" s="3">
        <v>4.9037200000000007</v>
      </c>
      <c r="O45" s="4">
        <v>44391</v>
      </c>
      <c r="P45" s="2" t="s">
        <v>49</v>
      </c>
      <c r="Q45" s="2" t="s">
        <v>26</v>
      </c>
      <c r="R45" s="2">
        <v>2021</v>
      </c>
      <c r="S45" s="2" t="s">
        <v>148</v>
      </c>
      <c r="T45" s="2" t="s">
        <v>28</v>
      </c>
      <c r="U45" s="2" t="s">
        <v>41</v>
      </c>
      <c r="V45" s="8">
        <f t="shared" si="0"/>
        <v>0.25595238095238099</v>
      </c>
    </row>
    <row r="46" spans="1:22" ht="14.25" customHeight="1" x14ac:dyDescent="0.3">
      <c r="A46" s="2" t="s">
        <v>30</v>
      </c>
      <c r="B46" s="2" t="s">
        <v>113</v>
      </c>
      <c r="C46" s="2" t="s">
        <v>32</v>
      </c>
      <c r="D46" s="2" t="s">
        <v>68</v>
      </c>
      <c r="E46" s="3">
        <v>671</v>
      </c>
      <c r="F46" s="3">
        <v>10</v>
      </c>
      <c r="G46" s="3">
        <v>15</v>
      </c>
      <c r="H46" s="3">
        <v>10065</v>
      </c>
      <c r="I46" s="2">
        <v>402.6</v>
      </c>
      <c r="J46" s="3">
        <v>9662.4</v>
      </c>
      <c r="K46" s="3">
        <v>9.6623999999999999</v>
      </c>
      <c r="L46" s="3">
        <v>6710</v>
      </c>
      <c r="M46" s="3">
        <v>2952.3999999999996</v>
      </c>
      <c r="N46" s="3">
        <v>2.9523999999999995</v>
      </c>
      <c r="O46" s="4">
        <v>44211</v>
      </c>
      <c r="P46" s="2" t="s">
        <v>33</v>
      </c>
      <c r="Q46" s="2" t="s">
        <v>34</v>
      </c>
      <c r="R46" s="2">
        <v>2021</v>
      </c>
      <c r="S46" s="2" t="s">
        <v>114</v>
      </c>
      <c r="T46" s="2" t="s">
        <v>36</v>
      </c>
      <c r="U46" s="2" t="s">
        <v>37</v>
      </c>
      <c r="V46" s="8">
        <f t="shared" si="0"/>
        <v>0.30555555555555552</v>
      </c>
    </row>
    <row r="47" spans="1:22" ht="14.25" customHeight="1" x14ac:dyDescent="0.3">
      <c r="A47" s="2" t="s">
        <v>30</v>
      </c>
      <c r="B47" s="2" t="s">
        <v>149</v>
      </c>
      <c r="C47" s="2" t="s">
        <v>32</v>
      </c>
      <c r="D47" s="2" t="s">
        <v>68</v>
      </c>
      <c r="E47" s="3">
        <v>1514</v>
      </c>
      <c r="F47" s="3">
        <v>10</v>
      </c>
      <c r="G47" s="3">
        <v>15</v>
      </c>
      <c r="H47" s="3">
        <v>22710</v>
      </c>
      <c r="I47" s="2">
        <v>908.4</v>
      </c>
      <c r="J47" s="3">
        <v>21801.599999999999</v>
      </c>
      <c r="K47" s="3">
        <v>21.801599999999997</v>
      </c>
      <c r="L47" s="3">
        <v>15140</v>
      </c>
      <c r="M47" s="3">
        <v>6661.5999999999985</v>
      </c>
      <c r="N47" s="3">
        <v>6.6615999999999982</v>
      </c>
      <c r="O47" s="4">
        <v>44642</v>
      </c>
      <c r="P47" s="2" t="s">
        <v>87</v>
      </c>
      <c r="Q47" s="2" t="s">
        <v>34</v>
      </c>
      <c r="R47" s="2">
        <v>2021</v>
      </c>
      <c r="S47" s="2" t="s">
        <v>150</v>
      </c>
      <c r="T47" s="2" t="s">
        <v>36</v>
      </c>
      <c r="U47" s="2" t="s">
        <v>46</v>
      </c>
      <c r="V47" s="8">
        <f t="shared" si="0"/>
        <v>0.30555555555555552</v>
      </c>
    </row>
    <row r="48" spans="1:22" ht="14.25" customHeight="1" x14ac:dyDescent="0.3">
      <c r="A48" s="2" t="s">
        <v>42</v>
      </c>
      <c r="B48" s="2" t="s">
        <v>89</v>
      </c>
      <c r="C48" s="2" t="s">
        <v>56</v>
      </c>
      <c r="D48" s="2" t="s">
        <v>68</v>
      </c>
      <c r="E48" s="3">
        <v>2646</v>
      </c>
      <c r="F48" s="3">
        <v>120</v>
      </c>
      <c r="G48" s="3">
        <v>20</v>
      </c>
      <c r="H48" s="3">
        <v>52920</v>
      </c>
      <c r="I48" s="2">
        <v>2116.8000000000002</v>
      </c>
      <c r="J48" s="3">
        <v>50803.199999999997</v>
      </c>
      <c r="K48" s="3">
        <v>50.803199999999997</v>
      </c>
      <c r="L48" s="3">
        <v>26460</v>
      </c>
      <c r="M48" s="3">
        <v>24343.199999999997</v>
      </c>
      <c r="N48" s="3">
        <v>24.343199999999996</v>
      </c>
      <c r="O48" s="4">
        <v>44717</v>
      </c>
      <c r="P48" s="2" t="s">
        <v>151</v>
      </c>
      <c r="Q48" s="2" t="s">
        <v>73</v>
      </c>
      <c r="R48" s="2">
        <v>2021</v>
      </c>
      <c r="S48" s="2" t="s">
        <v>91</v>
      </c>
      <c r="T48" s="2" t="s">
        <v>58</v>
      </c>
      <c r="U48" s="2" t="s">
        <v>65</v>
      </c>
      <c r="V48" s="8">
        <f t="shared" si="0"/>
        <v>0.47916666666666663</v>
      </c>
    </row>
    <row r="49" spans="1:22" ht="14.25" customHeight="1" x14ac:dyDescent="0.3">
      <c r="A49" s="2" t="s">
        <v>42</v>
      </c>
      <c r="B49" s="2" t="s">
        <v>127</v>
      </c>
      <c r="C49" s="2" t="s">
        <v>61</v>
      </c>
      <c r="D49" s="2" t="s">
        <v>68</v>
      </c>
      <c r="E49" s="3">
        <v>349</v>
      </c>
      <c r="F49" s="3">
        <v>250</v>
      </c>
      <c r="G49" s="3">
        <v>350</v>
      </c>
      <c r="H49" s="3">
        <v>122150</v>
      </c>
      <c r="I49" s="2">
        <v>4886</v>
      </c>
      <c r="J49" s="3">
        <v>117264</v>
      </c>
      <c r="K49" s="3">
        <v>117.264</v>
      </c>
      <c r="L49" s="3">
        <v>90740</v>
      </c>
      <c r="M49" s="3">
        <v>26524</v>
      </c>
      <c r="N49" s="3">
        <v>26.524000000000001</v>
      </c>
      <c r="O49" s="4">
        <v>44243</v>
      </c>
      <c r="P49" s="2" t="s">
        <v>62</v>
      </c>
      <c r="Q49" s="2" t="s">
        <v>34</v>
      </c>
      <c r="R49" s="2">
        <v>2021</v>
      </c>
      <c r="S49" s="2" t="s">
        <v>128</v>
      </c>
      <c r="T49" s="2" t="s">
        <v>64</v>
      </c>
      <c r="U49" s="2" t="s">
        <v>29</v>
      </c>
      <c r="V49" s="8">
        <f t="shared" si="0"/>
        <v>0.22619047619047619</v>
      </c>
    </row>
    <row r="50" spans="1:22" ht="14.25" customHeight="1" x14ac:dyDescent="0.3">
      <c r="A50" s="2" t="s">
        <v>30</v>
      </c>
      <c r="B50" s="2" t="s">
        <v>152</v>
      </c>
      <c r="C50" s="2" t="s">
        <v>61</v>
      </c>
      <c r="D50" s="2" t="s">
        <v>68</v>
      </c>
      <c r="E50" s="3">
        <v>1514</v>
      </c>
      <c r="F50" s="3">
        <v>250</v>
      </c>
      <c r="G50" s="3">
        <v>15</v>
      </c>
      <c r="H50" s="3">
        <v>22710</v>
      </c>
      <c r="I50" s="2">
        <v>908.4</v>
      </c>
      <c r="J50" s="3">
        <v>21801.599999999999</v>
      </c>
      <c r="K50" s="3">
        <v>21.801599999999997</v>
      </c>
      <c r="L50" s="3">
        <v>15140</v>
      </c>
      <c r="M50" s="3">
        <v>6661.5999999999985</v>
      </c>
      <c r="N50" s="3">
        <v>6.6615999999999982</v>
      </c>
      <c r="O50" s="4">
        <v>44454</v>
      </c>
      <c r="P50" s="2" t="s">
        <v>25</v>
      </c>
      <c r="Q50" s="2" t="s">
        <v>26</v>
      </c>
      <c r="R50" s="2">
        <v>2021</v>
      </c>
      <c r="S50" s="2" t="s">
        <v>153</v>
      </c>
      <c r="T50" s="2" t="s">
        <v>64</v>
      </c>
      <c r="U50" s="2" t="s">
        <v>51</v>
      </c>
      <c r="V50" s="8">
        <f t="shared" si="0"/>
        <v>0.30555555555555552</v>
      </c>
    </row>
    <row r="51" spans="1:22" ht="14.25" customHeight="1" x14ac:dyDescent="0.3">
      <c r="A51" s="2" t="s">
        <v>30</v>
      </c>
      <c r="B51" s="2" t="s">
        <v>154</v>
      </c>
      <c r="C51" s="2" t="s">
        <v>95</v>
      </c>
      <c r="D51" s="2" t="s">
        <v>68</v>
      </c>
      <c r="E51" s="3">
        <v>671</v>
      </c>
      <c r="F51" s="3">
        <v>260</v>
      </c>
      <c r="G51" s="3">
        <v>15</v>
      </c>
      <c r="H51" s="3">
        <v>10065</v>
      </c>
      <c r="I51" s="2">
        <v>402.6</v>
      </c>
      <c r="J51" s="3">
        <v>9662.4</v>
      </c>
      <c r="K51" s="3">
        <v>9.6623999999999999</v>
      </c>
      <c r="L51" s="3">
        <v>6710</v>
      </c>
      <c r="M51" s="3">
        <v>2952.3999999999996</v>
      </c>
      <c r="N51" s="3">
        <v>2.9523999999999995</v>
      </c>
      <c r="O51" s="4">
        <v>44853</v>
      </c>
      <c r="P51" s="2" t="s">
        <v>90</v>
      </c>
      <c r="Q51" s="2" t="s">
        <v>77</v>
      </c>
      <c r="R51" s="2">
        <v>2021</v>
      </c>
      <c r="S51" s="2" t="s">
        <v>155</v>
      </c>
      <c r="T51" s="2" t="s">
        <v>97</v>
      </c>
      <c r="U51" s="2" t="s">
        <v>54</v>
      </c>
      <c r="V51" s="8">
        <f t="shared" si="0"/>
        <v>0.30555555555555552</v>
      </c>
    </row>
    <row r="52" spans="1:22" ht="14.25" customHeight="1" x14ac:dyDescent="0.3">
      <c r="A52" s="2" t="s">
        <v>42</v>
      </c>
      <c r="B52" s="2" t="s">
        <v>156</v>
      </c>
      <c r="C52" s="2" t="s">
        <v>95</v>
      </c>
      <c r="D52" s="2" t="s">
        <v>68</v>
      </c>
      <c r="E52" s="3">
        <v>1778</v>
      </c>
      <c r="F52" s="3">
        <v>260</v>
      </c>
      <c r="G52" s="3">
        <v>350</v>
      </c>
      <c r="H52" s="3">
        <v>622300</v>
      </c>
      <c r="I52" s="2">
        <v>24892</v>
      </c>
      <c r="J52" s="3">
        <v>597408</v>
      </c>
      <c r="K52" s="3">
        <v>597.40800000000002</v>
      </c>
      <c r="L52" s="3">
        <v>462280</v>
      </c>
      <c r="M52" s="3">
        <v>135128</v>
      </c>
      <c r="N52" s="3">
        <v>135.12799999999999</v>
      </c>
      <c r="O52" s="4">
        <v>44561</v>
      </c>
      <c r="P52" s="2" t="s">
        <v>80</v>
      </c>
      <c r="Q52" s="2" t="s">
        <v>77</v>
      </c>
      <c r="R52" s="2">
        <v>2021</v>
      </c>
      <c r="S52" s="2" t="s">
        <v>157</v>
      </c>
      <c r="T52" s="2" t="s">
        <v>97</v>
      </c>
      <c r="U52" s="2" t="s">
        <v>59</v>
      </c>
      <c r="V52" s="8">
        <f t="shared" si="0"/>
        <v>0.22619047619047619</v>
      </c>
    </row>
    <row r="53" spans="1:22" ht="14.25" customHeight="1" x14ac:dyDescent="0.3">
      <c r="A53" s="2" t="s">
        <v>42</v>
      </c>
      <c r="B53" s="2" t="s">
        <v>135</v>
      </c>
      <c r="C53" s="2" t="s">
        <v>23</v>
      </c>
      <c r="D53" s="2" t="s">
        <v>158</v>
      </c>
      <c r="E53" s="3">
        <v>1159</v>
      </c>
      <c r="F53" s="3">
        <v>5</v>
      </c>
      <c r="G53" s="3">
        <v>7</v>
      </c>
      <c r="H53" s="3">
        <v>8113</v>
      </c>
      <c r="I53" s="2">
        <v>405.65</v>
      </c>
      <c r="J53" s="3">
        <v>7707.35</v>
      </c>
      <c r="K53" s="3">
        <v>7.7073499999999999</v>
      </c>
      <c r="L53" s="3">
        <v>5795</v>
      </c>
      <c r="M53" s="3">
        <v>1912.3500000000004</v>
      </c>
      <c r="N53" s="3">
        <v>1.9123500000000004</v>
      </c>
      <c r="O53" s="4">
        <v>44790</v>
      </c>
      <c r="P53" s="2" t="s">
        <v>44</v>
      </c>
      <c r="Q53" s="2" t="s">
        <v>26</v>
      </c>
      <c r="R53" s="2">
        <v>2021</v>
      </c>
      <c r="S53" s="2" t="s">
        <v>136</v>
      </c>
      <c r="T53" s="2" t="s">
        <v>28</v>
      </c>
      <c r="U53" s="2" t="s">
        <v>51</v>
      </c>
      <c r="V53" s="8">
        <f t="shared" si="0"/>
        <v>0.24812030075187974</v>
      </c>
    </row>
    <row r="54" spans="1:22" ht="14.25" customHeight="1" x14ac:dyDescent="0.3">
      <c r="A54" s="2" t="s">
        <v>42</v>
      </c>
      <c r="B54" s="2" t="s">
        <v>43</v>
      </c>
      <c r="C54" s="2" t="s">
        <v>32</v>
      </c>
      <c r="D54" s="2" t="s">
        <v>158</v>
      </c>
      <c r="E54" s="3">
        <v>2349</v>
      </c>
      <c r="F54" s="3">
        <v>10</v>
      </c>
      <c r="G54" s="3">
        <v>7</v>
      </c>
      <c r="H54" s="3">
        <v>16443</v>
      </c>
      <c r="I54" s="2">
        <v>822.15</v>
      </c>
      <c r="J54" s="3">
        <v>15620.85</v>
      </c>
      <c r="K54" s="3">
        <v>15.620850000000001</v>
      </c>
      <c r="L54" s="3">
        <v>11745</v>
      </c>
      <c r="M54" s="3">
        <v>3875.8500000000004</v>
      </c>
      <c r="N54" s="3">
        <v>3.8758500000000002</v>
      </c>
      <c r="O54" s="4">
        <v>44832</v>
      </c>
      <c r="P54" s="2" t="s">
        <v>25</v>
      </c>
      <c r="Q54" s="2" t="s">
        <v>26</v>
      </c>
      <c r="R54" s="2">
        <v>2021</v>
      </c>
      <c r="S54" s="2" t="s">
        <v>45</v>
      </c>
      <c r="T54" s="2" t="s">
        <v>36</v>
      </c>
      <c r="U54" s="2" t="s">
        <v>46</v>
      </c>
      <c r="V54" s="8">
        <f t="shared" si="0"/>
        <v>0.24812030075187971</v>
      </c>
    </row>
    <row r="55" spans="1:22" ht="14.25" customHeight="1" x14ac:dyDescent="0.3">
      <c r="A55" s="2" t="s">
        <v>42</v>
      </c>
      <c r="B55" s="2" t="s">
        <v>131</v>
      </c>
      <c r="C55" s="2" t="s">
        <v>95</v>
      </c>
      <c r="D55" s="2" t="s">
        <v>158</v>
      </c>
      <c r="E55" s="3">
        <v>1159</v>
      </c>
      <c r="F55" s="3">
        <v>260</v>
      </c>
      <c r="G55" s="3">
        <v>7</v>
      </c>
      <c r="H55" s="3">
        <v>8113</v>
      </c>
      <c r="I55" s="2">
        <v>405.65</v>
      </c>
      <c r="J55" s="3">
        <v>7707.35</v>
      </c>
      <c r="K55" s="3">
        <v>7.7073499999999999</v>
      </c>
      <c r="L55" s="3">
        <v>5795</v>
      </c>
      <c r="M55" s="3">
        <v>1912.3500000000004</v>
      </c>
      <c r="N55" s="3">
        <v>1.9123500000000004</v>
      </c>
      <c r="O55" s="4">
        <v>44283</v>
      </c>
      <c r="P55" s="2" t="s">
        <v>87</v>
      </c>
      <c r="Q55" s="2" t="s">
        <v>34</v>
      </c>
      <c r="R55" s="2">
        <v>2021</v>
      </c>
      <c r="S55" s="2" t="s">
        <v>132</v>
      </c>
      <c r="T55" s="2" t="s">
        <v>97</v>
      </c>
      <c r="U55" s="2" t="s">
        <v>41</v>
      </c>
      <c r="V55" s="8">
        <f t="shared" si="0"/>
        <v>0.24812030075187974</v>
      </c>
    </row>
    <row r="56" spans="1:22" ht="14.25" customHeight="1" x14ac:dyDescent="0.3">
      <c r="A56" s="2" t="s">
        <v>42</v>
      </c>
      <c r="B56" s="2" t="s">
        <v>159</v>
      </c>
      <c r="C56" s="2" t="s">
        <v>67</v>
      </c>
      <c r="D56" s="2" t="s">
        <v>158</v>
      </c>
      <c r="E56" s="3">
        <v>1016</v>
      </c>
      <c r="F56" s="3">
        <v>3</v>
      </c>
      <c r="G56" s="3">
        <v>7</v>
      </c>
      <c r="H56" s="3">
        <v>7112</v>
      </c>
      <c r="I56" s="2">
        <v>355.6</v>
      </c>
      <c r="J56" s="3">
        <v>6756.4</v>
      </c>
      <c r="K56" s="3">
        <v>6.7563999999999993</v>
      </c>
      <c r="L56" s="3">
        <v>5080</v>
      </c>
      <c r="M56" s="3">
        <v>1676.3999999999996</v>
      </c>
      <c r="N56" s="3">
        <v>1.6763999999999997</v>
      </c>
      <c r="O56" s="4">
        <v>44705</v>
      </c>
      <c r="P56" s="2" t="s">
        <v>109</v>
      </c>
      <c r="Q56" s="2" t="s">
        <v>73</v>
      </c>
      <c r="R56" s="2">
        <v>2021</v>
      </c>
      <c r="S56" s="2" t="s">
        <v>160</v>
      </c>
      <c r="T56" s="2" t="s">
        <v>70</v>
      </c>
      <c r="U56" s="2" t="s">
        <v>65</v>
      </c>
      <c r="V56" s="8">
        <f t="shared" si="0"/>
        <v>0.24812030075187966</v>
      </c>
    </row>
    <row r="57" spans="1:22" ht="14.25" customHeight="1" x14ac:dyDescent="0.3">
      <c r="A57" s="2" t="s">
        <v>42</v>
      </c>
      <c r="B57" s="2" t="s">
        <v>161</v>
      </c>
      <c r="C57" s="2" t="s">
        <v>23</v>
      </c>
      <c r="D57" s="2" t="s">
        <v>158</v>
      </c>
      <c r="E57" s="3">
        <v>720</v>
      </c>
      <c r="F57" s="3">
        <v>5</v>
      </c>
      <c r="G57" s="3">
        <v>350</v>
      </c>
      <c r="H57" s="3">
        <v>252000</v>
      </c>
      <c r="I57" s="2">
        <v>12600</v>
      </c>
      <c r="J57" s="3">
        <v>239400</v>
      </c>
      <c r="K57" s="3">
        <v>239.4</v>
      </c>
      <c r="L57" s="3">
        <v>187200</v>
      </c>
      <c r="M57" s="3">
        <v>52200</v>
      </c>
      <c r="N57" s="3">
        <v>52.2</v>
      </c>
      <c r="O57" s="4">
        <v>44294</v>
      </c>
      <c r="P57" s="2" t="s">
        <v>72</v>
      </c>
      <c r="Q57" s="2" t="s">
        <v>73</v>
      </c>
      <c r="R57" s="2">
        <v>2021</v>
      </c>
      <c r="S57" s="2" t="s">
        <v>162</v>
      </c>
      <c r="T57" s="2" t="s">
        <v>28</v>
      </c>
      <c r="U57" s="2" t="s">
        <v>29</v>
      </c>
      <c r="V57" s="8">
        <f t="shared" si="0"/>
        <v>0.21804511278195488</v>
      </c>
    </row>
    <row r="58" spans="1:22" ht="14.25" customHeight="1" x14ac:dyDescent="0.3">
      <c r="A58" s="2" t="s">
        <v>38</v>
      </c>
      <c r="B58" s="2" t="s">
        <v>163</v>
      </c>
      <c r="C58" s="2" t="s">
        <v>23</v>
      </c>
      <c r="D58" s="2" t="s">
        <v>158</v>
      </c>
      <c r="E58" s="3">
        <v>1100</v>
      </c>
      <c r="F58" s="3">
        <v>5</v>
      </c>
      <c r="G58" s="3">
        <v>300</v>
      </c>
      <c r="H58" s="3">
        <v>330000</v>
      </c>
      <c r="I58" s="2">
        <v>16500</v>
      </c>
      <c r="J58" s="3">
        <v>313500</v>
      </c>
      <c r="K58" s="3">
        <v>313.5</v>
      </c>
      <c r="L58" s="3">
        <v>275000</v>
      </c>
      <c r="M58" s="3">
        <v>38500</v>
      </c>
      <c r="N58" s="3">
        <v>38.5</v>
      </c>
      <c r="O58" s="4">
        <v>44216</v>
      </c>
      <c r="P58" s="2" t="s">
        <v>33</v>
      </c>
      <c r="Q58" s="2" t="s">
        <v>34</v>
      </c>
      <c r="R58" s="2">
        <v>2021</v>
      </c>
      <c r="S58" s="2" t="s">
        <v>164</v>
      </c>
      <c r="T58" s="2" t="s">
        <v>28</v>
      </c>
      <c r="U58" s="2" t="s">
        <v>37</v>
      </c>
      <c r="V58" s="8">
        <f t="shared" si="0"/>
        <v>0.12280701754385964</v>
      </c>
    </row>
    <row r="59" spans="1:22" ht="14.25" customHeight="1" x14ac:dyDescent="0.3">
      <c r="A59" s="2" t="s">
        <v>42</v>
      </c>
      <c r="B59" s="2" t="s">
        <v>43</v>
      </c>
      <c r="C59" s="2" t="s">
        <v>32</v>
      </c>
      <c r="D59" s="2" t="s">
        <v>158</v>
      </c>
      <c r="E59" s="3">
        <v>1228</v>
      </c>
      <c r="F59" s="3">
        <v>10</v>
      </c>
      <c r="G59" s="3">
        <v>350</v>
      </c>
      <c r="H59" s="3">
        <v>429800</v>
      </c>
      <c r="I59" s="2">
        <v>21490</v>
      </c>
      <c r="J59" s="3">
        <v>408310</v>
      </c>
      <c r="K59" s="3">
        <v>408.31</v>
      </c>
      <c r="L59" s="3">
        <v>319280</v>
      </c>
      <c r="M59" s="3">
        <v>89030</v>
      </c>
      <c r="N59" s="3">
        <v>89.03</v>
      </c>
      <c r="O59" s="4">
        <v>44205</v>
      </c>
      <c r="P59" s="2" t="s">
        <v>33</v>
      </c>
      <c r="Q59" s="2" t="s">
        <v>34</v>
      </c>
      <c r="R59" s="2">
        <v>2021</v>
      </c>
      <c r="S59" s="2" t="s">
        <v>45</v>
      </c>
      <c r="T59" s="2" t="s">
        <v>36</v>
      </c>
      <c r="U59" s="2" t="s">
        <v>46</v>
      </c>
      <c r="V59" s="8">
        <f t="shared" si="0"/>
        <v>0.21804511278195488</v>
      </c>
    </row>
    <row r="60" spans="1:22" ht="14.25" customHeight="1" x14ac:dyDescent="0.3">
      <c r="A60" s="2" t="s">
        <v>42</v>
      </c>
      <c r="B60" s="2" t="s">
        <v>43</v>
      </c>
      <c r="C60" s="2" t="s">
        <v>32</v>
      </c>
      <c r="D60" s="2" t="s">
        <v>158</v>
      </c>
      <c r="E60" s="3">
        <v>1389</v>
      </c>
      <c r="F60" s="3">
        <v>10</v>
      </c>
      <c r="G60" s="3">
        <v>20</v>
      </c>
      <c r="H60" s="3">
        <v>27780</v>
      </c>
      <c r="I60" s="2">
        <v>1389</v>
      </c>
      <c r="J60" s="3">
        <v>26391</v>
      </c>
      <c r="K60" s="3">
        <v>26.390999999999998</v>
      </c>
      <c r="L60" s="3">
        <v>13890</v>
      </c>
      <c r="M60" s="3">
        <v>12501</v>
      </c>
      <c r="N60" s="3">
        <v>12.500999999999999</v>
      </c>
      <c r="O60" s="4">
        <v>44546</v>
      </c>
      <c r="P60" s="2" t="s">
        <v>80</v>
      </c>
      <c r="Q60" s="2" t="s">
        <v>77</v>
      </c>
      <c r="R60" s="2">
        <v>2021</v>
      </c>
      <c r="S60" s="2" t="s">
        <v>45</v>
      </c>
      <c r="T60" s="2" t="s">
        <v>36</v>
      </c>
      <c r="U60" s="2" t="s">
        <v>46</v>
      </c>
      <c r="V60" s="8">
        <f t="shared" si="0"/>
        <v>0.47368421052631576</v>
      </c>
    </row>
    <row r="61" spans="1:22" ht="14.25" customHeight="1" x14ac:dyDescent="0.3">
      <c r="A61" s="2" t="s">
        <v>21</v>
      </c>
      <c r="B61" s="2" t="s">
        <v>165</v>
      </c>
      <c r="C61" s="2" t="s">
        <v>32</v>
      </c>
      <c r="D61" s="2" t="s">
        <v>158</v>
      </c>
      <c r="E61" s="3">
        <v>704</v>
      </c>
      <c r="F61" s="3">
        <v>10</v>
      </c>
      <c r="G61" s="3">
        <v>125</v>
      </c>
      <c r="H61" s="3">
        <v>88000</v>
      </c>
      <c r="I61" s="2">
        <v>4400</v>
      </c>
      <c r="J61" s="3">
        <v>83600</v>
      </c>
      <c r="K61" s="3">
        <v>83.6</v>
      </c>
      <c r="L61" s="3">
        <v>84480</v>
      </c>
      <c r="M61" s="3">
        <v>-880</v>
      </c>
      <c r="N61" s="3">
        <v>-0.88</v>
      </c>
      <c r="O61" s="4">
        <v>44402</v>
      </c>
      <c r="P61" s="2" t="s">
        <v>49</v>
      </c>
      <c r="Q61" s="2" t="s">
        <v>26</v>
      </c>
      <c r="R61" s="2">
        <v>2021</v>
      </c>
      <c r="S61" s="2" t="s">
        <v>166</v>
      </c>
      <c r="T61" s="2" t="s">
        <v>36</v>
      </c>
      <c r="U61" s="2" t="s">
        <v>41</v>
      </c>
      <c r="V61" s="8">
        <f t="shared" si="0"/>
        <v>-1.0526315789473684E-2</v>
      </c>
    </row>
    <row r="62" spans="1:22" ht="14.25" customHeight="1" x14ac:dyDescent="0.3">
      <c r="A62" s="2" t="s">
        <v>42</v>
      </c>
      <c r="B62" s="2" t="s">
        <v>43</v>
      </c>
      <c r="C62" s="2" t="s">
        <v>32</v>
      </c>
      <c r="D62" s="2" t="s">
        <v>158</v>
      </c>
      <c r="E62" s="3">
        <v>1802</v>
      </c>
      <c r="F62" s="3">
        <v>10</v>
      </c>
      <c r="G62" s="3">
        <v>20</v>
      </c>
      <c r="H62" s="3">
        <v>36040</v>
      </c>
      <c r="I62" s="2">
        <v>1802</v>
      </c>
      <c r="J62" s="3">
        <v>34238</v>
      </c>
      <c r="K62" s="3">
        <v>34.238</v>
      </c>
      <c r="L62" s="3">
        <v>18020</v>
      </c>
      <c r="M62" s="3">
        <v>16218</v>
      </c>
      <c r="N62" s="3">
        <v>16.218</v>
      </c>
      <c r="O62" s="4">
        <v>44469</v>
      </c>
      <c r="P62" s="2" t="s">
        <v>25</v>
      </c>
      <c r="Q62" s="2" t="s">
        <v>26</v>
      </c>
      <c r="R62" s="2">
        <v>2021</v>
      </c>
      <c r="S62" s="2" t="s">
        <v>45</v>
      </c>
      <c r="T62" s="2" t="s">
        <v>36</v>
      </c>
      <c r="U62" s="2" t="s">
        <v>46</v>
      </c>
      <c r="V62" s="8">
        <f t="shared" si="0"/>
        <v>0.47368421052631576</v>
      </c>
    </row>
    <row r="63" spans="1:22" ht="14.25" customHeight="1" x14ac:dyDescent="0.3">
      <c r="A63" s="2" t="s">
        <v>42</v>
      </c>
      <c r="B63" s="2" t="s">
        <v>167</v>
      </c>
      <c r="C63" s="2" t="s">
        <v>32</v>
      </c>
      <c r="D63" s="2" t="s">
        <v>158</v>
      </c>
      <c r="E63" s="3">
        <v>2136</v>
      </c>
      <c r="F63" s="3">
        <v>10</v>
      </c>
      <c r="G63" s="3">
        <v>7</v>
      </c>
      <c r="H63" s="3">
        <v>14952</v>
      </c>
      <c r="I63" s="2">
        <v>747.6</v>
      </c>
      <c r="J63" s="3">
        <v>14204.4</v>
      </c>
      <c r="K63" s="3">
        <v>14.2044</v>
      </c>
      <c r="L63" s="3">
        <v>10680</v>
      </c>
      <c r="M63" s="3">
        <v>3524.3999999999996</v>
      </c>
      <c r="N63" s="3">
        <v>3.5243999999999995</v>
      </c>
      <c r="O63" s="4">
        <v>44399</v>
      </c>
      <c r="P63" s="2" t="s">
        <v>49</v>
      </c>
      <c r="Q63" s="2" t="s">
        <v>26</v>
      </c>
      <c r="R63" s="2">
        <v>2021</v>
      </c>
      <c r="S63" s="2" t="s">
        <v>168</v>
      </c>
      <c r="T63" s="2" t="s">
        <v>36</v>
      </c>
      <c r="U63" s="2" t="s">
        <v>46</v>
      </c>
      <c r="V63" s="8">
        <f t="shared" si="0"/>
        <v>0.24812030075187969</v>
      </c>
    </row>
    <row r="64" spans="1:22" ht="14.25" customHeight="1" x14ac:dyDescent="0.3">
      <c r="A64" s="2" t="s">
        <v>30</v>
      </c>
      <c r="B64" s="2" t="s">
        <v>137</v>
      </c>
      <c r="C64" s="2" t="s">
        <v>32</v>
      </c>
      <c r="D64" s="2" t="s">
        <v>158</v>
      </c>
      <c r="E64" s="3">
        <v>2116</v>
      </c>
      <c r="F64" s="3">
        <v>10</v>
      </c>
      <c r="G64" s="3">
        <v>15</v>
      </c>
      <c r="H64" s="3">
        <v>31740</v>
      </c>
      <c r="I64" s="2">
        <v>1587</v>
      </c>
      <c r="J64" s="3">
        <v>30153</v>
      </c>
      <c r="K64" s="3">
        <v>30.152999999999999</v>
      </c>
      <c r="L64" s="3">
        <v>21160</v>
      </c>
      <c r="M64" s="3">
        <v>8993</v>
      </c>
      <c r="N64" s="3">
        <v>8.9930000000000003</v>
      </c>
      <c r="O64" s="4">
        <v>44636</v>
      </c>
      <c r="P64" s="2" t="s">
        <v>87</v>
      </c>
      <c r="Q64" s="2" t="s">
        <v>34</v>
      </c>
      <c r="R64" s="2">
        <v>2021</v>
      </c>
      <c r="S64" s="2" t="s">
        <v>138</v>
      </c>
      <c r="T64" s="2" t="s">
        <v>36</v>
      </c>
      <c r="U64" s="2" t="s">
        <v>54</v>
      </c>
      <c r="V64" s="8">
        <f t="shared" si="0"/>
        <v>0.2982456140350877</v>
      </c>
    </row>
    <row r="65" spans="1:22" ht="14.25" customHeight="1" x14ac:dyDescent="0.3">
      <c r="A65" s="2" t="s">
        <v>21</v>
      </c>
      <c r="B65" s="2" t="s">
        <v>169</v>
      </c>
      <c r="C65" s="2" t="s">
        <v>56</v>
      </c>
      <c r="D65" s="2" t="s">
        <v>158</v>
      </c>
      <c r="E65" s="3">
        <v>704</v>
      </c>
      <c r="F65" s="3">
        <v>120</v>
      </c>
      <c r="G65" s="3">
        <v>125</v>
      </c>
      <c r="H65" s="3">
        <v>88000</v>
      </c>
      <c r="I65" s="2">
        <v>4400</v>
      </c>
      <c r="J65" s="3">
        <v>83600</v>
      </c>
      <c r="K65" s="3">
        <v>83.6</v>
      </c>
      <c r="L65" s="3">
        <v>84480</v>
      </c>
      <c r="M65" s="3">
        <v>-880</v>
      </c>
      <c r="N65" s="3">
        <v>-0.88</v>
      </c>
      <c r="O65" s="4">
        <v>44311</v>
      </c>
      <c r="P65" s="2" t="s">
        <v>72</v>
      </c>
      <c r="Q65" s="2" t="s">
        <v>73</v>
      </c>
      <c r="R65" s="2">
        <v>2021</v>
      </c>
      <c r="S65" s="2" t="s">
        <v>170</v>
      </c>
      <c r="T65" s="2" t="s">
        <v>58</v>
      </c>
      <c r="U65" s="2" t="s">
        <v>51</v>
      </c>
      <c r="V65" s="8">
        <f t="shared" si="0"/>
        <v>-1.0526315789473684E-2</v>
      </c>
    </row>
    <row r="66" spans="1:22" ht="14.25" customHeight="1" x14ac:dyDescent="0.3">
      <c r="A66" s="2" t="s">
        <v>42</v>
      </c>
      <c r="B66" s="2" t="s">
        <v>171</v>
      </c>
      <c r="C66" s="2" t="s">
        <v>56</v>
      </c>
      <c r="D66" s="2" t="s">
        <v>158</v>
      </c>
      <c r="E66" s="3">
        <v>1033</v>
      </c>
      <c r="F66" s="3">
        <v>120</v>
      </c>
      <c r="G66" s="3">
        <v>20</v>
      </c>
      <c r="H66" s="3">
        <v>20660</v>
      </c>
      <c r="I66" s="2">
        <v>1033</v>
      </c>
      <c r="J66" s="3">
        <v>19627</v>
      </c>
      <c r="K66" s="3">
        <v>19.626999999999999</v>
      </c>
      <c r="L66" s="3">
        <v>10330</v>
      </c>
      <c r="M66" s="3">
        <v>9297</v>
      </c>
      <c r="N66" s="3">
        <v>9.2970000000000006</v>
      </c>
      <c r="O66" s="4">
        <v>44862</v>
      </c>
      <c r="P66" s="2" t="s">
        <v>90</v>
      </c>
      <c r="Q66" s="2" t="s">
        <v>77</v>
      </c>
      <c r="R66" s="2">
        <v>2021</v>
      </c>
      <c r="S66" s="2" t="s">
        <v>172</v>
      </c>
      <c r="T66" s="2" t="s">
        <v>58</v>
      </c>
      <c r="U66" s="2" t="s">
        <v>54</v>
      </c>
      <c r="V66" s="8">
        <f t="shared" si="0"/>
        <v>0.47368421052631576</v>
      </c>
    </row>
    <row r="67" spans="1:22" ht="14.25" customHeight="1" x14ac:dyDescent="0.3">
      <c r="A67" s="2" t="s">
        <v>42</v>
      </c>
      <c r="B67" s="2" t="s">
        <v>173</v>
      </c>
      <c r="C67" s="2" t="s">
        <v>61</v>
      </c>
      <c r="D67" s="2" t="s">
        <v>158</v>
      </c>
      <c r="E67" s="3">
        <v>1389</v>
      </c>
      <c r="F67" s="3">
        <v>250</v>
      </c>
      <c r="G67" s="3">
        <v>20</v>
      </c>
      <c r="H67" s="3">
        <v>27780</v>
      </c>
      <c r="I67" s="2">
        <v>1389</v>
      </c>
      <c r="J67" s="3">
        <v>26391</v>
      </c>
      <c r="K67" s="3">
        <v>26.390999999999998</v>
      </c>
      <c r="L67" s="3">
        <v>13890</v>
      </c>
      <c r="M67" s="3">
        <v>12501</v>
      </c>
      <c r="N67" s="3">
        <v>12.500999999999999</v>
      </c>
      <c r="O67" s="4">
        <v>44446</v>
      </c>
      <c r="P67" s="2" t="s">
        <v>25</v>
      </c>
      <c r="Q67" s="2" t="s">
        <v>26</v>
      </c>
      <c r="R67" s="2">
        <v>2021</v>
      </c>
      <c r="S67" s="2" t="s">
        <v>174</v>
      </c>
      <c r="T67" s="2" t="s">
        <v>64</v>
      </c>
      <c r="U67" s="2" t="s">
        <v>59</v>
      </c>
      <c r="V67" s="8">
        <f t="shared" ref="V67:V130" si="1">IF(J67=0,0,(M67/J67))</f>
        <v>0.47368421052631576</v>
      </c>
    </row>
    <row r="68" spans="1:22" ht="14.25" customHeight="1" x14ac:dyDescent="0.3">
      <c r="A68" s="2" t="s">
        <v>42</v>
      </c>
      <c r="B68" s="2" t="s">
        <v>127</v>
      </c>
      <c r="C68" s="2" t="s">
        <v>61</v>
      </c>
      <c r="D68" s="2" t="s">
        <v>158</v>
      </c>
      <c r="E68" s="3">
        <v>1265</v>
      </c>
      <c r="F68" s="3">
        <v>250</v>
      </c>
      <c r="G68" s="3">
        <v>20</v>
      </c>
      <c r="H68" s="3">
        <v>25300</v>
      </c>
      <c r="I68" s="2">
        <v>1265</v>
      </c>
      <c r="J68" s="3">
        <v>24035</v>
      </c>
      <c r="K68" s="3">
        <v>24.035</v>
      </c>
      <c r="L68" s="3">
        <v>12650</v>
      </c>
      <c r="M68" s="3">
        <v>11385</v>
      </c>
      <c r="N68" s="3">
        <v>11.385</v>
      </c>
      <c r="O68" s="4">
        <v>44380</v>
      </c>
      <c r="P68" s="2" t="s">
        <v>49</v>
      </c>
      <c r="Q68" s="2" t="s">
        <v>26</v>
      </c>
      <c r="R68" s="2">
        <v>2021</v>
      </c>
      <c r="S68" s="2" t="s">
        <v>128</v>
      </c>
      <c r="T68" s="2" t="s">
        <v>64</v>
      </c>
      <c r="U68" s="2" t="s">
        <v>29</v>
      </c>
      <c r="V68" s="8">
        <f t="shared" si="1"/>
        <v>0.47368421052631576</v>
      </c>
    </row>
    <row r="69" spans="1:22" ht="14.25" customHeight="1" x14ac:dyDescent="0.3">
      <c r="A69" s="2" t="s">
        <v>42</v>
      </c>
      <c r="B69" s="2" t="s">
        <v>175</v>
      </c>
      <c r="C69" s="2" t="s">
        <v>61</v>
      </c>
      <c r="D69" s="2" t="s">
        <v>158</v>
      </c>
      <c r="E69" s="3">
        <v>2297</v>
      </c>
      <c r="F69" s="3">
        <v>250</v>
      </c>
      <c r="G69" s="3">
        <v>20</v>
      </c>
      <c r="H69" s="3">
        <v>45940</v>
      </c>
      <c r="I69" s="2">
        <v>2297</v>
      </c>
      <c r="J69" s="3">
        <v>43643</v>
      </c>
      <c r="K69" s="3">
        <v>43.643000000000001</v>
      </c>
      <c r="L69" s="3">
        <v>22970</v>
      </c>
      <c r="M69" s="3">
        <v>20673</v>
      </c>
      <c r="N69" s="3">
        <v>20.672999999999998</v>
      </c>
      <c r="O69" s="4">
        <v>44408</v>
      </c>
      <c r="P69" s="2" t="s">
        <v>49</v>
      </c>
      <c r="Q69" s="2" t="s">
        <v>26</v>
      </c>
      <c r="R69" s="2">
        <v>2021</v>
      </c>
      <c r="S69" s="2" t="s">
        <v>176</v>
      </c>
      <c r="T69" s="2" t="s">
        <v>64</v>
      </c>
      <c r="U69" s="2" t="s">
        <v>65</v>
      </c>
      <c r="V69" s="8">
        <f t="shared" si="1"/>
        <v>0.47368421052631576</v>
      </c>
    </row>
    <row r="70" spans="1:22" ht="14.25" customHeight="1" x14ac:dyDescent="0.3">
      <c r="A70" s="2" t="s">
        <v>42</v>
      </c>
      <c r="B70" s="2" t="s">
        <v>156</v>
      </c>
      <c r="C70" s="2" t="s">
        <v>95</v>
      </c>
      <c r="D70" s="2" t="s">
        <v>158</v>
      </c>
      <c r="E70" s="3">
        <v>1228</v>
      </c>
      <c r="F70" s="3">
        <v>260</v>
      </c>
      <c r="G70" s="3">
        <v>350</v>
      </c>
      <c r="H70" s="3">
        <v>429800</v>
      </c>
      <c r="I70" s="2">
        <v>21490</v>
      </c>
      <c r="J70" s="3">
        <v>408310</v>
      </c>
      <c r="K70" s="3">
        <v>408.31</v>
      </c>
      <c r="L70" s="3">
        <v>319280</v>
      </c>
      <c r="M70" s="3">
        <v>89030</v>
      </c>
      <c r="N70" s="3">
        <v>89.03</v>
      </c>
      <c r="O70" s="4">
        <v>44572</v>
      </c>
      <c r="P70" s="2" t="s">
        <v>33</v>
      </c>
      <c r="Q70" s="2" t="s">
        <v>34</v>
      </c>
      <c r="R70" s="2">
        <v>2021</v>
      </c>
      <c r="S70" s="2" t="s">
        <v>157</v>
      </c>
      <c r="T70" s="2" t="s">
        <v>97</v>
      </c>
      <c r="U70" s="2" t="s">
        <v>59</v>
      </c>
      <c r="V70" s="8">
        <f t="shared" si="1"/>
        <v>0.21804511278195488</v>
      </c>
    </row>
    <row r="71" spans="1:22" ht="14.25" customHeight="1" x14ac:dyDescent="0.3">
      <c r="A71" s="2" t="s">
        <v>47</v>
      </c>
      <c r="B71" s="2" t="s">
        <v>133</v>
      </c>
      <c r="C71" s="2" t="s">
        <v>67</v>
      </c>
      <c r="D71" s="2" t="s">
        <v>158</v>
      </c>
      <c r="E71" s="3">
        <v>2299</v>
      </c>
      <c r="F71" s="3">
        <v>3</v>
      </c>
      <c r="G71" s="3">
        <v>12</v>
      </c>
      <c r="H71" s="3">
        <v>27588</v>
      </c>
      <c r="I71" s="2">
        <v>1655.28</v>
      </c>
      <c r="J71" s="3">
        <v>25932.720000000001</v>
      </c>
      <c r="K71" s="3">
        <v>25.93272</v>
      </c>
      <c r="L71" s="3">
        <v>6897</v>
      </c>
      <c r="M71" s="3">
        <v>19035.72</v>
      </c>
      <c r="N71" s="3">
        <v>19.035720000000001</v>
      </c>
      <c r="O71" s="4">
        <v>44562</v>
      </c>
      <c r="P71" s="2" t="s">
        <v>33</v>
      </c>
      <c r="Q71" s="2" t="s">
        <v>34</v>
      </c>
      <c r="R71" s="2">
        <v>2021</v>
      </c>
      <c r="S71" s="2" t="s">
        <v>134</v>
      </c>
      <c r="T71" s="2" t="s">
        <v>70</v>
      </c>
      <c r="U71" s="2" t="s">
        <v>46</v>
      </c>
      <c r="V71" s="8">
        <f t="shared" si="1"/>
        <v>0.73404255319148937</v>
      </c>
    </row>
    <row r="72" spans="1:22" ht="14.25" customHeight="1" x14ac:dyDescent="0.3">
      <c r="A72" s="2" t="s">
        <v>42</v>
      </c>
      <c r="B72" s="2" t="s">
        <v>177</v>
      </c>
      <c r="C72" s="2" t="s">
        <v>67</v>
      </c>
      <c r="D72" s="2" t="s">
        <v>158</v>
      </c>
      <c r="E72" s="3">
        <v>263</v>
      </c>
      <c r="F72" s="3">
        <v>3</v>
      </c>
      <c r="G72" s="3">
        <v>7</v>
      </c>
      <c r="H72" s="3">
        <v>1841</v>
      </c>
      <c r="I72" s="2">
        <v>110.46</v>
      </c>
      <c r="J72" s="3">
        <v>1730.54</v>
      </c>
      <c r="K72" s="3">
        <v>1.73054</v>
      </c>
      <c r="L72" s="3">
        <v>1315</v>
      </c>
      <c r="M72" s="3">
        <v>415.53999999999996</v>
      </c>
      <c r="N72" s="3">
        <v>0.41553999999999996</v>
      </c>
      <c r="O72" s="4">
        <v>44301</v>
      </c>
      <c r="P72" s="2" t="s">
        <v>72</v>
      </c>
      <c r="Q72" s="2" t="s">
        <v>73</v>
      </c>
      <c r="R72" s="2">
        <v>2021</v>
      </c>
      <c r="S72" s="2" t="s">
        <v>178</v>
      </c>
      <c r="T72" s="2" t="s">
        <v>70</v>
      </c>
      <c r="U72" s="2" t="s">
        <v>29</v>
      </c>
      <c r="V72" s="8">
        <f t="shared" si="1"/>
        <v>0.24012158054711244</v>
      </c>
    </row>
    <row r="73" spans="1:22" ht="14.25" customHeight="1" x14ac:dyDescent="0.3">
      <c r="A73" s="2" t="s">
        <v>21</v>
      </c>
      <c r="B73" s="2" t="s">
        <v>179</v>
      </c>
      <c r="C73" s="2" t="s">
        <v>67</v>
      </c>
      <c r="D73" s="2" t="s">
        <v>158</v>
      </c>
      <c r="E73" s="3">
        <v>887</v>
      </c>
      <c r="F73" s="3">
        <v>3</v>
      </c>
      <c r="G73" s="3">
        <v>125</v>
      </c>
      <c r="H73" s="3">
        <v>110875</v>
      </c>
      <c r="I73" s="2">
        <v>6652.5</v>
      </c>
      <c r="J73" s="3">
        <v>104222.5</v>
      </c>
      <c r="K73" s="3">
        <v>104.2225</v>
      </c>
      <c r="L73" s="3">
        <v>106440</v>
      </c>
      <c r="M73" s="3">
        <v>-2217.5</v>
      </c>
      <c r="N73" s="3">
        <v>-2.2174999999999998</v>
      </c>
      <c r="O73" s="4">
        <v>44789</v>
      </c>
      <c r="P73" s="2" t="s">
        <v>44</v>
      </c>
      <c r="Q73" s="2" t="s">
        <v>26</v>
      </c>
      <c r="R73" s="2">
        <v>2021</v>
      </c>
      <c r="S73" s="2" t="s">
        <v>180</v>
      </c>
      <c r="T73" s="2" t="s">
        <v>70</v>
      </c>
      <c r="U73" s="2" t="s">
        <v>37</v>
      </c>
      <c r="V73" s="8">
        <f t="shared" si="1"/>
        <v>-2.1276595744680851E-2</v>
      </c>
    </row>
    <row r="74" spans="1:22" ht="14.25" customHeight="1" x14ac:dyDescent="0.3">
      <c r="A74" s="2" t="s">
        <v>42</v>
      </c>
      <c r="B74" s="2" t="s">
        <v>181</v>
      </c>
      <c r="C74" s="2" t="s">
        <v>23</v>
      </c>
      <c r="D74" s="2" t="s">
        <v>158</v>
      </c>
      <c r="E74" s="3">
        <v>1403</v>
      </c>
      <c r="F74" s="3">
        <v>5</v>
      </c>
      <c r="G74" s="3">
        <v>7</v>
      </c>
      <c r="H74" s="3">
        <v>9821</v>
      </c>
      <c r="I74" s="2">
        <v>589.26</v>
      </c>
      <c r="J74" s="3">
        <v>9231.74</v>
      </c>
      <c r="K74" s="3">
        <v>9.2317400000000003</v>
      </c>
      <c r="L74" s="3">
        <v>7015</v>
      </c>
      <c r="M74" s="3">
        <v>2216.7399999999998</v>
      </c>
      <c r="N74" s="3">
        <v>2.2167399999999997</v>
      </c>
      <c r="O74" s="4">
        <v>44829</v>
      </c>
      <c r="P74" s="2" t="s">
        <v>25</v>
      </c>
      <c r="Q74" s="2" t="s">
        <v>26</v>
      </c>
      <c r="R74" s="2">
        <v>2021</v>
      </c>
      <c r="S74" s="2" t="s">
        <v>182</v>
      </c>
      <c r="T74" s="2" t="s">
        <v>28</v>
      </c>
      <c r="U74" s="2" t="s">
        <v>41</v>
      </c>
      <c r="V74" s="8">
        <f t="shared" si="1"/>
        <v>0.24012158054711244</v>
      </c>
    </row>
    <row r="75" spans="1:22" ht="14.25" customHeight="1" x14ac:dyDescent="0.3">
      <c r="A75" s="2" t="s">
        <v>47</v>
      </c>
      <c r="B75" s="2" t="s">
        <v>183</v>
      </c>
      <c r="C75" s="2" t="s">
        <v>32</v>
      </c>
      <c r="D75" s="2" t="s">
        <v>158</v>
      </c>
      <c r="E75" s="3">
        <v>2299</v>
      </c>
      <c r="F75" s="3">
        <v>10</v>
      </c>
      <c r="G75" s="3">
        <v>12</v>
      </c>
      <c r="H75" s="3">
        <v>27588</v>
      </c>
      <c r="I75" s="2">
        <v>1655.28</v>
      </c>
      <c r="J75" s="3">
        <v>25932.720000000001</v>
      </c>
      <c r="K75" s="3">
        <v>25.93272</v>
      </c>
      <c r="L75" s="3">
        <v>6897</v>
      </c>
      <c r="M75" s="3">
        <v>19035.72</v>
      </c>
      <c r="N75" s="3">
        <v>19.035720000000001</v>
      </c>
      <c r="O75" s="4">
        <v>44311</v>
      </c>
      <c r="P75" s="2" t="s">
        <v>72</v>
      </c>
      <c r="Q75" s="2" t="s">
        <v>73</v>
      </c>
      <c r="R75" s="2">
        <v>2021</v>
      </c>
      <c r="S75" s="2" t="s">
        <v>146</v>
      </c>
      <c r="T75" s="2" t="s">
        <v>36</v>
      </c>
      <c r="U75" s="2" t="s">
        <v>46</v>
      </c>
      <c r="V75" s="8">
        <f t="shared" si="1"/>
        <v>0.73404255319148937</v>
      </c>
    </row>
    <row r="76" spans="1:22" ht="14.25" customHeight="1" x14ac:dyDescent="0.3">
      <c r="A76" s="2" t="s">
        <v>42</v>
      </c>
      <c r="B76" s="2" t="s">
        <v>115</v>
      </c>
      <c r="C76" s="2" t="s">
        <v>32</v>
      </c>
      <c r="D76" s="2" t="s">
        <v>158</v>
      </c>
      <c r="E76" s="3">
        <v>727</v>
      </c>
      <c r="F76" s="3">
        <v>10</v>
      </c>
      <c r="G76" s="3">
        <v>350</v>
      </c>
      <c r="H76" s="3">
        <v>254450</v>
      </c>
      <c r="I76" s="2">
        <v>15267</v>
      </c>
      <c r="J76" s="3">
        <v>239183</v>
      </c>
      <c r="K76" s="3">
        <v>239.18299999999999</v>
      </c>
      <c r="L76" s="3">
        <v>189020</v>
      </c>
      <c r="M76" s="3">
        <v>50163</v>
      </c>
      <c r="N76" s="3">
        <v>50.162999999999997</v>
      </c>
      <c r="O76" s="4">
        <v>44670</v>
      </c>
      <c r="P76" s="2" t="s">
        <v>72</v>
      </c>
      <c r="Q76" s="2" t="s">
        <v>73</v>
      </c>
      <c r="R76" s="2">
        <v>2021</v>
      </c>
      <c r="S76" s="2" t="s">
        <v>116</v>
      </c>
      <c r="T76" s="2" t="s">
        <v>36</v>
      </c>
      <c r="U76" s="2" t="s">
        <v>41</v>
      </c>
      <c r="V76" s="8">
        <f t="shared" si="1"/>
        <v>0.20972644376899696</v>
      </c>
    </row>
    <row r="77" spans="1:22" ht="14.25" customHeight="1" x14ac:dyDescent="0.3">
      <c r="A77" s="2" t="s">
        <v>38</v>
      </c>
      <c r="B77" s="2" t="s">
        <v>184</v>
      </c>
      <c r="C77" s="2" t="s">
        <v>56</v>
      </c>
      <c r="D77" s="2" t="s">
        <v>158</v>
      </c>
      <c r="E77" s="3">
        <v>1221</v>
      </c>
      <c r="F77" s="3">
        <v>120</v>
      </c>
      <c r="G77" s="3">
        <v>300</v>
      </c>
      <c r="H77" s="3">
        <v>366300</v>
      </c>
      <c r="I77" s="2">
        <v>21978</v>
      </c>
      <c r="J77" s="3">
        <v>344322</v>
      </c>
      <c r="K77" s="3">
        <v>344.322</v>
      </c>
      <c r="L77" s="3">
        <v>305250</v>
      </c>
      <c r="M77" s="3">
        <v>39072</v>
      </c>
      <c r="N77" s="3">
        <v>39.072000000000003</v>
      </c>
      <c r="O77" s="4">
        <v>44341</v>
      </c>
      <c r="P77" s="2" t="s">
        <v>109</v>
      </c>
      <c r="Q77" s="2" t="s">
        <v>73</v>
      </c>
      <c r="R77" s="2">
        <v>2021</v>
      </c>
      <c r="S77" s="2" t="s">
        <v>185</v>
      </c>
      <c r="T77" s="2" t="s">
        <v>58</v>
      </c>
      <c r="U77" s="2" t="s">
        <v>51</v>
      </c>
      <c r="V77" s="8">
        <f t="shared" si="1"/>
        <v>0.11347517730496454</v>
      </c>
    </row>
    <row r="78" spans="1:22" ht="14.25" customHeight="1" x14ac:dyDescent="0.3">
      <c r="A78" s="2" t="s">
        <v>42</v>
      </c>
      <c r="B78" s="2" t="s">
        <v>171</v>
      </c>
      <c r="C78" s="2" t="s">
        <v>56</v>
      </c>
      <c r="D78" s="2" t="s">
        <v>158</v>
      </c>
      <c r="E78" s="3">
        <v>2076</v>
      </c>
      <c r="F78" s="3">
        <v>120</v>
      </c>
      <c r="G78" s="3">
        <v>350</v>
      </c>
      <c r="H78" s="3">
        <v>726600</v>
      </c>
      <c r="I78" s="2">
        <v>43596</v>
      </c>
      <c r="J78" s="3">
        <v>683004</v>
      </c>
      <c r="K78" s="3">
        <v>683.00400000000002</v>
      </c>
      <c r="L78" s="3">
        <v>539760</v>
      </c>
      <c r="M78" s="3">
        <v>143244</v>
      </c>
      <c r="N78" s="3">
        <v>143.244</v>
      </c>
      <c r="O78" s="4">
        <v>44463</v>
      </c>
      <c r="P78" s="2" t="s">
        <v>25</v>
      </c>
      <c r="Q78" s="2" t="s">
        <v>26</v>
      </c>
      <c r="R78" s="2">
        <v>2021</v>
      </c>
      <c r="S78" s="2" t="s">
        <v>172</v>
      </c>
      <c r="T78" s="2" t="s">
        <v>58</v>
      </c>
      <c r="U78" s="2" t="s">
        <v>54</v>
      </c>
      <c r="V78" s="8">
        <f t="shared" si="1"/>
        <v>0.20972644376899696</v>
      </c>
    </row>
    <row r="79" spans="1:22" ht="14.25" customHeight="1" x14ac:dyDescent="0.3">
      <c r="A79" s="2" t="s">
        <v>38</v>
      </c>
      <c r="B79" s="2" t="s">
        <v>186</v>
      </c>
      <c r="C79" s="2" t="s">
        <v>61</v>
      </c>
      <c r="D79" s="2" t="s">
        <v>158</v>
      </c>
      <c r="E79" s="3">
        <v>1221</v>
      </c>
      <c r="F79" s="3">
        <v>250</v>
      </c>
      <c r="G79" s="3">
        <v>300</v>
      </c>
      <c r="H79" s="3">
        <v>366300</v>
      </c>
      <c r="I79" s="2">
        <v>21978</v>
      </c>
      <c r="J79" s="3">
        <v>344322</v>
      </c>
      <c r="K79" s="3">
        <v>344.322</v>
      </c>
      <c r="L79" s="3">
        <v>305250</v>
      </c>
      <c r="M79" s="3">
        <v>39072</v>
      </c>
      <c r="N79" s="3">
        <v>39.072000000000003</v>
      </c>
      <c r="O79" s="4">
        <v>44428</v>
      </c>
      <c r="P79" s="2" t="s">
        <v>44</v>
      </c>
      <c r="Q79" s="2" t="s">
        <v>26</v>
      </c>
      <c r="R79" s="2">
        <v>2021</v>
      </c>
      <c r="S79" s="2" t="s">
        <v>187</v>
      </c>
      <c r="T79" s="2" t="s">
        <v>64</v>
      </c>
      <c r="U79" s="2" t="s">
        <v>54</v>
      </c>
      <c r="V79" s="8">
        <f t="shared" si="1"/>
        <v>0.11347517730496454</v>
      </c>
    </row>
    <row r="80" spans="1:22" ht="14.25" customHeight="1" x14ac:dyDescent="0.3">
      <c r="A80" s="2" t="s">
        <v>42</v>
      </c>
      <c r="B80" s="2" t="s">
        <v>129</v>
      </c>
      <c r="C80" s="2" t="s">
        <v>61</v>
      </c>
      <c r="D80" s="2" t="s">
        <v>158</v>
      </c>
      <c r="E80" s="3">
        <v>1123</v>
      </c>
      <c r="F80" s="3">
        <v>250</v>
      </c>
      <c r="G80" s="3">
        <v>20</v>
      </c>
      <c r="H80" s="3">
        <v>22460</v>
      </c>
      <c r="I80" s="2">
        <v>1347.6</v>
      </c>
      <c r="J80" s="3">
        <v>21112.400000000001</v>
      </c>
      <c r="K80" s="3">
        <v>21.112400000000001</v>
      </c>
      <c r="L80" s="3">
        <v>11230</v>
      </c>
      <c r="M80" s="3">
        <v>9882.4000000000015</v>
      </c>
      <c r="N80" s="3">
        <v>9.8824000000000023</v>
      </c>
      <c r="O80" s="4">
        <v>44767</v>
      </c>
      <c r="P80" s="2" t="s">
        <v>49</v>
      </c>
      <c r="Q80" s="2" t="s">
        <v>26</v>
      </c>
      <c r="R80" s="2">
        <v>2021</v>
      </c>
      <c r="S80" s="2" t="s">
        <v>130</v>
      </c>
      <c r="T80" s="2" t="s">
        <v>64</v>
      </c>
      <c r="U80" s="2" t="s">
        <v>37</v>
      </c>
      <c r="V80" s="8">
        <f t="shared" si="1"/>
        <v>0.46808510638297873</v>
      </c>
    </row>
    <row r="81" spans="1:22" ht="14.25" customHeight="1" x14ac:dyDescent="0.3">
      <c r="A81" s="2" t="s">
        <v>38</v>
      </c>
      <c r="B81" s="2" t="s">
        <v>188</v>
      </c>
      <c r="C81" s="2" t="s">
        <v>61</v>
      </c>
      <c r="D81" s="2" t="s">
        <v>158</v>
      </c>
      <c r="E81" s="3">
        <v>2436</v>
      </c>
      <c r="F81" s="3">
        <v>250</v>
      </c>
      <c r="G81" s="3">
        <v>300</v>
      </c>
      <c r="H81" s="3">
        <v>730800</v>
      </c>
      <c r="I81" s="2">
        <v>43848</v>
      </c>
      <c r="J81" s="3">
        <v>686952</v>
      </c>
      <c r="K81" s="3">
        <v>686.952</v>
      </c>
      <c r="L81" s="3">
        <v>609000</v>
      </c>
      <c r="M81" s="3">
        <v>77952</v>
      </c>
      <c r="N81" s="3">
        <v>77.951999999999998</v>
      </c>
      <c r="O81" s="4">
        <v>44260</v>
      </c>
      <c r="P81" s="2" t="s">
        <v>87</v>
      </c>
      <c r="Q81" s="2" t="s">
        <v>34</v>
      </c>
      <c r="R81" s="2">
        <v>2021</v>
      </c>
      <c r="S81" s="2" t="s">
        <v>189</v>
      </c>
      <c r="T81" s="2" t="s">
        <v>64</v>
      </c>
      <c r="U81" s="2" t="s">
        <v>59</v>
      </c>
      <c r="V81" s="8">
        <f t="shared" si="1"/>
        <v>0.11347517730496454</v>
      </c>
    </row>
    <row r="82" spans="1:22" ht="14.25" customHeight="1" x14ac:dyDescent="0.3">
      <c r="A82" s="2" t="s">
        <v>42</v>
      </c>
      <c r="B82" s="2" t="s">
        <v>190</v>
      </c>
      <c r="C82" s="2" t="s">
        <v>95</v>
      </c>
      <c r="D82" s="2" t="s">
        <v>158</v>
      </c>
      <c r="E82" s="3">
        <v>727</v>
      </c>
      <c r="F82" s="3">
        <v>260</v>
      </c>
      <c r="G82" s="3">
        <v>350</v>
      </c>
      <c r="H82" s="3">
        <v>254450</v>
      </c>
      <c r="I82" s="2">
        <v>15267</v>
      </c>
      <c r="J82" s="3">
        <v>239183</v>
      </c>
      <c r="K82" s="3">
        <v>239.18299999999999</v>
      </c>
      <c r="L82" s="3">
        <v>189020</v>
      </c>
      <c r="M82" s="3">
        <v>50163</v>
      </c>
      <c r="N82" s="3">
        <v>50.162999999999997</v>
      </c>
      <c r="O82" s="4">
        <v>44613</v>
      </c>
      <c r="P82" s="2" t="s">
        <v>62</v>
      </c>
      <c r="Q82" s="2" t="s">
        <v>34</v>
      </c>
      <c r="R82" s="2">
        <v>2021</v>
      </c>
      <c r="S82" s="2" t="s">
        <v>191</v>
      </c>
      <c r="T82" s="2" t="s">
        <v>97</v>
      </c>
      <c r="U82" s="2" t="s">
        <v>65</v>
      </c>
      <c r="V82" s="8">
        <f t="shared" si="1"/>
        <v>0.20972644376899696</v>
      </c>
    </row>
    <row r="83" spans="1:22" ht="14.25" customHeight="1" x14ac:dyDescent="0.3">
      <c r="A83" s="2" t="s">
        <v>42</v>
      </c>
      <c r="B83" s="2" t="s">
        <v>192</v>
      </c>
      <c r="C83" s="2" t="s">
        <v>95</v>
      </c>
      <c r="D83" s="2" t="s">
        <v>158</v>
      </c>
      <c r="E83" s="3">
        <v>1403</v>
      </c>
      <c r="F83" s="3">
        <v>260</v>
      </c>
      <c r="G83" s="3">
        <v>7</v>
      </c>
      <c r="H83" s="3">
        <v>9821</v>
      </c>
      <c r="I83" s="2">
        <v>589.26</v>
      </c>
      <c r="J83" s="3">
        <v>9231.74</v>
      </c>
      <c r="K83" s="3">
        <v>9.2317400000000003</v>
      </c>
      <c r="L83" s="3">
        <v>7015</v>
      </c>
      <c r="M83" s="3">
        <v>2216.7399999999998</v>
      </c>
      <c r="N83" s="3">
        <v>2.2167399999999997</v>
      </c>
      <c r="O83" s="4">
        <v>44447</v>
      </c>
      <c r="P83" s="2" t="s">
        <v>25</v>
      </c>
      <c r="Q83" s="2" t="s">
        <v>26</v>
      </c>
      <c r="R83" s="2">
        <v>2021</v>
      </c>
      <c r="S83" s="2" t="s">
        <v>193</v>
      </c>
      <c r="T83" s="2" t="s">
        <v>97</v>
      </c>
      <c r="U83" s="2" t="s">
        <v>29</v>
      </c>
      <c r="V83" s="8">
        <f t="shared" si="1"/>
        <v>0.24012158054711244</v>
      </c>
    </row>
    <row r="84" spans="1:22" ht="14.25" customHeight="1" x14ac:dyDescent="0.3">
      <c r="A84" s="2" t="s">
        <v>42</v>
      </c>
      <c r="B84" s="2" t="s">
        <v>192</v>
      </c>
      <c r="C84" s="2" t="s">
        <v>95</v>
      </c>
      <c r="D84" s="2" t="s">
        <v>158</v>
      </c>
      <c r="E84" s="3">
        <v>2076</v>
      </c>
      <c r="F84" s="3">
        <v>260</v>
      </c>
      <c r="G84" s="3">
        <v>350</v>
      </c>
      <c r="H84" s="3">
        <v>726600</v>
      </c>
      <c r="I84" s="2">
        <v>43596</v>
      </c>
      <c r="J84" s="3">
        <v>683004</v>
      </c>
      <c r="K84" s="3">
        <v>683.00400000000002</v>
      </c>
      <c r="L84" s="3">
        <v>539760</v>
      </c>
      <c r="M84" s="3">
        <v>143244</v>
      </c>
      <c r="N84" s="3">
        <v>143.244</v>
      </c>
      <c r="O84" s="4">
        <v>44794</v>
      </c>
      <c r="P84" s="2" t="s">
        <v>44</v>
      </c>
      <c r="Q84" s="2" t="s">
        <v>26</v>
      </c>
      <c r="R84" s="2">
        <v>2021</v>
      </c>
      <c r="S84" s="2" t="s">
        <v>193</v>
      </c>
      <c r="T84" s="2" t="s">
        <v>97</v>
      </c>
      <c r="U84" s="2" t="s">
        <v>29</v>
      </c>
      <c r="V84" s="8">
        <f t="shared" si="1"/>
        <v>0.20972644376899696</v>
      </c>
    </row>
    <row r="85" spans="1:22" ht="14.25" customHeight="1" x14ac:dyDescent="0.3">
      <c r="A85" s="2" t="s">
        <v>42</v>
      </c>
      <c r="B85" s="2" t="s">
        <v>181</v>
      </c>
      <c r="C85" s="2" t="s">
        <v>23</v>
      </c>
      <c r="D85" s="2" t="s">
        <v>158</v>
      </c>
      <c r="E85" s="3">
        <v>1757</v>
      </c>
      <c r="F85" s="3">
        <v>5</v>
      </c>
      <c r="G85" s="3">
        <v>20</v>
      </c>
      <c r="H85" s="3">
        <v>35140</v>
      </c>
      <c r="I85" s="2">
        <v>2108.4</v>
      </c>
      <c r="J85" s="3">
        <v>33031.599999999999</v>
      </c>
      <c r="K85" s="3">
        <v>33.031599999999997</v>
      </c>
      <c r="L85" s="3">
        <v>17570</v>
      </c>
      <c r="M85" s="3">
        <v>15461.599999999999</v>
      </c>
      <c r="N85" s="3">
        <v>15.461599999999999</v>
      </c>
      <c r="O85" s="4">
        <v>44699</v>
      </c>
      <c r="P85" s="2" t="s">
        <v>109</v>
      </c>
      <c r="Q85" s="2" t="s">
        <v>73</v>
      </c>
      <c r="R85" s="2">
        <v>2021</v>
      </c>
      <c r="S85" s="2" t="s">
        <v>182</v>
      </c>
      <c r="T85" s="2" t="s">
        <v>28</v>
      </c>
      <c r="U85" s="2" t="s">
        <v>41</v>
      </c>
      <c r="V85" s="8">
        <f t="shared" si="1"/>
        <v>0.46808510638297868</v>
      </c>
    </row>
    <row r="86" spans="1:22" ht="14.25" customHeight="1" x14ac:dyDescent="0.3">
      <c r="A86" s="2" t="s">
        <v>42</v>
      </c>
      <c r="B86" s="2" t="s">
        <v>167</v>
      </c>
      <c r="C86" s="2" t="s">
        <v>32</v>
      </c>
      <c r="D86" s="2" t="s">
        <v>158</v>
      </c>
      <c r="E86" s="3">
        <v>1757</v>
      </c>
      <c r="F86" s="3">
        <v>10</v>
      </c>
      <c r="G86" s="3">
        <v>20</v>
      </c>
      <c r="H86" s="3">
        <v>35140</v>
      </c>
      <c r="I86" s="2">
        <v>2108.4</v>
      </c>
      <c r="J86" s="3">
        <v>33031.599999999999</v>
      </c>
      <c r="K86" s="3">
        <v>33.031599999999997</v>
      </c>
      <c r="L86" s="3">
        <v>17570</v>
      </c>
      <c r="M86" s="3">
        <v>15461.599999999999</v>
      </c>
      <c r="N86" s="3">
        <v>15.461599999999999</v>
      </c>
      <c r="O86" s="4">
        <v>44802</v>
      </c>
      <c r="P86" s="2" t="s">
        <v>44</v>
      </c>
      <c r="Q86" s="2" t="s">
        <v>26</v>
      </c>
      <c r="R86" s="2">
        <v>2021</v>
      </c>
      <c r="S86" s="2" t="s">
        <v>168</v>
      </c>
      <c r="T86" s="2" t="s">
        <v>36</v>
      </c>
      <c r="U86" s="2" t="s">
        <v>46</v>
      </c>
      <c r="V86" s="8">
        <f t="shared" si="1"/>
        <v>0.46808510638297868</v>
      </c>
    </row>
    <row r="87" spans="1:22" ht="14.25" customHeight="1" x14ac:dyDescent="0.3">
      <c r="A87" s="2" t="s">
        <v>42</v>
      </c>
      <c r="B87" s="2" t="s">
        <v>194</v>
      </c>
      <c r="C87" s="2" t="s">
        <v>67</v>
      </c>
      <c r="D87" s="2" t="s">
        <v>158</v>
      </c>
      <c r="E87" s="3">
        <v>1834</v>
      </c>
      <c r="F87" s="3">
        <v>3</v>
      </c>
      <c r="G87" s="3">
        <v>20</v>
      </c>
      <c r="H87" s="3">
        <v>36680</v>
      </c>
      <c r="I87" s="2">
        <v>2567.6</v>
      </c>
      <c r="J87" s="3">
        <v>34112.400000000001</v>
      </c>
      <c r="K87" s="3">
        <v>34.112400000000001</v>
      </c>
      <c r="L87" s="3">
        <v>18340</v>
      </c>
      <c r="M87" s="3">
        <v>15772.400000000001</v>
      </c>
      <c r="N87" s="3">
        <v>15.772400000000001</v>
      </c>
      <c r="O87" s="4">
        <v>44674</v>
      </c>
      <c r="P87" s="2" t="s">
        <v>72</v>
      </c>
      <c r="Q87" s="2" t="s">
        <v>73</v>
      </c>
      <c r="R87" s="2">
        <v>2021</v>
      </c>
      <c r="S87" s="2" t="s">
        <v>195</v>
      </c>
      <c r="T87" s="2" t="s">
        <v>70</v>
      </c>
      <c r="U87" s="2" t="s">
        <v>37</v>
      </c>
      <c r="V87" s="8">
        <f t="shared" si="1"/>
        <v>0.4623655913978495</v>
      </c>
    </row>
    <row r="88" spans="1:22" ht="14.25" customHeight="1" x14ac:dyDescent="0.3">
      <c r="A88" s="2" t="s">
        <v>42</v>
      </c>
      <c r="B88" s="2" t="s">
        <v>167</v>
      </c>
      <c r="C88" s="2" t="s">
        <v>32</v>
      </c>
      <c r="D88" s="2" t="s">
        <v>158</v>
      </c>
      <c r="E88" s="3">
        <v>1031</v>
      </c>
      <c r="F88" s="3">
        <v>10</v>
      </c>
      <c r="G88" s="3">
        <v>7</v>
      </c>
      <c r="H88" s="3">
        <v>7217</v>
      </c>
      <c r="I88" s="2">
        <v>505.19</v>
      </c>
      <c r="J88" s="3">
        <v>6711.81</v>
      </c>
      <c r="K88" s="3">
        <v>6.7118100000000007</v>
      </c>
      <c r="L88" s="3">
        <v>5155</v>
      </c>
      <c r="M88" s="3">
        <v>1556.8100000000004</v>
      </c>
      <c r="N88" s="3">
        <v>1.5568100000000005</v>
      </c>
      <c r="O88" s="4">
        <v>44598</v>
      </c>
      <c r="P88" s="2" t="s">
        <v>62</v>
      </c>
      <c r="Q88" s="2" t="s">
        <v>34</v>
      </c>
      <c r="R88" s="2">
        <v>2021</v>
      </c>
      <c r="S88" s="2" t="s">
        <v>168</v>
      </c>
      <c r="T88" s="2" t="s">
        <v>36</v>
      </c>
      <c r="U88" s="2" t="s">
        <v>46</v>
      </c>
      <c r="V88" s="8">
        <f t="shared" si="1"/>
        <v>0.23195084485407072</v>
      </c>
    </row>
    <row r="89" spans="1:22" ht="14.25" customHeight="1" x14ac:dyDescent="0.3">
      <c r="A89" s="2" t="s">
        <v>47</v>
      </c>
      <c r="B89" s="2" t="s">
        <v>196</v>
      </c>
      <c r="C89" s="2" t="s">
        <v>61</v>
      </c>
      <c r="D89" s="2" t="s">
        <v>158</v>
      </c>
      <c r="E89" s="3">
        <v>2215</v>
      </c>
      <c r="F89" s="3">
        <v>250</v>
      </c>
      <c r="G89" s="3">
        <v>12</v>
      </c>
      <c r="H89" s="3">
        <v>26580</v>
      </c>
      <c r="I89" s="2">
        <v>1860.6</v>
      </c>
      <c r="J89" s="3">
        <v>24719.4</v>
      </c>
      <c r="K89" s="3">
        <v>24.7194</v>
      </c>
      <c r="L89" s="3">
        <v>6645</v>
      </c>
      <c r="M89" s="3">
        <v>18074.400000000001</v>
      </c>
      <c r="N89" s="3">
        <v>18.074400000000001</v>
      </c>
      <c r="O89" s="4">
        <v>44198</v>
      </c>
      <c r="P89" s="2" t="s">
        <v>33</v>
      </c>
      <c r="Q89" s="2" t="s">
        <v>34</v>
      </c>
      <c r="R89" s="2">
        <v>2021</v>
      </c>
      <c r="S89" s="2" t="s">
        <v>197</v>
      </c>
      <c r="T89" s="2" t="s">
        <v>64</v>
      </c>
      <c r="U89" s="2" t="s">
        <v>41</v>
      </c>
      <c r="V89" s="8">
        <f t="shared" si="1"/>
        <v>0.73118279569892475</v>
      </c>
    </row>
    <row r="90" spans="1:22" ht="14.25" customHeight="1" x14ac:dyDescent="0.3">
      <c r="A90" s="2" t="s">
        <v>21</v>
      </c>
      <c r="B90" s="2" t="s">
        <v>198</v>
      </c>
      <c r="C90" s="2" t="s">
        <v>23</v>
      </c>
      <c r="D90" s="2" t="s">
        <v>158</v>
      </c>
      <c r="E90" s="3">
        <v>2500</v>
      </c>
      <c r="F90" s="3">
        <v>5</v>
      </c>
      <c r="G90" s="3">
        <v>125</v>
      </c>
      <c r="H90" s="3">
        <v>312500</v>
      </c>
      <c r="I90" s="2">
        <v>21875</v>
      </c>
      <c r="J90" s="3">
        <v>290625</v>
      </c>
      <c r="K90" s="3">
        <v>290.625</v>
      </c>
      <c r="L90" s="3">
        <v>300000</v>
      </c>
      <c r="M90" s="3">
        <v>-9375</v>
      </c>
      <c r="N90" s="3">
        <v>-9.375</v>
      </c>
      <c r="O90" s="4">
        <v>44268</v>
      </c>
      <c r="P90" s="2" t="s">
        <v>87</v>
      </c>
      <c r="Q90" s="2" t="s">
        <v>34</v>
      </c>
      <c r="R90" s="2">
        <v>2021</v>
      </c>
      <c r="S90" s="2" t="s">
        <v>199</v>
      </c>
      <c r="T90" s="2" t="s">
        <v>28</v>
      </c>
      <c r="U90" s="2" t="s">
        <v>46</v>
      </c>
      <c r="V90" s="8">
        <f t="shared" si="1"/>
        <v>-3.2258064516129031E-2</v>
      </c>
    </row>
    <row r="91" spans="1:22" ht="14.25" customHeight="1" x14ac:dyDescent="0.3">
      <c r="A91" s="2" t="s">
        <v>30</v>
      </c>
      <c r="B91" s="2" t="s">
        <v>113</v>
      </c>
      <c r="C91" s="2" t="s">
        <v>32</v>
      </c>
      <c r="D91" s="2" t="s">
        <v>158</v>
      </c>
      <c r="E91" s="3">
        <v>2931</v>
      </c>
      <c r="F91" s="3">
        <v>10</v>
      </c>
      <c r="G91" s="3">
        <v>15</v>
      </c>
      <c r="H91" s="3">
        <v>43965</v>
      </c>
      <c r="I91" s="2">
        <v>3077.55</v>
      </c>
      <c r="J91" s="3">
        <v>40887.449999999997</v>
      </c>
      <c r="K91" s="3">
        <v>40.887449999999994</v>
      </c>
      <c r="L91" s="3">
        <v>29310</v>
      </c>
      <c r="M91" s="3">
        <v>11577.449999999997</v>
      </c>
      <c r="N91" s="3">
        <v>11.577449999999997</v>
      </c>
      <c r="O91" s="4">
        <v>44451</v>
      </c>
      <c r="P91" s="2" t="s">
        <v>25</v>
      </c>
      <c r="Q91" s="2" t="s">
        <v>26</v>
      </c>
      <c r="R91" s="2">
        <v>2021</v>
      </c>
      <c r="S91" s="2" t="s">
        <v>114</v>
      </c>
      <c r="T91" s="2" t="s">
        <v>36</v>
      </c>
      <c r="U91" s="2" t="s">
        <v>37</v>
      </c>
      <c r="V91" s="8">
        <f t="shared" si="1"/>
        <v>0.28315412186379924</v>
      </c>
    </row>
    <row r="92" spans="1:22" ht="14.25" customHeight="1" x14ac:dyDescent="0.3">
      <c r="A92" s="2" t="s">
        <v>38</v>
      </c>
      <c r="B92" s="2" t="s">
        <v>200</v>
      </c>
      <c r="C92" s="2" t="s">
        <v>32</v>
      </c>
      <c r="D92" s="2" t="s">
        <v>158</v>
      </c>
      <c r="E92" s="3">
        <v>1123</v>
      </c>
      <c r="F92" s="3">
        <v>10</v>
      </c>
      <c r="G92" s="3">
        <v>300</v>
      </c>
      <c r="H92" s="3">
        <v>336900</v>
      </c>
      <c r="I92" s="2">
        <v>23583</v>
      </c>
      <c r="J92" s="3">
        <v>313317</v>
      </c>
      <c r="K92" s="3">
        <v>313.31700000000001</v>
      </c>
      <c r="L92" s="3">
        <v>280750</v>
      </c>
      <c r="M92" s="3">
        <v>32567</v>
      </c>
      <c r="N92" s="3">
        <v>32.567</v>
      </c>
      <c r="O92" s="4">
        <v>44363</v>
      </c>
      <c r="P92" s="2" t="s">
        <v>151</v>
      </c>
      <c r="Q92" s="2" t="s">
        <v>73</v>
      </c>
      <c r="R92" s="2">
        <v>2021</v>
      </c>
      <c r="S92" s="2" t="s">
        <v>178</v>
      </c>
      <c r="T92" s="2" t="s">
        <v>36</v>
      </c>
      <c r="U92" s="2" t="s">
        <v>51</v>
      </c>
      <c r="V92" s="8">
        <f t="shared" si="1"/>
        <v>0.1039426523297491</v>
      </c>
    </row>
    <row r="93" spans="1:22" ht="14.25" customHeight="1" x14ac:dyDescent="0.3">
      <c r="A93" s="2" t="s">
        <v>38</v>
      </c>
      <c r="B93" s="2" t="s">
        <v>201</v>
      </c>
      <c r="C93" s="2" t="s">
        <v>32</v>
      </c>
      <c r="D93" s="2" t="s">
        <v>158</v>
      </c>
      <c r="E93" s="3">
        <v>1404</v>
      </c>
      <c r="F93" s="3">
        <v>10</v>
      </c>
      <c r="G93" s="3">
        <v>300</v>
      </c>
      <c r="H93" s="3">
        <v>421200</v>
      </c>
      <c r="I93" s="2">
        <v>29484</v>
      </c>
      <c r="J93" s="3">
        <v>391716</v>
      </c>
      <c r="K93" s="3">
        <v>391.71600000000001</v>
      </c>
      <c r="L93" s="3">
        <v>351000</v>
      </c>
      <c r="M93" s="3">
        <v>40716</v>
      </c>
      <c r="N93" s="3">
        <v>40.716000000000001</v>
      </c>
      <c r="O93" s="4">
        <v>44700</v>
      </c>
      <c r="P93" s="2" t="s">
        <v>109</v>
      </c>
      <c r="Q93" s="2" t="s">
        <v>73</v>
      </c>
      <c r="R93" s="2">
        <v>2021</v>
      </c>
      <c r="S93" s="2" t="s">
        <v>202</v>
      </c>
      <c r="T93" s="2" t="s">
        <v>36</v>
      </c>
      <c r="U93" s="2" t="s">
        <v>54</v>
      </c>
      <c r="V93" s="8">
        <f t="shared" si="1"/>
        <v>0.1039426523297491</v>
      </c>
    </row>
    <row r="94" spans="1:22" ht="14.25" customHeight="1" x14ac:dyDescent="0.3">
      <c r="A94" s="2" t="s">
        <v>47</v>
      </c>
      <c r="B94" s="2" t="s">
        <v>203</v>
      </c>
      <c r="C94" s="2" t="s">
        <v>32</v>
      </c>
      <c r="D94" s="2" t="s">
        <v>158</v>
      </c>
      <c r="E94" s="3">
        <v>2763</v>
      </c>
      <c r="F94" s="3">
        <v>10</v>
      </c>
      <c r="G94" s="3">
        <v>12</v>
      </c>
      <c r="H94" s="3">
        <v>33156</v>
      </c>
      <c r="I94" s="2">
        <v>2320.92</v>
      </c>
      <c r="J94" s="3">
        <v>30835.08</v>
      </c>
      <c r="K94" s="3">
        <v>30.835080000000001</v>
      </c>
      <c r="L94" s="3">
        <v>8289</v>
      </c>
      <c r="M94" s="3">
        <v>22546.080000000002</v>
      </c>
      <c r="N94" s="3">
        <v>22.546080000000003</v>
      </c>
      <c r="O94" s="4">
        <v>44293</v>
      </c>
      <c r="P94" s="2" t="s">
        <v>72</v>
      </c>
      <c r="Q94" s="2" t="s">
        <v>73</v>
      </c>
      <c r="R94" s="2">
        <v>2021</v>
      </c>
      <c r="S94" s="2" t="s">
        <v>204</v>
      </c>
      <c r="T94" s="2" t="s">
        <v>36</v>
      </c>
      <c r="U94" s="2" t="s">
        <v>59</v>
      </c>
      <c r="V94" s="8">
        <f t="shared" si="1"/>
        <v>0.73118279569892475</v>
      </c>
    </row>
    <row r="95" spans="1:22" ht="14.25" customHeight="1" x14ac:dyDescent="0.3">
      <c r="A95" s="2" t="s">
        <v>42</v>
      </c>
      <c r="B95" s="2" t="s">
        <v>205</v>
      </c>
      <c r="C95" s="2" t="s">
        <v>32</v>
      </c>
      <c r="D95" s="2" t="s">
        <v>158</v>
      </c>
      <c r="E95" s="3">
        <v>2125</v>
      </c>
      <c r="F95" s="3">
        <v>10</v>
      </c>
      <c r="G95" s="3">
        <v>7</v>
      </c>
      <c r="H95" s="3">
        <v>14875</v>
      </c>
      <c r="I95" s="2">
        <v>1041.25</v>
      </c>
      <c r="J95" s="3">
        <v>13833.75</v>
      </c>
      <c r="K95" s="3">
        <v>13.83375</v>
      </c>
      <c r="L95" s="3">
        <v>10625</v>
      </c>
      <c r="M95" s="3">
        <v>3208.75</v>
      </c>
      <c r="N95" s="3">
        <v>3.2087500000000002</v>
      </c>
      <c r="O95" s="4">
        <v>44726</v>
      </c>
      <c r="P95" s="2" t="s">
        <v>151</v>
      </c>
      <c r="Q95" s="2" t="s">
        <v>73</v>
      </c>
      <c r="R95" s="2">
        <v>2021</v>
      </c>
      <c r="S95" s="2" t="s">
        <v>206</v>
      </c>
      <c r="T95" s="2" t="s">
        <v>36</v>
      </c>
      <c r="U95" s="2" t="s">
        <v>65</v>
      </c>
      <c r="V95" s="8">
        <f t="shared" si="1"/>
        <v>0.23195084485407066</v>
      </c>
    </row>
    <row r="96" spans="1:22" ht="14.25" customHeight="1" x14ac:dyDescent="0.3">
      <c r="A96" s="2" t="s">
        <v>42</v>
      </c>
      <c r="B96" s="2" t="s">
        <v>143</v>
      </c>
      <c r="C96" s="2" t="s">
        <v>56</v>
      </c>
      <c r="D96" s="2" t="s">
        <v>158</v>
      </c>
      <c r="E96" s="3">
        <v>1421</v>
      </c>
      <c r="F96" s="3">
        <v>120</v>
      </c>
      <c r="G96" s="3">
        <v>20</v>
      </c>
      <c r="H96" s="3">
        <v>28420</v>
      </c>
      <c r="I96" s="2">
        <v>1989.4</v>
      </c>
      <c r="J96" s="3">
        <v>26430.6</v>
      </c>
      <c r="K96" s="3">
        <v>26.430599999999998</v>
      </c>
      <c r="L96" s="3">
        <v>14210</v>
      </c>
      <c r="M96" s="3">
        <v>12220.599999999999</v>
      </c>
      <c r="N96" s="3">
        <v>12.220599999999999</v>
      </c>
      <c r="O96" s="4">
        <v>44603</v>
      </c>
      <c r="P96" s="2" t="s">
        <v>62</v>
      </c>
      <c r="Q96" s="2" t="s">
        <v>34</v>
      </c>
      <c r="R96" s="2">
        <v>2021</v>
      </c>
      <c r="S96" s="2" t="s">
        <v>144</v>
      </c>
      <c r="T96" s="2" t="s">
        <v>58</v>
      </c>
      <c r="U96" s="2" t="s">
        <v>29</v>
      </c>
      <c r="V96" s="8">
        <f t="shared" si="1"/>
        <v>0.46236559139784944</v>
      </c>
    </row>
    <row r="97" spans="1:22" ht="14.25" customHeight="1" x14ac:dyDescent="0.3">
      <c r="A97" s="2" t="s">
        <v>42</v>
      </c>
      <c r="B97" s="2" t="s">
        <v>117</v>
      </c>
      <c r="C97" s="2" t="s">
        <v>56</v>
      </c>
      <c r="D97" s="2" t="s">
        <v>158</v>
      </c>
      <c r="E97" s="3">
        <v>588</v>
      </c>
      <c r="F97" s="3">
        <v>120</v>
      </c>
      <c r="G97" s="3">
        <v>20</v>
      </c>
      <c r="H97" s="3">
        <v>11760</v>
      </c>
      <c r="I97" s="2">
        <v>823.2</v>
      </c>
      <c r="J97" s="3">
        <v>10936.8</v>
      </c>
      <c r="K97" s="3">
        <v>10.9368</v>
      </c>
      <c r="L97" s="3">
        <v>5880</v>
      </c>
      <c r="M97" s="3">
        <v>5056.7999999999993</v>
      </c>
      <c r="N97" s="3">
        <v>5.0567999999999991</v>
      </c>
      <c r="O97" s="4">
        <v>44686</v>
      </c>
      <c r="P97" s="2" t="s">
        <v>109</v>
      </c>
      <c r="Q97" s="2" t="s">
        <v>73</v>
      </c>
      <c r="R97" s="2">
        <v>2021</v>
      </c>
      <c r="S97" s="2" t="s">
        <v>118</v>
      </c>
      <c r="T97" s="2" t="s">
        <v>58</v>
      </c>
      <c r="U97" s="2" t="s">
        <v>46</v>
      </c>
      <c r="V97" s="8">
        <f t="shared" si="1"/>
        <v>0.46236559139784944</v>
      </c>
    </row>
    <row r="98" spans="1:22" ht="14.25" customHeight="1" x14ac:dyDescent="0.3">
      <c r="A98" s="2" t="s">
        <v>21</v>
      </c>
      <c r="B98" s="2" t="s">
        <v>207</v>
      </c>
      <c r="C98" s="2" t="s">
        <v>95</v>
      </c>
      <c r="D98" s="2" t="s">
        <v>158</v>
      </c>
      <c r="E98" s="3">
        <v>994</v>
      </c>
      <c r="F98" s="3">
        <v>260</v>
      </c>
      <c r="G98" s="3">
        <v>125</v>
      </c>
      <c r="H98" s="3">
        <v>124250</v>
      </c>
      <c r="I98" s="2">
        <v>8697.5</v>
      </c>
      <c r="J98" s="3">
        <v>115552.5</v>
      </c>
      <c r="K98" s="3">
        <v>115.55249999999999</v>
      </c>
      <c r="L98" s="3">
        <v>119280</v>
      </c>
      <c r="M98" s="3">
        <v>-3727.5</v>
      </c>
      <c r="N98" s="3">
        <v>-3.7275</v>
      </c>
      <c r="O98" s="4">
        <v>44718</v>
      </c>
      <c r="P98" s="2" t="s">
        <v>151</v>
      </c>
      <c r="Q98" s="2" t="s">
        <v>73</v>
      </c>
      <c r="R98" s="2">
        <v>2021</v>
      </c>
      <c r="S98" s="2" t="s">
        <v>208</v>
      </c>
      <c r="T98" s="2" t="s">
        <v>97</v>
      </c>
      <c r="U98" s="2" t="s">
        <v>29</v>
      </c>
      <c r="V98" s="8">
        <f t="shared" si="1"/>
        <v>-3.2258064516129031E-2</v>
      </c>
    </row>
    <row r="99" spans="1:22" ht="14.25" customHeight="1" x14ac:dyDescent="0.3">
      <c r="A99" s="2" t="s">
        <v>38</v>
      </c>
      <c r="B99" s="2" t="s">
        <v>209</v>
      </c>
      <c r="C99" s="2" t="s">
        <v>23</v>
      </c>
      <c r="D99" s="2" t="s">
        <v>158</v>
      </c>
      <c r="E99" s="3">
        <v>1283</v>
      </c>
      <c r="F99" s="3">
        <v>5</v>
      </c>
      <c r="G99" s="3">
        <v>300</v>
      </c>
      <c r="H99" s="3">
        <v>384900</v>
      </c>
      <c r="I99" s="2">
        <v>30792</v>
      </c>
      <c r="J99" s="3">
        <v>354108</v>
      </c>
      <c r="K99" s="3">
        <v>354.108</v>
      </c>
      <c r="L99" s="3">
        <v>320750</v>
      </c>
      <c r="M99" s="3">
        <v>33358</v>
      </c>
      <c r="N99" s="3">
        <v>33.357999999999997</v>
      </c>
      <c r="O99" s="4">
        <v>44421</v>
      </c>
      <c r="P99" s="2" t="s">
        <v>44</v>
      </c>
      <c r="Q99" s="2" t="s">
        <v>26</v>
      </c>
      <c r="R99" s="2">
        <v>2021</v>
      </c>
      <c r="S99" s="2" t="s">
        <v>210</v>
      </c>
      <c r="T99" s="2" t="s">
        <v>28</v>
      </c>
      <c r="U99" s="2" t="s">
        <v>37</v>
      </c>
      <c r="V99" s="8">
        <f t="shared" si="1"/>
        <v>9.420289855072464E-2</v>
      </c>
    </row>
    <row r="100" spans="1:22" ht="14.25" customHeight="1" x14ac:dyDescent="0.3">
      <c r="A100" s="2" t="s">
        <v>42</v>
      </c>
      <c r="B100" s="2" t="s">
        <v>205</v>
      </c>
      <c r="C100" s="2" t="s">
        <v>32</v>
      </c>
      <c r="D100" s="2" t="s">
        <v>158</v>
      </c>
      <c r="E100" s="3">
        <v>2409</v>
      </c>
      <c r="F100" s="3">
        <v>10</v>
      </c>
      <c r="G100" s="3">
        <v>7</v>
      </c>
      <c r="H100" s="3">
        <v>16863</v>
      </c>
      <c r="I100" s="2">
        <v>1349.04</v>
      </c>
      <c r="J100" s="3">
        <v>15513.96</v>
      </c>
      <c r="K100" s="3">
        <v>15.513959999999999</v>
      </c>
      <c r="L100" s="3">
        <v>12045</v>
      </c>
      <c r="M100" s="3">
        <v>3468.9599999999991</v>
      </c>
      <c r="N100" s="3">
        <v>3.4689599999999992</v>
      </c>
      <c r="O100" s="4">
        <v>44879</v>
      </c>
      <c r="P100" s="2" t="s">
        <v>76</v>
      </c>
      <c r="Q100" s="2" t="s">
        <v>77</v>
      </c>
      <c r="R100" s="2">
        <v>2021</v>
      </c>
      <c r="S100" s="2" t="s">
        <v>206</v>
      </c>
      <c r="T100" s="2" t="s">
        <v>36</v>
      </c>
      <c r="U100" s="2" t="s">
        <v>65</v>
      </c>
      <c r="V100" s="8">
        <f t="shared" si="1"/>
        <v>0.22360248447204964</v>
      </c>
    </row>
    <row r="101" spans="1:22" ht="14.25" customHeight="1" x14ac:dyDescent="0.3">
      <c r="A101" s="2" t="s">
        <v>42</v>
      </c>
      <c r="B101" s="2" t="s">
        <v>205</v>
      </c>
      <c r="C101" s="2" t="s">
        <v>32</v>
      </c>
      <c r="D101" s="2" t="s">
        <v>158</v>
      </c>
      <c r="E101" s="3">
        <v>2146</v>
      </c>
      <c r="F101" s="3">
        <v>10</v>
      </c>
      <c r="G101" s="3">
        <v>350</v>
      </c>
      <c r="H101" s="3">
        <v>751100</v>
      </c>
      <c r="I101" s="2">
        <v>60088</v>
      </c>
      <c r="J101" s="3">
        <v>691012</v>
      </c>
      <c r="K101" s="3">
        <v>691.01199999999994</v>
      </c>
      <c r="L101" s="3">
        <v>557960</v>
      </c>
      <c r="M101" s="3">
        <v>133052</v>
      </c>
      <c r="N101" s="3">
        <v>133.05199999999999</v>
      </c>
      <c r="O101" s="4">
        <v>44490</v>
      </c>
      <c r="P101" s="2" t="s">
        <v>90</v>
      </c>
      <c r="Q101" s="2" t="s">
        <v>77</v>
      </c>
      <c r="R101" s="2">
        <v>2021</v>
      </c>
      <c r="S101" s="2" t="s">
        <v>206</v>
      </c>
      <c r="T101" s="2" t="s">
        <v>36</v>
      </c>
      <c r="U101" s="2" t="s">
        <v>65</v>
      </c>
      <c r="V101" s="8">
        <f t="shared" si="1"/>
        <v>0.19254658385093168</v>
      </c>
    </row>
    <row r="102" spans="1:22" ht="14.25" customHeight="1" x14ac:dyDescent="0.3">
      <c r="A102" s="2" t="s">
        <v>42</v>
      </c>
      <c r="B102" s="2" t="s">
        <v>141</v>
      </c>
      <c r="C102" s="2" t="s">
        <v>32</v>
      </c>
      <c r="D102" s="2" t="s">
        <v>158</v>
      </c>
      <c r="E102" s="3">
        <v>1946</v>
      </c>
      <c r="F102" s="3">
        <v>10</v>
      </c>
      <c r="G102" s="3">
        <v>7</v>
      </c>
      <c r="H102" s="3">
        <v>13622</v>
      </c>
      <c r="I102" s="2">
        <v>1089.76</v>
      </c>
      <c r="J102" s="3">
        <v>12532.24</v>
      </c>
      <c r="K102" s="3">
        <v>12.53224</v>
      </c>
      <c r="L102" s="3">
        <v>9730</v>
      </c>
      <c r="M102" s="3">
        <v>2802.24</v>
      </c>
      <c r="N102" s="3">
        <v>2.8022399999999998</v>
      </c>
      <c r="O102" s="4">
        <v>44243</v>
      </c>
      <c r="P102" s="2" t="s">
        <v>62</v>
      </c>
      <c r="Q102" s="2" t="s">
        <v>34</v>
      </c>
      <c r="R102" s="2">
        <v>2021</v>
      </c>
      <c r="S102" s="2" t="s">
        <v>142</v>
      </c>
      <c r="T102" s="2" t="s">
        <v>36</v>
      </c>
      <c r="U102" s="2" t="s">
        <v>65</v>
      </c>
      <c r="V102" s="8">
        <f t="shared" si="1"/>
        <v>0.22360248447204967</v>
      </c>
    </row>
    <row r="103" spans="1:22" ht="14.25" customHeight="1" x14ac:dyDescent="0.3">
      <c r="A103" s="2" t="s">
        <v>38</v>
      </c>
      <c r="B103" s="2" t="s">
        <v>184</v>
      </c>
      <c r="C103" s="2" t="s">
        <v>56</v>
      </c>
      <c r="D103" s="2" t="s">
        <v>158</v>
      </c>
      <c r="E103" s="3">
        <v>386</v>
      </c>
      <c r="F103" s="3">
        <v>120</v>
      </c>
      <c r="G103" s="3">
        <v>300</v>
      </c>
      <c r="H103" s="3">
        <v>115800</v>
      </c>
      <c r="I103" s="2">
        <v>9264</v>
      </c>
      <c r="J103" s="3">
        <v>106536</v>
      </c>
      <c r="K103" s="3">
        <v>106.536</v>
      </c>
      <c r="L103" s="3">
        <v>96500</v>
      </c>
      <c r="M103" s="3">
        <v>10036</v>
      </c>
      <c r="N103" s="3">
        <v>10.036</v>
      </c>
      <c r="O103" s="4">
        <v>44877</v>
      </c>
      <c r="P103" s="2" t="s">
        <v>76</v>
      </c>
      <c r="Q103" s="2" t="s">
        <v>77</v>
      </c>
      <c r="R103" s="2">
        <v>2021</v>
      </c>
      <c r="S103" s="2" t="s">
        <v>185</v>
      </c>
      <c r="T103" s="2" t="s">
        <v>58</v>
      </c>
      <c r="U103" s="2" t="s">
        <v>51</v>
      </c>
      <c r="V103" s="8">
        <f t="shared" si="1"/>
        <v>9.420289855072464E-2</v>
      </c>
    </row>
    <row r="104" spans="1:22" ht="14.25" customHeight="1" x14ac:dyDescent="0.3">
      <c r="A104" s="2" t="s">
        <v>38</v>
      </c>
      <c r="B104" s="2" t="s">
        <v>211</v>
      </c>
      <c r="C104" s="2" t="s">
        <v>61</v>
      </c>
      <c r="D104" s="2" t="s">
        <v>158</v>
      </c>
      <c r="E104" s="3">
        <v>808</v>
      </c>
      <c r="F104" s="3">
        <v>250</v>
      </c>
      <c r="G104" s="3">
        <v>300</v>
      </c>
      <c r="H104" s="3">
        <v>242400</v>
      </c>
      <c r="I104" s="2">
        <v>19392</v>
      </c>
      <c r="J104" s="3">
        <v>223008</v>
      </c>
      <c r="K104" s="3">
        <v>223.00800000000001</v>
      </c>
      <c r="L104" s="3">
        <v>202000</v>
      </c>
      <c r="M104" s="3">
        <v>21008</v>
      </c>
      <c r="N104" s="3">
        <v>21.007999999999999</v>
      </c>
      <c r="O104" s="4">
        <v>44742</v>
      </c>
      <c r="P104" s="2" t="s">
        <v>151</v>
      </c>
      <c r="Q104" s="2" t="s">
        <v>73</v>
      </c>
      <c r="R104" s="2">
        <v>2021</v>
      </c>
      <c r="S104" s="2" t="s">
        <v>212</v>
      </c>
      <c r="T104" s="2" t="s">
        <v>64</v>
      </c>
      <c r="U104" s="2" t="s">
        <v>41</v>
      </c>
      <c r="V104" s="8">
        <f t="shared" si="1"/>
        <v>9.420289855072464E-2</v>
      </c>
    </row>
    <row r="105" spans="1:22" ht="14.25" customHeight="1" x14ac:dyDescent="0.3">
      <c r="A105" s="2" t="s">
        <v>47</v>
      </c>
      <c r="B105" s="2" t="s">
        <v>213</v>
      </c>
      <c r="C105" s="2" t="s">
        <v>95</v>
      </c>
      <c r="D105" s="2" t="s">
        <v>158</v>
      </c>
      <c r="E105" s="3">
        <v>1375</v>
      </c>
      <c r="F105" s="3">
        <v>260</v>
      </c>
      <c r="G105" s="3">
        <v>12</v>
      </c>
      <c r="H105" s="3">
        <v>16500</v>
      </c>
      <c r="I105" s="2">
        <v>1320</v>
      </c>
      <c r="J105" s="3">
        <v>15180</v>
      </c>
      <c r="K105" s="3">
        <v>15.18</v>
      </c>
      <c r="L105" s="3">
        <v>4125</v>
      </c>
      <c r="M105" s="3">
        <v>11055</v>
      </c>
      <c r="N105" s="3">
        <v>11.055</v>
      </c>
      <c r="O105" s="4">
        <v>44841</v>
      </c>
      <c r="P105" s="2" t="s">
        <v>90</v>
      </c>
      <c r="Q105" s="2" t="s">
        <v>77</v>
      </c>
      <c r="R105" s="2">
        <v>2021</v>
      </c>
      <c r="S105" s="2" t="s">
        <v>214</v>
      </c>
      <c r="T105" s="2" t="s">
        <v>97</v>
      </c>
      <c r="U105" s="2" t="s">
        <v>46</v>
      </c>
      <c r="V105" s="8">
        <f t="shared" si="1"/>
        <v>0.72826086956521741</v>
      </c>
    </row>
    <row r="106" spans="1:22" ht="14.25" customHeight="1" x14ac:dyDescent="0.3">
      <c r="A106" s="2" t="s">
        <v>47</v>
      </c>
      <c r="B106" s="2" t="s">
        <v>215</v>
      </c>
      <c r="C106" s="2" t="s">
        <v>67</v>
      </c>
      <c r="D106" s="2" t="s">
        <v>158</v>
      </c>
      <c r="E106" s="3">
        <v>367</v>
      </c>
      <c r="F106" s="3">
        <v>3</v>
      </c>
      <c r="G106" s="3">
        <v>12</v>
      </c>
      <c r="H106" s="3">
        <v>4404</v>
      </c>
      <c r="I106" s="2">
        <v>396.36</v>
      </c>
      <c r="J106" s="3">
        <v>4007.64</v>
      </c>
      <c r="K106" s="3">
        <v>4.0076400000000003</v>
      </c>
      <c r="L106" s="3">
        <v>1101</v>
      </c>
      <c r="M106" s="3">
        <v>2906.64</v>
      </c>
      <c r="N106" s="3">
        <v>2.9066399999999999</v>
      </c>
      <c r="O106" s="4">
        <v>44609</v>
      </c>
      <c r="P106" s="2" t="s">
        <v>62</v>
      </c>
      <c r="Q106" s="2" t="s">
        <v>34</v>
      </c>
      <c r="R106" s="2">
        <v>2021</v>
      </c>
      <c r="S106" s="2" t="s">
        <v>216</v>
      </c>
      <c r="T106" s="2" t="s">
        <v>70</v>
      </c>
      <c r="U106" s="2" t="s">
        <v>51</v>
      </c>
      <c r="V106" s="8">
        <f t="shared" si="1"/>
        <v>0.72527472527472525</v>
      </c>
    </row>
    <row r="107" spans="1:22" ht="14.25" customHeight="1" x14ac:dyDescent="0.3">
      <c r="A107" s="2" t="s">
        <v>38</v>
      </c>
      <c r="B107" s="2" t="s">
        <v>217</v>
      </c>
      <c r="C107" s="2" t="s">
        <v>23</v>
      </c>
      <c r="D107" s="2" t="s">
        <v>158</v>
      </c>
      <c r="E107" s="3">
        <v>322</v>
      </c>
      <c r="F107" s="3">
        <v>5</v>
      </c>
      <c r="G107" s="3">
        <v>300</v>
      </c>
      <c r="H107" s="3">
        <v>96600</v>
      </c>
      <c r="I107" s="2">
        <v>8694</v>
      </c>
      <c r="J107" s="3">
        <v>87906</v>
      </c>
      <c r="K107" s="3">
        <v>87.906000000000006</v>
      </c>
      <c r="L107" s="3">
        <v>80500</v>
      </c>
      <c r="M107" s="3">
        <v>7406</v>
      </c>
      <c r="N107" s="3">
        <v>7.4059999999999997</v>
      </c>
      <c r="O107" s="4">
        <v>44361</v>
      </c>
      <c r="P107" s="2" t="s">
        <v>151</v>
      </c>
      <c r="Q107" s="2" t="s">
        <v>73</v>
      </c>
      <c r="R107" s="2">
        <v>2021</v>
      </c>
      <c r="S107" s="2" t="s">
        <v>218</v>
      </c>
      <c r="T107" s="2" t="s">
        <v>28</v>
      </c>
      <c r="U107" s="2" t="s">
        <v>54</v>
      </c>
      <c r="V107" s="8">
        <f t="shared" si="1"/>
        <v>8.4249084249084255E-2</v>
      </c>
    </row>
    <row r="108" spans="1:22" ht="14.25" customHeight="1" x14ac:dyDescent="0.3">
      <c r="A108" s="2" t="s">
        <v>21</v>
      </c>
      <c r="B108" s="2" t="s">
        <v>219</v>
      </c>
      <c r="C108" s="2" t="s">
        <v>23</v>
      </c>
      <c r="D108" s="2" t="s">
        <v>158</v>
      </c>
      <c r="E108" s="3">
        <v>1857</v>
      </c>
      <c r="F108" s="3">
        <v>5</v>
      </c>
      <c r="G108" s="3">
        <v>125</v>
      </c>
      <c r="H108" s="3">
        <v>232125</v>
      </c>
      <c r="I108" s="2">
        <v>20891.25</v>
      </c>
      <c r="J108" s="3">
        <v>211233.75</v>
      </c>
      <c r="K108" s="3">
        <v>211.23374999999999</v>
      </c>
      <c r="L108" s="3">
        <v>222840</v>
      </c>
      <c r="M108" s="3">
        <v>-11606.25</v>
      </c>
      <c r="N108" s="3">
        <v>-11.606249999999999</v>
      </c>
      <c r="O108" s="4">
        <v>44680</v>
      </c>
      <c r="P108" s="2" t="s">
        <v>72</v>
      </c>
      <c r="Q108" s="2" t="s">
        <v>73</v>
      </c>
      <c r="R108" s="2">
        <v>2021</v>
      </c>
      <c r="S108" s="2" t="s">
        <v>174</v>
      </c>
      <c r="T108" s="2" t="s">
        <v>28</v>
      </c>
      <c r="U108" s="2" t="s">
        <v>59</v>
      </c>
      <c r="V108" s="8">
        <f t="shared" si="1"/>
        <v>-5.4945054945054944E-2</v>
      </c>
    </row>
    <row r="109" spans="1:22" ht="14.25" customHeight="1" x14ac:dyDescent="0.3">
      <c r="A109" s="2" t="s">
        <v>42</v>
      </c>
      <c r="B109" s="2" t="s">
        <v>147</v>
      </c>
      <c r="C109" s="2" t="s">
        <v>23</v>
      </c>
      <c r="D109" s="2" t="s">
        <v>158</v>
      </c>
      <c r="E109" s="3">
        <v>1611</v>
      </c>
      <c r="F109" s="3">
        <v>5</v>
      </c>
      <c r="G109" s="3">
        <v>7</v>
      </c>
      <c r="H109" s="3">
        <v>11277</v>
      </c>
      <c r="I109" s="2">
        <v>1014.93</v>
      </c>
      <c r="J109" s="3">
        <v>10262.07</v>
      </c>
      <c r="K109" s="3">
        <v>10.26207</v>
      </c>
      <c r="L109" s="3">
        <v>8055</v>
      </c>
      <c r="M109" s="3">
        <v>2207.0699999999997</v>
      </c>
      <c r="N109" s="3">
        <v>2.2070699999999999</v>
      </c>
      <c r="O109" s="4">
        <v>44895</v>
      </c>
      <c r="P109" s="2" t="s">
        <v>76</v>
      </c>
      <c r="Q109" s="2" t="s">
        <v>77</v>
      </c>
      <c r="R109" s="2">
        <v>2021</v>
      </c>
      <c r="S109" s="2" t="s">
        <v>148</v>
      </c>
      <c r="T109" s="2" t="s">
        <v>28</v>
      </c>
      <c r="U109" s="2" t="s">
        <v>41</v>
      </c>
      <c r="V109" s="8">
        <f t="shared" si="1"/>
        <v>0.21507064364207218</v>
      </c>
    </row>
    <row r="110" spans="1:22" ht="14.25" customHeight="1" x14ac:dyDescent="0.3">
      <c r="A110" s="2" t="s">
        <v>38</v>
      </c>
      <c r="B110" s="2" t="s">
        <v>220</v>
      </c>
      <c r="C110" s="2" t="s">
        <v>23</v>
      </c>
      <c r="D110" s="2" t="s">
        <v>158</v>
      </c>
      <c r="E110" s="3">
        <v>334</v>
      </c>
      <c r="F110" s="3">
        <v>5</v>
      </c>
      <c r="G110" s="3">
        <v>300</v>
      </c>
      <c r="H110" s="3">
        <v>100200</v>
      </c>
      <c r="I110" s="2">
        <v>9018</v>
      </c>
      <c r="J110" s="3">
        <v>91182</v>
      </c>
      <c r="K110" s="3">
        <v>91.182000000000002</v>
      </c>
      <c r="L110" s="3">
        <v>83500</v>
      </c>
      <c r="M110" s="3">
        <v>7682</v>
      </c>
      <c r="N110" s="3">
        <v>7.6820000000000004</v>
      </c>
      <c r="O110" s="4">
        <v>44639</v>
      </c>
      <c r="P110" s="2" t="s">
        <v>87</v>
      </c>
      <c r="Q110" s="2" t="s">
        <v>34</v>
      </c>
      <c r="R110" s="2">
        <v>2021</v>
      </c>
      <c r="S110" s="2" t="s">
        <v>199</v>
      </c>
      <c r="T110" s="2" t="s">
        <v>28</v>
      </c>
      <c r="U110" s="2" t="s">
        <v>65</v>
      </c>
      <c r="V110" s="8">
        <f t="shared" si="1"/>
        <v>8.4249084249084255E-2</v>
      </c>
    </row>
    <row r="111" spans="1:22" ht="14.25" customHeight="1" x14ac:dyDescent="0.3">
      <c r="A111" s="2" t="s">
        <v>47</v>
      </c>
      <c r="B111" s="2" t="s">
        <v>203</v>
      </c>
      <c r="C111" s="2" t="s">
        <v>32</v>
      </c>
      <c r="D111" s="2" t="s">
        <v>158</v>
      </c>
      <c r="E111" s="3">
        <v>367</v>
      </c>
      <c r="F111" s="3">
        <v>10</v>
      </c>
      <c r="G111" s="3">
        <v>12</v>
      </c>
      <c r="H111" s="3">
        <v>4404</v>
      </c>
      <c r="I111" s="2">
        <v>396.36</v>
      </c>
      <c r="J111" s="3">
        <v>4007.64</v>
      </c>
      <c r="K111" s="3">
        <v>4.0076400000000003</v>
      </c>
      <c r="L111" s="3">
        <v>1101</v>
      </c>
      <c r="M111" s="3">
        <v>2906.64</v>
      </c>
      <c r="N111" s="3">
        <v>2.9066399999999999</v>
      </c>
      <c r="O111" s="4">
        <v>44737</v>
      </c>
      <c r="P111" s="2" t="s">
        <v>151</v>
      </c>
      <c r="Q111" s="2" t="s">
        <v>73</v>
      </c>
      <c r="R111" s="2">
        <v>2021</v>
      </c>
      <c r="S111" s="2" t="s">
        <v>204</v>
      </c>
      <c r="T111" s="2" t="s">
        <v>36</v>
      </c>
      <c r="U111" s="2" t="s">
        <v>59</v>
      </c>
      <c r="V111" s="8">
        <f t="shared" si="1"/>
        <v>0.72527472527472525</v>
      </c>
    </row>
    <row r="112" spans="1:22" ht="14.25" customHeight="1" x14ac:dyDescent="0.3">
      <c r="A112" s="2" t="s">
        <v>47</v>
      </c>
      <c r="B112" s="2" t="s">
        <v>84</v>
      </c>
      <c r="C112" s="2" t="s">
        <v>32</v>
      </c>
      <c r="D112" s="2" t="s">
        <v>158</v>
      </c>
      <c r="E112" s="3">
        <v>1775</v>
      </c>
      <c r="F112" s="3">
        <v>10</v>
      </c>
      <c r="G112" s="3">
        <v>12</v>
      </c>
      <c r="H112" s="3">
        <v>21300</v>
      </c>
      <c r="I112" s="2">
        <v>1917</v>
      </c>
      <c r="J112" s="3">
        <v>19383</v>
      </c>
      <c r="K112" s="3">
        <v>19.382999999999999</v>
      </c>
      <c r="L112" s="3">
        <v>5325</v>
      </c>
      <c r="M112" s="3">
        <v>14058</v>
      </c>
      <c r="N112" s="3">
        <v>14.058</v>
      </c>
      <c r="O112" s="4">
        <v>44629</v>
      </c>
      <c r="P112" s="2" t="s">
        <v>87</v>
      </c>
      <c r="Q112" s="2" t="s">
        <v>34</v>
      </c>
      <c r="R112" s="2">
        <v>2021</v>
      </c>
      <c r="S112" s="2" t="s">
        <v>85</v>
      </c>
      <c r="T112" s="2" t="s">
        <v>36</v>
      </c>
      <c r="U112" s="2" t="s">
        <v>54</v>
      </c>
      <c r="V112" s="8">
        <f t="shared" si="1"/>
        <v>0.72527472527472525</v>
      </c>
    </row>
    <row r="113" spans="1:22" ht="14.25" customHeight="1" x14ac:dyDescent="0.3">
      <c r="A113" s="2" t="s">
        <v>47</v>
      </c>
      <c r="B113" s="2" t="s">
        <v>221</v>
      </c>
      <c r="C113" s="2" t="s">
        <v>61</v>
      </c>
      <c r="D113" s="2" t="s">
        <v>158</v>
      </c>
      <c r="E113" s="3">
        <v>2234</v>
      </c>
      <c r="F113" s="3">
        <v>250</v>
      </c>
      <c r="G113" s="3">
        <v>12</v>
      </c>
      <c r="H113" s="3">
        <v>26808</v>
      </c>
      <c r="I113" s="2">
        <v>2412.7199999999998</v>
      </c>
      <c r="J113" s="3">
        <v>24395.279999999999</v>
      </c>
      <c r="K113" s="3">
        <v>24.39528</v>
      </c>
      <c r="L113" s="3">
        <v>6702</v>
      </c>
      <c r="M113" s="3">
        <v>17693.28</v>
      </c>
      <c r="N113" s="3">
        <v>17.693279999999998</v>
      </c>
      <c r="O113" s="4">
        <v>44388</v>
      </c>
      <c r="P113" s="2" t="s">
        <v>49</v>
      </c>
      <c r="Q113" s="2" t="s">
        <v>26</v>
      </c>
      <c r="R113" s="2">
        <v>2021</v>
      </c>
      <c r="S113" s="2" t="s">
        <v>222</v>
      </c>
      <c r="T113" s="2" t="s">
        <v>64</v>
      </c>
      <c r="U113" s="2" t="s">
        <v>29</v>
      </c>
      <c r="V113" s="8">
        <f t="shared" si="1"/>
        <v>0.72527472527472525</v>
      </c>
    </row>
    <row r="114" spans="1:22" ht="14.25" customHeight="1" x14ac:dyDescent="0.3">
      <c r="A114" s="2" t="s">
        <v>30</v>
      </c>
      <c r="B114" s="2" t="s">
        <v>223</v>
      </c>
      <c r="C114" s="2" t="s">
        <v>95</v>
      </c>
      <c r="D114" s="2" t="s">
        <v>158</v>
      </c>
      <c r="E114" s="3">
        <v>970</v>
      </c>
      <c r="F114" s="3">
        <v>260</v>
      </c>
      <c r="G114" s="3">
        <v>15</v>
      </c>
      <c r="H114" s="3">
        <v>14550</v>
      </c>
      <c r="I114" s="2">
        <v>1309.5</v>
      </c>
      <c r="J114" s="3">
        <v>13240.5</v>
      </c>
      <c r="K114" s="3">
        <v>13.240500000000001</v>
      </c>
      <c r="L114" s="3">
        <v>9700</v>
      </c>
      <c r="M114" s="3">
        <v>3540.5</v>
      </c>
      <c r="N114" s="3">
        <v>3.5405000000000002</v>
      </c>
      <c r="O114" s="4">
        <v>44789</v>
      </c>
      <c r="P114" s="2" t="s">
        <v>44</v>
      </c>
      <c r="Q114" s="2" t="s">
        <v>26</v>
      </c>
      <c r="R114" s="2">
        <v>2021</v>
      </c>
      <c r="S114" s="2" t="s">
        <v>224</v>
      </c>
      <c r="T114" s="2" t="s">
        <v>97</v>
      </c>
      <c r="U114" s="2" t="s">
        <v>37</v>
      </c>
      <c r="V114" s="8">
        <f t="shared" si="1"/>
        <v>0.26739926739926739</v>
      </c>
    </row>
    <row r="115" spans="1:22" ht="14.25" customHeight="1" x14ac:dyDescent="0.3">
      <c r="A115" s="2" t="s">
        <v>42</v>
      </c>
      <c r="B115" s="2" t="s">
        <v>60</v>
      </c>
      <c r="C115" s="2" t="s">
        <v>61</v>
      </c>
      <c r="D115" s="2" t="s">
        <v>158</v>
      </c>
      <c r="E115" s="3">
        <v>2682</v>
      </c>
      <c r="F115" s="3">
        <v>250</v>
      </c>
      <c r="G115" s="3">
        <v>20</v>
      </c>
      <c r="H115" s="3">
        <v>53640</v>
      </c>
      <c r="I115" s="2">
        <v>4827.6000000000004</v>
      </c>
      <c r="J115" s="3">
        <v>48812.4</v>
      </c>
      <c r="K115" s="3">
        <v>48.812400000000004</v>
      </c>
      <c r="L115" s="3">
        <v>26820</v>
      </c>
      <c r="M115" s="3">
        <v>21992.400000000001</v>
      </c>
      <c r="N115" s="3">
        <v>21.9924</v>
      </c>
      <c r="O115" s="4">
        <v>44581</v>
      </c>
      <c r="P115" s="2" t="s">
        <v>33</v>
      </c>
      <c r="Q115" s="2" t="s">
        <v>34</v>
      </c>
      <c r="R115" s="2">
        <v>2021</v>
      </c>
      <c r="S115" s="2" t="s">
        <v>63</v>
      </c>
      <c r="T115" s="2" t="s">
        <v>64</v>
      </c>
      <c r="U115" s="2" t="s">
        <v>65</v>
      </c>
      <c r="V115" s="8">
        <f t="shared" si="1"/>
        <v>0.45054945054945056</v>
      </c>
    </row>
    <row r="116" spans="1:22" ht="14.25" customHeight="1" x14ac:dyDescent="0.3">
      <c r="A116" s="2" t="s">
        <v>47</v>
      </c>
      <c r="B116" s="2" t="s">
        <v>225</v>
      </c>
      <c r="C116" s="2" t="s">
        <v>95</v>
      </c>
      <c r="D116" s="2" t="s">
        <v>158</v>
      </c>
      <c r="E116" s="3">
        <v>306</v>
      </c>
      <c r="F116" s="3">
        <v>260</v>
      </c>
      <c r="G116" s="3">
        <v>12</v>
      </c>
      <c r="H116" s="3">
        <v>3672</v>
      </c>
      <c r="I116" s="2">
        <v>330.48</v>
      </c>
      <c r="J116" s="3">
        <v>3341.52</v>
      </c>
      <c r="K116" s="3">
        <v>3.34152</v>
      </c>
      <c r="L116" s="3">
        <v>918</v>
      </c>
      <c r="M116" s="3">
        <v>2423.52</v>
      </c>
      <c r="N116" s="3">
        <v>2.4235199999999999</v>
      </c>
      <c r="O116" s="4">
        <v>44512</v>
      </c>
      <c r="P116" s="2" t="s">
        <v>76</v>
      </c>
      <c r="Q116" s="2" t="s">
        <v>77</v>
      </c>
      <c r="R116" s="2">
        <v>2021</v>
      </c>
      <c r="S116" s="2" t="s">
        <v>226</v>
      </c>
      <c r="T116" s="2" t="s">
        <v>97</v>
      </c>
      <c r="U116" s="2" t="s">
        <v>41</v>
      </c>
      <c r="V116" s="8">
        <f t="shared" si="1"/>
        <v>0.72527472527472525</v>
      </c>
    </row>
    <row r="117" spans="1:22" ht="14.25" customHeight="1" x14ac:dyDescent="0.3">
      <c r="A117" s="2" t="s">
        <v>47</v>
      </c>
      <c r="B117" s="2" t="s">
        <v>227</v>
      </c>
      <c r="C117" s="2" t="s">
        <v>67</v>
      </c>
      <c r="D117" s="2" t="s">
        <v>228</v>
      </c>
      <c r="E117" s="3">
        <v>386</v>
      </c>
      <c r="F117" s="3">
        <v>3</v>
      </c>
      <c r="G117" s="3">
        <v>12</v>
      </c>
      <c r="H117" s="3">
        <v>4632</v>
      </c>
      <c r="I117" s="2">
        <v>463.2</v>
      </c>
      <c r="J117" s="3">
        <v>4168.8</v>
      </c>
      <c r="K117" s="3">
        <v>4.1688000000000001</v>
      </c>
      <c r="L117" s="3">
        <v>1158</v>
      </c>
      <c r="M117" s="3">
        <v>3010.8</v>
      </c>
      <c r="N117" s="3">
        <v>3.0108000000000001</v>
      </c>
      <c r="O117" s="4">
        <v>44794</v>
      </c>
      <c r="P117" s="2" t="s">
        <v>44</v>
      </c>
      <c r="Q117" s="2" t="s">
        <v>26</v>
      </c>
      <c r="R117" s="2">
        <v>2021</v>
      </c>
      <c r="S117" s="2" t="s">
        <v>229</v>
      </c>
      <c r="T117" s="2" t="s">
        <v>70</v>
      </c>
      <c r="U117" s="2" t="s">
        <v>46</v>
      </c>
      <c r="V117" s="8">
        <f t="shared" si="1"/>
        <v>0.72222222222222221</v>
      </c>
    </row>
    <row r="118" spans="1:22" ht="14.25" customHeight="1" x14ac:dyDescent="0.3">
      <c r="A118" s="2" t="s">
        <v>47</v>
      </c>
      <c r="B118" s="2" t="s">
        <v>48</v>
      </c>
      <c r="C118" s="2" t="s">
        <v>32</v>
      </c>
      <c r="D118" s="2" t="s">
        <v>228</v>
      </c>
      <c r="E118" s="3">
        <v>386</v>
      </c>
      <c r="F118" s="3">
        <v>10</v>
      </c>
      <c r="G118" s="3">
        <v>12</v>
      </c>
      <c r="H118" s="3">
        <v>4632</v>
      </c>
      <c r="I118" s="2">
        <v>463.2</v>
      </c>
      <c r="J118" s="3">
        <v>4168.8</v>
      </c>
      <c r="K118" s="3">
        <v>4.1688000000000001</v>
      </c>
      <c r="L118" s="3">
        <v>1158</v>
      </c>
      <c r="M118" s="3">
        <v>3010.8</v>
      </c>
      <c r="N118" s="3">
        <v>3.0108000000000001</v>
      </c>
      <c r="O118" s="4">
        <v>44574</v>
      </c>
      <c r="P118" s="2" t="s">
        <v>33</v>
      </c>
      <c r="Q118" s="2" t="s">
        <v>34</v>
      </c>
      <c r="R118" s="2">
        <v>2021</v>
      </c>
      <c r="S118" s="2" t="s">
        <v>50</v>
      </c>
      <c r="T118" s="2" t="s">
        <v>36</v>
      </c>
      <c r="U118" s="2" t="s">
        <v>51</v>
      </c>
      <c r="V118" s="8">
        <f t="shared" si="1"/>
        <v>0.72222222222222221</v>
      </c>
    </row>
    <row r="119" spans="1:22" ht="14.25" customHeight="1" x14ac:dyDescent="0.3">
      <c r="A119" s="2" t="s">
        <v>21</v>
      </c>
      <c r="B119" s="2" t="s">
        <v>230</v>
      </c>
      <c r="C119" s="2" t="s">
        <v>67</v>
      </c>
      <c r="D119" s="2" t="s">
        <v>228</v>
      </c>
      <c r="E119" s="3">
        <v>1482</v>
      </c>
      <c r="F119" s="3">
        <v>3</v>
      </c>
      <c r="G119" s="3">
        <v>125</v>
      </c>
      <c r="H119" s="3">
        <v>185250</v>
      </c>
      <c r="I119" s="2">
        <v>18525</v>
      </c>
      <c r="J119" s="3">
        <v>166725</v>
      </c>
      <c r="K119" s="3">
        <v>166.72499999999999</v>
      </c>
      <c r="L119" s="3">
        <v>177840</v>
      </c>
      <c r="M119" s="3">
        <v>-11115</v>
      </c>
      <c r="N119" s="3">
        <v>-11.115</v>
      </c>
      <c r="O119" s="4">
        <v>44679</v>
      </c>
      <c r="P119" s="2" t="s">
        <v>72</v>
      </c>
      <c r="Q119" s="2" t="s">
        <v>73</v>
      </c>
      <c r="R119" s="2">
        <v>2021</v>
      </c>
      <c r="S119" s="2" t="s">
        <v>231</v>
      </c>
      <c r="T119" s="2" t="s">
        <v>70</v>
      </c>
      <c r="U119" s="2" t="s">
        <v>51</v>
      </c>
      <c r="V119" s="8">
        <f t="shared" si="1"/>
        <v>-6.6666666666666666E-2</v>
      </c>
    </row>
    <row r="120" spans="1:22" ht="14.25" customHeight="1" x14ac:dyDescent="0.3">
      <c r="A120" s="2" t="s">
        <v>21</v>
      </c>
      <c r="B120" s="2" t="s">
        <v>82</v>
      </c>
      <c r="C120" s="2" t="s">
        <v>23</v>
      </c>
      <c r="D120" s="2" t="s">
        <v>228</v>
      </c>
      <c r="E120" s="3">
        <v>1804</v>
      </c>
      <c r="F120" s="3">
        <v>5</v>
      </c>
      <c r="G120" s="3">
        <v>125</v>
      </c>
      <c r="H120" s="3">
        <v>225500</v>
      </c>
      <c r="I120" s="2">
        <v>22550</v>
      </c>
      <c r="J120" s="3">
        <v>202950</v>
      </c>
      <c r="K120" s="3">
        <v>202.95</v>
      </c>
      <c r="L120" s="3">
        <v>216480</v>
      </c>
      <c r="M120" s="3">
        <v>-13530</v>
      </c>
      <c r="N120" s="3">
        <v>-13.53</v>
      </c>
      <c r="O120" s="4">
        <v>44672</v>
      </c>
      <c r="P120" s="2" t="s">
        <v>72</v>
      </c>
      <c r="Q120" s="2" t="s">
        <v>73</v>
      </c>
      <c r="R120" s="2">
        <v>2021</v>
      </c>
      <c r="S120" s="2" t="s">
        <v>83</v>
      </c>
      <c r="T120" s="2" t="s">
        <v>28</v>
      </c>
      <c r="U120" s="2" t="s">
        <v>51</v>
      </c>
      <c r="V120" s="8">
        <f t="shared" si="1"/>
        <v>-6.6666666666666666E-2</v>
      </c>
    </row>
    <row r="121" spans="1:22" ht="14.25" customHeight="1" x14ac:dyDescent="0.3">
      <c r="A121" s="2" t="s">
        <v>30</v>
      </c>
      <c r="B121" s="2" t="s">
        <v>31</v>
      </c>
      <c r="C121" s="2" t="s">
        <v>32</v>
      </c>
      <c r="D121" s="2" t="s">
        <v>228</v>
      </c>
      <c r="E121" s="3">
        <v>2167</v>
      </c>
      <c r="F121" s="3">
        <v>10</v>
      </c>
      <c r="G121" s="3">
        <v>15</v>
      </c>
      <c r="H121" s="3">
        <v>32505</v>
      </c>
      <c r="I121" s="2">
        <v>3250.5</v>
      </c>
      <c r="J121" s="3">
        <v>29254.5</v>
      </c>
      <c r="K121" s="3">
        <v>29.2545</v>
      </c>
      <c r="L121" s="3">
        <v>21670</v>
      </c>
      <c r="M121" s="3">
        <v>7584.5</v>
      </c>
      <c r="N121" s="3">
        <v>7.5845000000000002</v>
      </c>
      <c r="O121" s="4">
        <v>44464</v>
      </c>
      <c r="P121" s="2" t="s">
        <v>25</v>
      </c>
      <c r="Q121" s="2" t="s">
        <v>26</v>
      </c>
      <c r="R121" s="2">
        <v>2021</v>
      </c>
      <c r="S121" s="2" t="s">
        <v>35</v>
      </c>
      <c r="T121" s="2" t="s">
        <v>36</v>
      </c>
      <c r="U121" s="2" t="s">
        <v>37</v>
      </c>
      <c r="V121" s="8">
        <f t="shared" si="1"/>
        <v>0.25925925925925924</v>
      </c>
    </row>
    <row r="122" spans="1:22" ht="14.25" customHeight="1" x14ac:dyDescent="0.3">
      <c r="A122" s="2" t="s">
        <v>38</v>
      </c>
      <c r="B122" s="2" t="s">
        <v>232</v>
      </c>
      <c r="C122" s="2" t="s">
        <v>56</v>
      </c>
      <c r="D122" s="2" t="s">
        <v>228</v>
      </c>
      <c r="E122" s="3">
        <v>2294</v>
      </c>
      <c r="F122" s="3">
        <v>120</v>
      </c>
      <c r="G122" s="3">
        <v>300</v>
      </c>
      <c r="H122" s="3">
        <v>688200</v>
      </c>
      <c r="I122" s="2">
        <v>68820</v>
      </c>
      <c r="J122" s="3">
        <v>619380</v>
      </c>
      <c r="K122" s="3">
        <v>619.38</v>
      </c>
      <c r="L122" s="3">
        <v>573500</v>
      </c>
      <c r="M122" s="3">
        <v>45880</v>
      </c>
      <c r="N122" s="3">
        <v>45.88</v>
      </c>
      <c r="O122" s="4">
        <v>44662</v>
      </c>
      <c r="P122" s="2" t="s">
        <v>72</v>
      </c>
      <c r="Q122" s="2" t="s">
        <v>73</v>
      </c>
      <c r="R122" s="2">
        <v>2021</v>
      </c>
      <c r="S122" s="2" t="s">
        <v>164</v>
      </c>
      <c r="T122" s="2" t="s">
        <v>58</v>
      </c>
      <c r="U122" s="2" t="s">
        <v>54</v>
      </c>
      <c r="V122" s="8">
        <f t="shared" si="1"/>
        <v>7.407407407407407E-2</v>
      </c>
    </row>
    <row r="123" spans="1:22" ht="14.25" customHeight="1" x14ac:dyDescent="0.3">
      <c r="A123" s="2" t="s">
        <v>21</v>
      </c>
      <c r="B123" s="2" t="s">
        <v>55</v>
      </c>
      <c r="C123" s="2" t="s">
        <v>56</v>
      </c>
      <c r="D123" s="2" t="s">
        <v>228</v>
      </c>
      <c r="E123" s="3">
        <v>1916</v>
      </c>
      <c r="F123" s="3">
        <v>120</v>
      </c>
      <c r="G123" s="3">
        <v>125</v>
      </c>
      <c r="H123" s="3">
        <v>239500</v>
      </c>
      <c r="I123" s="2">
        <v>23950</v>
      </c>
      <c r="J123" s="3">
        <v>215550</v>
      </c>
      <c r="K123" s="3">
        <v>215.55</v>
      </c>
      <c r="L123" s="3">
        <v>229920</v>
      </c>
      <c r="M123" s="3">
        <v>-14370</v>
      </c>
      <c r="N123" s="3">
        <v>-14.37</v>
      </c>
      <c r="O123" s="4">
        <v>44235</v>
      </c>
      <c r="P123" s="2" t="s">
        <v>62</v>
      </c>
      <c r="Q123" s="2" t="s">
        <v>34</v>
      </c>
      <c r="R123" s="2">
        <v>2021</v>
      </c>
      <c r="S123" s="2" t="s">
        <v>57</v>
      </c>
      <c r="T123" s="2" t="s">
        <v>58</v>
      </c>
      <c r="U123" s="2" t="s">
        <v>59</v>
      </c>
      <c r="V123" s="8">
        <f t="shared" si="1"/>
        <v>-6.6666666666666666E-2</v>
      </c>
    </row>
    <row r="124" spans="1:22" ht="14.25" customHeight="1" x14ac:dyDescent="0.3">
      <c r="A124" s="2" t="s">
        <v>38</v>
      </c>
      <c r="B124" s="2" t="s">
        <v>211</v>
      </c>
      <c r="C124" s="2" t="s">
        <v>61</v>
      </c>
      <c r="D124" s="2" t="s">
        <v>228</v>
      </c>
      <c r="E124" s="3">
        <v>2294</v>
      </c>
      <c r="F124" s="3">
        <v>250</v>
      </c>
      <c r="G124" s="3">
        <v>300</v>
      </c>
      <c r="H124" s="3">
        <v>688200</v>
      </c>
      <c r="I124" s="2">
        <v>68820</v>
      </c>
      <c r="J124" s="3">
        <v>619380</v>
      </c>
      <c r="K124" s="3">
        <v>619.38</v>
      </c>
      <c r="L124" s="3">
        <v>573500</v>
      </c>
      <c r="M124" s="3">
        <v>45880</v>
      </c>
      <c r="N124" s="3">
        <v>45.88</v>
      </c>
      <c r="O124" s="4">
        <v>44730</v>
      </c>
      <c r="P124" s="2" t="s">
        <v>151</v>
      </c>
      <c r="Q124" s="2" t="s">
        <v>73</v>
      </c>
      <c r="R124" s="2">
        <v>2021</v>
      </c>
      <c r="S124" s="2" t="s">
        <v>212</v>
      </c>
      <c r="T124" s="2" t="s">
        <v>64</v>
      </c>
      <c r="U124" s="2" t="s">
        <v>41</v>
      </c>
      <c r="V124" s="8">
        <f t="shared" si="1"/>
        <v>7.407407407407407E-2</v>
      </c>
    </row>
    <row r="125" spans="1:22" ht="14.25" customHeight="1" x14ac:dyDescent="0.3">
      <c r="A125" s="2" t="s">
        <v>30</v>
      </c>
      <c r="B125" s="2" t="s">
        <v>233</v>
      </c>
      <c r="C125" s="2" t="s">
        <v>61</v>
      </c>
      <c r="D125" s="2" t="s">
        <v>228</v>
      </c>
      <c r="E125" s="3">
        <v>2167</v>
      </c>
      <c r="F125" s="3">
        <v>250</v>
      </c>
      <c r="G125" s="3">
        <v>15</v>
      </c>
      <c r="H125" s="3">
        <v>32505</v>
      </c>
      <c r="I125" s="2">
        <v>3250.5</v>
      </c>
      <c r="J125" s="3">
        <v>29254.5</v>
      </c>
      <c r="K125" s="3">
        <v>29.2545</v>
      </c>
      <c r="L125" s="3">
        <v>21670</v>
      </c>
      <c r="M125" s="3">
        <v>7584.5</v>
      </c>
      <c r="N125" s="3">
        <v>7.5845000000000002</v>
      </c>
      <c r="O125" s="4">
        <v>44784</v>
      </c>
      <c r="P125" s="2" t="s">
        <v>44</v>
      </c>
      <c r="Q125" s="2" t="s">
        <v>26</v>
      </c>
      <c r="R125" s="2">
        <v>2021</v>
      </c>
      <c r="S125" s="2" t="s">
        <v>166</v>
      </c>
      <c r="T125" s="2" t="s">
        <v>64</v>
      </c>
      <c r="U125" s="2" t="s">
        <v>59</v>
      </c>
      <c r="V125" s="8">
        <f t="shared" si="1"/>
        <v>0.25925925925925924</v>
      </c>
    </row>
    <row r="126" spans="1:22" ht="14.25" customHeight="1" x14ac:dyDescent="0.3">
      <c r="A126" s="2" t="s">
        <v>42</v>
      </c>
      <c r="B126" s="2" t="s">
        <v>175</v>
      </c>
      <c r="C126" s="2" t="s">
        <v>61</v>
      </c>
      <c r="D126" s="2" t="s">
        <v>228</v>
      </c>
      <c r="E126" s="3">
        <v>1870</v>
      </c>
      <c r="F126" s="3">
        <v>250</v>
      </c>
      <c r="G126" s="3">
        <v>350</v>
      </c>
      <c r="H126" s="3">
        <v>654500</v>
      </c>
      <c r="I126" s="2">
        <v>65450</v>
      </c>
      <c r="J126" s="3">
        <v>589050</v>
      </c>
      <c r="K126" s="3">
        <v>589.04999999999995</v>
      </c>
      <c r="L126" s="3">
        <v>486200</v>
      </c>
      <c r="M126" s="3">
        <v>102850</v>
      </c>
      <c r="N126" s="3">
        <v>102.85</v>
      </c>
      <c r="O126" s="4">
        <v>44765</v>
      </c>
      <c r="P126" s="2" t="s">
        <v>49</v>
      </c>
      <c r="Q126" s="2" t="s">
        <v>26</v>
      </c>
      <c r="R126" s="2">
        <v>2021</v>
      </c>
      <c r="S126" s="2" t="s">
        <v>176</v>
      </c>
      <c r="T126" s="2" t="s">
        <v>64</v>
      </c>
      <c r="U126" s="2" t="s">
        <v>65</v>
      </c>
      <c r="V126" s="8">
        <f t="shared" si="1"/>
        <v>0.17460317460317459</v>
      </c>
    </row>
    <row r="127" spans="1:22" ht="14.25" customHeight="1" x14ac:dyDescent="0.3">
      <c r="A127" s="2" t="s">
        <v>47</v>
      </c>
      <c r="B127" s="2" t="s">
        <v>234</v>
      </c>
      <c r="C127" s="2" t="s">
        <v>67</v>
      </c>
      <c r="D127" s="2" t="s">
        <v>228</v>
      </c>
      <c r="E127" s="3">
        <v>1198</v>
      </c>
      <c r="F127" s="3">
        <v>3</v>
      </c>
      <c r="G127" s="3">
        <v>12</v>
      </c>
      <c r="H127" s="3">
        <v>14376</v>
      </c>
      <c r="I127" s="2">
        <v>1581.36</v>
      </c>
      <c r="J127" s="3">
        <v>12794.64</v>
      </c>
      <c r="K127" s="3">
        <v>12.794639999999999</v>
      </c>
      <c r="L127" s="3">
        <v>3594</v>
      </c>
      <c r="M127" s="3">
        <v>9200.64</v>
      </c>
      <c r="N127" s="3">
        <v>9.2006399999999999</v>
      </c>
      <c r="O127" s="4">
        <v>44672</v>
      </c>
      <c r="P127" s="2" t="s">
        <v>72</v>
      </c>
      <c r="Q127" s="2" t="s">
        <v>73</v>
      </c>
      <c r="R127" s="2">
        <v>2021</v>
      </c>
      <c r="S127" s="2" t="s">
        <v>235</v>
      </c>
      <c r="T127" s="2" t="s">
        <v>70</v>
      </c>
      <c r="U127" s="2" t="s">
        <v>65</v>
      </c>
      <c r="V127" s="8">
        <f t="shared" si="1"/>
        <v>0.7191011235955056</v>
      </c>
    </row>
    <row r="128" spans="1:22" ht="14.25" customHeight="1" x14ac:dyDescent="0.3">
      <c r="A128" s="2" t="s">
        <v>47</v>
      </c>
      <c r="B128" s="2" t="s">
        <v>111</v>
      </c>
      <c r="C128" s="2" t="s">
        <v>32</v>
      </c>
      <c r="D128" s="2" t="s">
        <v>228</v>
      </c>
      <c r="E128" s="3">
        <v>1198</v>
      </c>
      <c r="F128" s="3">
        <v>10</v>
      </c>
      <c r="G128" s="3">
        <v>12</v>
      </c>
      <c r="H128" s="3">
        <v>14376</v>
      </c>
      <c r="I128" s="2">
        <v>1581.36</v>
      </c>
      <c r="J128" s="3">
        <v>12794.64</v>
      </c>
      <c r="K128" s="3">
        <v>12.794639999999999</v>
      </c>
      <c r="L128" s="3">
        <v>3594</v>
      </c>
      <c r="M128" s="3">
        <v>9200.64</v>
      </c>
      <c r="N128" s="3">
        <v>9.2006399999999999</v>
      </c>
      <c r="O128" s="4">
        <v>44677</v>
      </c>
      <c r="P128" s="2" t="s">
        <v>72</v>
      </c>
      <c r="Q128" s="2" t="s">
        <v>73</v>
      </c>
      <c r="R128" s="2">
        <v>2021</v>
      </c>
      <c r="S128" s="2" t="s">
        <v>112</v>
      </c>
      <c r="T128" s="2" t="s">
        <v>36</v>
      </c>
      <c r="U128" s="2" t="s">
        <v>29</v>
      </c>
      <c r="V128" s="8">
        <f t="shared" si="1"/>
        <v>0.7191011235955056</v>
      </c>
    </row>
    <row r="129" spans="1:22" ht="14.25" customHeight="1" x14ac:dyDescent="0.3">
      <c r="A129" s="2" t="s">
        <v>47</v>
      </c>
      <c r="B129" s="2" t="s">
        <v>236</v>
      </c>
      <c r="C129" s="2" t="s">
        <v>61</v>
      </c>
      <c r="D129" s="2" t="s">
        <v>228</v>
      </c>
      <c r="E129" s="3">
        <v>1005</v>
      </c>
      <c r="F129" s="3">
        <v>250</v>
      </c>
      <c r="G129" s="3">
        <v>12</v>
      </c>
      <c r="H129" s="3">
        <v>12060</v>
      </c>
      <c r="I129" s="2">
        <v>1326.6</v>
      </c>
      <c r="J129" s="3">
        <v>10733.4</v>
      </c>
      <c r="K129" s="3">
        <v>10.7334</v>
      </c>
      <c r="L129" s="3">
        <v>3015</v>
      </c>
      <c r="M129" s="3">
        <v>7718.4</v>
      </c>
      <c r="N129" s="3">
        <v>7.7183999999999999</v>
      </c>
      <c r="O129" s="4">
        <v>44369</v>
      </c>
      <c r="P129" s="2" t="s">
        <v>151</v>
      </c>
      <c r="Q129" s="2" t="s">
        <v>73</v>
      </c>
      <c r="R129" s="2">
        <v>2021</v>
      </c>
      <c r="S129" s="2" t="s">
        <v>237</v>
      </c>
      <c r="T129" s="2" t="s">
        <v>64</v>
      </c>
      <c r="U129" s="2" t="s">
        <v>29</v>
      </c>
      <c r="V129" s="8">
        <f t="shared" si="1"/>
        <v>0.7191011235955056</v>
      </c>
    </row>
    <row r="130" spans="1:22" ht="14.25" customHeight="1" x14ac:dyDescent="0.3">
      <c r="A130" s="2" t="s">
        <v>30</v>
      </c>
      <c r="B130" s="2" t="s">
        <v>238</v>
      </c>
      <c r="C130" s="2" t="s">
        <v>67</v>
      </c>
      <c r="D130" s="2" t="s">
        <v>228</v>
      </c>
      <c r="E130" s="3">
        <v>1560</v>
      </c>
      <c r="F130" s="3">
        <v>3</v>
      </c>
      <c r="G130" s="3">
        <v>15</v>
      </c>
      <c r="H130" s="3">
        <v>23400</v>
      </c>
      <c r="I130" s="2">
        <v>2574</v>
      </c>
      <c r="J130" s="3">
        <v>20826</v>
      </c>
      <c r="K130" s="3">
        <v>20.826000000000001</v>
      </c>
      <c r="L130" s="3">
        <v>15600</v>
      </c>
      <c r="M130" s="3">
        <v>5226</v>
      </c>
      <c r="N130" s="3">
        <v>5.226</v>
      </c>
      <c r="O130" s="4">
        <v>44219</v>
      </c>
      <c r="P130" s="2" t="s">
        <v>33</v>
      </c>
      <c r="Q130" s="2" t="s">
        <v>34</v>
      </c>
      <c r="R130" s="2">
        <v>2021</v>
      </c>
      <c r="S130" s="2" t="s">
        <v>239</v>
      </c>
      <c r="T130" s="2" t="s">
        <v>70</v>
      </c>
      <c r="U130" s="2" t="s">
        <v>37</v>
      </c>
      <c r="V130" s="8">
        <f t="shared" si="1"/>
        <v>0.25093632958801498</v>
      </c>
    </row>
    <row r="131" spans="1:22" ht="14.25" customHeight="1" x14ac:dyDescent="0.3">
      <c r="A131" s="2" t="s">
        <v>42</v>
      </c>
      <c r="B131" s="2" t="s">
        <v>194</v>
      </c>
      <c r="C131" s="2" t="s">
        <v>67</v>
      </c>
      <c r="D131" s="2" t="s">
        <v>228</v>
      </c>
      <c r="E131" s="3">
        <v>2706</v>
      </c>
      <c r="F131" s="3">
        <v>3</v>
      </c>
      <c r="G131" s="3">
        <v>7</v>
      </c>
      <c r="H131" s="3">
        <v>18942</v>
      </c>
      <c r="I131" s="2">
        <v>2083.62</v>
      </c>
      <c r="J131" s="3">
        <v>16858.38</v>
      </c>
      <c r="K131" s="3">
        <v>16.85838</v>
      </c>
      <c r="L131" s="3">
        <v>13530</v>
      </c>
      <c r="M131" s="3">
        <v>3328.380000000001</v>
      </c>
      <c r="N131" s="3">
        <v>3.328380000000001</v>
      </c>
      <c r="O131" s="4">
        <v>44645</v>
      </c>
      <c r="P131" s="2" t="s">
        <v>87</v>
      </c>
      <c r="Q131" s="2" t="s">
        <v>34</v>
      </c>
      <c r="R131" s="2">
        <v>2021</v>
      </c>
      <c r="S131" s="2" t="s">
        <v>195</v>
      </c>
      <c r="T131" s="2" t="s">
        <v>70</v>
      </c>
      <c r="U131" s="2" t="s">
        <v>37</v>
      </c>
      <c r="V131" s="8">
        <f t="shared" ref="V131:V194" si="2">IF(J131=0,0,(M131/J131))</f>
        <v>0.19743178170144468</v>
      </c>
    </row>
    <row r="132" spans="1:22" ht="14.25" customHeight="1" x14ac:dyDescent="0.3">
      <c r="A132" s="2" t="s">
        <v>42</v>
      </c>
      <c r="B132" s="2" t="s">
        <v>135</v>
      </c>
      <c r="C132" s="2" t="s">
        <v>23</v>
      </c>
      <c r="D132" s="2" t="s">
        <v>228</v>
      </c>
      <c r="E132" s="3">
        <v>2992</v>
      </c>
      <c r="F132" s="3">
        <v>5</v>
      </c>
      <c r="G132" s="3">
        <v>20</v>
      </c>
      <c r="H132" s="3">
        <v>59840</v>
      </c>
      <c r="I132" s="2">
        <v>6582.4</v>
      </c>
      <c r="J132" s="3">
        <v>53257.599999999999</v>
      </c>
      <c r="K132" s="3">
        <v>53.257599999999996</v>
      </c>
      <c r="L132" s="3">
        <v>29920</v>
      </c>
      <c r="M132" s="3">
        <v>23337.599999999999</v>
      </c>
      <c r="N132" s="3">
        <v>23.337599999999998</v>
      </c>
      <c r="O132" s="4">
        <v>44925</v>
      </c>
      <c r="P132" s="2" t="s">
        <v>80</v>
      </c>
      <c r="Q132" s="2" t="s">
        <v>77</v>
      </c>
      <c r="R132" s="2">
        <v>2021</v>
      </c>
      <c r="S132" s="2" t="s">
        <v>136</v>
      </c>
      <c r="T132" s="2" t="s">
        <v>28</v>
      </c>
      <c r="U132" s="2" t="s">
        <v>51</v>
      </c>
      <c r="V132" s="8">
        <f t="shared" si="2"/>
        <v>0.4382022471910112</v>
      </c>
    </row>
    <row r="133" spans="1:22" ht="14.25" customHeight="1" x14ac:dyDescent="0.3">
      <c r="A133" s="2" t="s">
        <v>42</v>
      </c>
      <c r="B133" s="2" t="s">
        <v>205</v>
      </c>
      <c r="C133" s="2" t="s">
        <v>32</v>
      </c>
      <c r="D133" s="2" t="s">
        <v>228</v>
      </c>
      <c r="E133" s="3">
        <v>2992</v>
      </c>
      <c r="F133" s="3">
        <v>10</v>
      </c>
      <c r="G133" s="3">
        <v>20</v>
      </c>
      <c r="H133" s="3">
        <v>59840</v>
      </c>
      <c r="I133" s="2">
        <v>6582.4</v>
      </c>
      <c r="J133" s="3">
        <v>53257.599999999999</v>
      </c>
      <c r="K133" s="3">
        <v>53.257599999999996</v>
      </c>
      <c r="L133" s="3">
        <v>29920</v>
      </c>
      <c r="M133" s="3">
        <v>23337.599999999999</v>
      </c>
      <c r="N133" s="3">
        <v>23.337599999999998</v>
      </c>
      <c r="O133" s="4">
        <v>44666</v>
      </c>
      <c r="P133" s="2" t="s">
        <v>72</v>
      </c>
      <c r="Q133" s="2" t="s">
        <v>73</v>
      </c>
      <c r="R133" s="2">
        <v>2021</v>
      </c>
      <c r="S133" s="2" t="s">
        <v>206</v>
      </c>
      <c r="T133" s="2" t="s">
        <v>36</v>
      </c>
      <c r="U133" s="2" t="s">
        <v>65</v>
      </c>
      <c r="V133" s="8">
        <f t="shared" si="2"/>
        <v>0.4382022471910112</v>
      </c>
    </row>
    <row r="134" spans="1:22" ht="14.25" customHeight="1" x14ac:dyDescent="0.3">
      <c r="A134" s="2" t="s">
        <v>42</v>
      </c>
      <c r="B134" s="2" t="s">
        <v>171</v>
      </c>
      <c r="C134" s="2" t="s">
        <v>56</v>
      </c>
      <c r="D134" s="2" t="s">
        <v>228</v>
      </c>
      <c r="E134" s="3">
        <v>2805</v>
      </c>
      <c r="F134" s="3">
        <v>120</v>
      </c>
      <c r="G134" s="3">
        <v>20</v>
      </c>
      <c r="H134" s="3">
        <v>56100</v>
      </c>
      <c r="I134" s="2">
        <v>6171</v>
      </c>
      <c r="J134" s="3">
        <v>49929</v>
      </c>
      <c r="K134" s="3">
        <v>49.929000000000002</v>
      </c>
      <c r="L134" s="3">
        <v>28050</v>
      </c>
      <c r="M134" s="3">
        <v>21879</v>
      </c>
      <c r="N134" s="3">
        <v>21.879000000000001</v>
      </c>
      <c r="O134" s="4">
        <v>44478</v>
      </c>
      <c r="P134" s="2" t="s">
        <v>90</v>
      </c>
      <c r="Q134" s="2" t="s">
        <v>77</v>
      </c>
      <c r="R134" s="2">
        <v>2021</v>
      </c>
      <c r="S134" s="2" t="s">
        <v>172</v>
      </c>
      <c r="T134" s="2" t="s">
        <v>58</v>
      </c>
      <c r="U134" s="2" t="s">
        <v>54</v>
      </c>
      <c r="V134" s="8">
        <f t="shared" si="2"/>
        <v>0.43820224719101125</v>
      </c>
    </row>
    <row r="135" spans="1:22" ht="14.25" customHeight="1" x14ac:dyDescent="0.3">
      <c r="A135" s="2" t="s">
        <v>30</v>
      </c>
      <c r="B135" s="2" t="s">
        <v>240</v>
      </c>
      <c r="C135" s="2" t="s">
        <v>56</v>
      </c>
      <c r="D135" s="2" t="s">
        <v>228</v>
      </c>
      <c r="E135" s="3">
        <v>655</v>
      </c>
      <c r="F135" s="3">
        <v>120</v>
      </c>
      <c r="G135" s="3">
        <v>15</v>
      </c>
      <c r="H135" s="3">
        <v>9825</v>
      </c>
      <c r="I135" s="2">
        <v>1080.75</v>
      </c>
      <c r="J135" s="3">
        <v>8744.25</v>
      </c>
      <c r="K135" s="3">
        <v>8.7442499999999992</v>
      </c>
      <c r="L135" s="3">
        <v>6550</v>
      </c>
      <c r="M135" s="3">
        <v>2194.25</v>
      </c>
      <c r="N135" s="3">
        <v>2.1942499999999998</v>
      </c>
      <c r="O135" s="4">
        <v>44500</v>
      </c>
      <c r="P135" s="2" t="s">
        <v>90</v>
      </c>
      <c r="Q135" s="2" t="s">
        <v>77</v>
      </c>
      <c r="R135" s="2">
        <v>2021</v>
      </c>
      <c r="S135" s="2" t="s">
        <v>241</v>
      </c>
      <c r="T135" s="2" t="s">
        <v>58</v>
      </c>
      <c r="U135" s="2" t="s">
        <v>41</v>
      </c>
      <c r="V135" s="8">
        <f t="shared" si="2"/>
        <v>0.25093632958801498</v>
      </c>
    </row>
    <row r="136" spans="1:22" ht="14.25" customHeight="1" x14ac:dyDescent="0.3">
      <c r="A136" s="2" t="s">
        <v>42</v>
      </c>
      <c r="B136" s="2" t="s">
        <v>123</v>
      </c>
      <c r="C136" s="2" t="s">
        <v>56</v>
      </c>
      <c r="D136" s="2" t="s">
        <v>228</v>
      </c>
      <c r="E136" s="3">
        <v>344</v>
      </c>
      <c r="F136" s="3">
        <v>120</v>
      </c>
      <c r="G136" s="3">
        <v>350</v>
      </c>
      <c r="H136" s="3">
        <v>120400</v>
      </c>
      <c r="I136" s="2">
        <v>13244</v>
      </c>
      <c r="J136" s="3">
        <v>107156</v>
      </c>
      <c r="K136" s="3">
        <v>107.15600000000001</v>
      </c>
      <c r="L136" s="3">
        <v>89440</v>
      </c>
      <c r="M136" s="3">
        <v>17716</v>
      </c>
      <c r="N136" s="3">
        <v>17.716000000000001</v>
      </c>
      <c r="O136" s="4">
        <v>44654</v>
      </c>
      <c r="P136" s="2" t="s">
        <v>72</v>
      </c>
      <c r="Q136" s="2" t="s">
        <v>73</v>
      </c>
      <c r="R136" s="2">
        <v>2021</v>
      </c>
      <c r="S136" s="2" t="s">
        <v>124</v>
      </c>
      <c r="T136" s="2" t="s">
        <v>58</v>
      </c>
      <c r="U136" s="2" t="s">
        <v>59</v>
      </c>
      <c r="V136" s="8">
        <f t="shared" si="2"/>
        <v>0.1653290529695024</v>
      </c>
    </row>
    <row r="137" spans="1:22" ht="14.25" customHeight="1" x14ac:dyDescent="0.3">
      <c r="A137" s="2" t="s">
        <v>42</v>
      </c>
      <c r="B137" s="2" t="s">
        <v>173</v>
      </c>
      <c r="C137" s="2" t="s">
        <v>61</v>
      </c>
      <c r="D137" s="2" t="s">
        <v>228</v>
      </c>
      <c r="E137" s="3">
        <v>2935</v>
      </c>
      <c r="F137" s="3">
        <v>250</v>
      </c>
      <c r="G137" s="3">
        <v>20</v>
      </c>
      <c r="H137" s="3">
        <v>58700</v>
      </c>
      <c r="I137" s="2">
        <v>6457</v>
      </c>
      <c r="J137" s="3">
        <v>52243</v>
      </c>
      <c r="K137" s="3">
        <v>52.243000000000002</v>
      </c>
      <c r="L137" s="3">
        <v>29350</v>
      </c>
      <c r="M137" s="3">
        <v>22893</v>
      </c>
      <c r="N137" s="3">
        <v>22.893000000000001</v>
      </c>
      <c r="O137" s="4">
        <v>44629</v>
      </c>
      <c r="P137" s="2" t="s">
        <v>87</v>
      </c>
      <c r="Q137" s="2" t="s">
        <v>34</v>
      </c>
      <c r="R137" s="2">
        <v>2021</v>
      </c>
      <c r="S137" s="2" t="s">
        <v>174</v>
      </c>
      <c r="T137" s="2" t="s">
        <v>64</v>
      </c>
      <c r="U137" s="2" t="s">
        <v>59</v>
      </c>
      <c r="V137" s="8">
        <f t="shared" si="2"/>
        <v>0.43820224719101125</v>
      </c>
    </row>
    <row r="138" spans="1:22" ht="14.25" customHeight="1" x14ac:dyDescent="0.3">
      <c r="A138" s="2" t="s">
        <v>21</v>
      </c>
      <c r="B138" s="2" t="s">
        <v>242</v>
      </c>
      <c r="C138" s="2" t="s">
        <v>95</v>
      </c>
      <c r="D138" s="2" t="s">
        <v>228</v>
      </c>
      <c r="E138" s="3">
        <v>947</v>
      </c>
      <c r="F138" s="3">
        <v>260</v>
      </c>
      <c r="G138" s="3">
        <v>125</v>
      </c>
      <c r="H138" s="3">
        <v>118375</v>
      </c>
      <c r="I138" s="2">
        <v>13021.25</v>
      </c>
      <c r="J138" s="3">
        <v>105353.75</v>
      </c>
      <c r="K138" s="3">
        <v>105.35375000000001</v>
      </c>
      <c r="L138" s="3">
        <v>113640</v>
      </c>
      <c r="M138" s="3">
        <v>-8286.25</v>
      </c>
      <c r="N138" s="3">
        <v>-8.2862500000000008</v>
      </c>
      <c r="O138" s="4">
        <v>44493</v>
      </c>
      <c r="P138" s="2" t="s">
        <v>90</v>
      </c>
      <c r="Q138" s="2" t="s">
        <v>77</v>
      </c>
      <c r="R138" s="2">
        <v>2021</v>
      </c>
      <c r="S138" s="2" t="s">
        <v>243</v>
      </c>
      <c r="T138" s="2" t="s">
        <v>97</v>
      </c>
      <c r="U138" s="2" t="s">
        <v>46</v>
      </c>
      <c r="V138" s="8">
        <f t="shared" si="2"/>
        <v>-7.8651685393258425E-2</v>
      </c>
    </row>
    <row r="139" spans="1:22" ht="14.25" customHeight="1" x14ac:dyDescent="0.3">
      <c r="A139" s="2" t="s">
        <v>42</v>
      </c>
      <c r="B139" s="2" t="s">
        <v>244</v>
      </c>
      <c r="C139" s="2" t="s">
        <v>95</v>
      </c>
      <c r="D139" s="2" t="s">
        <v>228</v>
      </c>
      <c r="E139" s="3">
        <v>344</v>
      </c>
      <c r="F139" s="3">
        <v>260</v>
      </c>
      <c r="G139" s="3">
        <v>350</v>
      </c>
      <c r="H139" s="3">
        <v>120400</v>
      </c>
      <c r="I139" s="2">
        <v>13244</v>
      </c>
      <c r="J139" s="3">
        <v>107156</v>
      </c>
      <c r="K139" s="3">
        <v>107.15600000000001</v>
      </c>
      <c r="L139" s="3">
        <v>89440</v>
      </c>
      <c r="M139" s="3">
        <v>17716</v>
      </c>
      <c r="N139" s="3">
        <v>17.716000000000001</v>
      </c>
      <c r="O139" s="4">
        <v>44837</v>
      </c>
      <c r="P139" s="2" t="s">
        <v>90</v>
      </c>
      <c r="Q139" s="2" t="s">
        <v>77</v>
      </c>
      <c r="R139" s="2">
        <v>2021</v>
      </c>
      <c r="S139" s="2" t="s">
        <v>178</v>
      </c>
      <c r="T139" s="2" t="s">
        <v>97</v>
      </c>
      <c r="U139" s="2" t="s">
        <v>51</v>
      </c>
      <c r="V139" s="8">
        <f t="shared" si="2"/>
        <v>0.1653290529695024</v>
      </c>
    </row>
    <row r="140" spans="1:22" ht="14.25" customHeight="1" x14ac:dyDescent="0.3">
      <c r="A140" s="2" t="s">
        <v>42</v>
      </c>
      <c r="B140" s="2" t="s">
        <v>115</v>
      </c>
      <c r="C140" s="2" t="s">
        <v>32</v>
      </c>
      <c r="D140" s="2" t="s">
        <v>228</v>
      </c>
      <c r="E140" s="3">
        <v>380</v>
      </c>
      <c r="F140" s="3">
        <v>10</v>
      </c>
      <c r="G140" s="3">
        <v>7</v>
      </c>
      <c r="H140" s="3">
        <v>2660</v>
      </c>
      <c r="I140" s="2">
        <v>292.60000000000002</v>
      </c>
      <c r="J140" s="3">
        <v>2367.4</v>
      </c>
      <c r="K140" s="3">
        <v>2.3673999999999999</v>
      </c>
      <c r="L140" s="3">
        <v>1900</v>
      </c>
      <c r="M140" s="3">
        <v>467.40000000000009</v>
      </c>
      <c r="N140" s="3">
        <v>0.46740000000000009</v>
      </c>
      <c r="O140" s="4">
        <v>44681</v>
      </c>
      <c r="P140" s="2" t="s">
        <v>72</v>
      </c>
      <c r="Q140" s="2" t="s">
        <v>73</v>
      </c>
      <c r="R140" s="2">
        <v>2021</v>
      </c>
      <c r="S140" s="2" t="s">
        <v>116</v>
      </c>
      <c r="T140" s="2" t="s">
        <v>36</v>
      </c>
      <c r="U140" s="2" t="s">
        <v>41</v>
      </c>
      <c r="V140" s="8">
        <f t="shared" si="2"/>
        <v>0.19743178170144465</v>
      </c>
    </row>
    <row r="141" spans="1:22" ht="14.25" customHeight="1" x14ac:dyDescent="0.3">
      <c r="A141" s="2" t="s">
        <v>21</v>
      </c>
      <c r="B141" s="2" t="s">
        <v>245</v>
      </c>
      <c r="C141" s="2" t="s">
        <v>67</v>
      </c>
      <c r="D141" s="2" t="s">
        <v>228</v>
      </c>
      <c r="E141" s="3">
        <v>2416</v>
      </c>
      <c r="F141" s="3">
        <v>3</v>
      </c>
      <c r="G141" s="3">
        <v>125</v>
      </c>
      <c r="H141" s="3">
        <v>302000</v>
      </c>
      <c r="I141" s="2">
        <v>36240</v>
      </c>
      <c r="J141" s="3">
        <v>265760</v>
      </c>
      <c r="K141" s="3">
        <v>265.76</v>
      </c>
      <c r="L141" s="3">
        <v>289920</v>
      </c>
      <c r="M141" s="3">
        <v>-24160</v>
      </c>
      <c r="N141" s="3">
        <v>-24.16</v>
      </c>
      <c r="O141" s="4">
        <v>44511</v>
      </c>
      <c r="P141" s="2" t="s">
        <v>76</v>
      </c>
      <c r="Q141" s="2" t="s">
        <v>77</v>
      </c>
      <c r="R141" s="2">
        <v>2021</v>
      </c>
      <c r="S141" s="2" t="s">
        <v>246</v>
      </c>
      <c r="T141" s="2" t="s">
        <v>70</v>
      </c>
      <c r="U141" s="2" t="s">
        <v>54</v>
      </c>
      <c r="V141" s="8">
        <f t="shared" si="2"/>
        <v>-9.0909090909090912E-2</v>
      </c>
    </row>
    <row r="142" spans="1:22" ht="14.25" customHeight="1" x14ac:dyDescent="0.3">
      <c r="A142" s="2" t="s">
        <v>42</v>
      </c>
      <c r="B142" s="2" t="s">
        <v>161</v>
      </c>
      <c r="C142" s="2" t="s">
        <v>23</v>
      </c>
      <c r="D142" s="2" t="s">
        <v>228</v>
      </c>
      <c r="E142" s="3">
        <v>1715</v>
      </c>
      <c r="F142" s="3">
        <v>5</v>
      </c>
      <c r="G142" s="3">
        <v>20</v>
      </c>
      <c r="H142" s="3">
        <v>34300</v>
      </c>
      <c r="I142" s="2">
        <v>4116</v>
      </c>
      <c r="J142" s="3">
        <v>30184</v>
      </c>
      <c r="K142" s="3">
        <v>30.184000000000001</v>
      </c>
      <c r="L142" s="3">
        <v>17150</v>
      </c>
      <c r="M142" s="3">
        <v>13034</v>
      </c>
      <c r="N142" s="3">
        <v>13.034000000000001</v>
      </c>
      <c r="O142" s="4">
        <v>44907</v>
      </c>
      <c r="P142" s="2" t="s">
        <v>80</v>
      </c>
      <c r="Q142" s="2" t="s">
        <v>77</v>
      </c>
      <c r="R142" s="2">
        <v>2021</v>
      </c>
      <c r="S142" s="2" t="s">
        <v>162</v>
      </c>
      <c r="T142" s="2" t="s">
        <v>28</v>
      </c>
      <c r="U142" s="2" t="s">
        <v>29</v>
      </c>
      <c r="V142" s="8">
        <f t="shared" si="2"/>
        <v>0.43181818181818182</v>
      </c>
    </row>
    <row r="143" spans="1:22" ht="14.25" customHeight="1" x14ac:dyDescent="0.3">
      <c r="A143" s="2" t="s">
        <v>38</v>
      </c>
      <c r="B143" s="2" t="s">
        <v>217</v>
      </c>
      <c r="C143" s="2" t="s">
        <v>23</v>
      </c>
      <c r="D143" s="2" t="s">
        <v>228</v>
      </c>
      <c r="E143" s="3">
        <v>1186</v>
      </c>
      <c r="F143" s="3">
        <v>5</v>
      </c>
      <c r="G143" s="3">
        <v>300</v>
      </c>
      <c r="H143" s="3">
        <v>355800</v>
      </c>
      <c r="I143" s="2">
        <v>42696</v>
      </c>
      <c r="J143" s="3">
        <v>313104</v>
      </c>
      <c r="K143" s="3">
        <v>313.10399999999998</v>
      </c>
      <c r="L143" s="3">
        <v>296500</v>
      </c>
      <c r="M143" s="3">
        <v>16604</v>
      </c>
      <c r="N143" s="3">
        <v>16.603999999999999</v>
      </c>
      <c r="O143" s="4">
        <v>44759</v>
      </c>
      <c r="P143" s="2" t="s">
        <v>49</v>
      </c>
      <c r="Q143" s="2" t="s">
        <v>26</v>
      </c>
      <c r="R143" s="2">
        <v>2021</v>
      </c>
      <c r="S143" s="2" t="s">
        <v>218</v>
      </c>
      <c r="T143" s="2" t="s">
        <v>28</v>
      </c>
      <c r="U143" s="2" t="s">
        <v>54</v>
      </c>
      <c r="V143" s="8">
        <f t="shared" si="2"/>
        <v>5.3030303030303032E-2</v>
      </c>
    </row>
    <row r="144" spans="1:22" ht="14.25" customHeight="1" x14ac:dyDescent="0.3">
      <c r="A144" s="2" t="s">
        <v>42</v>
      </c>
      <c r="B144" s="2" t="s">
        <v>141</v>
      </c>
      <c r="C144" s="2" t="s">
        <v>32</v>
      </c>
      <c r="D144" s="2" t="s">
        <v>228</v>
      </c>
      <c r="E144" s="3">
        <v>1715</v>
      </c>
      <c r="F144" s="3">
        <v>10</v>
      </c>
      <c r="G144" s="3">
        <v>20</v>
      </c>
      <c r="H144" s="3">
        <v>34300</v>
      </c>
      <c r="I144" s="2">
        <v>4116</v>
      </c>
      <c r="J144" s="3">
        <v>30184</v>
      </c>
      <c r="K144" s="3">
        <v>30.184000000000001</v>
      </c>
      <c r="L144" s="3">
        <v>17150</v>
      </c>
      <c r="M144" s="3">
        <v>13034</v>
      </c>
      <c r="N144" s="3">
        <v>13.034000000000001</v>
      </c>
      <c r="O144" s="4">
        <v>44853</v>
      </c>
      <c r="P144" s="2" t="s">
        <v>90</v>
      </c>
      <c r="Q144" s="2" t="s">
        <v>77</v>
      </c>
      <c r="R144" s="2">
        <v>2021</v>
      </c>
      <c r="S144" s="2" t="s">
        <v>142</v>
      </c>
      <c r="T144" s="2" t="s">
        <v>36</v>
      </c>
      <c r="U144" s="2" t="s">
        <v>65</v>
      </c>
      <c r="V144" s="8">
        <f t="shared" si="2"/>
        <v>0.43181818181818182</v>
      </c>
    </row>
    <row r="145" spans="1:22" ht="14.25" customHeight="1" x14ac:dyDescent="0.3">
      <c r="A145" s="2" t="s">
        <v>30</v>
      </c>
      <c r="B145" s="2" t="s">
        <v>149</v>
      </c>
      <c r="C145" s="2" t="s">
        <v>32</v>
      </c>
      <c r="D145" s="2" t="s">
        <v>228</v>
      </c>
      <c r="E145" s="3">
        <v>380</v>
      </c>
      <c r="F145" s="3">
        <v>10</v>
      </c>
      <c r="G145" s="3">
        <v>15</v>
      </c>
      <c r="H145" s="3">
        <v>5700</v>
      </c>
      <c r="I145" s="2">
        <v>684</v>
      </c>
      <c r="J145" s="3">
        <v>5016</v>
      </c>
      <c r="K145" s="3">
        <v>5.016</v>
      </c>
      <c r="L145" s="3">
        <v>3800</v>
      </c>
      <c r="M145" s="3">
        <v>1216</v>
      </c>
      <c r="N145" s="3">
        <v>1.216</v>
      </c>
      <c r="O145" s="4">
        <v>44698</v>
      </c>
      <c r="P145" s="2" t="s">
        <v>109</v>
      </c>
      <c r="Q145" s="2" t="s">
        <v>73</v>
      </c>
      <c r="R145" s="2">
        <v>2021</v>
      </c>
      <c r="S145" s="2" t="s">
        <v>150</v>
      </c>
      <c r="T145" s="2" t="s">
        <v>36</v>
      </c>
      <c r="U145" s="2" t="s">
        <v>46</v>
      </c>
      <c r="V145" s="8">
        <f t="shared" si="2"/>
        <v>0.24242424242424243</v>
      </c>
    </row>
    <row r="146" spans="1:22" ht="14.25" customHeight="1" x14ac:dyDescent="0.3">
      <c r="A146" s="2" t="s">
        <v>42</v>
      </c>
      <c r="B146" s="2" t="s">
        <v>173</v>
      </c>
      <c r="C146" s="2" t="s">
        <v>61</v>
      </c>
      <c r="D146" s="2" t="s">
        <v>228</v>
      </c>
      <c r="E146" s="3">
        <v>623</v>
      </c>
      <c r="F146" s="3">
        <v>250</v>
      </c>
      <c r="G146" s="3">
        <v>350</v>
      </c>
      <c r="H146" s="3">
        <v>218050</v>
      </c>
      <c r="I146" s="2">
        <v>26166</v>
      </c>
      <c r="J146" s="3">
        <v>191884</v>
      </c>
      <c r="K146" s="3">
        <v>191.88399999999999</v>
      </c>
      <c r="L146" s="3">
        <v>161980</v>
      </c>
      <c r="M146" s="3">
        <v>29904</v>
      </c>
      <c r="N146" s="3">
        <v>29.904</v>
      </c>
      <c r="O146" s="4">
        <v>44255</v>
      </c>
      <c r="P146" s="2" t="s">
        <v>62</v>
      </c>
      <c r="Q146" s="2" t="s">
        <v>34</v>
      </c>
      <c r="R146" s="2">
        <v>2021</v>
      </c>
      <c r="S146" s="2" t="s">
        <v>174</v>
      </c>
      <c r="T146" s="2" t="s">
        <v>64</v>
      </c>
      <c r="U146" s="2" t="s">
        <v>59</v>
      </c>
      <c r="V146" s="8">
        <f t="shared" si="2"/>
        <v>0.15584415584415584</v>
      </c>
    </row>
    <row r="147" spans="1:22" ht="14.25" customHeight="1" x14ac:dyDescent="0.3">
      <c r="A147" s="2" t="s">
        <v>30</v>
      </c>
      <c r="B147" s="2" t="s">
        <v>154</v>
      </c>
      <c r="C147" s="2" t="s">
        <v>95</v>
      </c>
      <c r="D147" s="2" t="s">
        <v>228</v>
      </c>
      <c r="E147" s="3">
        <v>2548</v>
      </c>
      <c r="F147" s="3">
        <v>260</v>
      </c>
      <c r="G147" s="3">
        <v>15</v>
      </c>
      <c r="H147" s="3">
        <v>38220</v>
      </c>
      <c r="I147" s="2">
        <v>4586.3999999999996</v>
      </c>
      <c r="J147" s="3">
        <v>33633.599999999999</v>
      </c>
      <c r="K147" s="3">
        <v>33.633600000000001</v>
      </c>
      <c r="L147" s="3">
        <v>25480</v>
      </c>
      <c r="M147" s="3">
        <v>8153.5999999999985</v>
      </c>
      <c r="N147" s="3">
        <v>8.1535999999999991</v>
      </c>
      <c r="O147" s="4">
        <v>44546</v>
      </c>
      <c r="P147" s="2" t="s">
        <v>80</v>
      </c>
      <c r="Q147" s="2" t="s">
        <v>77</v>
      </c>
      <c r="R147" s="2">
        <v>2021</v>
      </c>
      <c r="S147" s="2" t="s">
        <v>155</v>
      </c>
      <c r="T147" s="2" t="s">
        <v>97</v>
      </c>
      <c r="U147" s="2" t="s">
        <v>54</v>
      </c>
      <c r="V147" s="8">
        <f t="shared" si="2"/>
        <v>0.2424242424242424</v>
      </c>
    </row>
    <row r="148" spans="1:22" ht="14.25" customHeight="1" x14ac:dyDescent="0.3">
      <c r="A148" s="2" t="s">
        <v>47</v>
      </c>
      <c r="B148" s="2" t="s">
        <v>247</v>
      </c>
      <c r="C148" s="2" t="s">
        <v>95</v>
      </c>
      <c r="D148" s="2" t="s">
        <v>228</v>
      </c>
      <c r="E148" s="3">
        <v>2761</v>
      </c>
      <c r="F148" s="3">
        <v>260</v>
      </c>
      <c r="G148" s="3">
        <v>12</v>
      </c>
      <c r="H148" s="3">
        <v>33132</v>
      </c>
      <c r="I148" s="2">
        <v>3975.84</v>
      </c>
      <c r="J148" s="3">
        <v>29156.16</v>
      </c>
      <c r="K148" s="3">
        <v>29.15616</v>
      </c>
      <c r="L148" s="3">
        <v>8283</v>
      </c>
      <c r="M148" s="3">
        <v>20873.16</v>
      </c>
      <c r="N148" s="3">
        <v>20.873159999999999</v>
      </c>
      <c r="O148" s="4">
        <v>44203</v>
      </c>
      <c r="P148" s="2" t="s">
        <v>33</v>
      </c>
      <c r="Q148" s="2" t="s">
        <v>34</v>
      </c>
      <c r="R148" s="2">
        <v>2021</v>
      </c>
      <c r="S148" s="2" t="s">
        <v>248</v>
      </c>
      <c r="T148" s="2" t="s">
        <v>97</v>
      </c>
      <c r="U148" s="2" t="s">
        <v>59</v>
      </c>
      <c r="V148" s="8">
        <f t="shared" si="2"/>
        <v>0.71590909090909094</v>
      </c>
    </row>
    <row r="149" spans="1:22" ht="14.25" customHeight="1" x14ac:dyDescent="0.3">
      <c r="A149" s="2" t="s">
        <v>42</v>
      </c>
      <c r="B149" s="2" t="s">
        <v>159</v>
      </c>
      <c r="C149" s="2" t="s">
        <v>67</v>
      </c>
      <c r="D149" s="2" t="s">
        <v>228</v>
      </c>
      <c r="E149" s="3">
        <v>442</v>
      </c>
      <c r="F149" s="3">
        <v>3</v>
      </c>
      <c r="G149" s="3">
        <v>20</v>
      </c>
      <c r="H149" s="3">
        <v>8840</v>
      </c>
      <c r="I149" s="2">
        <v>1149.2</v>
      </c>
      <c r="J149" s="3">
        <v>7690.8</v>
      </c>
      <c r="K149" s="3">
        <v>7.6908000000000003</v>
      </c>
      <c r="L149" s="3">
        <v>4420</v>
      </c>
      <c r="M149" s="3">
        <v>3270.8</v>
      </c>
      <c r="N149" s="3">
        <v>3.2708000000000004</v>
      </c>
      <c r="O149" s="4">
        <v>44277</v>
      </c>
      <c r="P149" s="2" t="s">
        <v>87</v>
      </c>
      <c r="Q149" s="2" t="s">
        <v>34</v>
      </c>
      <c r="R149" s="2">
        <v>2021</v>
      </c>
      <c r="S149" s="2" t="s">
        <v>160</v>
      </c>
      <c r="T149" s="2" t="s">
        <v>70</v>
      </c>
      <c r="U149" s="2" t="s">
        <v>65</v>
      </c>
      <c r="V149" s="8">
        <f t="shared" si="2"/>
        <v>0.42528735632183912</v>
      </c>
    </row>
    <row r="150" spans="1:22" ht="14.25" customHeight="1" x14ac:dyDescent="0.3">
      <c r="A150" s="2" t="s">
        <v>30</v>
      </c>
      <c r="B150" s="2" t="s">
        <v>249</v>
      </c>
      <c r="C150" s="2" t="s">
        <v>56</v>
      </c>
      <c r="D150" s="2" t="s">
        <v>228</v>
      </c>
      <c r="E150" s="3">
        <v>660</v>
      </c>
      <c r="F150" s="3">
        <v>120</v>
      </c>
      <c r="G150" s="3">
        <v>15</v>
      </c>
      <c r="H150" s="3">
        <v>9900</v>
      </c>
      <c r="I150" s="2">
        <v>1287</v>
      </c>
      <c r="J150" s="3">
        <v>8613</v>
      </c>
      <c r="K150" s="3">
        <v>8.6129999999999995</v>
      </c>
      <c r="L150" s="3">
        <v>6600</v>
      </c>
      <c r="M150" s="3">
        <v>2013</v>
      </c>
      <c r="N150" s="3">
        <v>2.0129999999999999</v>
      </c>
      <c r="O150" s="4">
        <v>44746</v>
      </c>
      <c r="P150" s="2" t="s">
        <v>49</v>
      </c>
      <c r="Q150" s="2" t="s">
        <v>26</v>
      </c>
      <c r="R150" s="2">
        <v>2021</v>
      </c>
      <c r="S150" s="2" t="s">
        <v>250</v>
      </c>
      <c r="T150" s="2" t="s">
        <v>58</v>
      </c>
      <c r="U150" s="2" t="s">
        <v>65</v>
      </c>
      <c r="V150" s="8">
        <f t="shared" si="2"/>
        <v>0.23371647509578544</v>
      </c>
    </row>
    <row r="151" spans="1:22" ht="14.25" customHeight="1" x14ac:dyDescent="0.3">
      <c r="A151" s="2" t="s">
        <v>38</v>
      </c>
      <c r="B151" s="2" t="s">
        <v>251</v>
      </c>
      <c r="C151" s="2" t="s">
        <v>56</v>
      </c>
      <c r="D151" s="2" t="s">
        <v>228</v>
      </c>
      <c r="E151" s="3">
        <v>2605</v>
      </c>
      <c r="F151" s="3">
        <v>120</v>
      </c>
      <c r="G151" s="3">
        <v>300</v>
      </c>
      <c r="H151" s="3">
        <v>781500</v>
      </c>
      <c r="I151" s="2">
        <v>101595</v>
      </c>
      <c r="J151" s="3">
        <v>679905</v>
      </c>
      <c r="K151" s="3">
        <v>679.90499999999997</v>
      </c>
      <c r="L151" s="3">
        <v>651250</v>
      </c>
      <c r="M151" s="3">
        <v>28655</v>
      </c>
      <c r="N151" s="3">
        <v>28.655000000000001</v>
      </c>
      <c r="O151" s="4">
        <v>44794</v>
      </c>
      <c r="P151" s="2" t="s">
        <v>44</v>
      </c>
      <c r="Q151" s="2" t="s">
        <v>26</v>
      </c>
      <c r="R151" s="2">
        <v>2021</v>
      </c>
      <c r="S151" s="2" t="s">
        <v>252</v>
      </c>
      <c r="T151" s="2" t="s">
        <v>58</v>
      </c>
      <c r="U151" s="2" t="s">
        <v>29</v>
      </c>
      <c r="V151" s="8">
        <f t="shared" si="2"/>
        <v>4.2145593869731802E-2</v>
      </c>
    </row>
    <row r="152" spans="1:22" ht="14.25" customHeight="1" x14ac:dyDescent="0.3">
      <c r="A152" s="2" t="s">
        <v>47</v>
      </c>
      <c r="B152" s="2" t="s">
        <v>253</v>
      </c>
      <c r="C152" s="2" t="s">
        <v>95</v>
      </c>
      <c r="D152" s="2" t="s">
        <v>228</v>
      </c>
      <c r="E152" s="3">
        <v>1770</v>
      </c>
      <c r="F152" s="3">
        <v>260</v>
      </c>
      <c r="G152" s="3">
        <v>12</v>
      </c>
      <c r="H152" s="3">
        <v>21240</v>
      </c>
      <c r="I152" s="2">
        <v>2761.2</v>
      </c>
      <c r="J152" s="3">
        <v>18478.8</v>
      </c>
      <c r="K152" s="3">
        <v>18.4788</v>
      </c>
      <c r="L152" s="3">
        <v>5310</v>
      </c>
      <c r="M152" s="3">
        <v>13168.8</v>
      </c>
      <c r="N152" s="3">
        <v>13.168799999999999</v>
      </c>
      <c r="O152" s="4">
        <v>44217</v>
      </c>
      <c r="P152" s="2" t="s">
        <v>33</v>
      </c>
      <c r="Q152" s="2" t="s">
        <v>34</v>
      </c>
      <c r="R152" s="2">
        <v>2021</v>
      </c>
      <c r="S152" s="2" t="s">
        <v>210</v>
      </c>
      <c r="T152" s="2" t="s">
        <v>97</v>
      </c>
      <c r="U152" s="2" t="s">
        <v>37</v>
      </c>
      <c r="V152" s="8">
        <f t="shared" si="2"/>
        <v>0.71264367816091956</v>
      </c>
    </row>
    <row r="153" spans="1:22" ht="14.25" customHeight="1" x14ac:dyDescent="0.3">
      <c r="A153" s="2" t="s">
        <v>42</v>
      </c>
      <c r="B153" s="2" t="s">
        <v>177</v>
      </c>
      <c r="C153" s="2" t="s">
        <v>67</v>
      </c>
      <c r="D153" s="2" t="s">
        <v>228</v>
      </c>
      <c r="E153" s="3">
        <v>2996</v>
      </c>
      <c r="F153" s="3">
        <v>3</v>
      </c>
      <c r="G153" s="3">
        <v>7</v>
      </c>
      <c r="H153" s="3">
        <v>20972</v>
      </c>
      <c r="I153" s="2">
        <v>2936.08</v>
      </c>
      <c r="J153" s="3">
        <v>18035.919999999998</v>
      </c>
      <c r="K153" s="3">
        <v>18.035919999999997</v>
      </c>
      <c r="L153" s="3">
        <v>14980</v>
      </c>
      <c r="M153" s="3">
        <v>3055.9199999999983</v>
      </c>
      <c r="N153" s="3">
        <v>3.0559199999999982</v>
      </c>
      <c r="O153" s="4">
        <v>44351</v>
      </c>
      <c r="P153" s="2" t="s">
        <v>151</v>
      </c>
      <c r="Q153" s="2" t="s">
        <v>73</v>
      </c>
      <c r="R153" s="2">
        <v>2021</v>
      </c>
      <c r="S153" s="2" t="s">
        <v>178</v>
      </c>
      <c r="T153" s="2" t="s">
        <v>70</v>
      </c>
      <c r="U153" s="2" t="s">
        <v>29</v>
      </c>
      <c r="V153" s="8">
        <f t="shared" si="2"/>
        <v>0.16943521594684377</v>
      </c>
    </row>
    <row r="154" spans="1:22" ht="14.25" customHeight="1" x14ac:dyDescent="0.3">
      <c r="A154" s="2" t="s">
        <v>42</v>
      </c>
      <c r="B154" s="2" t="s">
        <v>254</v>
      </c>
      <c r="C154" s="2" t="s">
        <v>23</v>
      </c>
      <c r="D154" s="2" t="s">
        <v>228</v>
      </c>
      <c r="E154" s="3">
        <v>2996</v>
      </c>
      <c r="F154" s="3">
        <v>5</v>
      </c>
      <c r="G154" s="3">
        <v>7</v>
      </c>
      <c r="H154" s="3">
        <v>20972</v>
      </c>
      <c r="I154" s="2">
        <v>2936.08</v>
      </c>
      <c r="J154" s="3">
        <v>18035.919999999998</v>
      </c>
      <c r="K154" s="3">
        <v>18.035919999999997</v>
      </c>
      <c r="L154" s="3">
        <v>14980</v>
      </c>
      <c r="M154" s="3">
        <v>3055.9199999999983</v>
      </c>
      <c r="N154" s="3">
        <v>3.0559199999999982</v>
      </c>
      <c r="O154" s="4">
        <v>44626</v>
      </c>
      <c r="P154" s="2" t="s">
        <v>87</v>
      </c>
      <c r="Q154" s="2" t="s">
        <v>34</v>
      </c>
      <c r="R154" s="2">
        <v>2021</v>
      </c>
      <c r="S154" s="2" t="s">
        <v>212</v>
      </c>
      <c r="T154" s="2" t="s">
        <v>28</v>
      </c>
      <c r="U154" s="2" t="s">
        <v>41</v>
      </c>
      <c r="V154" s="8">
        <f t="shared" si="2"/>
        <v>0.16943521594684377</v>
      </c>
    </row>
    <row r="155" spans="1:22" ht="14.25" customHeight="1" x14ac:dyDescent="0.3">
      <c r="A155" s="2" t="s">
        <v>47</v>
      </c>
      <c r="B155" s="2" t="s">
        <v>94</v>
      </c>
      <c r="C155" s="2" t="s">
        <v>95</v>
      </c>
      <c r="D155" s="2" t="s">
        <v>228</v>
      </c>
      <c r="E155" s="3">
        <v>2015</v>
      </c>
      <c r="F155" s="3">
        <v>260</v>
      </c>
      <c r="G155" s="3">
        <v>12</v>
      </c>
      <c r="H155" s="3">
        <v>24180</v>
      </c>
      <c r="I155" s="2">
        <v>3385.2</v>
      </c>
      <c r="J155" s="3">
        <v>20794.8</v>
      </c>
      <c r="K155" s="3">
        <v>20.794799999999999</v>
      </c>
      <c r="L155" s="3">
        <v>6045</v>
      </c>
      <c r="M155" s="3">
        <v>14749.8</v>
      </c>
      <c r="N155" s="3">
        <v>14.749799999999999</v>
      </c>
      <c r="O155" s="4">
        <v>44780</v>
      </c>
      <c r="P155" s="2" t="s">
        <v>44</v>
      </c>
      <c r="Q155" s="2" t="s">
        <v>26</v>
      </c>
      <c r="R155" s="2">
        <v>2021</v>
      </c>
      <c r="S155" s="2" t="s">
        <v>96</v>
      </c>
      <c r="T155" s="2" t="s">
        <v>97</v>
      </c>
      <c r="U155" s="2" t="s">
        <v>37</v>
      </c>
      <c r="V155" s="8">
        <f t="shared" si="2"/>
        <v>0.70930232558139539</v>
      </c>
    </row>
    <row r="156" spans="1:22" ht="14.25" customHeight="1" x14ac:dyDescent="0.3">
      <c r="A156" s="2" t="s">
        <v>21</v>
      </c>
      <c r="B156" s="2" t="s">
        <v>230</v>
      </c>
      <c r="C156" s="2" t="s">
        <v>67</v>
      </c>
      <c r="D156" s="2" t="s">
        <v>228</v>
      </c>
      <c r="E156" s="3">
        <v>1023</v>
      </c>
      <c r="F156" s="3">
        <v>3</v>
      </c>
      <c r="G156" s="3">
        <v>125</v>
      </c>
      <c r="H156" s="3">
        <v>127875</v>
      </c>
      <c r="I156" s="2">
        <v>17902.5</v>
      </c>
      <c r="J156" s="3">
        <v>109972.5</v>
      </c>
      <c r="K156" s="3">
        <v>109.9725</v>
      </c>
      <c r="L156" s="3">
        <v>122760</v>
      </c>
      <c r="M156" s="3">
        <v>-12787.5</v>
      </c>
      <c r="N156" s="3">
        <v>-12.7875</v>
      </c>
      <c r="O156" s="4">
        <v>44283</v>
      </c>
      <c r="P156" s="2" t="s">
        <v>87</v>
      </c>
      <c r="Q156" s="2" t="s">
        <v>34</v>
      </c>
      <c r="R156" s="2">
        <v>2021</v>
      </c>
      <c r="S156" s="2" t="s">
        <v>231</v>
      </c>
      <c r="T156" s="2" t="s">
        <v>70</v>
      </c>
      <c r="U156" s="2" t="s">
        <v>51</v>
      </c>
      <c r="V156" s="8">
        <f t="shared" si="2"/>
        <v>-0.11627906976744186</v>
      </c>
    </row>
    <row r="157" spans="1:22" ht="14.25" customHeight="1" x14ac:dyDescent="0.3">
      <c r="A157" s="2" t="s">
        <v>21</v>
      </c>
      <c r="B157" s="2" t="s">
        <v>255</v>
      </c>
      <c r="C157" s="2" t="s">
        <v>67</v>
      </c>
      <c r="D157" s="2" t="s">
        <v>228</v>
      </c>
      <c r="E157" s="3">
        <v>2821</v>
      </c>
      <c r="F157" s="3">
        <v>3</v>
      </c>
      <c r="G157" s="3">
        <v>125</v>
      </c>
      <c r="H157" s="3">
        <v>352625</v>
      </c>
      <c r="I157" s="2">
        <v>49367.5</v>
      </c>
      <c r="J157" s="3">
        <v>303257.5</v>
      </c>
      <c r="K157" s="3">
        <v>303.25749999999999</v>
      </c>
      <c r="L157" s="3">
        <v>338520</v>
      </c>
      <c r="M157" s="3">
        <v>-35262.5</v>
      </c>
      <c r="N157" s="3">
        <v>-35.262500000000003</v>
      </c>
      <c r="O157" s="4">
        <v>44750</v>
      </c>
      <c r="P157" s="2" t="s">
        <v>49</v>
      </c>
      <c r="Q157" s="2" t="s">
        <v>26</v>
      </c>
      <c r="R157" s="2">
        <v>2021</v>
      </c>
      <c r="S157" s="2" t="s">
        <v>214</v>
      </c>
      <c r="T157" s="2" t="s">
        <v>70</v>
      </c>
      <c r="U157" s="2" t="s">
        <v>46</v>
      </c>
      <c r="V157" s="8">
        <f t="shared" si="2"/>
        <v>-0.11627906976744186</v>
      </c>
    </row>
    <row r="158" spans="1:22" ht="14.25" customHeight="1" x14ac:dyDescent="0.3">
      <c r="A158" s="2" t="s">
        <v>42</v>
      </c>
      <c r="B158" s="2" t="s">
        <v>161</v>
      </c>
      <c r="C158" s="2" t="s">
        <v>23</v>
      </c>
      <c r="D158" s="2" t="s">
        <v>228</v>
      </c>
      <c r="E158" s="3">
        <v>1727</v>
      </c>
      <c r="F158" s="3">
        <v>5</v>
      </c>
      <c r="G158" s="3">
        <v>7</v>
      </c>
      <c r="H158" s="3">
        <v>12089</v>
      </c>
      <c r="I158" s="2">
        <v>1692.46</v>
      </c>
      <c r="J158" s="3">
        <v>10396.540000000001</v>
      </c>
      <c r="K158" s="3">
        <v>10.396540000000002</v>
      </c>
      <c r="L158" s="3">
        <v>8635</v>
      </c>
      <c r="M158" s="3">
        <v>1761.5400000000009</v>
      </c>
      <c r="N158" s="3">
        <v>1.7615400000000008</v>
      </c>
      <c r="O158" s="4">
        <v>44516</v>
      </c>
      <c r="P158" s="2" t="s">
        <v>76</v>
      </c>
      <c r="Q158" s="2" t="s">
        <v>77</v>
      </c>
      <c r="R158" s="2">
        <v>2021</v>
      </c>
      <c r="S158" s="2" t="s">
        <v>162</v>
      </c>
      <c r="T158" s="2" t="s">
        <v>28</v>
      </c>
      <c r="U158" s="2" t="s">
        <v>29</v>
      </c>
      <c r="V158" s="8">
        <f t="shared" si="2"/>
        <v>0.16943521594684394</v>
      </c>
    </row>
    <row r="159" spans="1:22" ht="14.25" customHeight="1" x14ac:dyDescent="0.3">
      <c r="A159" s="2" t="s">
        <v>30</v>
      </c>
      <c r="B159" s="2" t="s">
        <v>52</v>
      </c>
      <c r="C159" s="2" t="s">
        <v>32</v>
      </c>
      <c r="D159" s="2" t="s">
        <v>228</v>
      </c>
      <c r="E159" s="3">
        <v>2470</v>
      </c>
      <c r="F159" s="3">
        <v>10</v>
      </c>
      <c r="G159" s="3">
        <v>15</v>
      </c>
      <c r="H159" s="3">
        <v>37050</v>
      </c>
      <c r="I159" s="2">
        <v>5187</v>
      </c>
      <c r="J159" s="3">
        <v>31863</v>
      </c>
      <c r="K159" s="3">
        <v>31.863</v>
      </c>
      <c r="L159" s="3">
        <v>24700</v>
      </c>
      <c r="M159" s="3">
        <v>7163</v>
      </c>
      <c r="N159" s="3">
        <v>7.1630000000000003</v>
      </c>
      <c r="O159" s="4">
        <v>44287</v>
      </c>
      <c r="P159" s="2" t="s">
        <v>72</v>
      </c>
      <c r="Q159" s="2" t="s">
        <v>73</v>
      </c>
      <c r="R159" s="2">
        <v>2021</v>
      </c>
      <c r="S159" s="2" t="s">
        <v>53</v>
      </c>
      <c r="T159" s="2" t="s">
        <v>36</v>
      </c>
      <c r="U159" s="2" t="s">
        <v>54</v>
      </c>
      <c r="V159" s="8">
        <f t="shared" si="2"/>
        <v>0.22480620155038761</v>
      </c>
    </row>
    <row r="160" spans="1:22" ht="14.25" customHeight="1" x14ac:dyDescent="0.3">
      <c r="A160" s="2" t="s">
        <v>30</v>
      </c>
      <c r="B160" s="2" t="s">
        <v>52</v>
      </c>
      <c r="C160" s="2" t="s">
        <v>32</v>
      </c>
      <c r="D160" s="2" t="s">
        <v>228</v>
      </c>
      <c r="E160" s="3">
        <v>1743</v>
      </c>
      <c r="F160" s="3">
        <v>10</v>
      </c>
      <c r="G160" s="3">
        <v>15</v>
      </c>
      <c r="H160" s="3">
        <v>26145</v>
      </c>
      <c r="I160" s="2">
        <v>3660.3</v>
      </c>
      <c r="J160" s="3">
        <v>22484.7</v>
      </c>
      <c r="K160" s="3">
        <v>22.4847</v>
      </c>
      <c r="L160" s="3">
        <v>17430</v>
      </c>
      <c r="M160" s="3">
        <v>5054.7000000000007</v>
      </c>
      <c r="N160" s="3">
        <v>5.0547000000000004</v>
      </c>
      <c r="O160" s="4">
        <v>44673</v>
      </c>
      <c r="P160" s="2" t="s">
        <v>72</v>
      </c>
      <c r="Q160" s="2" t="s">
        <v>73</v>
      </c>
      <c r="R160" s="2">
        <v>2021</v>
      </c>
      <c r="S160" s="2" t="s">
        <v>53</v>
      </c>
      <c r="T160" s="2" t="s">
        <v>36</v>
      </c>
      <c r="U160" s="2" t="s">
        <v>54</v>
      </c>
      <c r="V160" s="8">
        <f t="shared" si="2"/>
        <v>0.22480620155038764</v>
      </c>
    </row>
    <row r="161" spans="1:22" ht="14.25" customHeight="1" x14ac:dyDescent="0.3">
      <c r="A161" s="2" t="s">
        <v>47</v>
      </c>
      <c r="B161" s="2" t="s">
        <v>183</v>
      </c>
      <c r="C161" s="2" t="s">
        <v>32</v>
      </c>
      <c r="D161" s="2" t="s">
        <v>228</v>
      </c>
      <c r="E161" s="3">
        <v>2222</v>
      </c>
      <c r="F161" s="3">
        <v>10</v>
      </c>
      <c r="G161" s="3">
        <v>12</v>
      </c>
      <c r="H161" s="3">
        <v>26664</v>
      </c>
      <c r="I161" s="2">
        <v>3732.96</v>
      </c>
      <c r="J161" s="3">
        <v>22931.040000000001</v>
      </c>
      <c r="K161" s="3">
        <v>22.931039999999999</v>
      </c>
      <c r="L161" s="3">
        <v>6666</v>
      </c>
      <c r="M161" s="3">
        <v>16265.04</v>
      </c>
      <c r="N161" s="3">
        <v>16.265040000000003</v>
      </c>
      <c r="O161" s="4">
        <v>44317</v>
      </c>
      <c r="P161" s="2" t="s">
        <v>109</v>
      </c>
      <c r="Q161" s="2" t="s">
        <v>73</v>
      </c>
      <c r="R161" s="2">
        <v>2021</v>
      </c>
      <c r="S161" s="2" t="s">
        <v>146</v>
      </c>
      <c r="T161" s="2" t="s">
        <v>36</v>
      </c>
      <c r="U161" s="2" t="s">
        <v>46</v>
      </c>
      <c r="V161" s="8">
        <f t="shared" si="2"/>
        <v>0.70930232558139539</v>
      </c>
    </row>
    <row r="162" spans="1:22" ht="14.25" customHeight="1" x14ac:dyDescent="0.3">
      <c r="A162" s="2" t="s">
        <v>42</v>
      </c>
      <c r="B162" s="2" t="s">
        <v>167</v>
      </c>
      <c r="C162" s="2" t="s">
        <v>32</v>
      </c>
      <c r="D162" s="2" t="s">
        <v>228</v>
      </c>
      <c r="E162" s="3">
        <v>1922</v>
      </c>
      <c r="F162" s="3">
        <v>10</v>
      </c>
      <c r="G162" s="3">
        <v>350</v>
      </c>
      <c r="H162" s="3">
        <v>672700</v>
      </c>
      <c r="I162" s="2">
        <v>94178</v>
      </c>
      <c r="J162" s="3">
        <v>578522</v>
      </c>
      <c r="K162" s="3">
        <v>578.52200000000005</v>
      </c>
      <c r="L162" s="3">
        <v>499720</v>
      </c>
      <c r="M162" s="3">
        <v>78802</v>
      </c>
      <c r="N162" s="3">
        <v>78.802000000000007</v>
      </c>
      <c r="O162" s="4">
        <v>44731</v>
      </c>
      <c r="P162" s="2" t="s">
        <v>151</v>
      </c>
      <c r="Q162" s="2" t="s">
        <v>73</v>
      </c>
      <c r="R162" s="2">
        <v>2021</v>
      </c>
      <c r="S162" s="2" t="s">
        <v>168</v>
      </c>
      <c r="T162" s="2" t="s">
        <v>36</v>
      </c>
      <c r="U162" s="2" t="s">
        <v>46</v>
      </c>
      <c r="V162" s="8">
        <f t="shared" si="2"/>
        <v>0.13621262458471761</v>
      </c>
    </row>
    <row r="163" spans="1:22" ht="14.25" customHeight="1" x14ac:dyDescent="0.3">
      <c r="A163" s="2" t="s">
        <v>38</v>
      </c>
      <c r="B163" s="2" t="s">
        <v>256</v>
      </c>
      <c r="C163" s="2" t="s">
        <v>56</v>
      </c>
      <c r="D163" s="2" t="s">
        <v>228</v>
      </c>
      <c r="E163" s="3">
        <v>269</v>
      </c>
      <c r="F163" s="3">
        <v>120</v>
      </c>
      <c r="G163" s="3">
        <v>300</v>
      </c>
      <c r="H163" s="3">
        <v>80700</v>
      </c>
      <c r="I163" s="2">
        <v>11298</v>
      </c>
      <c r="J163" s="3">
        <v>69402</v>
      </c>
      <c r="K163" s="3">
        <v>69.402000000000001</v>
      </c>
      <c r="L163" s="3">
        <v>67250</v>
      </c>
      <c r="M163" s="3">
        <v>2152</v>
      </c>
      <c r="N163" s="3">
        <v>2.1520000000000001</v>
      </c>
      <c r="O163" s="4">
        <v>44569</v>
      </c>
      <c r="P163" s="2" t="s">
        <v>33</v>
      </c>
      <c r="Q163" s="2" t="s">
        <v>34</v>
      </c>
      <c r="R163" s="2">
        <v>2021</v>
      </c>
      <c r="S163" s="2" t="s">
        <v>170</v>
      </c>
      <c r="T163" s="2" t="s">
        <v>58</v>
      </c>
      <c r="U163" s="2" t="s">
        <v>51</v>
      </c>
      <c r="V163" s="8">
        <f t="shared" si="2"/>
        <v>3.1007751937984496E-2</v>
      </c>
    </row>
    <row r="164" spans="1:22" ht="14.25" customHeight="1" x14ac:dyDescent="0.3">
      <c r="A164" s="2" t="s">
        <v>38</v>
      </c>
      <c r="B164" s="2" t="s">
        <v>257</v>
      </c>
      <c r="C164" s="2" t="s">
        <v>56</v>
      </c>
      <c r="D164" s="2" t="s">
        <v>228</v>
      </c>
      <c r="E164" s="3">
        <v>2536</v>
      </c>
      <c r="F164" s="3">
        <v>120</v>
      </c>
      <c r="G164" s="3">
        <v>300</v>
      </c>
      <c r="H164" s="3">
        <v>760800</v>
      </c>
      <c r="I164" s="2">
        <v>106512</v>
      </c>
      <c r="J164" s="3">
        <v>654288</v>
      </c>
      <c r="K164" s="3">
        <v>654.28800000000001</v>
      </c>
      <c r="L164" s="3">
        <v>634000</v>
      </c>
      <c r="M164" s="3">
        <v>20288</v>
      </c>
      <c r="N164" s="3">
        <v>20.288</v>
      </c>
      <c r="O164" s="4">
        <v>44807</v>
      </c>
      <c r="P164" s="2" t="s">
        <v>25</v>
      </c>
      <c r="Q164" s="2" t="s">
        <v>26</v>
      </c>
      <c r="R164" s="2">
        <v>2021</v>
      </c>
      <c r="S164" s="2" t="s">
        <v>258</v>
      </c>
      <c r="T164" s="2" t="s">
        <v>58</v>
      </c>
      <c r="U164" s="2" t="s">
        <v>54</v>
      </c>
      <c r="V164" s="8">
        <f t="shared" si="2"/>
        <v>3.1007751937984496E-2</v>
      </c>
    </row>
    <row r="165" spans="1:22" ht="14.25" customHeight="1" x14ac:dyDescent="0.3">
      <c r="A165" s="2" t="s">
        <v>38</v>
      </c>
      <c r="B165" s="2" t="s">
        <v>188</v>
      </c>
      <c r="C165" s="2" t="s">
        <v>61</v>
      </c>
      <c r="D165" s="2" t="s">
        <v>228</v>
      </c>
      <c r="E165" s="3">
        <v>269</v>
      </c>
      <c r="F165" s="3">
        <v>250</v>
      </c>
      <c r="G165" s="3">
        <v>300</v>
      </c>
      <c r="H165" s="3">
        <v>80700</v>
      </c>
      <c r="I165" s="2">
        <v>11298</v>
      </c>
      <c r="J165" s="3">
        <v>69402</v>
      </c>
      <c r="K165" s="3">
        <v>69.402000000000001</v>
      </c>
      <c r="L165" s="3">
        <v>67250</v>
      </c>
      <c r="M165" s="3">
        <v>2152</v>
      </c>
      <c r="N165" s="3">
        <v>2.1520000000000001</v>
      </c>
      <c r="O165" s="4">
        <v>44853</v>
      </c>
      <c r="P165" s="2" t="s">
        <v>90</v>
      </c>
      <c r="Q165" s="2" t="s">
        <v>77</v>
      </c>
      <c r="R165" s="2">
        <v>2021</v>
      </c>
      <c r="S165" s="2" t="s">
        <v>189</v>
      </c>
      <c r="T165" s="2" t="s">
        <v>64</v>
      </c>
      <c r="U165" s="2" t="s">
        <v>59</v>
      </c>
      <c r="V165" s="8">
        <f t="shared" si="2"/>
        <v>3.1007751937984496E-2</v>
      </c>
    </row>
    <row r="166" spans="1:22" ht="14.25" customHeight="1" x14ac:dyDescent="0.3">
      <c r="A166" s="2" t="s">
        <v>42</v>
      </c>
      <c r="B166" s="2" t="s">
        <v>60</v>
      </c>
      <c r="C166" s="2" t="s">
        <v>61</v>
      </c>
      <c r="D166" s="2" t="s">
        <v>228</v>
      </c>
      <c r="E166" s="3">
        <v>1281</v>
      </c>
      <c r="F166" s="3">
        <v>250</v>
      </c>
      <c r="G166" s="3">
        <v>350</v>
      </c>
      <c r="H166" s="3">
        <v>448350</v>
      </c>
      <c r="I166" s="2">
        <v>62769</v>
      </c>
      <c r="J166" s="3">
        <v>385581</v>
      </c>
      <c r="K166" s="3">
        <v>385.58100000000002</v>
      </c>
      <c r="L166" s="3">
        <v>333060</v>
      </c>
      <c r="M166" s="3">
        <v>52521</v>
      </c>
      <c r="N166" s="3">
        <v>52.521000000000001</v>
      </c>
      <c r="O166" s="4">
        <v>44580</v>
      </c>
      <c r="P166" s="2" t="s">
        <v>33</v>
      </c>
      <c r="Q166" s="2" t="s">
        <v>34</v>
      </c>
      <c r="R166" s="2">
        <v>2021</v>
      </c>
      <c r="S166" s="2" t="s">
        <v>63</v>
      </c>
      <c r="T166" s="2" t="s">
        <v>64</v>
      </c>
      <c r="U166" s="2" t="s">
        <v>65</v>
      </c>
      <c r="V166" s="8">
        <f t="shared" si="2"/>
        <v>0.13621262458471761</v>
      </c>
    </row>
    <row r="167" spans="1:22" ht="14.25" customHeight="1" x14ac:dyDescent="0.3">
      <c r="A167" s="2" t="s">
        <v>30</v>
      </c>
      <c r="B167" s="2" t="s">
        <v>259</v>
      </c>
      <c r="C167" s="2" t="s">
        <v>95</v>
      </c>
      <c r="D167" s="2" t="s">
        <v>228</v>
      </c>
      <c r="E167" s="3">
        <v>1743</v>
      </c>
      <c r="F167" s="3">
        <v>260</v>
      </c>
      <c r="G167" s="3">
        <v>15</v>
      </c>
      <c r="H167" s="3">
        <v>26145</v>
      </c>
      <c r="I167" s="2">
        <v>3660.3</v>
      </c>
      <c r="J167" s="3">
        <v>22484.7</v>
      </c>
      <c r="K167" s="3">
        <v>22.4847</v>
      </c>
      <c r="L167" s="3">
        <v>17430</v>
      </c>
      <c r="M167" s="3">
        <v>5054.7000000000007</v>
      </c>
      <c r="N167" s="3">
        <v>5.0547000000000004</v>
      </c>
      <c r="O167" s="4">
        <v>44476</v>
      </c>
      <c r="P167" s="2" t="s">
        <v>90</v>
      </c>
      <c r="Q167" s="2" t="s">
        <v>77</v>
      </c>
      <c r="R167" s="2">
        <v>2021</v>
      </c>
      <c r="S167" s="2" t="s">
        <v>260</v>
      </c>
      <c r="T167" s="2" t="s">
        <v>97</v>
      </c>
      <c r="U167" s="2" t="s">
        <v>59</v>
      </c>
      <c r="V167" s="8">
        <f t="shared" si="2"/>
        <v>0.22480620155038764</v>
      </c>
    </row>
    <row r="168" spans="1:22" ht="14.25" customHeight="1" x14ac:dyDescent="0.3">
      <c r="A168" s="2" t="s">
        <v>42</v>
      </c>
      <c r="B168" s="2" t="s">
        <v>244</v>
      </c>
      <c r="C168" s="2" t="s">
        <v>95</v>
      </c>
      <c r="D168" s="2" t="s">
        <v>228</v>
      </c>
      <c r="E168" s="3">
        <v>1727</v>
      </c>
      <c r="F168" s="3">
        <v>260</v>
      </c>
      <c r="G168" s="3">
        <v>7</v>
      </c>
      <c r="H168" s="3">
        <v>12089</v>
      </c>
      <c r="I168" s="2">
        <v>1692.46</v>
      </c>
      <c r="J168" s="3">
        <v>10396.540000000001</v>
      </c>
      <c r="K168" s="3">
        <v>10.396540000000002</v>
      </c>
      <c r="L168" s="3">
        <v>8635</v>
      </c>
      <c r="M168" s="3">
        <v>1761.5400000000009</v>
      </c>
      <c r="N168" s="3">
        <v>1.7615400000000008</v>
      </c>
      <c r="O168" s="4">
        <v>44895</v>
      </c>
      <c r="P168" s="2" t="s">
        <v>76</v>
      </c>
      <c r="Q168" s="2" t="s">
        <v>77</v>
      </c>
      <c r="R168" s="2">
        <v>2021</v>
      </c>
      <c r="S168" s="2" t="s">
        <v>178</v>
      </c>
      <c r="T168" s="2" t="s">
        <v>97</v>
      </c>
      <c r="U168" s="2" t="s">
        <v>51</v>
      </c>
      <c r="V168" s="8">
        <f t="shared" si="2"/>
        <v>0.16943521594684394</v>
      </c>
    </row>
    <row r="169" spans="1:22" ht="14.25" customHeight="1" x14ac:dyDescent="0.3">
      <c r="A169" s="2" t="s">
        <v>30</v>
      </c>
      <c r="B169" s="2" t="s">
        <v>261</v>
      </c>
      <c r="C169" s="2" t="s">
        <v>95</v>
      </c>
      <c r="D169" s="2" t="s">
        <v>228</v>
      </c>
      <c r="E169" s="3">
        <v>1870</v>
      </c>
      <c r="F169" s="3">
        <v>260</v>
      </c>
      <c r="G169" s="3">
        <v>15</v>
      </c>
      <c r="H169" s="3">
        <v>28050</v>
      </c>
      <c r="I169" s="2">
        <v>3927</v>
      </c>
      <c r="J169" s="3">
        <v>24123</v>
      </c>
      <c r="K169" s="3">
        <v>24.123000000000001</v>
      </c>
      <c r="L169" s="3">
        <v>18700</v>
      </c>
      <c r="M169" s="3">
        <v>5423</v>
      </c>
      <c r="N169" s="3">
        <v>5.423</v>
      </c>
      <c r="O169" s="4">
        <v>44521</v>
      </c>
      <c r="P169" s="2" t="s">
        <v>76</v>
      </c>
      <c r="Q169" s="2" t="s">
        <v>77</v>
      </c>
      <c r="R169" s="2">
        <v>2021</v>
      </c>
      <c r="S169" s="2" t="s">
        <v>262</v>
      </c>
      <c r="T169" s="2" t="s">
        <v>97</v>
      </c>
      <c r="U169" s="2" t="s">
        <v>65</v>
      </c>
      <c r="V169" s="8">
        <f t="shared" si="2"/>
        <v>0.22480620155038761</v>
      </c>
    </row>
    <row r="170" spans="1:22" ht="14.25" customHeight="1" x14ac:dyDescent="0.3">
      <c r="A170" s="2" t="s">
        <v>42</v>
      </c>
      <c r="B170" s="2" t="s">
        <v>115</v>
      </c>
      <c r="C170" s="2" t="s">
        <v>32</v>
      </c>
      <c r="D170" s="2" t="s">
        <v>228</v>
      </c>
      <c r="E170" s="3">
        <v>267</v>
      </c>
      <c r="F170" s="3">
        <v>10</v>
      </c>
      <c r="G170" s="3">
        <v>20</v>
      </c>
      <c r="H170" s="3">
        <v>5340</v>
      </c>
      <c r="I170" s="2">
        <v>801</v>
      </c>
      <c r="J170" s="3">
        <v>4539</v>
      </c>
      <c r="K170" s="3">
        <v>4.5389999999999997</v>
      </c>
      <c r="L170" s="3">
        <v>2670</v>
      </c>
      <c r="M170" s="3">
        <v>1869</v>
      </c>
      <c r="N170" s="3">
        <v>1.869</v>
      </c>
      <c r="O170" s="4">
        <v>44276</v>
      </c>
      <c r="P170" s="2" t="s">
        <v>87</v>
      </c>
      <c r="Q170" s="2" t="s">
        <v>34</v>
      </c>
      <c r="R170" s="2">
        <v>2021</v>
      </c>
      <c r="S170" s="2" t="s">
        <v>116</v>
      </c>
      <c r="T170" s="2" t="s">
        <v>36</v>
      </c>
      <c r="U170" s="2" t="s">
        <v>41</v>
      </c>
      <c r="V170" s="8">
        <f t="shared" si="2"/>
        <v>0.41176470588235292</v>
      </c>
    </row>
    <row r="171" spans="1:22" ht="14.25" customHeight="1" x14ac:dyDescent="0.3">
      <c r="A171" s="2" t="s">
        <v>42</v>
      </c>
      <c r="B171" s="2" t="s">
        <v>115</v>
      </c>
      <c r="C171" s="2" t="s">
        <v>32</v>
      </c>
      <c r="D171" s="2" t="s">
        <v>228</v>
      </c>
      <c r="E171" s="3">
        <v>2007</v>
      </c>
      <c r="F171" s="3">
        <v>10</v>
      </c>
      <c r="G171" s="3">
        <v>350</v>
      </c>
      <c r="H171" s="3">
        <v>702450</v>
      </c>
      <c r="I171" s="2">
        <v>105367.5</v>
      </c>
      <c r="J171" s="3">
        <v>597082.5</v>
      </c>
      <c r="K171" s="3">
        <v>597.08249999999998</v>
      </c>
      <c r="L171" s="3">
        <v>521820</v>
      </c>
      <c r="M171" s="3">
        <v>75262.5</v>
      </c>
      <c r="N171" s="3">
        <v>75.262500000000003</v>
      </c>
      <c r="O171" s="4">
        <v>44806</v>
      </c>
      <c r="P171" s="2" t="s">
        <v>25</v>
      </c>
      <c r="Q171" s="2" t="s">
        <v>26</v>
      </c>
      <c r="R171" s="2">
        <v>2021</v>
      </c>
      <c r="S171" s="2" t="s">
        <v>116</v>
      </c>
      <c r="T171" s="2" t="s">
        <v>36</v>
      </c>
      <c r="U171" s="2" t="s">
        <v>41</v>
      </c>
      <c r="V171" s="8">
        <f t="shared" si="2"/>
        <v>0.12605042016806722</v>
      </c>
    </row>
    <row r="172" spans="1:22" ht="14.25" customHeight="1" x14ac:dyDescent="0.3">
      <c r="A172" s="2" t="s">
        <v>42</v>
      </c>
      <c r="B172" s="2" t="s">
        <v>141</v>
      </c>
      <c r="C172" s="2" t="s">
        <v>32</v>
      </c>
      <c r="D172" s="2" t="s">
        <v>228</v>
      </c>
      <c r="E172" s="3">
        <v>2151</v>
      </c>
      <c r="F172" s="3">
        <v>10</v>
      </c>
      <c r="G172" s="3">
        <v>350</v>
      </c>
      <c r="H172" s="3">
        <v>752850</v>
      </c>
      <c r="I172" s="2">
        <v>112927.5</v>
      </c>
      <c r="J172" s="3">
        <v>639922.5</v>
      </c>
      <c r="K172" s="3">
        <v>639.92250000000001</v>
      </c>
      <c r="L172" s="3">
        <v>559260</v>
      </c>
      <c r="M172" s="3">
        <v>80662.5</v>
      </c>
      <c r="N172" s="3">
        <v>80.662499999999994</v>
      </c>
      <c r="O172" s="4">
        <v>44228</v>
      </c>
      <c r="P172" s="2" t="s">
        <v>62</v>
      </c>
      <c r="Q172" s="2" t="s">
        <v>34</v>
      </c>
      <c r="R172" s="2">
        <v>2021</v>
      </c>
      <c r="S172" s="2" t="s">
        <v>142</v>
      </c>
      <c r="T172" s="2" t="s">
        <v>36</v>
      </c>
      <c r="U172" s="2" t="s">
        <v>65</v>
      </c>
      <c r="V172" s="8">
        <f t="shared" si="2"/>
        <v>0.12605042016806722</v>
      </c>
    </row>
    <row r="173" spans="1:22" ht="14.25" customHeight="1" x14ac:dyDescent="0.3">
      <c r="A173" s="2" t="s">
        <v>38</v>
      </c>
      <c r="B173" s="2" t="s">
        <v>232</v>
      </c>
      <c r="C173" s="2" t="s">
        <v>56</v>
      </c>
      <c r="D173" s="2" t="s">
        <v>228</v>
      </c>
      <c r="E173" s="3">
        <v>2574</v>
      </c>
      <c r="F173" s="3">
        <v>120</v>
      </c>
      <c r="G173" s="3">
        <v>300</v>
      </c>
      <c r="H173" s="3">
        <v>772200</v>
      </c>
      <c r="I173" s="2">
        <v>115830</v>
      </c>
      <c r="J173" s="3">
        <v>656370</v>
      </c>
      <c r="K173" s="3">
        <v>656.37</v>
      </c>
      <c r="L173" s="3">
        <v>643500</v>
      </c>
      <c r="M173" s="3">
        <v>12870</v>
      </c>
      <c r="N173" s="3">
        <v>12.87</v>
      </c>
      <c r="O173" s="4">
        <v>44725</v>
      </c>
      <c r="P173" s="2" t="s">
        <v>151</v>
      </c>
      <c r="Q173" s="2" t="s">
        <v>73</v>
      </c>
      <c r="R173" s="2">
        <v>2021</v>
      </c>
      <c r="S173" s="2" t="s">
        <v>164</v>
      </c>
      <c r="T173" s="2" t="s">
        <v>58</v>
      </c>
      <c r="U173" s="2" t="s">
        <v>54</v>
      </c>
      <c r="V173" s="8">
        <f t="shared" si="2"/>
        <v>1.9607843137254902E-2</v>
      </c>
    </row>
    <row r="174" spans="1:22" ht="14.25" customHeight="1" x14ac:dyDescent="0.3">
      <c r="A174" s="2" t="s">
        <v>21</v>
      </c>
      <c r="B174" s="2" t="s">
        <v>86</v>
      </c>
      <c r="C174" s="2" t="s">
        <v>56</v>
      </c>
      <c r="D174" s="2" t="s">
        <v>228</v>
      </c>
      <c r="E174" s="3">
        <v>2438</v>
      </c>
      <c r="F174" s="3">
        <v>120</v>
      </c>
      <c r="G174" s="3">
        <v>125</v>
      </c>
      <c r="H174" s="3">
        <v>304750</v>
      </c>
      <c r="I174" s="2">
        <v>45712.5</v>
      </c>
      <c r="J174" s="3">
        <v>259037.5</v>
      </c>
      <c r="K174" s="3">
        <v>259.03750000000002</v>
      </c>
      <c r="L174" s="3">
        <v>292560</v>
      </c>
      <c r="M174" s="3">
        <v>-33522.5</v>
      </c>
      <c r="N174" s="3">
        <v>-33.522500000000001</v>
      </c>
      <c r="O174" s="4">
        <v>44257</v>
      </c>
      <c r="P174" s="2" t="s">
        <v>87</v>
      </c>
      <c r="Q174" s="2" t="s">
        <v>34</v>
      </c>
      <c r="R174" s="2">
        <v>2021</v>
      </c>
      <c r="S174" s="2" t="s">
        <v>88</v>
      </c>
      <c r="T174" s="2" t="s">
        <v>58</v>
      </c>
      <c r="U174" s="2" t="s">
        <v>59</v>
      </c>
      <c r="V174" s="8">
        <f t="shared" si="2"/>
        <v>-0.12941176470588237</v>
      </c>
    </row>
    <row r="175" spans="1:22" ht="14.25" customHeight="1" x14ac:dyDescent="0.3">
      <c r="A175" s="2" t="s">
        <v>42</v>
      </c>
      <c r="B175" s="2" t="s">
        <v>127</v>
      </c>
      <c r="C175" s="2" t="s">
        <v>61</v>
      </c>
      <c r="D175" s="2" t="s">
        <v>228</v>
      </c>
      <c r="E175" s="3">
        <v>267</v>
      </c>
      <c r="F175" s="3">
        <v>250</v>
      </c>
      <c r="G175" s="3">
        <v>20</v>
      </c>
      <c r="H175" s="3">
        <v>5340</v>
      </c>
      <c r="I175" s="2">
        <v>801</v>
      </c>
      <c r="J175" s="3">
        <v>4539</v>
      </c>
      <c r="K175" s="3">
        <v>4.5389999999999997</v>
      </c>
      <c r="L175" s="3">
        <v>2670</v>
      </c>
      <c r="M175" s="3">
        <v>1869</v>
      </c>
      <c r="N175" s="3">
        <v>1.869</v>
      </c>
      <c r="O175" s="4">
        <v>44496</v>
      </c>
      <c r="P175" s="2" t="s">
        <v>90</v>
      </c>
      <c r="Q175" s="2" t="s">
        <v>77</v>
      </c>
      <c r="R175" s="2">
        <v>2021</v>
      </c>
      <c r="S175" s="2" t="s">
        <v>128</v>
      </c>
      <c r="T175" s="2" t="s">
        <v>64</v>
      </c>
      <c r="U175" s="2" t="s">
        <v>29</v>
      </c>
      <c r="V175" s="8">
        <f t="shared" si="2"/>
        <v>0.41176470588235292</v>
      </c>
    </row>
    <row r="176" spans="1:22" ht="14.25" customHeight="1" x14ac:dyDescent="0.3">
      <c r="A176" s="2" t="s">
        <v>21</v>
      </c>
      <c r="B176" s="2" t="s">
        <v>263</v>
      </c>
      <c r="C176" s="2" t="s">
        <v>61</v>
      </c>
      <c r="D176" s="2" t="s">
        <v>228</v>
      </c>
      <c r="E176" s="3">
        <v>2954</v>
      </c>
      <c r="F176" s="3">
        <v>250</v>
      </c>
      <c r="G176" s="3">
        <v>125</v>
      </c>
      <c r="H176" s="3">
        <v>369250</v>
      </c>
      <c r="I176" s="2">
        <v>55387.5</v>
      </c>
      <c r="J176" s="3">
        <v>313862.5</v>
      </c>
      <c r="K176" s="3">
        <v>313.86250000000001</v>
      </c>
      <c r="L176" s="3">
        <v>354480</v>
      </c>
      <c r="M176" s="3">
        <v>-40617.5</v>
      </c>
      <c r="N176" s="3">
        <v>-40.6175</v>
      </c>
      <c r="O176" s="4">
        <v>44249</v>
      </c>
      <c r="P176" s="2" t="s">
        <v>62</v>
      </c>
      <c r="Q176" s="2" t="s">
        <v>34</v>
      </c>
      <c r="R176" s="2">
        <v>2021</v>
      </c>
      <c r="S176" s="2" t="s">
        <v>140</v>
      </c>
      <c r="T176" s="2" t="s">
        <v>64</v>
      </c>
      <c r="U176" s="2" t="s">
        <v>29</v>
      </c>
      <c r="V176" s="8">
        <f t="shared" si="2"/>
        <v>-0.12941176470588237</v>
      </c>
    </row>
    <row r="177" spans="1:22" ht="14.25" customHeight="1" x14ac:dyDescent="0.3">
      <c r="A177" s="2" t="s">
        <v>42</v>
      </c>
      <c r="B177" s="2" t="s">
        <v>145</v>
      </c>
      <c r="C177" s="2" t="s">
        <v>67</v>
      </c>
      <c r="D177" s="2" t="s">
        <v>24</v>
      </c>
      <c r="E177" s="3">
        <v>1618.5</v>
      </c>
      <c r="F177" s="3">
        <v>3</v>
      </c>
      <c r="G177" s="3">
        <v>20</v>
      </c>
      <c r="H177" s="3">
        <v>32370</v>
      </c>
      <c r="I177" s="2">
        <v>0</v>
      </c>
      <c r="J177" s="3">
        <v>32370</v>
      </c>
      <c r="K177" s="3">
        <v>32.369999999999997</v>
      </c>
      <c r="L177" s="3">
        <v>16185</v>
      </c>
      <c r="M177" s="3">
        <v>16185</v>
      </c>
      <c r="N177" s="3">
        <v>16.184999999999999</v>
      </c>
      <c r="O177" s="4">
        <v>44257</v>
      </c>
      <c r="P177" s="2" t="s">
        <v>87</v>
      </c>
      <c r="Q177" s="2" t="s">
        <v>34</v>
      </c>
      <c r="R177" s="2">
        <v>2022</v>
      </c>
      <c r="S177" s="2" t="s">
        <v>146</v>
      </c>
      <c r="T177" s="2" t="s">
        <v>70</v>
      </c>
      <c r="U177" s="2" t="s">
        <v>37</v>
      </c>
      <c r="V177" s="8">
        <f t="shared" si="2"/>
        <v>0.5</v>
      </c>
    </row>
    <row r="178" spans="1:22" ht="14.25" customHeight="1" x14ac:dyDescent="0.3">
      <c r="A178" s="2" t="s">
        <v>42</v>
      </c>
      <c r="B178" s="2" t="s">
        <v>159</v>
      </c>
      <c r="C178" s="2" t="s">
        <v>67</v>
      </c>
      <c r="D178" s="2" t="s">
        <v>24</v>
      </c>
      <c r="E178" s="3">
        <v>1321</v>
      </c>
      <c r="F178" s="3">
        <v>3</v>
      </c>
      <c r="G178" s="3">
        <v>20</v>
      </c>
      <c r="H178" s="3">
        <v>26420</v>
      </c>
      <c r="I178" s="2">
        <v>0</v>
      </c>
      <c r="J178" s="3">
        <v>26420</v>
      </c>
      <c r="K178" s="3">
        <v>26.42</v>
      </c>
      <c r="L178" s="3">
        <v>13210</v>
      </c>
      <c r="M178" s="3">
        <v>13210</v>
      </c>
      <c r="N178" s="3">
        <v>13.21</v>
      </c>
      <c r="O178" s="4">
        <v>44263</v>
      </c>
      <c r="P178" s="2" t="s">
        <v>87</v>
      </c>
      <c r="Q178" s="2" t="s">
        <v>34</v>
      </c>
      <c r="R178" s="2">
        <v>2022</v>
      </c>
      <c r="S178" s="2" t="s">
        <v>160</v>
      </c>
      <c r="T178" s="2" t="s">
        <v>70</v>
      </c>
      <c r="U178" s="2" t="s">
        <v>65</v>
      </c>
      <c r="V178" s="8">
        <f t="shared" si="2"/>
        <v>0.5</v>
      </c>
    </row>
    <row r="179" spans="1:22" ht="14.25" customHeight="1" x14ac:dyDescent="0.3">
      <c r="A179" s="2" t="s">
        <v>30</v>
      </c>
      <c r="B179" s="2" t="s">
        <v>264</v>
      </c>
      <c r="C179" s="2" t="s">
        <v>67</v>
      </c>
      <c r="D179" s="2" t="s">
        <v>24</v>
      </c>
      <c r="E179" s="3">
        <v>2178</v>
      </c>
      <c r="F179" s="3">
        <v>3</v>
      </c>
      <c r="G179" s="3">
        <v>15</v>
      </c>
      <c r="H179" s="3">
        <v>32670</v>
      </c>
      <c r="I179" s="2">
        <v>0</v>
      </c>
      <c r="J179" s="3">
        <v>32670</v>
      </c>
      <c r="K179" s="3">
        <v>32.67</v>
      </c>
      <c r="L179" s="3">
        <v>21780</v>
      </c>
      <c r="M179" s="3">
        <v>10890</v>
      </c>
      <c r="N179" s="3">
        <v>10.89</v>
      </c>
      <c r="O179" s="4">
        <v>44873</v>
      </c>
      <c r="P179" s="2" t="s">
        <v>76</v>
      </c>
      <c r="Q179" s="2" t="s">
        <v>77</v>
      </c>
      <c r="R179" s="2">
        <v>2022</v>
      </c>
      <c r="S179" s="2" t="s">
        <v>180</v>
      </c>
      <c r="T179" s="2" t="s">
        <v>70</v>
      </c>
      <c r="U179" s="2" t="s">
        <v>37</v>
      </c>
      <c r="V179" s="8">
        <f t="shared" si="2"/>
        <v>0.33333333333333331</v>
      </c>
    </row>
    <row r="180" spans="1:22" ht="14.25" customHeight="1" x14ac:dyDescent="0.3">
      <c r="A180" s="2" t="s">
        <v>30</v>
      </c>
      <c r="B180" s="2" t="s">
        <v>265</v>
      </c>
      <c r="C180" s="2" t="s">
        <v>67</v>
      </c>
      <c r="D180" s="2" t="s">
        <v>24</v>
      </c>
      <c r="E180" s="3">
        <v>888</v>
      </c>
      <c r="F180" s="3">
        <v>3</v>
      </c>
      <c r="G180" s="3">
        <v>15</v>
      </c>
      <c r="H180" s="3">
        <v>13320</v>
      </c>
      <c r="I180" s="2">
        <v>0</v>
      </c>
      <c r="J180" s="3">
        <v>13320</v>
      </c>
      <c r="K180" s="3">
        <v>13.32</v>
      </c>
      <c r="L180" s="3">
        <v>8880</v>
      </c>
      <c r="M180" s="3">
        <v>4440</v>
      </c>
      <c r="N180" s="3">
        <v>4.4400000000000004</v>
      </c>
      <c r="O180" s="4">
        <v>44334</v>
      </c>
      <c r="P180" s="2" t="s">
        <v>109</v>
      </c>
      <c r="Q180" s="2" t="s">
        <v>73</v>
      </c>
      <c r="R180" s="2">
        <v>2022</v>
      </c>
      <c r="S180" s="2" t="s">
        <v>266</v>
      </c>
      <c r="T180" s="2" t="s">
        <v>70</v>
      </c>
      <c r="U180" s="2" t="s">
        <v>41</v>
      </c>
      <c r="V180" s="8">
        <f t="shared" si="2"/>
        <v>0.33333333333333331</v>
      </c>
    </row>
    <row r="181" spans="1:22" ht="14.25" customHeight="1" x14ac:dyDescent="0.3">
      <c r="A181" s="2" t="s">
        <v>30</v>
      </c>
      <c r="B181" s="2" t="s">
        <v>267</v>
      </c>
      <c r="C181" s="2" t="s">
        <v>67</v>
      </c>
      <c r="D181" s="2" t="s">
        <v>24</v>
      </c>
      <c r="E181" s="3">
        <v>2470</v>
      </c>
      <c r="F181" s="3">
        <v>3</v>
      </c>
      <c r="G181" s="3">
        <v>15</v>
      </c>
      <c r="H181" s="3">
        <v>37050</v>
      </c>
      <c r="I181" s="2">
        <v>0</v>
      </c>
      <c r="J181" s="3">
        <v>37050</v>
      </c>
      <c r="K181" s="3">
        <v>37.049999999999997</v>
      </c>
      <c r="L181" s="3">
        <v>24700</v>
      </c>
      <c r="M181" s="3">
        <v>12350</v>
      </c>
      <c r="N181" s="3">
        <v>12.35</v>
      </c>
      <c r="O181" s="4">
        <v>44820</v>
      </c>
      <c r="P181" s="2" t="s">
        <v>25</v>
      </c>
      <c r="Q181" s="2" t="s">
        <v>26</v>
      </c>
      <c r="R181" s="2">
        <v>2022</v>
      </c>
      <c r="S181" s="2" t="s">
        <v>229</v>
      </c>
      <c r="T181" s="2" t="s">
        <v>70</v>
      </c>
      <c r="U181" s="2" t="s">
        <v>46</v>
      </c>
      <c r="V181" s="8">
        <f t="shared" si="2"/>
        <v>0.33333333333333331</v>
      </c>
    </row>
    <row r="182" spans="1:22" ht="14.25" customHeight="1" x14ac:dyDescent="0.3">
      <c r="A182" s="2" t="s">
        <v>42</v>
      </c>
      <c r="B182" s="2" t="s">
        <v>159</v>
      </c>
      <c r="C182" s="2" t="s">
        <v>67</v>
      </c>
      <c r="D182" s="2" t="s">
        <v>24</v>
      </c>
      <c r="E182" s="3">
        <v>1513</v>
      </c>
      <c r="F182" s="3">
        <v>3</v>
      </c>
      <c r="G182" s="3">
        <v>350</v>
      </c>
      <c r="H182" s="3">
        <v>529550</v>
      </c>
      <c r="I182" s="2">
        <v>0</v>
      </c>
      <c r="J182" s="3">
        <v>529550</v>
      </c>
      <c r="K182" s="3">
        <v>529.54999999999995</v>
      </c>
      <c r="L182" s="3">
        <v>393380</v>
      </c>
      <c r="M182" s="3">
        <v>136170</v>
      </c>
      <c r="N182" s="3">
        <v>136.16999999999999</v>
      </c>
      <c r="O182" s="4">
        <v>44572</v>
      </c>
      <c r="P182" s="2" t="s">
        <v>33</v>
      </c>
      <c r="Q182" s="2" t="s">
        <v>34</v>
      </c>
      <c r="R182" s="2">
        <v>2022</v>
      </c>
      <c r="S182" s="2" t="s">
        <v>160</v>
      </c>
      <c r="T182" s="2" t="s">
        <v>70</v>
      </c>
      <c r="U182" s="2" t="s">
        <v>65</v>
      </c>
      <c r="V182" s="8">
        <f t="shared" si="2"/>
        <v>0.25714285714285712</v>
      </c>
    </row>
    <row r="183" spans="1:22" ht="14.25" customHeight="1" x14ac:dyDescent="0.3">
      <c r="A183" s="2" t="s">
        <v>30</v>
      </c>
      <c r="B183" s="2" t="s">
        <v>268</v>
      </c>
      <c r="C183" s="2" t="s">
        <v>23</v>
      </c>
      <c r="D183" s="2" t="s">
        <v>24</v>
      </c>
      <c r="E183" s="3">
        <v>921</v>
      </c>
      <c r="F183" s="3">
        <v>5</v>
      </c>
      <c r="G183" s="3">
        <v>15</v>
      </c>
      <c r="H183" s="3">
        <v>13815</v>
      </c>
      <c r="I183" s="2">
        <v>0</v>
      </c>
      <c r="J183" s="3">
        <v>13815</v>
      </c>
      <c r="K183" s="3">
        <v>13.815</v>
      </c>
      <c r="L183" s="3">
        <v>9210</v>
      </c>
      <c r="M183" s="3">
        <v>4605</v>
      </c>
      <c r="N183" s="3">
        <v>4.6050000000000004</v>
      </c>
      <c r="O183" s="4">
        <v>44857</v>
      </c>
      <c r="P183" s="2" t="s">
        <v>90</v>
      </c>
      <c r="Q183" s="2" t="s">
        <v>77</v>
      </c>
      <c r="R183" s="2">
        <v>2022</v>
      </c>
      <c r="S183" s="2" t="s">
        <v>231</v>
      </c>
      <c r="T183" s="2" t="s">
        <v>28</v>
      </c>
      <c r="U183" s="2" t="s">
        <v>51</v>
      </c>
      <c r="V183" s="8">
        <f t="shared" si="2"/>
        <v>0.33333333333333331</v>
      </c>
    </row>
    <row r="184" spans="1:22" ht="14.25" customHeight="1" x14ac:dyDescent="0.3">
      <c r="A184" s="2" t="s">
        <v>47</v>
      </c>
      <c r="B184" s="2" t="s">
        <v>269</v>
      </c>
      <c r="C184" s="2" t="s">
        <v>23</v>
      </c>
      <c r="D184" s="2" t="s">
        <v>24</v>
      </c>
      <c r="E184" s="3">
        <v>2518</v>
      </c>
      <c r="F184" s="3">
        <v>5</v>
      </c>
      <c r="G184" s="3">
        <v>12</v>
      </c>
      <c r="H184" s="3">
        <v>30216</v>
      </c>
      <c r="I184" s="2">
        <v>0</v>
      </c>
      <c r="J184" s="3">
        <v>30216</v>
      </c>
      <c r="K184" s="3">
        <v>30.216000000000001</v>
      </c>
      <c r="L184" s="3">
        <v>7554</v>
      </c>
      <c r="M184" s="3">
        <v>22662</v>
      </c>
      <c r="N184" s="3">
        <v>22.661999999999999</v>
      </c>
      <c r="O184" s="4">
        <v>44493</v>
      </c>
      <c r="P184" s="2" t="s">
        <v>90</v>
      </c>
      <c r="Q184" s="2" t="s">
        <v>77</v>
      </c>
      <c r="R184" s="2">
        <v>2022</v>
      </c>
      <c r="S184" s="2" t="s">
        <v>164</v>
      </c>
      <c r="T184" s="2" t="s">
        <v>28</v>
      </c>
      <c r="U184" s="2" t="s">
        <v>54</v>
      </c>
      <c r="V184" s="8">
        <f t="shared" si="2"/>
        <v>0.75</v>
      </c>
    </row>
    <row r="185" spans="1:22" ht="14.25" customHeight="1" x14ac:dyDescent="0.3">
      <c r="A185" s="2" t="s">
        <v>42</v>
      </c>
      <c r="B185" s="2" t="s">
        <v>181</v>
      </c>
      <c r="C185" s="2" t="s">
        <v>23</v>
      </c>
      <c r="D185" s="2" t="s">
        <v>24</v>
      </c>
      <c r="E185" s="3">
        <v>1899</v>
      </c>
      <c r="F185" s="3">
        <v>5</v>
      </c>
      <c r="G185" s="3">
        <v>20</v>
      </c>
      <c r="H185" s="3">
        <v>37980</v>
      </c>
      <c r="I185" s="2">
        <v>0</v>
      </c>
      <c r="J185" s="3">
        <v>37980</v>
      </c>
      <c r="K185" s="3">
        <v>37.979999999999997</v>
      </c>
      <c r="L185" s="3">
        <v>18990</v>
      </c>
      <c r="M185" s="3">
        <v>18990</v>
      </c>
      <c r="N185" s="3">
        <v>18.989999999999998</v>
      </c>
      <c r="O185" s="4">
        <v>44563</v>
      </c>
      <c r="P185" s="2" t="s">
        <v>33</v>
      </c>
      <c r="Q185" s="2" t="s">
        <v>34</v>
      </c>
      <c r="R185" s="2">
        <v>2022</v>
      </c>
      <c r="S185" s="2" t="s">
        <v>182</v>
      </c>
      <c r="T185" s="2" t="s">
        <v>28</v>
      </c>
      <c r="U185" s="2" t="s">
        <v>41</v>
      </c>
      <c r="V185" s="8">
        <f t="shared" si="2"/>
        <v>0.5</v>
      </c>
    </row>
    <row r="186" spans="1:22" ht="14.25" customHeight="1" x14ac:dyDescent="0.3">
      <c r="A186" s="2" t="s">
        <v>47</v>
      </c>
      <c r="B186" s="2" t="s">
        <v>270</v>
      </c>
      <c r="C186" s="2" t="s">
        <v>23</v>
      </c>
      <c r="D186" s="2" t="s">
        <v>24</v>
      </c>
      <c r="E186" s="3">
        <v>1545</v>
      </c>
      <c r="F186" s="3">
        <v>5</v>
      </c>
      <c r="G186" s="3">
        <v>12</v>
      </c>
      <c r="H186" s="3">
        <v>18540</v>
      </c>
      <c r="I186" s="2">
        <v>0</v>
      </c>
      <c r="J186" s="3">
        <v>18540</v>
      </c>
      <c r="K186" s="3">
        <v>18.54</v>
      </c>
      <c r="L186" s="3">
        <v>4635</v>
      </c>
      <c r="M186" s="3">
        <v>13905</v>
      </c>
      <c r="N186" s="3">
        <v>13.904999999999999</v>
      </c>
      <c r="O186" s="4">
        <v>44269</v>
      </c>
      <c r="P186" s="2" t="s">
        <v>87</v>
      </c>
      <c r="Q186" s="2" t="s">
        <v>34</v>
      </c>
      <c r="R186" s="2">
        <v>2022</v>
      </c>
      <c r="S186" s="2" t="s">
        <v>166</v>
      </c>
      <c r="T186" s="2" t="s">
        <v>28</v>
      </c>
      <c r="U186" s="2" t="s">
        <v>59</v>
      </c>
      <c r="V186" s="8">
        <f t="shared" si="2"/>
        <v>0.75</v>
      </c>
    </row>
    <row r="187" spans="1:22" ht="14.25" customHeight="1" x14ac:dyDescent="0.3">
      <c r="A187" s="2" t="s">
        <v>30</v>
      </c>
      <c r="B187" s="2" t="s">
        <v>271</v>
      </c>
      <c r="C187" s="2" t="s">
        <v>23</v>
      </c>
      <c r="D187" s="2" t="s">
        <v>24</v>
      </c>
      <c r="E187" s="3">
        <v>2470</v>
      </c>
      <c r="F187" s="3">
        <v>5</v>
      </c>
      <c r="G187" s="3">
        <v>15</v>
      </c>
      <c r="H187" s="3">
        <v>37050</v>
      </c>
      <c r="I187" s="2">
        <v>0</v>
      </c>
      <c r="J187" s="3">
        <v>37050</v>
      </c>
      <c r="K187" s="3">
        <v>37.049999999999997</v>
      </c>
      <c r="L187" s="3">
        <v>24700</v>
      </c>
      <c r="M187" s="3">
        <v>12350</v>
      </c>
      <c r="N187" s="3">
        <v>12.35</v>
      </c>
      <c r="O187" s="4">
        <v>44406</v>
      </c>
      <c r="P187" s="2" t="s">
        <v>49</v>
      </c>
      <c r="Q187" s="2" t="s">
        <v>26</v>
      </c>
      <c r="R187" s="2">
        <v>2022</v>
      </c>
      <c r="S187" s="2" t="s">
        <v>235</v>
      </c>
      <c r="T187" s="2" t="s">
        <v>28</v>
      </c>
      <c r="U187" s="2" t="s">
        <v>65</v>
      </c>
      <c r="V187" s="8">
        <f t="shared" si="2"/>
        <v>0.33333333333333331</v>
      </c>
    </row>
    <row r="188" spans="1:22" ht="14.25" customHeight="1" x14ac:dyDescent="0.3">
      <c r="A188" s="2" t="s">
        <v>21</v>
      </c>
      <c r="B188" s="2" t="s">
        <v>22</v>
      </c>
      <c r="C188" s="2" t="s">
        <v>23</v>
      </c>
      <c r="D188" s="2" t="s">
        <v>24</v>
      </c>
      <c r="E188" s="3">
        <v>2665.5</v>
      </c>
      <c r="F188" s="3">
        <v>5</v>
      </c>
      <c r="G188" s="3">
        <v>125</v>
      </c>
      <c r="H188" s="3">
        <v>333187.5</v>
      </c>
      <c r="I188" s="2">
        <v>0</v>
      </c>
      <c r="J188" s="3">
        <v>333187.5</v>
      </c>
      <c r="K188" s="3">
        <v>333.1875</v>
      </c>
      <c r="L188" s="3">
        <v>319860</v>
      </c>
      <c r="M188" s="3">
        <v>13327.5</v>
      </c>
      <c r="N188" s="3">
        <v>13.327500000000001</v>
      </c>
      <c r="O188" s="4">
        <v>44617</v>
      </c>
      <c r="P188" s="2" t="s">
        <v>62</v>
      </c>
      <c r="Q188" s="2" t="s">
        <v>34</v>
      </c>
      <c r="R188" s="2">
        <v>2022</v>
      </c>
      <c r="S188" s="2" t="s">
        <v>27</v>
      </c>
      <c r="T188" s="2" t="s">
        <v>28</v>
      </c>
      <c r="U188" s="2" t="s">
        <v>29</v>
      </c>
      <c r="V188" s="8">
        <f t="shared" si="2"/>
        <v>0.04</v>
      </c>
    </row>
    <row r="189" spans="1:22" ht="14.25" customHeight="1" x14ac:dyDescent="0.3">
      <c r="A189" s="2" t="s">
        <v>38</v>
      </c>
      <c r="B189" s="2" t="s">
        <v>163</v>
      </c>
      <c r="C189" s="2" t="s">
        <v>23</v>
      </c>
      <c r="D189" s="2" t="s">
        <v>24</v>
      </c>
      <c r="E189" s="3">
        <v>958</v>
      </c>
      <c r="F189" s="3">
        <v>5</v>
      </c>
      <c r="G189" s="3">
        <v>300</v>
      </c>
      <c r="H189" s="3">
        <v>287400</v>
      </c>
      <c r="I189" s="2">
        <v>0</v>
      </c>
      <c r="J189" s="3">
        <v>287400</v>
      </c>
      <c r="K189" s="3">
        <v>287.39999999999998</v>
      </c>
      <c r="L189" s="3">
        <v>239500</v>
      </c>
      <c r="M189" s="3">
        <v>47900</v>
      </c>
      <c r="N189" s="3">
        <v>47.9</v>
      </c>
      <c r="O189" s="4">
        <v>44605</v>
      </c>
      <c r="P189" s="2" t="s">
        <v>62</v>
      </c>
      <c r="Q189" s="2" t="s">
        <v>34</v>
      </c>
      <c r="R189" s="2">
        <v>2022</v>
      </c>
      <c r="S189" s="2" t="s">
        <v>164</v>
      </c>
      <c r="T189" s="2" t="s">
        <v>28</v>
      </c>
      <c r="U189" s="2" t="s">
        <v>37</v>
      </c>
      <c r="V189" s="8">
        <f t="shared" si="2"/>
        <v>0.16666666666666666</v>
      </c>
    </row>
    <row r="190" spans="1:22" ht="14.25" customHeight="1" x14ac:dyDescent="0.3">
      <c r="A190" s="2" t="s">
        <v>42</v>
      </c>
      <c r="B190" s="2" t="s">
        <v>135</v>
      </c>
      <c r="C190" s="2" t="s">
        <v>23</v>
      </c>
      <c r="D190" s="2" t="s">
        <v>24</v>
      </c>
      <c r="E190" s="3">
        <v>2146</v>
      </c>
      <c r="F190" s="3">
        <v>5</v>
      </c>
      <c r="G190" s="3">
        <v>7</v>
      </c>
      <c r="H190" s="3">
        <v>15022</v>
      </c>
      <c r="I190" s="2">
        <v>0</v>
      </c>
      <c r="J190" s="3">
        <v>15022</v>
      </c>
      <c r="K190" s="3">
        <v>15.022</v>
      </c>
      <c r="L190" s="3">
        <v>10730</v>
      </c>
      <c r="M190" s="3">
        <v>4292</v>
      </c>
      <c r="N190" s="3">
        <v>4.2919999999999998</v>
      </c>
      <c r="O190" s="4">
        <v>44586</v>
      </c>
      <c r="P190" s="2" t="s">
        <v>33</v>
      </c>
      <c r="Q190" s="2" t="s">
        <v>34</v>
      </c>
      <c r="R190" s="2">
        <v>2022</v>
      </c>
      <c r="S190" s="2" t="s">
        <v>136</v>
      </c>
      <c r="T190" s="2" t="s">
        <v>28</v>
      </c>
      <c r="U190" s="2" t="s">
        <v>51</v>
      </c>
      <c r="V190" s="8">
        <f t="shared" si="2"/>
        <v>0.2857142857142857</v>
      </c>
    </row>
    <row r="191" spans="1:22" ht="14.25" customHeight="1" x14ac:dyDescent="0.3">
      <c r="A191" s="2" t="s">
        <v>30</v>
      </c>
      <c r="B191" s="2" t="s">
        <v>272</v>
      </c>
      <c r="C191" s="2" t="s">
        <v>23</v>
      </c>
      <c r="D191" s="2" t="s">
        <v>24</v>
      </c>
      <c r="E191" s="3">
        <v>615</v>
      </c>
      <c r="F191" s="3">
        <v>5</v>
      </c>
      <c r="G191" s="3">
        <v>15</v>
      </c>
      <c r="H191" s="3">
        <v>9225</v>
      </c>
      <c r="I191" s="2">
        <v>0</v>
      </c>
      <c r="J191" s="3">
        <v>9225</v>
      </c>
      <c r="K191" s="3">
        <v>9.2249999999999996</v>
      </c>
      <c r="L191" s="3">
        <v>6150</v>
      </c>
      <c r="M191" s="3">
        <v>3075</v>
      </c>
      <c r="N191" s="3">
        <v>3.0750000000000002</v>
      </c>
      <c r="O191" s="4">
        <v>44264</v>
      </c>
      <c r="P191" s="2" t="s">
        <v>87</v>
      </c>
      <c r="Q191" s="2" t="s">
        <v>34</v>
      </c>
      <c r="R191" s="2">
        <v>2022</v>
      </c>
      <c r="S191" s="2" t="s">
        <v>237</v>
      </c>
      <c r="T191" s="2" t="s">
        <v>28</v>
      </c>
      <c r="U191" s="2" t="s">
        <v>29</v>
      </c>
      <c r="V191" s="8">
        <f t="shared" si="2"/>
        <v>0.33333333333333331</v>
      </c>
    </row>
    <row r="192" spans="1:22" ht="14.25" customHeight="1" x14ac:dyDescent="0.3">
      <c r="A192" s="2" t="s">
        <v>42</v>
      </c>
      <c r="B192" s="2" t="s">
        <v>43</v>
      </c>
      <c r="C192" s="2" t="s">
        <v>32</v>
      </c>
      <c r="D192" s="2" t="s">
        <v>24</v>
      </c>
      <c r="E192" s="3">
        <v>292</v>
      </c>
      <c r="F192" s="3">
        <v>10</v>
      </c>
      <c r="G192" s="3">
        <v>20</v>
      </c>
      <c r="H192" s="3">
        <v>5840</v>
      </c>
      <c r="I192" s="2">
        <v>0</v>
      </c>
      <c r="J192" s="3">
        <v>5840</v>
      </c>
      <c r="K192" s="3">
        <v>5.84</v>
      </c>
      <c r="L192" s="3">
        <v>2920</v>
      </c>
      <c r="M192" s="3">
        <v>2920</v>
      </c>
      <c r="N192" s="3">
        <v>2.92</v>
      </c>
      <c r="O192" s="4">
        <v>44316</v>
      </c>
      <c r="P192" s="2" t="s">
        <v>72</v>
      </c>
      <c r="Q192" s="2" t="s">
        <v>73</v>
      </c>
      <c r="R192" s="2">
        <v>2022</v>
      </c>
      <c r="S192" s="2" t="s">
        <v>45</v>
      </c>
      <c r="T192" s="2" t="s">
        <v>36</v>
      </c>
      <c r="U192" s="2" t="s">
        <v>46</v>
      </c>
      <c r="V192" s="8">
        <f t="shared" si="2"/>
        <v>0.5</v>
      </c>
    </row>
    <row r="193" spans="1:22" ht="14.25" customHeight="1" x14ac:dyDescent="0.3">
      <c r="A193" s="2" t="s">
        <v>30</v>
      </c>
      <c r="B193" s="2" t="s">
        <v>149</v>
      </c>
      <c r="C193" s="2" t="s">
        <v>32</v>
      </c>
      <c r="D193" s="2" t="s">
        <v>24</v>
      </c>
      <c r="E193" s="3">
        <v>974</v>
      </c>
      <c r="F193" s="3">
        <v>10</v>
      </c>
      <c r="G193" s="3">
        <v>15</v>
      </c>
      <c r="H193" s="3">
        <v>14610</v>
      </c>
      <c r="I193" s="2">
        <v>0</v>
      </c>
      <c r="J193" s="3">
        <v>14610</v>
      </c>
      <c r="K193" s="3">
        <v>14.61</v>
      </c>
      <c r="L193" s="3">
        <v>9740</v>
      </c>
      <c r="M193" s="3">
        <v>4870</v>
      </c>
      <c r="N193" s="3">
        <v>4.87</v>
      </c>
      <c r="O193" s="4">
        <v>44655</v>
      </c>
      <c r="P193" s="2" t="s">
        <v>72</v>
      </c>
      <c r="Q193" s="2" t="s">
        <v>73</v>
      </c>
      <c r="R193" s="2">
        <v>2022</v>
      </c>
      <c r="S193" s="2" t="s">
        <v>150</v>
      </c>
      <c r="T193" s="2" t="s">
        <v>36</v>
      </c>
      <c r="U193" s="2" t="s">
        <v>46</v>
      </c>
      <c r="V193" s="8">
        <f t="shared" si="2"/>
        <v>0.33333333333333331</v>
      </c>
    </row>
    <row r="194" spans="1:22" ht="14.25" customHeight="1" x14ac:dyDescent="0.3">
      <c r="A194" s="2" t="s">
        <v>47</v>
      </c>
      <c r="B194" s="2" t="s">
        <v>183</v>
      </c>
      <c r="C194" s="2" t="s">
        <v>32</v>
      </c>
      <c r="D194" s="2" t="s">
        <v>24</v>
      </c>
      <c r="E194" s="3">
        <v>2518</v>
      </c>
      <c r="F194" s="3">
        <v>10</v>
      </c>
      <c r="G194" s="3">
        <v>12</v>
      </c>
      <c r="H194" s="3">
        <v>30216</v>
      </c>
      <c r="I194" s="2">
        <v>0</v>
      </c>
      <c r="J194" s="3">
        <v>30216</v>
      </c>
      <c r="K194" s="3">
        <v>30.216000000000001</v>
      </c>
      <c r="L194" s="3">
        <v>7554</v>
      </c>
      <c r="M194" s="3">
        <v>22662</v>
      </c>
      <c r="N194" s="3">
        <v>22.661999999999999</v>
      </c>
      <c r="O194" s="4">
        <v>44869</v>
      </c>
      <c r="P194" s="2" t="s">
        <v>76</v>
      </c>
      <c r="Q194" s="2" t="s">
        <v>77</v>
      </c>
      <c r="R194" s="2">
        <v>2022</v>
      </c>
      <c r="S194" s="2" t="s">
        <v>146</v>
      </c>
      <c r="T194" s="2" t="s">
        <v>36</v>
      </c>
      <c r="U194" s="2" t="s">
        <v>46</v>
      </c>
      <c r="V194" s="8">
        <f t="shared" si="2"/>
        <v>0.75</v>
      </c>
    </row>
    <row r="195" spans="1:22" ht="14.25" customHeight="1" x14ac:dyDescent="0.3">
      <c r="A195" s="2" t="s">
        <v>42</v>
      </c>
      <c r="B195" s="2" t="s">
        <v>205</v>
      </c>
      <c r="C195" s="2" t="s">
        <v>32</v>
      </c>
      <c r="D195" s="2" t="s">
        <v>24</v>
      </c>
      <c r="E195" s="3">
        <v>1006</v>
      </c>
      <c r="F195" s="3">
        <v>10</v>
      </c>
      <c r="G195" s="3">
        <v>350</v>
      </c>
      <c r="H195" s="3">
        <v>352100</v>
      </c>
      <c r="I195" s="2">
        <v>0</v>
      </c>
      <c r="J195" s="3">
        <v>352100</v>
      </c>
      <c r="K195" s="3">
        <v>352.1</v>
      </c>
      <c r="L195" s="3">
        <v>261560</v>
      </c>
      <c r="M195" s="3">
        <v>90540</v>
      </c>
      <c r="N195" s="3">
        <v>90.54</v>
      </c>
      <c r="O195" s="4">
        <v>44762</v>
      </c>
      <c r="P195" s="2" t="s">
        <v>49</v>
      </c>
      <c r="Q195" s="2" t="s">
        <v>26</v>
      </c>
      <c r="R195" s="2">
        <v>2022</v>
      </c>
      <c r="S195" s="2" t="s">
        <v>206</v>
      </c>
      <c r="T195" s="2" t="s">
        <v>36</v>
      </c>
      <c r="U195" s="2" t="s">
        <v>65</v>
      </c>
      <c r="V195" s="8">
        <f t="shared" ref="V195:V258" si="3">IF(J195=0,0,(M195/J195))</f>
        <v>0.25714285714285712</v>
      </c>
    </row>
    <row r="196" spans="1:22" ht="14.25" customHeight="1" x14ac:dyDescent="0.3">
      <c r="A196" s="2" t="s">
        <v>47</v>
      </c>
      <c r="B196" s="2" t="s">
        <v>84</v>
      </c>
      <c r="C196" s="2" t="s">
        <v>32</v>
      </c>
      <c r="D196" s="2" t="s">
        <v>24</v>
      </c>
      <c r="E196" s="3">
        <v>367</v>
      </c>
      <c r="F196" s="3">
        <v>10</v>
      </c>
      <c r="G196" s="3">
        <v>12</v>
      </c>
      <c r="H196" s="3">
        <v>4404</v>
      </c>
      <c r="I196" s="2">
        <v>0</v>
      </c>
      <c r="J196" s="3">
        <v>4404</v>
      </c>
      <c r="K196" s="3">
        <v>4.4039999999999999</v>
      </c>
      <c r="L196" s="3">
        <v>1101</v>
      </c>
      <c r="M196" s="3">
        <v>3303</v>
      </c>
      <c r="N196" s="3">
        <v>3.3029999999999999</v>
      </c>
      <c r="O196" s="4">
        <v>44340</v>
      </c>
      <c r="P196" s="2" t="s">
        <v>109</v>
      </c>
      <c r="Q196" s="2" t="s">
        <v>73</v>
      </c>
      <c r="R196" s="2">
        <v>2022</v>
      </c>
      <c r="S196" s="2" t="s">
        <v>85</v>
      </c>
      <c r="T196" s="2" t="s">
        <v>36</v>
      </c>
      <c r="U196" s="2" t="s">
        <v>54</v>
      </c>
      <c r="V196" s="8">
        <f t="shared" si="3"/>
        <v>0.75</v>
      </c>
    </row>
    <row r="197" spans="1:22" ht="14.25" customHeight="1" x14ac:dyDescent="0.3">
      <c r="A197" s="2" t="s">
        <v>42</v>
      </c>
      <c r="B197" s="2" t="s">
        <v>141</v>
      </c>
      <c r="C197" s="2" t="s">
        <v>32</v>
      </c>
      <c r="D197" s="2" t="s">
        <v>24</v>
      </c>
      <c r="E197" s="3">
        <v>883</v>
      </c>
      <c r="F197" s="3">
        <v>10</v>
      </c>
      <c r="G197" s="3">
        <v>7</v>
      </c>
      <c r="H197" s="3">
        <v>6181</v>
      </c>
      <c r="I197" s="2">
        <v>0</v>
      </c>
      <c r="J197" s="3">
        <v>6181</v>
      </c>
      <c r="K197" s="3">
        <v>6.181</v>
      </c>
      <c r="L197" s="3">
        <v>4415</v>
      </c>
      <c r="M197" s="3">
        <v>1766</v>
      </c>
      <c r="N197" s="3">
        <v>1.766</v>
      </c>
      <c r="O197" s="4">
        <v>44437</v>
      </c>
      <c r="P197" s="2" t="s">
        <v>44</v>
      </c>
      <c r="Q197" s="2" t="s">
        <v>26</v>
      </c>
      <c r="R197" s="2">
        <v>2022</v>
      </c>
      <c r="S197" s="2" t="s">
        <v>142</v>
      </c>
      <c r="T197" s="2" t="s">
        <v>36</v>
      </c>
      <c r="U197" s="2" t="s">
        <v>65</v>
      </c>
      <c r="V197" s="8">
        <f t="shared" si="3"/>
        <v>0.2857142857142857</v>
      </c>
    </row>
    <row r="198" spans="1:22" ht="14.25" customHeight="1" x14ac:dyDescent="0.3">
      <c r="A198" s="2" t="s">
        <v>30</v>
      </c>
      <c r="B198" s="2" t="s">
        <v>149</v>
      </c>
      <c r="C198" s="2" t="s">
        <v>32</v>
      </c>
      <c r="D198" s="2" t="s">
        <v>24</v>
      </c>
      <c r="E198" s="3">
        <v>2472</v>
      </c>
      <c r="F198" s="3">
        <v>10</v>
      </c>
      <c r="G198" s="3">
        <v>15</v>
      </c>
      <c r="H198" s="3">
        <v>37080</v>
      </c>
      <c r="I198" s="2">
        <v>0</v>
      </c>
      <c r="J198" s="3">
        <v>37080</v>
      </c>
      <c r="K198" s="3">
        <v>37.08</v>
      </c>
      <c r="L198" s="3">
        <v>24720</v>
      </c>
      <c r="M198" s="3">
        <v>12360</v>
      </c>
      <c r="N198" s="3">
        <v>12.36</v>
      </c>
      <c r="O198" s="4">
        <v>44254</v>
      </c>
      <c r="P198" s="2" t="s">
        <v>62</v>
      </c>
      <c r="Q198" s="2" t="s">
        <v>34</v>
      </c>
      <c r="R198" s="2">
        <v>2022</v>
      </c>
      <c r="S198" s="2" t="s">
        <v>150</v>
      </c>
      <c r="T198" s="2" t="s">
        <v>36</v>
      </c>
      <c r="U198" s="2" t="s">
        <v>46</v>
      </c>
      <c r="V198" s="8">
        <f t="shared" si="3"/>
        <v>0.33333333333333331</v>
      </c>
    </row>
    <row r="199" spans="1:22" ht="14.25" customHeight="1" x14ac:dyDescent="0.3">
      <c r="A199" s="2" t="s">
        <v>42</v>
      </c>
      <c r="B199" s="2" t="s">
        <v>115</v>
      </c>
      <c r="C199" s="2" t="s">
        <v>32</v>
      </c>
      <c r="D199" s="2" t="s">
        <v>24</v>
      </c>
      <c r="E199" s="3">
        <v>1143</v>
      </c>
      <c r="F199" s="3">
        <v>10</v>
      </c>
      <c r="G199" s="3">
        <v>7</v>
      </c>
      <c r="H199" s="3">
        <v>8001</v>
      </c>
      <c r="I199" s="2">
        <v>0</v>
      </c>
      <c r="J199" s="3">
        <v>8001</v>
      </c>
      <c r="K199" s="3">
        <v>8.0009999999999994</v>
      </c>
      <c r="L199" s="3">
        <v>5715</v>
      </c>
      <c r="M199" s="3">
        <v>2286</v>
      </c>
      <c r="N199" s="3">
        <v>2.286</v>
      </c>
      <c r="O199" s="4">
        <v>44875</v>
      </c>
      <c r="P199" s="2" t="s">
        <v>76</v>
      </c>
      <c r="Q199" s="2" t="s">
        <v>77</v>
      </c>
      <c r="R199" s="2">
        <v>2022</v>
      </c>
      <c r="S199" s="2" t="s">
        <v>116</v>
      </c>
      <c r="T199" s="2" t="s">
        <v>36</v>
      </c>
      <c r="U199" s="2" t="s">
        <v>41</v>
      </c>
      <c r="V199" s="8">
        <f t="shared" si="3"/>
        <v>0.2857142857142857</v>
      </c>
    </row>
    <row r="200" spans="1:22" ht="14.25" customHeight="1" x14ac:dyDescent="0.3">
      <c r="A200" s="2" t="s">
        <v>42</v>
      </c>
      <c r="B200" s="2" t="s">
        <v>43</v>
      </c>
      <c r="C200" s="2" t="s">
        <v>32</v>
      </c>
      <c r="D200" s="2" t="s">
        <v>24</v>
      </c>
      <c r="E200" s="3">
        <v>1817</v>
      </c>
      <c r="F200" s="3">
        <v>10</v>
      </c>
      <c r="G200" s="3">
        <v>20</v>
      </c>
      <c r="H200" s="3">
        <v>36340</v>
      </c>
      <c r="I200" s="2">
        <v>0</v>
      </c>
      <c r="J200" s="3">
        <v>36340</v>
      </c>
      <c r="K200" s="3">
        <v>36.340000000000003</v>
      </c>
      <c r="L200" s="3">
        <v>18170</v>
      </c>
      <c r="M200" s="3">
        <v>18170</v>
      </c>
      <c r="N200" s="3">
        <v>18.170000000000002</v>
      </c>
      <c r="O200" s="4">
        <v>44579</v>
      </c>
      <c r="P200" s="2" t="s">
        <v>33</v>
      </c>
      <c r="Q200" s="2" t="s">
        <v>34</v>
      </c>
      <c r="R200" s="2">
        <v>2022</v>
      </c>
      <c r="S200" s="2" t="s">
        <v>45</v>
      </c>
      <c r="T200" s="2" t="s">
        <v>36</v>
      </c>
      <c r="U200" s="2" t="s">
        <v>46</v>
      </c>
      <c r="V200" s="8">
        <f t="shared" si="3"/>
        <v>0.5</v>
      </c>
    </row>
    <row r="201" spans="1:22" ht="14.25" customHeight="1" x14ac:dyDescent="0.3">
      <c r="A201" s="2" t="s">
        <v>42</v>
      </c>
      <c r="B201" s="2" t="s">
        <v>205</v>
      </c>
      <c r="C201" s="2" t="s">
        <v>32</v>
      </c>
      <c r="D201" s="2" t="s">
        <v>24</v>
      </c>
      <c r="E201" s="3">
        <v>1513</v>
      </c>
      <c r="F201" s="3">
        <v>10</v>
      </c>
      <c r="G201" s="3">
        <v>350</v>
      </c>
      <c r="H201" s="3">
        <v>529550</v>
      </c>
      <c r="I201" s="2">
        <v>0</v>
      </c>
      <c r="J201" s="3">
        <v>529550</v>
      </c>
      <c r="K201" s="3">
        <v>529.54999999999995</v>
      </c>
      <c r="L201" s="3">
        <v>393380</v>
      </c>
      <c r="M201" s="3">
        <v>136170</v>
      </c>
      <c r="N201" s="3">
        <v>136.16999999999999</v>
      </c>
      <c r="O201" s="4">
        <v>44603</v>
      </c>
      <c r="P201" s="2" t="s">
        <v>62</v>
      </c>
      <c r="Q201" s="2" t="s">
        <v>34</v>
      </c>
      <c r="R201" s="2">
        <v>2022</v>
      </c>
      <c r="S201" s="2" t="s">
        <v>206</v>
      </c>
      <c r="T201" s="2" t="s">
        <v>36</v>
      </c>
      <c r="U201" s="2" t="s">
        <v>65</v>
      </c>
      <c r="V201" s="8">
        <f t="shared" si="3"/>
        <v>0.25714285714285712</v>
      </c>
    </row>
    <row r="202" spans="1:22" ht="14.25" customHeight="1" x14ac:dyDescent="0.3">
      <c r="A202" s="2" t="s">
        <v>42</v>
      </c>
      <c r="B202" s="2" t="s">
        <v>123</v>
      </c>
      <c r="C202" s="2" t="s">
        <v>56</v>
      </c>
      <c r="D202" s="2" t="s">
        <v>24</v>
      </c>
      <c r="E202" s="3">
        <v>1493</v>
      </c>
      <c r="F202" s="3">
        <v>120</v>
      </c>
      <c r="G202" s="3">
        <v>7</v>
      </c>
      <c r="H202" s="3">
        <v>10451</v>
      </c>
      <c r="I202" s="2">
        <v>0</v>
      </c>
      <c r="J202" s="3">
        <v>10451</v>
      </c>
      <c r="K202" s="3">
        <v>10.451000000000001</v>
      </c>
      <c r="L202" s="3">
        <v>7465</v>
      </c>
      <c r="M202" s="3">
        <v>2986</v>
      </c>
      <c r="N202" s="3">
        <v>2.9860000000000002</v>
      </c>
      <c r="O202" s="4">
        <v>44624</v>
      </c>
      <c r="P202" s="2" t="s">
        <v>87</v>
      </c>
      <c r="Q202" s="2" t="s">
        <v>34</v>
      </c>
      <c r="R202" s="2">
        <v>2022</v>
      </c>
      <c r="S202" s="2" t="s">
        <v>124</v>
      </c>
      <c r="T202" s="2" t="s">
        <v>58</v>
      </c>
      <c r="U202" s="2" t="s">
        <v>59</v>
      </c>
      <c r="V202" s="8">
        <f t="shared" si="3"/>
        <v>0.2857142857142857</v>
      </c>
    </row>
    <row r="203" spans="1:22" ht="14.25" customHeight="1" x14ac:dyDescent="0.3">
      <c r="A203" s="2" t="s">
        <v>21</v>
      </c>
      <c r="B203" s="2" t="s">
        <v>169</v>
      </c>
      <c r="C203" s="2" t="s">
        <v>56</v>
      </c>
      <c r="D203" s="2" t="s">
        <v>24</v>
      </c>
      <c r="E203" s="3">
        <v>1804</v>
      </c>
      <c r="F203" s="3">
        <v>120</v>
      </c>
      <c r="G203" s="3">
        <v>125</v>
      </c>
      <c r="H203" s="3">
        <v>225500</v>
      </c>
      <c r="I203" s="2">
        <v>0</v>
      </c>
      <c r="J203" s="3">
        <v>225500</v>
      </c>
      <c r="K203" s="3">
        <v>225.5</v>
      </c>
      <c r="L203" s="3">
        <v>216480</v>
      </c>
      <c r="M203" s="3">
        <v>9020</v>
      </c>
      <c r="N203" s="3">
        <v>9.02</v>
      </c>
      <c r="O203" s="4">
        <v>44740</v>
      </c>
      <c r="P203" s="2" t="s">
        <v>151</v>
      </c>
      <c r="Q203" s="2" t="s">
        <v>73</v>
      </c>
      <c r="R203" s="2">
        <v>2022</v>
      </c>
      <c r="S203" s="2" t="s">
        <v>170</v>
      </c>
      <c r="T203" s="2" t="s">
        <v>58</v>
      </c>
      <c r="U203" s="2" t="s">
        <v>51</v>
      </c>
      <c r="V203" s="8">
        <f t="shared" si="3"/>
        <v>0.04</v>
      </c>
    </row>
    <row r="204" spans="1:22" ht="14.25" customHeight="1" x14ac:dyDescent="0.3">
      <c r="A204" s="2" t="s">
        <v>47</v>
      </c>
      <c r="B204" s="2" t="s">
        <v>273</v>
      </c>
      <c r="C204" s="2" t="s">
        <v>56</v>
      </c>
      <c r="D204" s="2" t="s">
        <v>24</v>
      </c>
      <c r="E204" s="3">
        <v>2161</v>
      </c>
      <c r="F204" s="3">
        <v>120</v>
      </c>
      <c r="G204" s="3">
        <v>12</v>
      </c>
      <c r="H204" s="3">
        <v>25932</v>
      </c>
      <c r="I204" s="2">
        <v>0</v>
      </c>
      <c r="J204" s="3">
        <v>25932</v>
      </c>
      <c r="K204" s="3">
        <v>25.931999999999999</v>
      </c>
      <c r="L204" s="3">
        <v>6483</v>
      </c>
      <c r="M204" s="3">
        <v>19449</v>
      </c>
      <c r="N204" s="3">
        <v>19.449000000000002</v>
      </c>
      <c r="O204" s="4">
        <v>44427</v>
      </c>
      <c r="P204" s="2" t="s">
        <v>44</v>
      </c>
      <c r="Q204" s="2" t="s">
        <v>26</v>
      </c>
      <c r="R204" s="2">
        <v>2022</v>
      </c>
      <c r="S204" s="2" t="s">
        <v>239</v>
      </c>
      <c r="T204" s="2" t="s">
        <v>58</v>
      </c>
      <c r="U204" s="2" t="s">
        <v>37</v>
      </c>
      <c r="V204" s="8">
        <f t="shared" si="3"/>
        <v>0.75</v>
      </c>
    </row>
    <row r="205" spans="1:22" ht="14.25" customHeight="1" x14ac:dyDescent="0.3">
      <c r="A205" s="2" t="s">
        <v>42</v>
      </c>
      <c r="B205" s="2" t="s">
        <v>117</v>
      </c>
      <c r="C205" s="2" t="s">
        <v>56</v>
      </c>
      <c r="D205" s="2" t="s">
        <v>24</v>
      </c>
      <c r="E205" s="3">
        <v>1006</v>
      </c>
      <c r="F205" s="3">
        <v>120</v>
      </c>
      <c r="G205" s="3">
        <v>350</v>
      </c>
      <c r="H205" s="3">
        <v>352100</v>
      </c>
      <c r="I205" s="2">
        <v>0</v>
      </c>
      <c r="J205" s="3">
        <v>352100</v>
      </c>
      <c r="K205" s="3">
        <v>352.1</v>
      </c>
      <c r="L205" s="3">
        <v>261560</v>
      </c>
      <c r="M205" s="3">
        <v>90540</v>
      </c>
      <c r="N205" s="3">
        <v>90.54</v>
      </c>
      <c r="O205" s="4">
        <v>44838</v>
      </c>
      <c r="P205" s="2" t="s">
        <v>90</v>
      </c>
      <c r="Q205" s="2" t="s">
        <v>77</v>
      </c>
      <c r="R205" s="2">
        <v>2022</v>
      </c>
      <c r="S205" s="2" t="s">
        <v>118</v>
      </c>
      <c r="T205" s="2" t="s">
        <v>58</v>
      </c>
      <c r="U205" s="2" t="s">
        <v>46</v>
      </c>
      <c r="V205" s="8">
        <f t="shared" si="3"/>
        <v>0.25714285714285712</v>
      </c>
    </row>
    <row r="206" spans="1:22" ht="14.25" customHeight="1" x14ac:dyDescent="0.3">
      <c r="A206" s="2" t="s">
        <v>47</v>
      </c>
      <c r="B206" s="2" t="s">
        <v>273</v>
      </c>
      <c r="C206" s="2" t="s">
        <v>56</v>
      </c>
      <c r="D206" s="2" t="s">
        <v>24</v>
      </c>
      <c r="E206" s="3">
        <v>1545</v>
      </c>
      <c r="F206" s="3">
        <v>120</v>
      </c>
      <c r="G206" s="3">
        <v>12</v>
      </c>
      <c r="H206" s="3">
        <v>18540</v>
      </c>
      <c r="I206" s="2">
        <v>0</v>
      </c>
      <c r="J206" s="3">
        <v>18540</v>
      </c>
      <c r="K206" s="3">
        <v>18.54</v>
      </c>
      <c r="L206" s="3">
        <v>4635</v>
      </c>
      <c r="M206" s="3">
        <v>13905</v>
      </c>
      <c r="N206" s="3">
        <v>13.904999999999999</v>
      </c>
      <c r="O206" s="4">
        <v>44777</v>
      </c>
      <c r="P206" s="2" t="s">
        <v>44</v>
      </c>
      <c r="Q206" s="2" t="s">
        <v>26</v>
      </c>
      <c r="R206" s="2">
        <v>2022</v>
      </c>
      <c r="S206" s="2" t="s">
        <v>239</v>
      </c>
      <c r="T206" s="2" t="s">
        <v>58</v>
      </c>
      <c r="U206" s="2" t="s">
        <v>37</v>
      </c>
      <c r="V206" s="8">
        <f t="shared" si="3"/>
        <v>0.75</v>
      </c>
    </row>
    <row r="207" spans="1:22" ht="14.25" customHeight="1" x14ac:dyDescent="0.3">
      <c r="A207" s="2" t="s">
        <v>21</v>
      </c>
      <c r="B207" s="2" t="s">
        <v>86</v>
      </c>
      <c r="C207" s="2" t="s">
        <v>56</v>
      </c>
      <c r="D207" s="2" t="s">
        <v>24</v>
      </c>
      <c r="E207" s="3">
        <v>2821</v>
      </c>
      <c r="F207" s="3">
        <v>120</v>
      </c>
      <c r="G207" s="3">
        <v>125</v>
      </c>
      <c r="H207" s="3">
        <v>352625</v>
      </c>
      <c r="I207" s="2">
        <v>0</v>
      </c>
      <c r="J207" s="3">
        <v>352625</v>
      </c>
      <c r="K207" s="3">
        <v>352.625</v>
      </c>
      <c r="L207" s="3">
        <v>338520</v>
      </c>
      <c r="M207" s="3">
        <v>14105</v>
      </c>
      <c r="N207" s="3">
        <v>14.105</v>
      </c>
      <c r="O207" s="4">
        <v>44792</v>
      </c>
      <c r="P207" s="2" t="s">
        <v>44</v>
      </c>
      <c r="Q207" s="2" t="s">
        <v>26</v>
      </c>
      <c r="R207" s="2">
        <v>2022</v>
      </c>
      <c r="S207" s="2" t="s">
        <v>88</v>
      </c>
      <c r="T207" s="2" t="s">
        <v>58</v>
      </c>
      <c r="U207" s="2" t="s">
        <v>59</v>
      </c>
      <c r="V207" s="8">
        <f t="shared" si="3"/>
        <v>0.04</v>
      </c>
    </row>
    <row r="208" spans="1:22" ht="14.25" customHeight="1" x14ac:dyDescent="0.3">
      <c r="A208" s="2" t="s">
        <v>38</v>
      </c>
      <c r="B208" s="2" t="s">
        <v>188</v>
      </c>
      <c r="C208" s="2" t="s">
        <v>61</v>
      </c>
      <c r="D208" s="2" t="s">
        <v>24</v>
      </c>
      <c r="E208" s="3">
        <v>2001</v>
      </c>
      <c r="F208" s="3">
        <v>250</v>
      </c>
      <c r="G208" s="3">
        <v>300</v>
      </c>
      <c r="H208" s="3">
        <v>600300</v>
      </c>
      <c r="I208" s="2">
        <v>0</v>
      </c>
      <c r="J208" s="3">
        <v>600300</v>
      </c>
      <c r="K208" s="3">
        <v>600.29999999999995</v>
      </c>
      <c r="L208" s="3">
        <v>500250</v>
      </c>
      <c r="M208" s="3">
        <v>100050</v>
      </c>
      <c r="N208" s="3">
        <v>100.05</v>
      </c>
      <c r="O208" s="4">
        <v>44646</v>
      </c>
      <c r="P208" s="2" t="s">
        <v>87</v>
      </c>
      <c r="Q208" s="2" t="s">
        <v>34</v>
      </c>
      <c r="R208" s="2">
        <v>2022</v>
      </c>
      <c r="S208" s="2" t="s">
        <v>189</v>
      </c>
      <c r="T208" s="2" t="s">
        <v>64</v>
      </c>
      <c r="U208" s="2" t="s">
        <v>59</v>
      </c>
      <c r="V208" s="8">
        <f t="shared" si="3"/>
        <v>0.16666666666666666</v>
      </c>
    </row>
    <row r="209" spans="1:22" ht="14.25" customHeight="1" x14ac:dyDescent="0.3">
      <c r="A209" s="2" t="s">
        <v>47</v>
      </c>
      <c r="B209" s="2" t="s">
        <v>196</v>
      </c>
      <c r="C209" s="2" t="s">
        <v>61</v>
      </c>
      <c r="D209" s="2" t="s">
        <v>24</v>
      </c>
      <c r="E209" s="3">
        <v>2838</v>
      </c>
      <c r="F209" s="3">
        <v>250</v>
      </c>
      <c r="G209" s="3">
        <v>12</v>
      </c>
      <c r="H209" s="3">
        <v>34056</v>
      </c>
      <c r="I209" s="2">
        <v>0</v>
      </c>
      <c r="J209" s="3">
        <v>34056</v>
      </c>
      <c r="K209" s="3">
        <v>34.055999999999997</v>
      </c>
      <c r="L209" s="3">
        <v>8514</v>
      </c>
      <c r="M209" s="3">
        <v>25542</v>
      </c>
      <c r="N209" s="3">
        <v>25.542000000000002</v>
      </c>
      <c r="O209" s="4">
        <v>44745</v>
      </c>
      <c r="P209" s="2" t="s">
        <v>49</v>
      </c>
      <c r="Q209" s="2" t="s">
        <v>26</v>
      </c>
      <c r="R209" s="2">
        <v>2022</v>
      </c>
      <c r="S209" s="2" t="s">
        <v>197</v>
      </c>
      <c r="T209" s="2" t="s">
        <v>64</v>
      </c>
      <c r="U209" s="2" t="s">
        <v>41</v>
      </c>
      <c r="V209" s="8">
        <f t="shared" si="3"/>
        <v>0.75</v>
      </c>
    </row>
    <row r="210" spans="1:22" ht="14.25" customHeight="1" x14ac:dyDescent="0.3">
      <c r="A210" s="2" t="s">
        <v>30</v>
      </c>
      <c r="B210" s="2" t="s">
        <v>233</v>
      </c>
      <c r="C210" s="2" t="s">
        <v>61</v>
      </c>
      <c r="D210" s="2" t="s">
        <v>24</v>
      </c>
      <c r="E210" s="3">
        <v>2178</v>
      </c>
      <c r="F210" s="3">
        <v>250</v>
      </c>
      <c r="G210" s="3">
        <v>15</v>
      </c>
      <c r="H210" s="3">
        <v>32670</v>
      </c>
      <c r="I210" s="2">
        <v>0</v>
      </c>
      <c r="J210" s="3">
        <v>32670</v>
      </c>
      <c r="K210" s="3">
        <v>32.67</v>
      </c>
      <c r="L210" s="3">
        <v>21780</v>
      </c>
      <c r="M210" s="3">
        <v>10890</v>
      </c>
      <c r="N210" s="3">
        <v>10.89</v>
      </c>
      <c r="O210" s="4">
        <v>44401</v>
      </c>
      <c r="P210" s="2" t="s">
        <v>49</v>
      </c>
      <c r="Q210" s="2" t="s">
        <v>26</v>
      </c>
      <c r="R210" s="2">
        <v>2022</v>
      </c>
      <c r="S210" s="2" t="s">
        <v>166</v>
      </c>
      <c r="T210" s="2" t="s">
        <v>64</v>
      </c>
      <c r="U210" s="2" t="s">
        <v>59</v>
      </c>
      <c r="V210" s="8">
        <f t="shared" si="3"/>
        <v>0.33333333333333331</v>
      </c>
    </row>
    <row r="211" spans="1:22" ht="14.25" customHeight="1" x14ac:dyDescent="0.3">
      <c r="A211" s="2" t="s">
        <v>30</v>
      </c>
      <c r="B211" s="2" t="s">
        <v>139</v>
      </c>
      <c r="C211" s="2" t="s">
        <v>61</v>
      </c>
      <c r="D211" s="2" t="s">
        <v>24</v>
      </c>
      <c r="E211" s="3">
        <v>888</v>
      </c>
      <c r="F211" s="3">
        <v>250</v>
      </c>
      <c r="G211" s="3">
        <v>15</v>
      </c>
      <c r="H211" s="3">
        <v>13320</v>
      </c>
      <c r="I211" s="2">
        <v>0</v>
      </c>
      <c r="J211" s="3">
        <v>13320</v>
      </c>
      <c r="K211" s="3">
        <v>13.32</v>
      </c>
      <c r="L211" s="3">
        <v>8880</v>
      </c>
      <c r="M211" s="3">
        <v>4440</v>
      </c>
      <c r="N211" s="3">
        <v>4.4400000000000004</v>
      </c>
      <c r="O211" s="4">
        <v>44230</v>
      </c>
      <c r="P211" s="2" t="s">
        <v>62</v>
      </c>
      <c r="Q211" s="2" t="s">
        <v>34</v>
      </c>
      <c r="R211" s="2">
        <v>2022</v>
      </c>
      <c r="S211" s="2" t="s">
        <v>140</v>
      </c>
      <c r="T211" s="2" t="s">
        <v>64</v>
      </c>
      <c r="U211" s="2" t="s">
        <v>59</v>
      </c>
      <c r="V211" s="8">
        <f t="shared" si="3"/>
        <v>0.33333333333333331</v>
      </c>
    </row>
    <row r="212" spans="1:22" ht="14.25" customHeight="1" x14ac:dyDescent="0.3">
      <c r="A212" s="2" t="s">
        <v>38</v>
      </c>
      <c r="B212" s="2" t="s">
        <v>186</v>
      </c>
      <c r="C212" s="2" t="s">
        <v>61</v>
      </c>
      <c r="D212" s="2" t="s">
        <v>24</v>
      </c>
      <c r="E212" s="3">
        <v>2151</v>
      </c>
      <c r="F212" s="3">
        <v>250</v>
      </c>
      <c r="G212" s="3">
        <v>300</v>
      </c>
      <c r="H212" s="3">
        <v>645300</v>
      </c>
      <c r="I212" s="2">
        <v>0</v>
      </c>
      <c r="J212" s="3">
        <v>645300</v>
      </c>
      <c r="K212" s="3">
        <v>645.29999999999995</v>
      </c>
      <c r="L212" s="3">
        <v>537750</v>
      </c>
      <c r="M212" s="3">
        <v>107550</v>
      </c>
      <c r="N212" s="3">
        <v>107.55</v>
      </c>
      <c r="O212" s="4">
        <v>44339</v>
      </c>
      <c r="P212" s="2" t="s">
        <v>109</v>
      </c>
      <c r="Q212" s="2" t="s">
        <v>73</v>
      </c>
      <c r="R212" s="2">
        <v>2022</v>
      </c>
      <c r="S212" s="2" t="s">
        <v>187</v>
      </c>
      <c r="T212" s="2" t="s">
        <v>64</v>
      </c>
      <c r="U212" s="2" t="s">
        <v>54</v>
      </c>
      <c r="V212" s="8">
        <f t="shared" si="3"/>
        <v>0.16666666666666666</v>
      </c>
    </row>
    <row r="213" spans="1:22" ht="14.25" customHeight="1" x14ac:dyDescent="0.3">
      <c r="A213" s="2" t="s">
        <v>42</v>
      </c>
      <c r="B213" s="2" t="s">
        <v>173</v>
      </c>
      <c r="C213" s="2" t="s">
        <v>61</v>
      </c>
      <c r="D213" s="2" t="s">
        <v>24</v>
      </c>
      <c r="E213" s="3">
        <v>1817</v>
      </c>
      <c r="F213" s="3">
        <v>250</v>
      </c>
      <c r="G213" s="3">
        <v>20</v>
      </c>
      <c r="H213" s="3">
        <v>36340</v>
      </c>
      <c r="I213" s="2">
        <v>0</v>
      </c>
      <c r="J213" s="3">
        <v>36340</v>
      </c>
      <c r="K213" s="3">
        <v>36.340000000000003</v>
      </c>
      <c r="L213" s="3">
        <v>18170</v>
      </c>
      <c r="M213" s="3">
        <v>18170</v>
      </c>
      <c r="N213" s="3">
        <v>18.170000000000002</v>
      </c>
      <c r="O213" s="4">
        <v>44910</v>
      </c>
      <c r="P213" s="2" t="s">
        <v>80</v>
      </c>
      <c r="Q213" s="2" t="s">
        <v>77</v>
      </c>
      <c r="R213" s="2">
        <v>2022</v>
      </c>
      <c r="S213" s="2" t="s">
        <v>174</v>
      </c>
      <c r="T213" s="2" t="s">
        <v>64</v>
      </c>
      <c r="U213" s="2" t="s">
        <v>59</v>
      </c>
      <c r="V213" s="8">
        <f t="shared" si="3"/>
        <v>0.5</v>
      </c>
    </row>
    <row r="214" spans="1:22" ht="14.25" customHeight="1" x14ac:dyDescent="0.3">
      <c r="A214" s="2" t="s">
        <v>42</v>
      </c>
      <c r="B214" s="2" t="s">
        <v>192</v>
      </c>
      <c r="C214" s="2" t="s">
        <v>95</v>
      </c>
      <c r="D214" s="2" t="s">
        <v>24</v>
      </c>
      <c r="E214" s="3">
        <v>2750</v>
      </c>
      <c r="F214" s="3">
        <v>260</v>
      </c>
      <c r="G214" s="3">
        <v>350</v>
      </c>
      <c r="H214" s="3">
        <v>962500</v>
      </c>
      <c r="I214" s="2">
        <v>0</v>
      </c>
      <c r="J214" s="3">
        <v>962500</v>
      </c>
      <c r="K214" s="3">
        <v>962.5</v>
      </c>
      <c r="L214" s="3">
        <v>715000</v>
      </c>
      <c r="M214" s="3">
        <v>247500</v>
      </c>
      <c r="N214" s="3">
        <v>247.5</v>
      </c>
      <c r="O214" s="4">
        <v>44431</v>
      </c>
      <c r="P214" s="2" t="s">
        <v>44</v>
      </c>
      <c r="Q214" s="2" t="s">
        <v>26</v>
      </c>
      <c r="R214" s="2">
        <v>2022</v>
      </c>
      <c r="S214" s="2" t="s">
        <v>193</v>
      </c>
      <c r="T214" s="2" t="s">
        <v>97</v>
      </c>
      <c r="U214" s="2" t="s">
        <v>29</v>
      </c>
      <c r="V214" s="8">
        <f t="shared" si="3"/>
        <v>0.25714285714285712</v>
      </c>
    </row>
    <row r="215" spans="1:22" ht="14.25" customHeight="1" x14ac:dyDescent="0.3">
      <c r="A215" s="2" t="s">
        <v>47</v>
      </c>
      <c r="B215" s="2" t="s">
        <v>94</v>
      </c>
      <c r="C215" s="2" t="s">
        <v>95</v>
      </c>
      <c r="D215" s="2" t="s">
        <v>24</v>
      </c>
      <c r="E215" s="3">
        <v>1953</v>
      </c>
      <c r="F215" s="3">
        <v>260</v>
      </c>
      <c r="G215" s="3">
        <v>12</v>
      </c>
      <c r="H215" s="3">
        <v>23436</v>
      </c>
      <c r="I215" s="2">
        <v>0</v>
      </c>
      <c r="J215" s="3">
        <v>23436</v>
      </c>
      <c r="K215" s="3">
        <v>23.436</v>
      </c>
      <c r="L215" s="3">
        <v>5859</v>
      </c>
      <c r="M215" s="3">
        <v>17577</v>
      </c>
      <c r="N215" s="3">
        <v>17.577000000000002</v>
      </c>
      <c r="O215" s="4">
        <v>44482</v>
      </c>
      <c r="P215" s="2" t="s">
        <v>90</v>
      </c>
      <c r="Q215" s="2" t="s">
        <v>77</v>
      </c>
      <c r="R215" s="2">
        <v>2022</v>
      </c>
      <c r="S215" s="2" t="s">
        <v>96</v>
      </c>
      <c r="T215" s="2" t="s">
        <v>97</v>
      </c>
      <c r="U215" s="2" t="s">
        <v>37</v>
      </c>
      <c r="V215" s="8">
        <f t="shared" si="3"/>
        <v>0.75</v>
      </c>
    </row>
    <row r="216" spans="1:22" ht="14.25" customHeight="1" x14ac:dyDescent="0.3">
      <c r="A216" s="2" t="s">
        <v>21</v>
      </c>
      <c r="B216" s="2" t="s">
        <v>207</v>
      </c>
      <c r="C216" s="2" t="s">
        <v>95</v>
      </c>
      <c r="D216" s="2" t="s">
        <v>24</v>
      </c>
      <c r="E216" s="3">
        <v>4219.5</v>
      </c>
      <c r="F216" s="3">
        <v>260</v>
      </c>
      <c r="G216" s="3">
        <v>125</v>
      </c>
      <c r="H216" s="3">
        <v>527437.5</v>
      </c>
      <c r="I216" s="2">
        <v>0</v>
      </c>
      <c r="J216" s="3">
        <v>527437.5</v>
      </c>
      <c r="K216" s="3">
        <v>527.4375</v>
      </c>
      <c r="L216" s="3">
        <v>506340</v>
      </c>
      <c r="M216" s="3">
        <v>21097.5</v>
      </c>
      <c r="N216" s="3">
        <v>21.0975</v>
      </c>
      <c r="O216" s="4">
        <v>44612</v>
      </c>
      <c r="P216" s="2" t="s">
        <v>62</v>
      </c>
      <c r="Q216" s="2" t="s">
        <v>34</v>
      </c>
      <c r="R216" s="2">
        <v>2022</v>
      </c>
      <c r="S216" s="2" t="s">
        <v>208</v>
      </c>
      <c r="T216" s="2" t="s">
        <v>97</v>
      </c>
      <c r="U216" s="2" t="s">
        <v>29</v>
      </c>
      <c r="V216" s="8">
        <f t="shared" si="3"/>
        <v>0.04</v>
      </c>
    </row>
    <row r="217" spans="1:22" ht="14.25" customHeight="1" x14ac:dyDescent="0.3">
      <c r="A217" s="2" t="s">
        <v>42</v>
      </c>
      <c r="B217" s="2" t="s">
        <v>192</v>
      </c>
      <c r="C217" s="2" t="s">
        <v>95</v>
      </c>
      <c r="D217" s="2" t="s">
        <v>24</v>
      </c>
      <c r="E217" s="3">
        <v>1899</v>
      </c>
      <c r="F217" s="3">
        <v>260</v>
      </c>
      <c r="G217" s="3">
        <v>20</v>
      </c>
      <c r="H217" s="3">
        <v>37980</v>
      </c>
      <c r="I217" s="2">
        <v>0</v>
      </c>
      <c r="J217" s="3">
        <v>37980</v>
      </c>
      <c r="K217" s="3">
        <v>37.979999999999997</v>
      </c>
      <c r="L217" s="3">
        <v>18990</v>
      </c>
      <c r="M217" s="3">
        <v>18990</v>
      </c>
      <c r="N217" s="3">
        <v>18.989999999999998</v>
      </c>
      <c r="O217" s="4">
        <v>44745</v>
      </c>
      <c r="P217" s="2" t="s">
        <v>49</v>
      </c>
      <c r="Q217" s="2" t="s">
        <v>26</v>
      </c>
      <c r="R217" s="2">
        <v>2022</v>
      </c>
      <c r="S217" s="2" t="s">
        <v>193</v>
      </c>
      <c r="T217" s="2" t="s">
        <v>97</v>
      </c>
      <c r="U217" s="2" t="s">
        <v>29</v>
      </c>
      <c r="V217" s="8">
        <f t="shared" si="3"/>
        <v>0.5</v>
      </c>
    </row>
    <row r="218" spans="1:22" ht="14.25" customHeight="1" x14ac:dyDescent="0.3">
      <c r="A218" s="2" t="s">
        <v>42</v>
      </c>
      <c r="B218" s="2" t="s">
        <v>131</v>
      </c>
      <c r="C218" s="2" t="s">
        <v>95</v>
      </c>
      <c r="D218" s="2" t="s">
        <v>24</v>
      </c>
      <c r="E218" s="3">
        <v>1686</v>
      </c>
      <c r="F218" s="3">
        <v>260</v>
      </c>
      <c r="G218" s="3">
        <v>7</v>
      </c>
      <c r="H218" s="3">
        <v>11802</v>
      </c>
      <c r="I218" s="2">
        <v>0</v>
      </c>
      <c r="J218" s="3">
        <v>11802</v>
      </c>
      <c r="K218" s="3">
        <v>11.802</v>
      </c>
      <c r="L218" s="3">
        <v>8430</v>
      </c>
      <c r="M218" s="3">
        <v>3372</v>
      </c>
      <c r="N218" s="3">
        <v>3.3719999999999999</v>
      </c>
      <c r="O218" s="4">
        <v>44818</v>
      </c>
      <c r="P218" s="2" t="s">
        <v>25</v>
      </c>
      <c r="Q218" s="2" t="s">
        <v>26</v>
      </c>
      <c r="R218" s="2">
        <v>2022</v>
      </c>
      <c r="S218" s="2" t="s">
        <v>132</v>
      </c>
      <c r="T218" s="2" t="s">
        <v>97</v>
      </c>
      <c r="U218" s="2" t="s">
        <v>41</v>
      </c>
      <c r="V218" s="8">
        <f t="shared" si="3"/>
        <v>0.2857142857142857</v>
      </c>
    </row>
    <row r="219" spans="1:22" ht="14.25" customHeight="1" x14ac:dyDescent="0.3">
      <c r="A219" s="2" t="s">
        <v>47</v>
      </c>
      <c r="B219" s="2" t="s">
        <v>94</v>
      </c>
      <c r="C219" s="2" t="s">
        <v>95</v>
      </c>
      <c r="D219" s="2" t="s">
        <v>24</v>
      </c>
      <c r="E219" s="3">
        <v>2141</v>
      </c>
      <c r="F219" s="3">
        <v>260</v>
      </c>
      <c r="G219" s="3">
        <v>12</v>
      </c>
      <c r="H219" s="3">
        <v>25692</v>
      </c>
      <c r="I219" s="2">
        <v>0</v>
      </c>
      <c r="J219" s="3">
        <v>25692</v>
      </c>
      <c r="K219" s="3">
        <v>25.692</v>
      </c>
      <c r="L219" s="3">
        <v>6423</v>
      </c>
      <c r="M219" s="3">
        <v>19269</v>
      </c>
      <c r="N219" s="3">
        <v>19.268999999999998</v>
      </c>
      <c r="O219" s="4">
        <v>44515</v>
      </c>
      <c r="P219" s="2" t="s">
        <v>76</v>
      </c>
      <c r="Q219" s="2" t="s">
        <v>77</v>
      </c>
      <c r="R219" s="2">
        <v>2022</v>
      </c>
      <c r="S219" s="2" t="s">
        <v>96</v>
      </c>
      <c r="T219" s="2" t="s">
        <v>97</v>
      </c>
      <c r="U219" s="2" t="s">
        <v>37</v>
      </c>
      <c r="V219" s="8">
        <f t="shared" si="3"/>
        <v>0.75</v>
      </c>
    </row>
    <row r="220" spans="1:22" ht="14.25" customHeight="1" x14ac:dyDescent="0.3">
      <c r="A220" s="2" t="s">
        <v>42</v>
      </c>
      <c r="B220" s="2" t="s">
        <v>190</v>
      </c>
      <c r="C220" s="2" t="s">
        <v>95</v>
      </c>
      <c r="D220" s="2" t="s">
        <v>24</v>
      </c>
      <c r="E220" s="3">
        <v>1143</v>
      </c>
      <c r="F220" s="3">
        <v>260</v>
      </c>
      <c r="G220" s="3">
        <v>7</v>
      </c>
      <c r="H220" s="3">
        <v>8001</v>
      </c>
      <c r="I220" s="2">
        <v>0</v>
      </c>
      <c r="J220" s="3">
        <v>8001</v>
      </c>
      <c r="K220" s="3">
        <v>8.0009999999999994</v>
      </c>
      <c r="L220" s="3">
        <v>5715</v>
      </c>
      <c r="M220" s="3">
        <v>2286</v>
      </c>
      <c r="N220" s="3">
        <v>2.286</v>
      </c>
      <c r="O220" s="4">
        <v>44674</v>
      </c>
      <c r="P220" s="2" t="s">
        <v>72</v>
      </c>
      <c r="Q220" s="2" t="s">
        <v>73</v>
      </c>
      <c r="R220" s="2">
        <v>2022</v>
      </c>
      <c r="S220" s="2" t="s">
        <v>191</v>
      </c>
      <c r="T220" s="2" t="s">
        <v>97</v>
      </c>
      <c r="U220" s="2" t="s">
        <v>65</v>
      </c>
      <c r="V220" s="8">
        <f t="shared" si="3"/>
        <v>0.2857142857142857</v>
      </c>
    </row>
    <row r="221" spans="1:22" ht="14.25" customHeight="1" x14ac:dyDescent="0.3">
      <c r="A221" s="2" t="s">
        <v>30</v>
      </c>
      <c r="B221" s="2" t="s">
        <v>154</v>
      </c>
      <c r="C221" s="2" t="s">
        <v>95</v>
      </c>
      <c r="D221" s="2" t="s">
        <v>24</v>
      </c>
      <c r="E221" s="3">
        <v>615</v>
      </c>
      <c r="F221" s="3">
        <v>260</v>
      </c>
      <c r="G221" s="3">
        <v>15</v>
      </c>
      <c r="H221" s="3">
        <v>9225</v>
      </c>
      <c r="I221" s="2">
        <v>0</v>
      </c>
      <c r="J221" s="3">
        <v>9225</v>
      </c>
      <c r="K221" s="3">
        <v>9.2249999999999996</v>
      </c>
      <c r="L221" s="3">
        <v>6150</v>
      </c>
      <c r="M221" s="3">
        <v>3075</v>
      </c>
      <c r="N221" s="3">
        <v>3.0750000000000002</v>
      </c>
      <c r="O221" s="4">
        <v>44556</v>
      </c>
      <c r="P221" s="2" t="s">
        <v>80</v>
      </c>
      <c r="Q221" s="2" t="s">
        <v>77</v>
      </c>
      <c r="R221" s="2">
        <v>2022</v>
      </c>
      <c r="S221" s="2" t="s">
        <v>155</v>
      </c>
      <c r="T221" s="2" t="s">
        <v>97</v>
      </c>
      <c r="U221" s="2" t="s">
        <v>54</v>
      </c>
      <c r="V221" s="8">
        <f t="shared" si="3"/>
        <v>0.33333333333333331</v>
      </c>
    </row>
    <row r="222" spans="1:22" ht="14.25" customHeight="1" x14ac:dyDescent="0.3">
      <c r="A222" s="2" t="s">
        <v>42</v>
      </c>
      <c r="B222" s="2" t="s">
        <v>167</v>
      </c>
      <c r="C222" s="2" t="s">
        <v>32</v>
      </c>
      <c r="D222" s="2" t="s">
        <v>68</v>
      </c>
      <c r="E222" s="3">
        <v>3945</v>
      </c>
      <c r="F222" s="3">
        <v>10</v>
      </c>
      <c r="G222" s="3">
        <v>7</v>
      </c>
      <c r="H222" s="3">
        <v>27615</v>
      </c>
      <c r="I222" s="2">
        <v>276.14999999999998</v>
      </c>
      <c r="J222" s="3">
        <v>27338.850000000002</v>
      </c>
      <c r="K222" s="3">
        <v>27.338850000000001</v>
      </c>
      <c r="L222" s="3">
        <v>19725</v>
      </c>
      <c r="M222" s="3">
        <v>7613.8500000000022</v>
      </c>
      <c r="N222" s="3">
        <v>7.613850000000002</v>
      </c>
      <c r="O222" s="4">
        <v>44462</v>
      </c>
      <c r="P222" s="2" t="s">
        <v>25</v>
      </c>
      <c r="Q222" s="2" t="s">
        <v>26</v>
      </c>
      <c r="R222" s="2">
        <v>2022</v>
      </c>
      <c r="S222" s="2" t="s">
        <v>168</v>
      </c>
      <c r="T222" s="2" t="s">
        <v>36</v>
      </c>
      <c r="U222" s="2" t="s">
        <v>46</v>
      </c>
      <c r="V222" s="8">
        <f t="shared" si="3"/>
        <v>0.27849927849927858</v>
      </c>
    </row>
    <row r="223" spans="1:22" ht="14.25" customHeight="1" x14ac:dyDescent="0.3">
      <c r="A223" s="2" t="s">
        <v>30</v>
      </c>
      <c r="B223" s="2" t="s">
        <v>31</v>
      </c>
      <c r="C223" s="2" t="s">
        <v>32</v>
      </c>
      <c r="D223" s="2" t="s">
        <v>68</v>
      </c>
      <c r="E223" s="3">
        <v>2296</v>
      </c>
      <c r="F223" s="3">
        <v>10</v>
      </c>
      <c r="G223" s="3">
        <v>15</v>
      </c>
      <c r="H223" s="3">
        <v>34440</v>
      </c>
      <c r="I223" s="2">
        <v>344.4</v>
      </c>
      <c r="J223" s="3">
        <v>34095.599999999999</v>
      </c>
      <c r="K223" s="3">
        <v>34.095599999999997</v>
      </c>
      <c r="L223" s="3">
        <v>22960</v>
      </c>
      <c r="M223" s="3">
        <v>11135.599999999999</v>
      </c>
      <c r="N223" s="3">
        <v>11.135599999999998</v>
      </c>
      <c r="O223" s="4">
        <v>44546</v>
      </c>
      <c r="P223" s="2" t="s">
        <v>80</v>
      </c>
      <c r="Q223" s="2" t="s">
        <v>77</v>
      </c>
      <c r="R223" s="2">
        <v>2022</v>
      </c>
      <c r="S223" s="2" t="s">
        <v>35</v>
      </c>
      <c r="T223" s="2" t="s">
        <v>36</v>
      </c>
      <c r="U223" s="2" t="s">
        <v>37</v>
      </c>
      <c r="V223" s="8">
        <f t="shared" si="3"/>
        <v>0.32659932659932656</v>
      </c>
    </row>
    <row r="224" spans="1:22" ht="14.25" customHeight="1" x14ac:dyDescent="0.3">
      <c r="A224" s="2" t="s">
        <v>42</v>
      </c>
      <c r="B224" s="2" t="s">
        <v>167</v>
      </c>
      <c r="C224" s="2" t="s">
        <v>32</v>
      </c>
      <c r="D224" s="2" t="s">
        <v>68</v>
      </c>
      <c r="E224" s="3">
        <v>1030</v>
      </c>
      <c r="F224" s="3">
        <v>10</v>
      </c>
      <c r="G224" s="3">
        <v>7</v>
      </c>
      <c r="H224" s="3">
        <v>7210</v>
      </c>
      <c r="I224" s="2">
        <v>72.099999999999994</v>
      </c>
      <c r="J224" s="3">
        <v>7137.9</v>
      </c>
      <c r="K224" s="3">
        <v>7.1378999999999992</v>
      </c>
      <c r="L224" s="3">
        <v>5150</v>
      </c>
      <c r="M224" s="3">
        <v>1987.8999999999996</v>
      </c>
      <c r="N224" s="3">
        <v>1.9878999999999996</v>
      </c>
      <c r="O224" s="4">
        <v>44785</v>
      </c>
      <c r="P224" s="2" t="s">
        <v>44</v>
      </c>
      <c r="Q224" s="2" t="s">
        <v>26</v>
      </c>
      <c r="R224" s="2">
        <v>2022</v>
      </c>
      <c r="S224" s="2" t="s">
        <v>168</v>
      </c>
      <c r="T224" s="2" t="s">
        <v>36</v>
      </c>
      <c r="U224" s="2" t="s">
        <v>46</v>
      </c>
      <c r="V224" s="8">
        <f t="shared" si="3"/>
        <v>0.27849927849927847</v>
      </c>
    </row>
    <row r="225" spans="1:22" ht="14.25" customHeight="1" x14ac:dyDescent="0.3">
      <c r="A225" s="2" t="s">
        <v>42</v>
      </c>
      <c r="B225" s="2" t="s">
        <v>171</v>
      </c>
      <c r="C225" s="2" t="s">
        <v>56</v>
      </c>
      <c r="D225" s="2" t="s">
        <v>68</v>
      </c>
      <c r="E225" s="3">
        <v>639</v>
      </c>
      <c r="F225" s="3">
        <v>120</v>
      </c>
      <c r="G225" s="3">
        <v>7</v>
      </c>
      <c r="H225" s="3">
        <v>4473</v>
      </c>
      <c r="I225" s="2">
        <v>44.73</v>
      </c>
      <c r="J225" s="3">
        <v>4428.2700000000004</v>
      </c>
      <c r="K225" s="3">
        <v>4.4282700000000004</v>
      </c>
      <c r="L225" s="3">
        <v>3195</v>
      </c>
      <c r="M225" s="3">
        <v>1233.2700000000004</v>
      </c>
      <c r="N225" s="3">
        <v>1.2332700000000005</v>
      </c>
      <c r="O225" s="4">
        <v>44500</v>
      </c>
      <c r="P225" s="2" t="s">
        <v>90</v>
      </c>
      <c r="Q225" s="2" t="s">
        <v>77</v>
      </c>
      <c r="R225" s="2">
        <v>2022</v>
      </c>
      <c r="S225" s="2" t="s">
        <v>172</v>
      </c>
      <c r="T225" s="2" t="s">
        <v>58</v>
      </c>
      <c r="U225" s="2" t="s">
        <v>54</v>
      </c>
      <c r="V225" s="8">
        <f t="shared" si="3"/>
        <v>0.27849927849927858</v>
      </c>
    </row>
    <row r="226" spans="1:22" ht="14.25" customHeight="1" x14ac:dyDescent="0.3">
      <c r="A226" s="2" t="s">
        <v>42</v>
      </c>
      <c r="B226" s="2" t="s">
        <v>173</v>
      </c>
      <c r="C226" s="2" t="s">
        <v>61</v>
      </c>
      <c r="D226" s="2" t="s">
        <v>68</v>
      </c>
      <c r="E226" s="3">
        <v>1326</v>
      </c>
      <c r="F226" s="3">
        <v>250</v>
      </c>
      <c r="G226" s="3">
        <v>7</v>
      </c>
      <c r="H226" s="3">
        <v>9282</v>
      </c>
      <c r="I226" s="2">
        <v>92.82</v>
      </c>
      <c r="J226" s="3">
        <v>9189.18</v>
      </c>
      <c r="K226" s="3">
        <v>9.1891800000000003</v>
      </c>
      <c r="L226" s="3">
        <v>6630</v>
      </c>
      <c r="M226" s="3">
        <v>2559.1800000000003</v>
      </c>
      <c r="N226" s="3">
        <v>2.5591800000000005</v>
      </c>
      <c r="O226" s="4">
        <v>44639</v>
      </c>
      <c r="P226" s="2" t="s">
        <v>87</v>
      </c>
      <c r="Q226" s="2" t="s">
        <v>34</v>
      </c>
      <c r="R226" s="2">
        <v>2022</v>
      </c>
      <c r="S226" s="2" t="s">
        <v>174</v>
      </c>
      <c r="T226" s="2" t="s">
        <v>64</v>
      </c>
      <c r="U226" s="2" t="s">
        <v>59</v>
      </c>
      <c r="V226" s="8">
        <f t="shared" si="3"/>
        <v>0.27849927849927852</v>
      </c>
    </row>
    <row r="227" spans="1:22" ht="14.25" customHeight="1" x14ac:dyDescent="0.3">
      <c r="A227" s="2" t="s">
        <v>47</v>
      </c>
      <c r="B227" s="2" t="s">
        <v>227</v>
      </c>
      <c r="C227" s="2" t="s">
        <v>67</v>
      </c>
      <c r="D227" s="2" t="s">
        <v>68</v>
      </c>
      <c r="E227" s="3">
        <v>1858</v>
      </c>
      <c r="F227" s="3">
        <v>3</v>
      </c>
      <c r="G227" s="3">
        <v>12</v>
      </c>
      <c r="H227" s="3">
        <v>22296</v>
      </c>
      <c r="I227" s="2">
        <v>222.96</v>
      </c>
      <c r="J227" s="3">
        <v>22073.040000000001</v>
      </c>
      <c r="K227" s="3">
        <v>22.073040000000002</v>
      </c>
      <c r="L227" s="3">
        <v>5574</v>
      </c>
      <c r="M227" s="3">
        <v>16499.04</v>
      </c>
      <c r="N227" s="3">
        <v>16.499040000000001</v>
      </c>
      <c r="O227" s="4">
        <v>44811</v>
      </c>
      <c r="P227" s="2" t="s">
        <v>25</v>
      </c>
      <c r="Q227" s="2" t="s">
        <v>26</v>
      </c>
      <c r="R227" s="2">
        <v>2022</v>
      </c>
      <c r="S227" s="2" t="s">
        <v>229</v>
      </c>
      <c r="T227" s="2" t="s">
        <v>70</v>
      </c>
      <c r="U227" s="2" t="s">
        <v>46</v>
      </c>
      <c r="V227" s="8">
        <f t="shared" si="3"/>
        <v>0.74747474747474751</v>
      </c>
    </row>
    <row r="228" spans="1:22" ht="14.25" customHeight="1" x14ac:dyDescent="0.3">
      <c r="A228" s="2" t="s">
        <v>42</v>
      </c>
      <c r="B228" s="2" t="s">
        <v>194</v>
      </c>
      <c r="C228" s="2" t="s">
        <v>67</v>
      </c>
      <c r="D228" s="2" t="s">
        <v>68</v>
      </c>
      <c r="E228" s="3">
        <v>1210</v>
      </c>
      <c r="F228" s="3">
        <v>3</v>
      </c>
      <c r="G228" s="3">
        <v>350</v>
      </c>
      <c r="H228" s="3">
        <v>423500</v>
      </c>
      <c r="I228" s="2">
        <v>4235</v>
      </c>
      <c r="J228" s="3">
        <v>419265</v>
      </c>
      <c r="K228" s="3">
        <v>419.26499999999999</v>
      </c>
      <c r="L228" s="3">
        <v>314600</v>
      </c>
      <c r="M228" s="3">
        <v>104665</v>
      </c>
      <c r="N228" s="3">
        <v>104.66500000000001</v>
      </c>
      <c r="O228" s="4">
        <v>44374</v>
      </c>
      <c r="P228" s="2" t="s">
        <v>151</v>
      </c>
      <c r="Q228" s="2" t="s">
        <v>73</v>
      </c>
      <c r="R228" s="2">
        <v>2022</v>
      </c>
      <c r="S228" s="2" t="s">
        <v>195</v>
      </c>
      <c r="T228" s="2" t="s">
        <v>70</v>
      </c>
      <c r="U228" s="2" t="s">
        <v>37</v>
      </c>
      <c r="V228" s="8">
        <f t="shared" si="3"/>
        <v>0.24963924963924963</v>
      </c>
    </row>
    <row r="229" spans="1:22" ht="14.25" customHeight="1" x14ac:dyDescent="0.3">
      <c r="A229" s="2" t="s">
        <v>42</v>
      </c>
      <c r="B229" s="2" t="s">
        <v>177</v>
      </c>
      <c r="C229" s="2" t="s">
        <v>67</v>
      </c>
      <c r="D229" s="2" t="s">
        <v>68</v>
      </c>
      <c r="E229" s="3">
        <v>2529</v>
      </c>
      <c r="F229" s="3">
        <v>3</v>
      </c>
      <c r="G229" s="3">
        <v>7</v>
      </c>
      <c r="H229" s="3">
        <v>17703</v>
      </c>
      <c r="I229" s="2">
        <v>177.03</v>
      </c>
      <c r="J229" s="3">
        <v>17525.97</v>
      </c>
      <c r="K229" s="3">
        <v>17.525970000000001</v>
      </c>
      <c r="L229" s="3">
        <v>12645</v>
      </c>
      <c r="M229" s="3">
        <v>4880.9699999999993</v>
      </c>
      <c r="N229" s="3">
        <v>4.8809699999999996</v>
      </c>
      <c r="O229" s="4">
        <v>44428</v>
      </c>
      <c r="P229" s="2" t="s">
        <v>44</v>
      </c>
      <c r="Q229" s="2" t="s">
        <v>26</v>
      </c>
      <c r="R229" s="2">
        <v>2022</v>
      </c>
      <c r="S229" s="2" t="s">
        <v>178</v>
      </c>
      <c r="T229" s="2" t="s">
        <v>70</v>
      </c>
      <c r="U229" s="2" t="s">
        <v>29</v>
      </c>
      <c r="V229" s="8">
        <f t="shared" si="3"/>
        <v>0.27849927849927847</v>
      </c>
    </row>
    <row r="230" spans="1:22" ht="14.25" customHeight="1" x14ac:dyDescent="0.3">
      <c r="A230" s="2" t="s">
        <v>47</v>
      </c>
      <c r="B230" s="2" t="s">
        <v>133</v>
      </c>
      <c r="C230" s="2" t="s">
        <v>67</v>
      </c>
      <c r="D230" s="2" t="s">
        <v>68</v>
      </c>
      <c r="E230" s="3">
        <v>1445</v>
      </c>
      <c r="F230" s="3">
        <v>3</v>
      </c>
      <c r="G230" s="3">
        <v>12</v>
      </c>
      <c r="H230" s="3">
        <v>17340</v>
      </c>
      <c r="I230" s="2">
        <v>173.4</v>
      </c>
      <c r="J230" s="3">
        <v>17166.599999999999</v>
      </c>
      <c r="K230" s="3">
        <v>17.166599999999999</v>
      </c>
      <c r="L230" s="3">
        <v>4335</v>
      </c>
      <c r="M230" s="3">
        <v>12831.599999999999</v>
      </c>
      <c r="N230" s="3">
        <v>12.831599999999998</v>
      </c>
      <c r="O230" s="4">
        <v>44418</v>
      </c>
      <c r="P230" s="2" t="s">
        <v>44</v>
      </c>
      <c r="Q230" s="2" t="s">
        <v>26</v>
      </c>
      <c r="R230" s="2">
        <v>2022</v>
      </c>
      <c r="S230" s="2" t="s">
        <v>134</v>
      </c>
      <c r="T230" s="2" t="s">
        <v>70</v>
      </c>
      <c r="U230" s="2" t="s">
        <v>46</v>
      </c>
      <c r="V230" s="8">
        <f t="shared" si="3"/>
        <v>0.7474747474747474</v>
      </c>
    </row>
    <row r="231" spans="1:22" ht="14.25" customHeight="1" x14ac:dyDescent="0.3">
      <c r="A231" s="2" t="s">
        <v>47</v>
      </c>
      <c r="B231" s="2" t="s">
        <v>234</v>
      </c>
      <c r="C231" s="2" t="s">
        <v>67</v>
      </c>
      <c r="D231" s="2" t="s">
        <v>68</v>
      </c>
      <c r="E231" s="3">
        <v>2671</v>
      </c>
      <c r="F231" s="3">
        <v>3</v>
      </c>
      <c r="G231" s="3">
        <v>12</v>
      </c>
      <c r="H231" s="3">
        <v>32052</v>
      </c>
      <c r="I231" s="2">
        <v>320.52</v>
      </c>
      <c r="J231" s="3">
        <v>31731.48</v>
      </c>
      <c r="K231" s="3">
        <v>31.731480000000001</v>
      </c>
      <c r="L231" s="3">
        <v>8013</v>
      </c>
      <c r="M231" s="3">
        <v>23718.48</v>
      </c>
      <c r="N231" s="3">
        <v>23.71848</v>
      </c>
      <c r="O231" s="4">
        <v>44905</v>
      </c>
      <c r="P231" s="2" t="s">
        <v>80</v>
      </c>
      <c r="Q231" s="2" t="s">
        <v>77</v>
      </c>
      <c r="R231" s="2">
        <v>2022</v>
      </c>
      <c r="S231" s="2" t="s">
        <v>235</v>
      </c>
      <c r="T231" s="2" t="s">
        <v>70</v>
      </c>
      <c r="U231" s="2" t="s">
        <v>65</v>
      </c>
      <c r="V231" s="8">
        <f t="shared" si="3"/>
        <v>0.74747474747474751</v>
      </c>
    </row>
    <row r="232" spans="1:22" ht="14.25" customHeight="1" x14ac:dyDescent="0.3">
      <c r="A232" s="2" t="s">
        <v>42</v>
      </c>
      <c r="B232" s="2" t="s">
        <v>194</v>
      </c>
      <c r="C232" s="2" t="s">
        <v>67</v>
      </c>
      <c r="D232" s="2" t="s">
        <v>68</v>
      </c>
      <c r="E232" s="3">
        <v>1397</v>
      </c>
      <c r="F232" s="3">
        <v>3</v>
      </c>
      <c r="G232" s="3">
        <v>350</v>
      </c>
      <c r="H232" s="3">
        <v>488950</v>
      </c>
      <c r="I232" s="2">
        <v>4889.5</v>
      </c>
      <c r="J232" s="3">
        <v>484060.5</v>
      </c>
      <c r="K232" s="3">
        <v>484.06049999999999</v>
      </c>
      <c r="L232" s="3">
        <v>363220</v>
      </c>
      <c r="M232" s="3">
        <v>120840.5</v>
      </c>
      <c r="N232" s="3">
        <v>120.84050000000001</v>
      </c>
      <c r="O232" s="4">
        <v>44411</v>
      </c>
      <c r="P232" s="2" t="s">
        <v>44</v>
      </c>
      <c r="Q232" s="2" t="s">
        <v>26</v>
      </c>
      <c r="R232" s="2">
        <v>2022</v>
      </c>
      <c r="S232" s="2" t="s">
        <v>195</v>
      </c>
      <c r="T232" s="2" t="s">
        <v>70</v>
      </c>
      <c r="U232" s="2" t="s">
        <v>37</v>
      </c>
      <c r="V232" s="8">
        <f t="shared" si="3"/>
        <v>0.24963924963924963</v>
      </c>
    </row>
    <row r="233" spans="1:22" ht="14.25" customHeight="1" x14ac:dyDescent="0.3">
      <c r="A233" s="2" t="s">
        <v>42</v>
      </c>
      <c r="B233" s="2" t="s">
        <v>102</v>
      </c>
      <c r="C233" s="2" t="s">
        <v>67</v>
      </c>
      <c r="D233" s="2" t="s">
        <v>68</v>
      </c>
      <c r="E233" s="3">
        <v>2155</v>
      </c>
      <c r="F233" s="3">
        <v>3</v>
      </c>
      <c r="G233" s="3">
        <v>350</v>
      </c>
      <c r="H233" s="3">
        <v>754250</v>
      </c>
      <c r="I233" s="2">
        <v>7542.5</v>
      </c>
      <c r="J233" s="3">
        <v>746707.5</v>
      </c>
      <c r="K233" s="3">
        <v>746.70749999999998</v>
      </c>
      <c r="L233" s="3">
        <v>560300</v>
      </c>
      <c r="M233" s="3">
        <v>186407.5</v>
      </c>
      <c r="N233" s="3">
        <v>186.4075</v>
      </c>
      <c r="O233" s="4">
        <v>44292</v>
      </c>
      <c r="P233" s="2" t="s">
        <v>72</v>
      </c>
      <c r="Q233" s="2" t="s">
        <v>73</v>
      </c>
      <c r="R233" s="2">
        <v>2022</v>
      </c>
      <c r="S233" s="2" t="s">
        <v>103</v>
      </c>
      <c r="T233" s="2" t="s">
        <v>70</v>
      </c>
      <c r="U233" s="2" t="s">
        <v>51</v>
      </c>
      <c r="V233" s="8">
        <f t="shared" si="3"/>
        <v>0.24963924963924963</v>
      </c>
    </row>
    <row r="234" spans="1:22" ht="14.25" customHeight="1" x14ac:dyDescent="0.3">
      <c r="A234" s="2" t="s">
        <v>30</v>
      </c>
      <c r="B234" s="2" t="s">
        <v>271</v>
      </c>
      <c r="C234" s="2" t="s">
        <v>23</v>
      </c>
      <c r="D234" s="2" t="s">
        <v>68</v>
      </c>
      <c r="E234" s="3">
        <v>2214</v>
      </c>
      <c r="F234" s="3">
        <v>5</v>
      </c>
      <c r="G234" s="3">
        <v>15</v>
      </c>
      <c r="H234" s="3">
        <v>33210</v>
      </c>
      <c r="I234" s="2">
        <v>332.1</v>
      </c>
      <c r="J234" s="3">
        <v>32877.9</v>
      </c>
      <c r="K234" s="3">
        <v>32.877900000000004</v>
      </c>
      <c r="L234" s="3">
        <v>22140</v>
      </c>
      <c r="M234" s="3">
        <v>10737.900000000001</v>
      </c>
      <c r="N234" s="3">
        <v>10.737900000000002</v>
      </c>
      <c r="O234" s="4">
        <v>44211</v>
      </c>
      <c r="P234" s="2" t="s">
        <v>33</v>
      </c>
      <c r="Q234" s="2" t="s">
        <v>34</v>
      </c>
      <c r="R234" s="2">
        <v>2022</v>
      </c>
      <c r="S234" s="2" t="s">
        <v>235</v>
      </c>
      <c r="T234" s="2" t="s">
        <v>28</v>
      </c>
      <c r="U234" s="2" t="s">
        <v>65</v>
      </c>
      <c r="V234" s="8">
        <f t="shared" si="3"/>
        <v>0.32659932659932661</v>
      </c>
    </row>
    <row r="235" spans="1:22" ht="14.25" customHeight="1" x14ac:dyDescent="0.3">
      <c r="A235" s="2" t="s">
        <v>38</v>
      </c>
      <c r="B235" s="2" t="s">
        <v>79</v>
      </c>
      <c r="C235" s="2" t="s">
        <v>23</v>
      </c>
      <c r="D235" s="2" t="s">
        <v>68</v>
      </c>
      <c r="E235" s="3">
        <v>2301</v>
      </c>
      <c r="F235" s="3">
        <v>5</v>
      </c>
      <c r="G235" s="3">
        <v>300</v>
      </c>
      <c r="H235" s="3">
        <v>690300</v>
      </c>
      <c r="I235" s="2">
        <v>6903</v>
      </c>
      <c r="J235" s="3">
        <v>683397</v>
      </c>
      <c r="K235" s="3">
        <v>683.39700000000005</v>
      </c>
      <c r="L235" s="3">
        <v>575250</v>
      </c>
      <c r="M235" s="3">
        <v>108147</v>
      </c>
      <c r="N235" s="3">
        <v>108.14700000000001</v>
      </c>
      <c r="O235" s="4">
        <v>44528</v>
      </c>
      <c r="P235" s="2" t="s">
        <v>76</v>
      </c>
      <c r="Q235" s="2" t="s">
        <v>77</v>
      </c>
      <c r="R235" s="2">
        <v>2022</v>
      </c>
      <c r="S235" s="2" t="s">
        <v>81</v>
      </c>
      <c r="T235" s="2" t="s">
        <v>28</v>
      </c>
      <c r="U235" s="2" t="s">
        <v>46</v>
      </c>
      <c r="V235" s="8">
        <f t="shared" si="3"/>
        <v>0.15824915824915825</v>
      </c>
    </row>
    <row r="236" spans="1:22" ht="14.25" customHeight="1" x14ac:dyDescent="0.3">
      <c r="A236" s="2" t="s">
        <v>42</v>
      </c>
      <c r="B236" s="2" t="s">
        <v>181</v>
      </c>
      <c r="C236" s="2" t="s">
        <v>23</v>
      </c>
      <c r="D236" s="2" t="s">
        <v>68</v>
      </c>
      <c r="E236" s="3">
        <v>1375.5</v>
      </c>
      <c r="F236" s="3">
        <v>5</v>
      </c>
      <c r="G236" s="3">
        <v>20</v>
      </c>
      <c r="H236" s="3">
        <v>27510</v>
      </c>
      <c r="I236" s="2">
        <v>275.10000000000002</v>
      </c>
      <c r="J236" s="3">
        <v>27234.899999999998</v>
      </c>
      <c r="K236" s="3">
        <v>27.234899999999996</v>
      </c>
      <c r="L236" s="3">
        <v>13755</v>
      </c>
      <c r="M236" s="3">
        <v>13479.899999999998</v>
      </c>
      <c r="N236" s="3">
        <v>13.479899999999997</v>
      </c>
      <c r="O236" s="4">
        <v>44886</v>
      </c>
      <c r="P236" s="2" t="s">
        <v>76</v>
      </c>
      <c r="Q236" s="2" t="s">
        <v>77</v>
      </c>
      <c r="R236" s="2">
        <v>2022</v>
      </c>
      <c r="S236" s="2" t="s">
        <v>182</v>
      </c>
      <c r="T236" s="2" t="s">
        <v>28</v>
      </c>
      <c r="U236" s="2" t="s">
        <v>41</v>
      </c>
      <c r="V236" s="8">
        <f t="shared" si="3"/>
        <v>0.49494949494949492</v>
      </c>
    </row>
    <row r="237" spans="1:22" ht="14.25" customHeight="1" x14ac:dyDescent="0.3">
      <c r="A237" s="2" t="s">
        <v>42</v>
      </c>
      <c r="B237" s="2" t="s">
        <v>147</v>
      </c>
      <c r="C237" s="2" t="s">
        <v>23</v>
      </c>
      <c r="D237" s="2" t="s">
        <v>68</v>
      </c>
      <c r="E237" s="3">
        <v>1830</v>
      </c>
      <c r="F237" s="3">
        <v>5</v>
      </c>
      <c r="G237" s="3">
        <v>7</v>
      </c>
      <c r="H237" s="3">
        <v>12810</v>
      </c>
      <c r="I237" s="2">
        <v>128.1</v>
      </c>
      <c r="J237" s="3">
        <v>12681.9</v>
      </c>
      <c r="K237" s="3">
        <v>12.681899999999999</v>
      </c>
      <c r="L237" s="3">
        <v>9150</v>
      </c>
      <c r="M237" s="3">
        <v>3531.8999999999996</v>
      </c>
      <c r="N237" s="3">
        <v>3.5318999999999998</v>
      </c>
      <c r="O237" s="4">
        <v>44415</v>
      </c>
      <c r="P237" s="2" t="s">
        <v>44</v>
      </c>
      <c r="Q237" s="2" t="s">
        <v>26</v>
      </c>
      <c r="R237" s="2">
        <v>2022</v>
      </c>
      <c r="S237" s="2" t="s">
        <v>148</v>
      </c>
      <c r="T237" s="2" t="s">
        <v>28</v>
      </c>
      <c r="U237" s="2" t="s">
        <v>41</v>
      </c>
      <c r="V237" s="8">
        <f t="shared" si="3"/>
        <v>0.27849927849927847</v>
      </c>
    </row>
    <row r="238" spans="1:22" ht="14.25" customHeight="1" x14ac:dyDescent="0.3">
      <c r="A238" s="2" t="s">
        <v>30</v>
      </c>
      <c r="B238" s="2" t="s">
        <v>113</v>
      </c>
      <c r="C238" s="2" t="s">
        <v>32</v>
      </c>
      <c r="D238" s="2" t="s">
        <v>68</v>
      </c>
      <c r="E238" s="3">
        <v>1514</v>
      </c>
      <c r="F238" s="3">
        <v>10</v>
      </c>
      <c r="G238" s="3">
        <v>15</v>
      </c>
      <c r="H238" s="3">
        <v>22710</v>
      </c>
      <c r="I238" s="2">
        <v>227.1</v>
      </c>
      <c r="J238" s="3">
        <v>22482.9</v>
      </c>
      <c r="K238" s="3">
        <v>22.482900000000001</v>
      </c>
      <c r="L238" s="3">
        <v>15140</v>
      </c>
      <c r="M238" s="3">
        <v>7342.9000000000015</v>
      </c>
      <c r="N238" s="3">
        <v>7.3429000000000011</v>
      </c>
      <c r="O238" s="4">
        <v>44811</v>
      </c>
      <c r="P238" s="2" t="s">
        <v>25</v>
      </c>
      <c r="Q238" s="2" t="s">
        <v>26</v>
      </c>
      <c r="R238" s="2">
        <v>2022</v>
      </c>
      <c r="S238" s="2" t="s">
        <v>114</v>
      </c>
      <c r="T238" s="2" t="s">
        <v>36</v>
      </c>
      <c r="U238" s="2" t="s">
        <v>37</v>
      </c>
      <c r="V238" s="8">
        <f t="shared" si="3"/>
        <v>0.32659932659932667</v>
      </c>
    </row>
    <row r="239" spans="1:22" ht="14.25" customHeight="1" x14ac:dyDescent="0.3">
      <c r="A239" s="2" t="s">
        <v>42</v>
      </c>
      <c r="B239" s="2" t="s">
        <v>115</v>
      </c>
      <c r="C239" s="2" t="s">
        <v>32</v>
      </c>
      <c r="D239" s="2" t="s">
        <v>68</v>
      </c>
      <c r="E239" s="3">
        <v>4492.5</v>
      </c>
      <c r="F239" s="3">
        <v>10</v>
      </c>
      <c r="G239" s="3">
        <v>7</v>
      </c>
      <c r="H239" s="3">
        <v>31447.5</v>
      </c>
      <c r="I239" s="2">
        <v>314.47500000000002</v>
      </c>
      <c r="J239" s="3">
        <v>31133.024999999998</v>
      </c>
      <c r="K239" s="3">
        <v>31.133024999999996</v>
      </c>
      <c r="L239" s="3">
        <v>22462.5</v>
      </c>
      <c r="M239" s="3">
        <v>8670.5249999999978</v>
      </c>
      <c r="N239" s="3">
        <v>8.6705249999999978</v>
      </c>
      <c r="O239" s="4">
        <v>44244</v>
      </c>
      <c r="P239" s="2" t="s">
        <v>62</v>
      </c>
      <c r="Q239" s="2" t="s">
        <v>34</v>
      </c>
      <c r="R239" s="2">
        <v>2022</v>
      </c>
      <c r="S239" s="2" t="s">
        <v>116</v>
      </c>
      <c r="T239" s="2" t="s">
        <v>36</v>
      </c>
      <c r="U239" s="2" t="s">
        <v>41</v>
      </c>
      <c r="V239" s="8">
        <f t="shared" si="3"/>
        <v>0.27849927849927847</v>
      </c>
    </row>
    <row r="240" spans="1:22" ht="14.25" customHeight="1" x14ac:dyDescent="0.3">
      <c r="A240" s="2" t="s">
        <v>21</v>
      </c>
      <c r="B240" s="2" t="s">
        <v>274</v>
      </c>
      <c r="C240" s="2" t="s">
        <v>32</v>
      </c>
      <c r="D240" s="2" t="s">
        <v>68</v>
      </c>
      <c r="E240" s="3">
        <v>727</v>
      </c>
      <c r="F240" s="3">
        <v>10</v>
      </c>
      <c r="G240" s="3">
        <v>125</v>
      </c>
      <c r="H240" s="3">
        <v>90875</v>
      </c>
      <c r="I240" s="2">
        <v>908.75</v>
      </c>
      <c r="J240" s="3">
        <v>89966.25</v>
      </c>
      <c r="K240" s="3">
        <v>89.966250000000002</v>
      </c>
      <c r="L240" s="3">
        <v>87240</v>
      </c>
      <c r="M240" s="3">
        <v>2726.25</v>
      </c>
      <c r="N240" s="3">
        <v>2.7262499999999998</v>
      </c>
      <c r="O240" s="4">
        <v>44625</v>
      </c>
      <c r="P240" s="2" t="s">
        <v>87</v>
      </c>
      <c r="Q240" s="2" t="s">
        <v>34</v>
      </c>
      <c r="R240" s="2">
        <v>2022</v>
      </c>
      <c r="S240" s="2" t="s">
        <v>241</v>
      </c>
      <c r="T240" s="2" t="s">
        <v>36</v>
      </c>
      <c r="U240" s="2" t="s">
        <v>41</v>
      </c>
      <c r="V240" s="8">
        <f t="shared" si="3"/>
        <v>3.0303030303030304E-2</v>
      </c>
    </row>
    <row r="241" spans="1:22" ht="14.25" customHeight="1" x14ac:dyDescent="0.3">
      <c r="A241" s="2" t="s">
        <v>21</v>
      </c>
      <c r="B241" s="2" t="s">
        <v>165</v>
      </c>
      <c r="C241" s="2" t="s">
        <v>32</v>
      </c>
      <c r="D241" s="2" t="s">
        <v>68</v>
      </c>
      <c r="E241" s="3">
        <v>787</v>
      </c>
      <c r="F241" s="3">
        <v>10</v>
      </c>
      <c r="G241" s="3">
        <v>125</v>
      </c>
      <c r="H241" s="3">
        <v>98375</v>
      </c>
      <c r="I241" s="2">
        <v>983.75</v>
      </c>
      <c r="J241" s="3">
        <v>97391.25</v>
      </c>
      <c r="K241" s="3">
        <v>97.391249999999999</v>
      </c>
      <c r="L241" s="3">
        <v>94440</v>
      </c>
      <c r="M241" s="3">
        <v>2951.25</v>
      </c>
      <c r="N241" s="3">
        <v>2.9512499999999999</v>
      </c>
      <c r="O241" s="4">
        <v>44371</v>
      </c>
      <c r="P241" s="2" t="s">
        <v>151</v>
      </c>
      <c r="Q241" s="2" t="s">
        <v>73</v>
      </c>
      <c r="R241" s="2">
        <v>2022</v>
      </c>
      <c r="S241" s="2" t="s">
        <v>166</v>
      </c>
      <c r="T241" s="2" t="s">
        <v>36</v>
      </c>
      <c r="U241" s="2" t="s">
        <v>41</v>
      </c>
      <c r="V241" s="8">
        <f t="shared" si="3"/>
        <v>3.0303030303030304E-2</v>
      </c>
    </row>
    <row r="242" spans="1:22" ht="14.25" customHeight="1" x14ac:dyDescent="0.3">
      <c r="A242" s="2" t="s">
        <v>21</v>
      </c>
      <c r="B242" s="2" t="s">
        <v>108</v>
      </c>
      <c r="C242" s="2" t="s">
        <v>32</v>
      </c>
      <c r="D242" s="2" t="s">
        <v>68</v>
      </c>
      <c r="E242" s="3">
        <v>1823</v>
      </c>
      <c r="F242" s="3">
        <v>10</v>
      </c>
      <c r="G242" s="3">
        <v>125</v>
      </c>
      <c r="H242" s="3">
        <v>227875</v>
      </c>
      <c r="I242" s="2">
        <v>2278.75</v>
      </c>
      <c r="J242" s="3">
        <v>225596.25</v>
      </c>
      <c r="K242" s="3">
        <v>225.59625</v>
      </c>
      <c r="L242" s="3">
        <v>218760</v>
      </c>
      <c r="M242" s="3">
        <v>6836.25</v>
      </c>
      <c r="N242" s="3">
        <v>6.8362499999999997</v>
      </c>
      <c r="O242" s="4">
        <v>44895</v>
      </c>
      <c r="P242" s="2" t="s">
        <v>76</v>
      </c>
      <c r="Q242" s="2" t="s">
        <v>77</v>
      </c>
      <c r="R242" s="2">
        <v>2022</v>
      </c>
      <c r="S242" s="2" t="s">
        <v>110</v>
      </c>
      <c r="T242" s="2" t="s">
        <v>36</v>
      </c>
      <c r="U242" s="2" t="s">
        <v>65</v>
      </c>
      <c r="V242" s="8">
        <f t="shared" si="3"/>
        <v>3.0303030303030304E-2</v>
      </c>
    </row>
    <row r="243" spans="1:22" ht="14.25" customHeight="1" x14ac:dyDescent="0.3">
      <c r="A243" s="2" t="s">
        <v>30</v>
      </c>
      <c r="B243" s="2" t="s">
        <v>137</v>
      </c>
      <c r="C243" s="2" t="s">
        <v>32</v>
      </c>
      <c r="D243" s="2" t="s">
        <v>68</v>
      </c>
      <c r="E243" s="3">
        <v>747</v>
      </c>
      <c r="F243" s="3">
        <v>10</v>
      </c>
      <c r="G243" s="3">
        <v>15</v>
      </c>
      <c r="H243" s="3">
        <v>11205</v>
      </c>
      <c r="I243" s="2">
        <v>112.05</v>
      </c>
      <c r="J243" s="3">
        <v>11092.95</v>
      </c>
      <c r="K243" s="3">
        <v>11.09295</v>
      </c>
      <c r="L243" s="3">
        <v>7470</v>
      </c>
      <c r="M243" s="3">
        <v>3622.9500000000007</v>
      </c>
      <c r="N243" s="3">
        <v>3.6229500000000008</v>
      </c>
      <c r="O243" s="4">
        <v>44355</v>
      </c>
      <c r="P243" s="2" t="s">
        <v>151</v>
      </c>
      <c r="Q243" s="2" t="s">
        <v>73</v>
      </c>
      <c r="R243" s="2">
        <v>2022</v>
      </c>
      <c r="S243" s="2" t="s">
        <v>138</v>
      </c>
      <c r="T243" s="2" t="s">
        <v>36</v>
      </c>
      <c r="U243" s="2" t="s">
        <v>54</v>
      </c>
      <c r="V243" s="8">
        <f t="shared" si="3"/>
        <v>0.32659932659932667</v>
      </c>
    </row>
    <row r="244" spans="1:22" ht="14.25" customHeight="1" x14ac:dyDescent="0.3">
      <c r="A244" s="2" t="s">
        <v>38</v>
      </c>
      <c r="B244" s="2" t="s">
        <v>275</v>
      </c>
      <c r="C244" s="2" t="s">
        <v>32</v>
      </c>
      <c r="D244" s="2" t="s">
        <v>68</v>
      </c>
      <c r="E244" s="3">
        <v>2905</v>
      </c>
      <c r="F244" s="3">
        <v>10</v>
      </c>
      <c r="G244" s="3">
        <v>300</v>
      </c>
      <c r="H244" s="3">
        <v>871500</v>
      </c>
      <c r="I244" s="2">
        <v>8715</v>
      </c>
      <c r="J244" s="3">
        <v>862785</v>
      </c>
      <c r="K244" s="3">
        <v>862.78499999999997</v>
      </c>
      <c r="L244" s="3">
        <v>726250</v>
      </c>
      <c r="M244" s="3">
        <v>136535</v>
      </c>
      <c r="N244" s="3">
        <v>136.535</v>
      </c>
      <c r="O244" s="4">
        <v>44578</v>
      </c>
      <c r="P244" s="2" t="s">
        <v>33</v>
      </c>
      <c r="Q244" s="2" t="s">
        <v>34</v>
      </c>
      <c r="R244" s="2">
        <v>2022</v>
      </c>
      <c r="S244" s="2" t="s">
        <v>243</v>
      </c>
      <c r="T244" s="2" t="s">
        <v>36</v>
      </c>
      <c r="U244" s="2" t="s">
        <v>46</v>
      </c>
      <c r="V244" s="8">
        <f t="shared" si="3"/>
        <v>0.15824915824915825</v>
      </c>
    </row>
    <row r="245" spans="1:22" ht="14.25" customHeight="1" x14ac:dyDescent="0.3">
      <c r="A245" s="2" t="s">
        <v>42</v>
      </c>
      <c r="B245" s="2" t="s">
        <v>167</v>
      </c>
      <c r="C245" s="2" t="s">
        <v>32</v>
      </c>
      <c r="D245" s="2" t="s">
        <v>68</v>
      </c>
      <c r="E245" s="3">
        <v>2155</v>
      </c>
      <c r="F245" s="3">
        <v>10</v>
      </c>
      <c r="G245" s="3">
        <v>350</v>
      </c>
      <c r="H245" s="3">
        <v>754250</v>
      </c>
      <c r="I245" s="2">
        <v>7542.5</v>
      </c>
      <c r="J245" s="3">
        <v>746707.5</v>
      </c>
      <c r="K245" s="3">
        <v>746.70749999999998</v>
      </c>
      <c r="L245" s="3">
        <v>560300</v>
      </c>
      <c r="M245" s="3">
        <v>186407.5</v>
      </c>
      <c r="N245" s="3">
        <v>186.4075</v>
      </c>
      <c r="O245" s="4">
        <v>44777</v>
      </c>
      <c r="P245" s="2" t="s">
        <v>44</v>
      </c>
      <c r="Q245" s="2" t="s">
        <v>26</v>
      </c>
      <c r="R245" s="2">
        <v>2022</v>
      </c>
      <c r="S245" s="2" t="s">
        <v>168</v>
      </c>
      <c r="T245" s="2" t="s">
        <v>36</v>
      </c>
      <c r="U245" s="2" t="s">
        <v>46</v>
      </c>
      <c r="V245" s="8">
        <f t="shared" si="3"/>
        <v>0.24963924963924963</v>
      </c>
    </row>
    <row r="246" spans="1:22" ht="14.25" customHeight="1" x14ac:dyDescent="0.3">
      <c r="A246" s="2" t="s">
        <v>42</v>
      </c>
      <c r="B246" s="2" t="s">
        <v>171</v>
      </c>
      <c r="C246" s="2" t="s">
        <v>56</v>
      </c>
      <c r="D246" s="2" t="s">
        <v>68</v>
      </c>
      <c r="E246" s="3">
        <v>3864</v>
      </c>
      <c r="F246" s="3">
        <v>120</v>
      </c>
      <c r="G246" s="3">
        <v>20</v>
      </c>
      <c r="H246" s="3">
        <v>77280</v>
      </c>
      <c r="I246" s="2">
        <v>772.80000000000007</v>
      </c>
      <c r="J246" s="3">
        <v>76507.200000000012</v>
      </c>
      <c r="K246" s="3">
        <v>76.507200000000012</v>
      </c>
      <c r="L246" s="3">
        <v>38640</v>
      </c>
      <c r="M246" s="3">
        <v>37867.200000000004</v>
      </c>
      <c r="N246" s="3">
        <v>37.867200000000004</v>
      </c>
      <c r="O246" s="4">
        <v>44482</v>
      </c>
      <c r="P246" s="2" t="s">
        <v>90</v>
      </c>
      <c r="Q246" s="2" t="s">
        <v>77</v>
      </c>
      <c r="R246" s="2">
        <v>2022</v>
      </c>
      <c r="S246" s="2" t="s">
        <v>172</v>
      </c>
      <c r="T246" s="2" t="s">
        <v>58</v>
      </c>
      <c r="U246" s="2" t="s">
        <v>54</v>
      </c>
      <c r="V246" s="8">
        <f t="shared" si="3"/>
        <v>0.49494949494949492</v>
      </c>
    </row>
    <row r="247" spans="1:22" ht="14.25" customHeight="1" x14ac:dyDescent="0.3">
      <c r="A247" s="2" t="s">
        <v>42</v>
      </c>
      <c r="B247" s="2" t="s">
        <v>123</v>
      </c>
      <c r="C247" s="2" t="s">
        <v>56</v>
      </c>
      <c r="D247" s="2" t="s">
        <v>68</v>
      </c>
      <c r="E247" s="3">
        <v>362</v>
      </c>
      <c r="F247" s="3">
        <v>120</v>
      </c>
      <c r="G247" s="3">
        <v>7</v>
      </c>
      <c r="H247" s="3">
        <v>2534</v>
      </c>
      <c r="I247" s="2">
        <v>25.34</v>
      </c>
      <c r="J247" s="3">
        <v>2508.66</v>
      </c>
      <c r="K247" s="3">
        <v>2.5086599999999999</v>
      </c>
      <c r="L247" s="3">
        <v>1810</v>
      </c>
      <c r="M247" s="3">
        <v>698.65999999999985</v>
      </c>
      <c r="N247" s="3">
        <v>0.69865999999999984</v>
      </c>
      <c r="O247" s="4">
        <v>44866</v>
      </c>
      <c r="P247" s="2" t="s">
        <v>76</v>
      </c>
      <c r="Q247" s="2" t="s">
        <v>77</v>
      </c>
      <c r="R247" s="2">
        <v>2022</v>
      </c>
      <c r="S247" s="2" t="s">
        <v>124</v>
      </c>
      <c r="T247" s="2" t="s">
        <v>58</v>
      </c>
      <c r="U247" s="2" t="s">
        <v>59</v>
      </c>
      <c r="V247" s="8">
        <f t="shared" si="3"/>
        <v>0.27849927849927847</v>
      </c>
    </row>
    <row r="248" spans="1:22" ht="14.25" customHeight="1" x14ac:dyDescent="0.3">
      <c r="A248" s="2" t="s">
        <v>21</v>
      </c>
      <c r="B248" s="2" t="s">
        <v>55</v>
      </c>
      <c r="C248" s="2" t="s">
        <v>56</v>
      </c>
      <c r="D248" s="2" t="s">
        <v>68</v>
      </c>
      <c r="E248" s="3">
        <v>923</v>
      </c>
      <c r="F248" s="3">
        <v>120</v>
      </c>
      <c r="G248" s="3">
        <v>125</v>
      </c>
      <c r="H248" s="3">
        <v>115375</v>
      </c>
      <c r="I248" s="2">
        <v>1153.75</v>
      </c>
      <c r="J248" s="3">
        <v>114221.25</v>
      </c>
      <c r="K248" s="3">
        <v>114.22125</v>
      </c>
      <c r="L248" s="3">
        <v>110760</v>
      </c>
      <c r="M248" s="3">
        <v>3461.25</v>
      </c>
      <c r="N248" s="3">
        <v>3.4612500000000002</v>
      </c>
      <c r="O248" s="4">
        <v>44655</v>
      </c>
      <c r="P248" s="2" t="s">
        <v>72</v>
      </c>
      <c r="Q248" s="2" t="s">
        <v>73</v>
      </c>
      <c r="R248" s="2">
        <v>2022</v>
      </c>
      <c r="S248" s="2" t="s">
        <v>57</v>
      </c>
      <c r="T248" s="2" t="s">
        <v>58</v>
      </c>
      <c r="U248" s="2" t="s">
        <v>59</v>
      </c>
      <c r="V248" s="8">
        <f t="shared" si="3"/>
        <v>3.0303030303030304E-2</v>
      </c>
    </row>
    <row r="249" spans="1:22" ht="14.25" customHeight="1" x14ac:dyDescent="0.3">
      <c r="A249" s="2" t="s">
        <v>42</v>
      </c>
      <c r="B249" s="2" t="s">
        <v>175</v>
      </c>
      <c r="C249" s="2" t="s">
        <v>61</v>
      </c>
      <c r="D249" s="2" t="s">
        <v>68</v>
      </c>
      <c r="E249" s="3">
        <v>263</v>
      </c>
      <c r="F249" s="3">
        <v>250</v>
      </c>
      <c r="G249" s="3">
        <v>7</v>
      </c>
      <c r="H249" s="3">
        <v>1841</v>
      </c>
      <c r="I249" s="2">
        <v>18.41</v>
      </c>
      <c r="J249" s="3">
        <v>1822.59</v>
      </c>
      <c r="K249" s="3">
        <v>1.8225899999999999</v>
      </c>
      <c r="L249" s="3">
        <v>1315</v>
      </c>
      <c r="M249" s="3">
        <v>507.58999999999992</v>
      </c>
      <c r="N249" s="3">
        <v>0.50758999999999987</v>
      </c>
      <c r="O249" s="4">
        <v>44917</v>
      </c>
      <c r="P249" s="2" t="s">
        <v>80</v>
      </c>
      <c r="Q249" s="2" t="s">
        <v>77</v>
      </c>
      <c r="R249" s="2">
        <v>2022</v>
      </c>
      <c r="S249" s="2" t="s">
        <v>176</v>
      </c>
      <c r="T249" s="2" t="s">
        <v>64</v>
      </c>
      <c r="U249" s="2" t="s">
        <v>65</v>
      </c>
      <c r="V249" s="8">
        <f t="shared" si="3"/>
        <v>0.27849927849927847</v>
      </c>
    </row>
    <row r="250" spans="1:22" ht="14.25" customHeight="1" x14ac:dyDescent="0.3">
      <c r="A250" s="2" t="s">
        <v>42</v>
      </c>
      <c r="B250" s="2" t="s">
        <v>173</v>
      </c>
      <c r="C250" s="2" t="s">
        <v>61</v>
      </c>
      <c r="D250" s="2" t="s">
        <v>68</v>
      </c>
      <c r="E250" s="3">
        <v>943.5</v>
      </c>
      <c r="F250" s="3">
        <v>250</v>
      </c>
      <c r="G250" s="3">
        <v>350</v>
      </c>
      <c r="H250" s="3">
        <v>330225</v>
      </c>
      <c r="I250" s="2">
        <v>3302.25</v>
      </c>
      <c r="J250" s="3">
        <v>326922.75</v>
      </c>
      <c r="K250" s="3">
        <v>326.92275000000001</v>
      </c>
      <c r="L250" s="3">
        <v>245310</v>
      </c>
      <c r="M250" s="3">
        <v>81612.75</v>
      </c>
      <c r="N250" s="3">
        <v>81.612750000000005</v>
      </c>
      <c r="O250" s="4">
        <v>44460</v>
      </c>
      <c r="P250" s="2" t="s">
        <v>25</v>
      </c>
      <c r="Q250" s="2" t="s">
        <v>26</v>
      </c>
      <c r="R250" s="2">
        <v>2022</v>
      </c>
      <c r="S250" s="2" t="s">
        <v>174</v>
      </c>
      <c r="T250" s="2" t="s">
        <v>64</v>
      </c>
      <c r="U250" s="2" t="s">
        <v>59</v>
      </c>
      <c r="V250" s="8">
        <f t="shared" si="3"/>
        <v>0.24963924963924963</v>
      </c>
    </row>
    <row r="251" spans="1:22" ht="14.25" customHeight="1" x14ac:dyDescent="0.3">
      <c r="A251" s="2" t="s">
        <v>21</v>
      </c>
      <c r="B251" s="2" t="s">
        <v>276</v>
      </c>
      <c r="C251" s="2" t="s">
        <v>61</v>
      </c>
      <c r="D251" s="2" t="s">
        <v>68</v>
      </c>
      <c r="E251" s="3">
        <v>727</v>
      </c>
      <c r="F251" s="3">
        <v>250</v>
      </c>
      <c r="G251" s="3">
        <v>125</v>
      </c>
      <c r="H251" s="3">
        <v>90875</v>
      </c>
      <c r="I251" s="2">
        <v>908.75</v>
      </c>
      <c r="J251" s="3">
        <v>89966.25</v>
      </c>
      <c r="K251" s="3">
        <v>89.966250000000002</v>
      </c>
      <c r="L251" s="3">
        <v>87240</v>
      </c>
      <c r="M251" s="3">
        <v>2726.25</v>
      </c>
      <c r="N251" s="3">
        <v>2.7262499999999998</v>
      </c>
      <c r="O251" s="4">
        <v>44316</v>
      </c>
      <c r="P251" s="2" t="s">
        <v>72</v>
      </c>
      <c r="Q251" s="2" t="s">
        <v>73</v>
      </c>
      <c r="R251" s="2">
        <v>2022</v>
      </c>
      <c r="S251" s="2" t="s">
        <v>178</v>
      </c>
      <c r="T251" s="2" t="s">
        <v>64</v>
      </c>
      <c r="U251" s="2" t="s">
        <v>51</v>
      </c>
      <c r="V251" s="8">
        <f t="shared" si="3"/>
        <v>3.0303030303030304E-2</v>
      </c>
    </row>
    <row r="252" spans="1:22" ht="14.25" customHeight="1" x14ac:dyDescent="0.3">
      <c r="A252" s="2" t="s">
        <v>21</v>
      </c>
      <c r="B252" s="2" t="s">
        <v>277</v>
      </c>
      <c r="C252" s="2" t="s">
        <v>61</v>
      </c>
      <c r="D252" s="2" t="s">
        <v>68</v>
      </c>
      <c r="E252" s="3">
        <v>787</v>
      </c>
      <c r="F252" s="3">
        <v>250</v>
      </c>
      <c r="G252" s="3">
        <v>125</v>
      </c>
      <c r="H252" s="3">
        <v>98375</v>
      </c>
      <c r="I252" s="2">
        <v>983.75</v>
      </c>
      <c r="J252" s="3">
        <v>97391.25</v>
      </c>
      <c r="K252" s="3">
        <v>97.391249999999999</v>
      </c>
      <c r="L252" s="3">
        <v>94440</v>
      </c>
      <c r="M252" s="3">
        <v>2951.25</v>
      </c>
      <c r="N252" s="3">
        <v>2.9512499999999999</v>
      </c>
      <c r="O252" s="4">
        <v>44343</v>
      </c>
      <c r="P252" s="2" t="s">
        <v>109</v>
      </c>
      <c r="Q252" s="2" t="s">
        <v>73</v>
      </c>
      <c r="R252" s="2">
        <v>2022</v>
      </c>
      <c r="S252" s="2" t="s">
        <v>246</v>
      </c>
      <c r="T252" s="2" t="s">
        <v>64</v>
      </c>
      <c r="U252" s="2" t="s">
        <v>54</v>
      </c>
      <c r="V252" s="8">
        <f t="shared" si="3"/>
        <v>3.0303030303030304E-2</v>
      </c>
    </row>
    <row r="253" spans="1:22" ht="14.25" customHeight="1" x14ac:dyDescent="0.3">
      <c r="A253" s="2" t="s">
        <v>38</v>
      </c>
      <c r="B253" s="2" t="s">
        <v>125</v>
      </c>
      <c r="C253" s="2" t="s">
        <v>61</v>
      </c>
      <c r="D253" s="2" t="s">
        <v>68</v>
      </c>
      <c r="E253" s="3">
        <v>986</v>
      </c>
      <c r="F253" s="3">
        <v>250</v>
      </c>
      <c r="G253" s="3">
        <v>300</v>
      </c>
      <c r="H253" s="3">
        <v>295800</v>
      </c>
      <c r="I253" s="2">
        <v>2958</v>
      </c>
      <c r="J253" s="3">
        <v>292842</v>
      </c>
      <c r="K253" s="3">
        <v>292.84199999999998</v>
      </c>
      <c r="L253" s="3">
        <v>246500</v>
      </c>
      <c r="M253" s="3">
        <v>46342</v>
      </c>
      <c r="N253" s="3">
        <v>46.341999999999999</v>
      </c>
      <c r="O253" s="4">
        <v>44843</v>
      </c>
      <c r="P253" s="2" t="s">
        <v>90</v>
      </c>
      <c r="Q253" s="2" t="s">
        <v>77</v>
      </c>
      <c r="R253" s="2">
        <v>2022</v>
      </c>
      <c r="S253" s="2" t="s">
        <v>126</v>
      </c>
      <c r="T253" s="2" t="s">
        <v>64</v>
      </c>
      <c r="U253" s="2" t="s">
        <v>65</v>
      </c>
      <c r="V253" s="8">
        <f t="shared" si="3"/>
        <v>0.15824915824915825</v>
      </c>
    </row>
    <row r="254" spans="1:22" ht="14.25" customHeight="1" x14ac:dyDescent="0.3">
      <c r="A254" s="2" t="s">
        <v>42</v>
      </c>
      <c r="B254" s="2" t="s">
        <v>129</v>
      </c>
      <c r="C254" s="2" t="s">
        <v>61</v>
      </c>
      <c r="D254" s="2" t="s">
        <v>68</v>
      </c>
      <c r="E254" s="3">
        <v>1397</v>
      </c>
      <c r="F254" s="3">
        <v>250</v>
      </c>
      <c r="G254" s="3">
        <v>350</v>
      </c>
      <c r="H254" s="3">
        <v>488950</v>
      </c>
      <c r="I254" s="2">
        <v>4889.5</v>
      </c>
      <c r="J254" s="3">
        <v>484060.5</v>
      </c>
      <c r="K254" s="3">
        <v>484.06049999999999</v>
      </c>
      <c r="L254" s="3">
        <v>363220</v>
      </c>
      <c r="M254" s="3">
        <v>120840.5</v>
      </c>
      <c r="N254" s="3">
        <v>120.84050000000001</v>
      </c>
      <c r="O254" s="4">
        <v>44843</v>
      </c>
      <c r="P254" s="2" t="s">
        <v>90</v>
      </c>
      <c r="Q254" s="2" t="s">
        <v>77</v>
      </c>
      <c r="R254" s="2">
        <v>2022</v>
      </c>
      <c r="S254" s="2" t="s">
        <v>130</v>
      </c>
      <c r="T254" s="2" t="s">
        <v>64</v>
      </c>
      <c r="U254" s="2" t="s">
        <v>37</v>
      </c>
      <c r="V254" s="8">
        <f t="shared" si="3"/>
        <v>0.24963924963924963</v>
      </c>
    </row>
    <row r="255" spans="1:22" ht="14.25" customHeight="1" x14ac:dyDescent="0.3">
      <c r="A255" s="2" t="s">
        <v>21</v>
      </c>
      <c r="B255" s="2" t="s">
        <v>277</v>
      </c>
      <c r="C255" s="2" t="s">
        <v>61</v>
      </c>
      <c r="D255" s="2" t="s">
        <v>68</v>
      </c>
      <c r="E255" s="3">
        <v>1744</v>
      </c>
      <c r="F255" s="3">
        <v>250</v>
      </c>
      <c r="G255" s="3">
        <v>125</v>
      </c>
      <c r="H255" s="3">
        <v>218000</v>
      </c>
      <c r="I255" s="2">
        <v>2180</v>
      </c>
      <c r="J255" s="3">
        <v>215820</v>
      </c>
      <c r="K255" s="3">
        <v>215.82</v>
      </c>
      <c r="L255" s="3">
        <v>209280</v>
      </c>
      <c r="M255" s="3">
        <v>6540</v>
      </c>
      <c r="N255" s="3">
        <v>6.54</v>
      </c>
      <c r="O255" s="4">
        <v>44460</v>
      </c>
      <c r="P255" s="2" t="s">
        <v>25</v>
      </c>
      <c r="Q255" s="2" t="s">
        <v>26</v>
      </c>
      <c r="R255" s="2">
        <v>2022</v>
      </c>
      <c r="S255" s="2" t="s">
        <v>246</v>
      </c>
      <c r="T255" s="2" t="s">
        <v>64</v>
      </c>
      <c r="U255" s="2" t="s">
        <v>54</v>
      </c>
      <c r="V255" s="8">
        <f t="shared" si="3"/>
        <v>3.0303030303030304E-2</v>
      </c>
    </row>
    <row r="256" spans="1:22" ht="14.25" customHeight="1" x14ac:dyDescent="0.3">
      <c r="A256" s="2" t="s">
        <v>21</v>
      </c>
      <c r="B256" s="2" t="s">
        <v>245</v>
      </c>
      <c r="C256" s="2" t="s">
        <v>67</v>
      </c>
      <c r="D256" s="2" t="s">
        <v>68</v>
      </c>
      <c r="E256" s="3">
        <v>742.5</v>
      </c>
      <c r="F256" s="3">
        <v>3</v>
      </c>
      <c r="G256" s="3">
        <v>125</v>
      </c>
      <c r="H256" s="3">
        <v>92812.5</v>
      </c>
      <c r="I256" s="2">
        <v>1856.25</v>
      </c>
      <c r="J256" s="3">
        <v>90956.25</v>
      </c>
      <c r="K256" s="3">
        <v>90.956249999999997</v>
      </c>
      <c r="L256" s="3">
        <v>89100</v>
      </c>
      <c r="M256" s="3">
        <v>1856.25</v>
      </c>
      <c r="N256" s="3">
        <v>1.85625</v>
      </c>
      <c r="O256" s="4">
        <v>44708</v>
      </c>
      <c r="P256" s="2" t="s">
        <v>109</v>
      </c>
      <c r="Q256" s="2" t="s">
        <v>73</v>
      </c>
      <c r="R256" s="2">
        <v>2022</v>
      </c>
      <c r="S256" s="2" t="s">
        <v>246</v>
      </c>
      <c r="T256" s="2" t="s">
        <v>70</v>
      </c>
      <c r="U256" s="2" t="s">
        <v>54</v>
      </c>
      <c r="V256" s="8">
        <f t="shared" si="3"/>
        <v>2.0408163265306121E-2</v>
      </c>
    </row>
    <row r="257" spans="1:22" ht="14.25" customHeight="1" x14ac:dyDescent="0.3">
      <c r="A257" s="2" t="s">
        <v>47</v>
      </c>
      <c r="B257" s="2" t="s">
        <v>133</v>
      </c>
      <c r="C257" s="2" t="s">
        <v>67</v>
      </c>
      <c r="D257" s="2" t="s">
        <v>68</v>
      </c>
      <c r="E257" s="3">
        <v>1295</v>
      </c>
      <c r="F257" s="3">
        <v>3</v>
      </c>
      <c r="G257" s="3">
        <v>12</v>
      </c>
      <c r="H257" s="3">
        <v>15540</v>
      </c>
      <c r="I257" s="2">
        <v>310.8</v>
      </c>
      <c r="J257" s="3">
        <v>15229.2</v>
      </c>
      <c r="K257" s="3">
        <v>15.229200000000001</v>
      </c>
      <c r="L257" s="3">
        <v>3885</v>
      </c>
      <c r="M257" s="3">
        <v>11344.2</v>
      </c>
      <c r="N257" s="3">
        <v>11.344200000000001</v>
      </c>
      <c r="O257" s="4">
        <v>44319</v>
      </c>
      <c r="P257" s="2" t="s">
        <v>109</v>
      </c>
      <c r="Q257" s="2" t="s">
        <v>73</v>
      </c>
      <c r="R257" s="2">
        <v>2022</v>
      </c>
      <c r="S257" s="2" t="s">
        <v>134</v>
      </c>
      <c r="T257" s="2" t="s">
        <v>70</v>
      </c>
      <c r="U257" s="2" t="s">
        <v>46</v>
      </c>
      <c r="V257" s="8">
        <f t="shared" si="3"/>
        <v>0.74489795918367352</v>
      </c>
    </row>
    <row r="258" spans="1:22" ht="14.25" customHeight="1" x14ac:dyDescent="0.3">
      <c r="A258" s="2" t="s">
        <v>42</v>
      </c>
      <c r="B258" s="2" t="s">
        <v>145</v>
      </c>
      <c r="C258" s="2" t="s">
        <v>67</v>
      </c>
      <c r="D258" s="2" t="s">
        <v>68</v>
      </c>
      <c r="E258" s="3">
        <v>2852</v>
      </c>
      <c r="F258" s="3">
        <v>3</v>
      </c>
      <c r="G258" s="3">
        <v>350</v>
      </c>
      <c r="H258" s="3">
        <v>998200</v>
      </c>
      <c r="I258" s="2">
        <v>19964</v>
      </c>
      <c r="J258" s="3">
        <v>978236</v>
      </c>
      <c r="K258" s="3">
        <v>978.23599999999999</v>
      </c>
      <c r="L258" s="3">
        <v>741520</v>
      </c>
      <c r="M258" s="3">
        <v>236716</v>
      </c>
      <c r="N258" s="3">
        <v>236.71600000000001</v>
      </c>
      <c r="O258" s="4">
        <v>44397</v>
      </c>
      <c r="P258" s="2" t="s">
        <v>49</v>
      </c>
      <c r="Q258" s="2" t="s">
        <v>26</v>
      </c>
      <c r="R258" s="2">
        <v>2022</v>
      </c>
      <c r="S258" s="2" t="s">
        <v>146</v>
      </c>
      <c r="T258" s="2" t="s">
        <v>70</v>
      </c>
      <c r="U258" s="2" t="s">
        <v>37</v>
      </c>
      <c r="V258" s="8">
        <f t="shared" si="3"/>
        <v>0.24198250728862974</v>
      </c>
    </row>
    <row r="259" spans="1:22" ht="14.25" customHeight="1" x14ac:dyDescent="0.3">
      <c r="A259" s="2" t="s">
        <v>47</v>
      </c>
      <c r="B259" s="2" t="s">
        <v>278</v>
      </c>
      <c r="C259" s="2" t="s">
        <v>23</v>
      </c>
      <c r="D259" s="2" t="s">
        <v>68</v>
      </c>
      <c r="E259" s="3">
        <v>1142</v>
      </c>
      <c r="F259" s="3">
        <v>5</v>
      </c>
      <c r="G259" s="3">
        <v>12</v>
      </c>
      <c r="H259" s="3">
        <v>13704</v>
      </c>
      <c r="I259" s="2">
        <v>274.08</v>
      </c>
      <c r="J259" s="3">
        <v>13429.92</v>
      </c>
      <c r="K259" s="3">
        <v>13.429919999999999</v>
      </c>
      <c r="L259" s="3">
        <v>3426</v>
      </c>
      <c r="M259" s="3">
        <v>10003.92</v>
      </c>
      <c r="N259" s="3">
        <v>10.003920000000001</v>
      </c>
      <c r="O259" s="4">
        <v>44875</v>
      </c>
      <c r="P259" s="2" t="s">
        <v>76</v>
      </c>
      <c r="Q259" s="2" t="s">
        <v>77</v>
      </c>
      <c r="R259" s="2">
        <v>2022</v>
      </c>
      <c r="S259" s="2" t="s">
        <v>248</v>
      </c>
      <c r="T259" s="2" t="s">
        <v>28</v>
      </c>
      <c r="U259" s="2" t="s">
        <v>59</v>
      </c>
      <c r="V259" s="8">
        <f t="shared" ref="V259:V322" si="4">IF(J259=0,0,(M259/J259))</f>
        <v>0.74489795918367352</v>
      </c>
    </row>
    <row r="260" spans="1:22" ht="14.25" customHeight="1" x14ac:dyDescent="0.3">
      <c r="A260" s="2" t="s">
        <v>42</v>
      </c>
      <c r="B260" s="2" t="s">
        <v>254</v>
      </c>
      <c r="C260" s="2" t="s">
        <v>23</v>
      </c>
      <c r="D260" s="2" t="s">
        <v>68</v>
      </c>
      <c r="E260" s="3">
        <v>1566</v>
      </c>
      <c r="F260" s="3">
        <v>5</v>
      </c>
      <c r="G260" s="3">
        <v>20</v>
      </c>
      <c r="H260" s="3">
        <v>31320</v>
      </c>
      <c r="I260" s="2">
        <v>626.4</v>
      </c>
      <c r="J260" s="3">
        <v>30693.599999999999</v>
      </c>
      <c r="K260" s="3">
        <v>30.6936</v>
      </c>
      <c r="L260" s="3">
        <v>15660</v>
      </c>
      <c r="M260" s="3">
        <v>15033.599999999999</v>
      </c>
      <c r="N260" s="3">
        <v>15.033599999999998</v>
      </c>
      <c r="O260" s="4">
        <v>44394</v>
      </c>
      <c r="P260" s="2" t="s">
        <v>49</v>
      </c>
      <c r="Q260" s="2" t="s">
        <v>26</v>
      </c>
      <c r="R260" s="2">
        <v>2022</v>
      </c>
      <c r="S260" s="2" t="s">
        <v>212</v>
      </c>
      <c r="T260" s="2" t="s">
        <v>28</v>
      </c>
      <c r="U260" s="2" t="s">
        <v>41</v>
      </c>
      <c r="V260" s="8">
        <f t="shared" si="4"/>
        <v>0.48979591836734693</v>
      </c>
    </row>
    <row r="261" spans="1:22" ht="14.25" customHeight="1" x14ac:dyDescent="0.3">
      <c r="A261" s="2" t="s">
        <v>47</v>
      </c>
      <c r="B261" s="2" t="s">
        <v>279</v>
      </c>
      <c r="C261" s="2" t="s">
        <v>23</v>
      </c>
      <c r="D261" s="2" t="s">
        <v>68</v>
      </c>
      <c r="E261" s="3">
        <v>690</v>
      </c>
      <c r="F261" s="3">
        <v>5</v>
      </c>
      <c r="G261" s="3">
        <v>12</v>
      </c>
      <c r="H261" s="3">
        <v>8280</v>
      </c>
      <c r="I261" s="2">
        <v>165.6</v>
      </c>
      <c r="J261" s="3">
        <v>8114.4</v>
      </c>
      <c r="K261" s="3">
        <v>8.1143999999999998</v>
      </c>
      <c r="L261" s="3">
        <v>2070</v>
      </c>
      <c r="M261" s="3">
        <v>6044.4</v>
      </c>
      <c r="N261" s="3">
        <v>6.0443999999999996</v>
      </c>
      <c r="O261" s="4">
        <v>44768</v>
      </c>
      <c r="P261" s="2" t="s">
        <v>49</v>
      </c>
      <c r="Q261" s="2" t="s">
        <v>26</v>
      </c>
      <c r="R261" s="2">
        <v>2022</v>
      </c>
      <c r="S261" s="2" t="s">
        <v>206</v>
      </c>
      <c r="T261" s="2" t="s">
        <v>28</v>
      </c>
      <c r="U261" s="2" t="s">
        <v>65</v>
      </c>
      <c r="V261" s="8">
        <f t="shared" si="4"/>
        <v>0.74489795918367341</v>
      </c>
    </row>
    <row r="262" spans="1:22" ht="14.25" customHeight="1" x14ac:dyDescent="0.3">
      <c r="A262" s="2" t="s">
        <v>30</v>
      </c>
      <c r="B262" s="2" t="s">
        <v>52</v>
      </c>
      <c r="C262" s="2" t="s">
        <v>32</v>
      </c>
      <c r="D262" s="2" t="s">
        <v>68</v>
      </c>
      <c r="E262" s="3">
        <v>2363</v>
      </c>
      <c r="F262" s="3">
        <v>10</v>
      </c>
      <c r="G262" s="3">
        <v>15</v>
      </c>
      <c r="H262" s="3">
        <v>35445</v>
      </c>
      <c r="I262" s="2">
        <v>708.9</v>
      </c>
      <c r="J262" s="3">
        <v>34736.1</v>
      </c>
      <c r="K262" s="3">
        <v>34.7361</v>
      </c>
      <c r="L262" s="3">
        <v>23630</v>
      </c>
      <c r="M262" s="3">
        <v>11106.099999999999</v>
      </c>
      <c r="N262" s="3">
        <v>11.106099999999998</v>
      </c>
      <c r="O262" s="4">
        <v>44858</v>
      </c>
      <c r="P262" s="2" t="s">
        <v>90</v>
      </c>
      <c r="Q262" s="2" t="s">
        <v>77</v>
      </c>
      <c r="R262" s="2">
        <v>2022</v>
      </c>
      <c r="S262" s="2" t="s">
        <v>53</v>
      </c>
      <c r="T262" s="2" t="s">
        <v>36</v>
      </c>
      <c r="U262" s="2" t="s">
        <v>54</v>
      </c>
      <c r="V262" s="8">
        <f t="shared" si="4"/>
        <v>0.31972789115646255</v>
      </c>
    </row>
    <row r="263" spans="1:22" ht="14.25" customHeight="1" x14ac:dyDescent="0.3">
      <c r="A263" s="2" t="s">
        <v>38</v>
      </c>
      <c r="B263" s="2" t="s">
        <v>280</v>
      </c>
      <c r="C263" s="2" t="s">
        <v>32</v>
      </c>
      <c r="D263" s="2" t="s">
        <v>68</v>
      </c>
      <c r="E263" s="3">
        <v>918</v>
      </c>
      <c r="F263" s="3">
        <v>10</v>
      </c>
      <c r="G263" s="3">
        <v>300</v>
      </c>
      <c r="H263" s="3">
        <v>275400</v>
      </c>
      <c r="I263" s="2">
        <v>5508</v>
      </c>
      <c r="J263" s="3">
        <v>269892</v>
      </c>
      <c r="K263" s="3">
        <v>269.892</v>
      </c>
      <c r="L263" s="3">
        <v>229500</v>
      </c>
      <c r="M263" s="3">
        <v>40392</v>
      </c>
      <c r="N263" s="3">
        <v>40.392000000000003</v>
      </c>
      <c r="O263" s="4">
        <v>44349</v>
      </c>
      <c r="P263" s="2" t="s">
        <v>151</v>
      </c>
      <c r="Q263" s="2" t="s">
        <v>73</v>
      </c>
      <c r="R263" s="2">
        <v>2022</v>
      </c>
      <c r="S263" s="2" t="s">
        <v>208</v>
      </c>
      <c r="T263" s="2" t="s">
        <v>36</v>
      </c>
      <c r="U263" s="2" t="s">
        <v>29</v>
      </c>
      <c r="V263" s="8">
        <f t="shared" si="4"/>
        <v>0.14965986394557823</v>
      </c>
    </row>
    <row r="264" spans="1:22" ht="14.25" customHeight="1" x14ac:dyDescent="0.3">
      <c r="A264" s="2" t="s">
        <v>38</v>
      </c>
      <c r="B264" s="2" t="s">
        <v>200</v>
      </c>
      <c r="C264" s="2" t="s">
        <v>32</v>
      </c>
      <c r="D264" s="2" t="s">
        <v>68</v>
      </c>
      <c r="E264" s="3">
        <v>1728</v>
      </c>
      <c r="F264" s="3">
        <v>10</v>
      </c>
      <c r="G264" s="3">
        <v>300</v>
      </c>
      <c r="H264" s="3">
        <v>518400</v>
      </c>
      <c r="I264" s="2">
        <v>10368</v>
      </c>
      <c r="J264" s="3">
        <v>508032</v>
      </c>
      <c r="K264" s="3">
        <v>508.03199999999998</v>
      </c>
      <c r="L264" s="3">
        <v>432000</v>
      </c>
      <c r="M264" s="3">
        <v>76032</v>
      </c>
      <c r="N264" s="3">
        <v>76.031999999999996</v>
      </c>
      <c r="O264" s="4">
        <v>44406</v>
      </c>
      <c r="P264" s="2" t="s">
        <v>49</v>
      </c>
      <c r="Q264" s="2" t="s">
        <v>26</v>
      </c>
      <c r="R264" s="2">
        <v>2022</v>
      </c>
      <c r="S264" s="2" t="s">
        <v>178</v>
      </c>
      <c r="T264" s="2" t="s">
        <v>36</v>
      </c>
      <c r="U264" s="2" t="s">
        <v>51</v>
      </c>
      <c r="V264" s="8">
        <f t="shared" si="4"/>
        <v>0.14965986394557823</v>
      </c>
    </row>
    <row r="265" spans="1:22" ht="14.25" customHeight="1" x14ac:dyDescent="0.3">
      <c r="A265" s="2" t="s">
        <v>47</v>
      </c>
      <c r="B265" s="2" t="s">
        <v>48</v>
      </c>
      <c r="C265" s="2" t="s">
        <v>32</v>
      </c>
      <c r="D265" s="2" t="s">
        <v>68</v>
      </c>
      <c r="E265" s="3">
        <v>1142</v>
      </c>
      <c r="F265" s="3">
        <v>10</v>
      </c>
      <c r="G265" s="3">
        <v>12</v>
      </c>
      <c r="H265" s="3">
        <v>13704</v>
      </c>
      <c r="I265" s="2">
        <v>274.08</v>
      </c>
      <c r="J265" s="3">
        <v>13429.92</v>
      </c>
      <c r="K265" s="3">
        <v>13.429919999999999</v>
      </c>
      <c r="L265" s="3">
        <v>3426</v>
      </c>
      <c r="M265" s="3">
        <v>10003.92</v>
      </c>
      <c r="N265" s="3">
        <v>10.003920000000001</v>
      </c>
      <c r="O265" s="4">
        <v>44336</v>
      </c>
      <c r="P265" s="2" t="s">
        <v>109</v>
      </c>
      <c r="Q265" s="2" t="s">
        <v>73</v>
      </c>
      <c r="R265" s="2">
        <v>2022</v>
      </c>
      <c r="S265" s="2" t="s">
        <v>50</v>
      </c>
      <c r="T265" s="2" t="s">
        <v>36</v>
      </c>
      <c r="U265" s="2" t="s">
        <v>51</v>
      </c>
      <c r="V265" s="8">
        <f t="shared" si="4"/>
        <v>0.74489795918367352</v>
      </c>
    </row>
    <row r="266" spans="1:22" ht="14.25" customHeight="1" x14ac:dyDescent="0.3">
      <c r="A266" s="2" t="s">
        <v>21</v>
      </c>
      <c r="B266" s="2" t="s">
        <v>108</v>
      </c>
      <c r="C266" s="2" t="s">
        <v>32</v>
      </c>
      <c r="D266" s="2" t="s">
        <v>68</v>
      </c>
      <c r="E266" s="3">
        <v>662</v>
      </c>
      <c r="F266" s="3">
        <v>10</v>
      </c>
      <c r="G266" s="3">
        <v>125</v>
      </c>
      <c r="H266" s="3">
        <v>82750</v>
      </c>
      <c r="I266" s="2">
        <v>1655</v>
      </c>
      <c r="J266" s="3">
        <v>81095</v>
      </c>
      <c r="K266" s="3">
        <v>81.094999999999999</v>
      </c>
      <c r="L266" s="3">
        <v>79440</v>
      </c>
      <c r="M266" s="3">
        <v>1655</v>
      </c>
      <c r="N266" s="3">
        <v>1.655</v>
      </c>
      <c r="O266" s="4">
        <v>44317</v>
      </c>
      <c r="P266" s="2" t="s">
        <v>109</v>
      </c>
      <c r="Q266" s="2" t="s">
        <v>73</v>
      </c>
      <c r="R266" s="2">
        <v>2022</v>
      </c>
      <c r="S266" s="2" t="s">
        <v>110</v>
      </c>
      <c r="T266" s="2" t="s">
        <v>36</v>
      </c>
      <c r="U266" s="2" t="s">
        <v>65</v>
      </c>
      <c r="V266" s="8">
        <f t="shared" si="4"/>
        <v>2.0408163265306121E-2</v>
      </c>
    </row>
    <row r="267" spans="1:22" ht="14.25" customHeight="1" x14ac:dyDescent="0.3">
      <c r="A267" s="2" t="s">
        <v>47</v>
      </c>
      <c r="B267" s="2" t="s">
        <v>183</v>
      </c>
      <c r="C267" s="2" t="s">
        <v>32</v>
      </c>
      <c r="D267" s="2" t="s">
        <v>68</v>
      </c>
      <c r="E267" s="3">
        <v>1295</v>
      </c>
      <c r="F267" s="3">
        <v>10</v>
      </c>
      <c r="G267" s="3">
        <v>12</v>
      </c>
      <c r="H267" s="3">
        <v>15540</v>
      </c>
      <c r="I267" s="2">
        <v>310.8</v>
      </c>
      <c r="J267" s="3">
        <v>15229.2</v>
      </c>
      <c r="K267" s="3">
        <v>15.229200000000001</v>
      </c>
      <c r="L267" s="3">
        <v>3885</v>
      </c>
      <c r="M267" s="3">
        <v>11344.2</v>
      </c>
      <c r="N267" s="3">
        <v>11.344200000000001</v>
      </c>
      <c r="O267" s="4">
        <v>44250</v>
      </c>
      <c r="P267" s="2" t="s">
        <v>62</v>
      </c>
      <c r="Q267" s="2" t="s">
        <v>34</v>
      </c>
      <c r="R267" s="2">
        <v>2022</v>
      </c>
      <c r="S267" s="2" t="s">
        <v>146</v>
      </c>
      <c r="T267" s="2" t="s">
        <v>36</v>
      </c>
      <c r="U267" s="2" t="s">
        <v>46</v>
      </c>
      <c r="V267" s="8">
        <f t="shared" si="4"/>
        <v>0.74489795918367352</v>
      </c>
    </row>
    <row r="268" spans="1:22" ht="14.25" customHeight="1" x14ac:dyDescent="0.3">
      <c r="A268" s="2" t="s">
        <v>38</v>
      </c>
      <c r="B268" s="2" t="s">
        <v>201</v>
      </c>
      <c r="C268" s="2" t="s">
        <v>32</v>
      </c>
      <c r="D268" s="2" t="s">
        <v>68</v>
      </c>
      <c r="E268" s="3">
        <v>1916</v>
      </c>
      <c r="F268" s="3">
        <v>10</v>
      </c>
      <c r="G268" s="3">
        <v>300</v>
      </c>
      <c r="H268" s="3">
        <v>574800</v>
      </c>
      <c r="I268" s="2">
        <v>11496</v>
      </c>
      <c r="J268" s="3">
        <v>563304</v>
      </c>
      <c r="K268" s="3">
        <v>563.30399999999997</v>
      </c>
      <c r="L268" s="3">
        <v>479000</v>
      </c>
      <c r="M268" s="3">
        <v>84304</v>
      </c>
      <c r="N268" s="3">
        <v>84.304000000000002</v>
      </c>
      <c r="O268" s="4">
        <v>44546</v>
      </c>
      <c r="P268" s="2" t="s">
        <v>80</v>
      </c>
      <c r="Q268" s="2" t="s">
        <v>77</v>
      </c>
      <c r="R268" s="2">
        <v>2022</v>
      </c>
      <c r="S268" s="2" t="s">
        <v>202</v>
      </c>
      <c r="T268" s="2" t="s">
        <v>36</v>
      </c>
      <c r="U268" s="2" t="s">
        <v>54</v>
      </c>
      <c r="V268" s="8">
        <f t="shared" si="4"/>
        <v>0.14965986394557823</v>
      </c>
    </row>
    <row r="269" spans="1:22" ht="14.25" customHeight="1" x14ac:dyDescent="0.3">
      <c r="A269" s="2" t="s">
        <v>42</v>
      </c>
      <c r="B269" s="2" t="s">
        <v>43</v>
      </c>
      <c r="C269" s="2" t="s">
        <v>32</v>
      </c>
      <c r="D269" s="2" t="s">
        <v>68</v>
      </c>
      <c r="E269" s="3">
        <v>2852</v>
      </c>
      <c r="F269" s="3">
        <v>10</v>
      </c>
      <c r="G269" s="3">
        <v>350</v>
      </c>
      <c r="H269" s="3">
        <v>998200</v>
      </c>
      <c r="I269" s="2">
        <v>19964</v>
      </c>
      <c r="J269" s="3">
        <v>978236</v>
      </c>
      <c r="K269" s="3">
        <v>978.23599999999999</v>
      </c>
      <c r="L269" s="3">
        <v>741520</v>
      </c>
      <c r="M269" s="3">
        <v>236716</v>
      </c>
      <c r="N269" s="3">
        <v>236.71600000000001</v>
      </c>
      <c r="O269" s="4">
        <v>44305</v>
      </c>
      <c r="P269" s="2" t="s">
        <v>72</v>
      </c>
      <c r="Q269" s="2" t="s">
        <v>73</v>
      </c>
      <c r="R269" s="2">
        <v>2022</v>
      </c>
      <c r="S269" s="2" t="s">
        <v>45</v>
      </c>
      <c r="T269" s="2" t="s">
        <v>36</v>
      </c>
      <c r="U269" s="2" t="s">
        <v>46</v>
      </c>
      <c r="V269" s="8">
        <f t="shared" si="4"/>
        <v>0.24198250728862974</v>
      </c>
    </row>
    <row r="270" spans="1:22" ht="14.25" customHeight="1" x14ac:dyDescent="0.3">
      <c r="A270" s="2" t="s">
        <v>21</v>
      </c>
      <c r="B270" s="2" t="s">
        <v>281</v>
      </c>
      <c r="C270" s="2" t="s">
        <v>32</v>
      </c>
      <c r="D270" s="2" t="s">
        <v>68</v>
      </c>
      <c r="E270" s="3">
        <v>2729</v>
      </c>
      <c r="F270" s="3">
        <v>10</v>
      </c>
      <c r="G270" s="3">
        <v>125</v>
      </c>
      <c r="H270" s="3">
        <v>341125</v>
      </c>
      <c r="I270" s="2">
        <v>6822.5</v>
      </c>
      <c r="J270" s="3">
        <v>334302.5</v>
      </c>
      <c r="K270" s="3">
        <v>334.30250000000001</v>
      </c>
      <c r="L270" s="3">
        <v>327480</v>
      </c>
      <c r="M270" s="3">
        <v>6822.5</v>
      </c>
      <c r="N270" s="3">
        <v>6.8224999999999998</v>
      </c>
      <c r="O270" s="4">
        <v>44534</v>
      </c>
      <c r="P270" s="2" t="s">
        <v>80</v>
      </c>
      <c r="Q270" s="2" t="s">
        <v>77</v>
      </c>
      <c r="R270" s="2">
        <v>2022</v>
      </c>
      <c r="S270" s="2" t="s">
        <v>210</v>
      </c>
      <c r="T270" s="2" t="s">
        <v>36</v>
      </c>
      <c r="U270" s="2" t="s">
        <v>37</v>
      </c>
      <c r="V270" s="8">
        <f t="shared" si="4"/>
        <v>2.0408163265306121E-2</v>
      </c>
    </row>
    <row r="271" spans="1:22" ht="14.25" customHeight="1" x14ac:dyDescent="0.3">
      <c r="A271" s="2" t="s">
        <v>47</v>
      </c>
      <c r="B271" s="2" t="s">
        <v>111</v>
      </c>
      <c r="C271" s="2" t="s">
        <v>32</v>
      </c>
      <c r="D271" s="2" t="s">
        <v>68</v>
      </c>
      <c r="E271" s="3">
        <v>1055</v>
      </c>
      <c r="F271" s="3">
        <v>10</v>
      </c>
      <c r="G271" s="3">
        <v>12</v>
      </c>
      <c r="H271" s="3">
        <v>12660</v>
      </c>
      <c r="I271" s="2">
        <v>253.2</v>
      </c>
      <c r="J271" s="3">
        <v>12406.8</v>
      </c>
      <c r="K271" s="3">
        <v>12.406799999999999</v>
      </c>
      <c r="L271" s="3">
        <v>3165</v>
      </c>
      <c r="M271" s="3">
        <v>9241.7999999999993</v>
      </c>
      <c r="N271" s="3">
        <v>9.2417999999999996</v>
      </c>
      <c r="O271" s="4">
        <v>44233</v>
      </c>
      <c r="P271" s="2" t="s">
        <v>62</v>
      </c>
      <c r="Q271" s="2" t="s">
        <v>34</v>
      </c>
      <c r="R271" s="2">
        <v>2022</v>
      </c>
      <c r="S271" s="2" t="s">
        <v>112</v>
      </c>
      <c r="T271" s="2" t="s">
        <v>36</v>
      </c>
      <c r="U271" s="2" t="s">
        <v>29</v>
      </c>
      <c r="V271" s="8">
        <f t="shared" si="4"/>
        <v>0.74489795918367341</v>
      </c>
    </row>
    <row r="272" spans="1:22" ht="14.25" customHeight="1" x14ac:dyDescent="0.3">
      <c r="A272" s="2" t="s">
        <v>47</v>
      </c>
      <c r="B272" s="2" t="s">
        <v>203</v>
      </c>
      <c r="C272" s="2" t="s">
        <v>32</v>
      </c>
      <c r="D272" s="2" t="s">
        <v>68</v>
      </c>
      <c r="E272" s="3">
        <v>1084</v>
      </c>
      <c r="F272" s="3">
        <v>10</v>
      </c>
      <c r="G272" s="3">
        <v>12</v>
      </c>
      <c r="H272" s="3">
        <v>13008</v>
      </c>
      <c r="I272" s="2">
        <v>260.16000000000003</v>
      </c>
      <c r="J272" s="3">
        <v>12747.84</v>
      </c>
      <c r="K272" s="3">
        <v>12.74784</v>
      </c>
      <c r="L272" s="3">
        <v>3252</v>
      </c>
      <c r="M272" s="3">
        <v>9495.84</v>
      </c>
      <c r="N272" s="3">
        <v>9.4958399999999994</v>
      </c>
      <c r="O272" s="4">
        <v>44670</v>
      </c>
      <c r="P272" s="2" t="s">
        <v>72</v>
      </c>
      <c r="Q272" s="2" t="s">
        <v>73</v>
      </c>
      <c r="R272" s="2">
        <v>2022</v>
      </c>
      <c r="S272" s="2" t="s">
        <v>204</v>
      </c>
      <c r="T272" s="2" t="s">
        <v>36</v>
      </c>
      <c r="U272" s="2" t="s">
        <v>59</v>
      </c>
      <c r="V272" s="8">
        <f t="shared" si="4"/>
        <v>0.74489795918367352</v>
      </c>
    </row>
    <row r="273" spans="1:22" ht="14.25" customHeight="1" x14ac:dyDescent="0.3">
      <c r="A273" s="2" t="s">
        <v>42</v>
      </c>
      <c r="B273" s="2" t="s">
        <v>143</v>
      </c>
      <c r="C273" s="2" t="s">
        <v>56</v>
      </c>
      <c r="D273" s="2" t="s">
        <v>68</v>
      </c>
      <c r="E273" s="3">
        <v>1566</v>
      </c>
      <c r="F273" s="3">
        <v>120</v>
      </c>
      <c r="G273" s="3">
        <v>20</v>
      </c>
      <c r="H273" s="3">
        <v>31320</v>
      </c>
      <c r="I273" s="2">
        <v>626.4</v>
      </c>
      <c r="J273" s="3">
        <v>30693.599999999999</v>
      </c>
      <c r="K273" s="3">
        <v>30.6936</v>
      </c>
      <c r="L273" s="3">
        <v>15660</v>
      </c>
      <c r="M273" s="3">
        <v>15033.599999999999</v>
      </c>
      <c r="N273" s="3">
        <v>15.033599999999998</v>
      </c>
      <c r="O273" s="4">
        <v>44801</v>
      </c>
      <c r="P273" s="2" t="s">
        <v>44</v>
      </c>
      <c r="Q273" s="2" t="s">
        <v>26</v>
      </c>
      <c r="R273" s="2">
        <v>2022</v>
      </c>
      <c r="S273" s="2" t="s">
        <v>144</v>
      </c>
      <c r="T273" s="2" t="s">
        <v>58</v>
      </c>
      <c r="U273" s="2" t="s">
        <v>29</v>
      </c>
      <c r="V273" s="8">
        <f t="shared" si="4"/>
        <v>0.48979591836734693</v>
      </c>
    </row>
    <row r="274" spans="1:22" ht="14.25" customHeight="1" x14ac:dyDescent="0.3">
      <c r="A274" s="2" t="s">
        <v>42</v>
      </c>
      <c r="B274" s="2" t="s">
        <v>117</v>
      </c>
      <c r="C274" s="2" t="s">
        <v>56</v>
      </c>
      <c r="D274" s="2" t="s">
        <v>68</v>
      </c>
      <c r="E274" s="3">
        <v>2877</v>
      </c>
      <c r="F274" s="3">
        <v>120</v>
      </c>
      <c r="G274" s="3">
        <v>350</v>
      </c>
      <c r="H274" s="3">
        <v>1006950</v>
      </c>
      <c r="I274" s="2">
        <v>20139</v>
      </c>
      <c r="J274" s="3">
        <v>986811</v>
      </c>
      <c r="K274" s="3">
        <v>986.81100000000004</v>
      </c>
      <c r="L274" s="3">
        <v>748020</v>
      </c>
      <c r="M274" s="3">
        <v>238791</v>
      </c>
      <c r="N274" s="3">
        <v>238.791</v>
      </c>
      <c r="O274" s="4">
        <v>44821</v>
      </c>
      <c r="P274" s="2" t="s">
        <v>25</v>
      </c>
      <c r="Q274" s="2" t="s">
        <v>26</v>
      </c>
      <c r="R274" s="2">
        <v>2022</v>
      </c>
      <c r="S274" s="2" t="s">
        <v>118</v>
      </c>
      <c r="T274" s="2" t="s">
        <v>58</v>
      </c>
      <c r="U274" s="2" t="s">
        <v>46</v>
      </c>
      <c r="V274" s="8">
        <f t="shared" si="4"/>
        <v>0.24198250728862974</v>
      </c>
    </row>
    <row r="275" spans="1:22" ht="14.25" customHeight="1" x14ac:dyDescent="0.3">
      <c r="A275" s="2" t="s">
        <v>47</v>
      </c>
      <c r="B275" s="2" t="s">
        <v>282</v>
      </c>
      <c r="C275" s="2" t="s">
        <v>56</v>
      </c>
      <c r="D275" s="2" t="s">
        <v>68</v>
      </c>
      <c r="E275" s="3">
        <v>1055</v>
      </c>
      <c r="F275" s="3">
        <v>120</v>
      </c>
      <c r="G275" s="3">
        <v>12</v>
      </c>
      <c r="H275" s="3">
        <v>12660</v>
      </c>
      <c r="I275" s="2">
        <v>253.2</v>
      </c>
      <c r="J275" s="3">
        <v>12406.8</v>
      </c>
      <c r="K275" s="3">
        <v>12.406799999999999</v>
      </c>
      <c r="L275" s="3">
        <v>3165</v>
      </c>
      <c r="M275" s="3">
        <v>9241.7999999999993</v>
      </c>
      <c r="N275" s="3">
        <v>9.2417999999999996</v>
      </c>
      <c r="O275" s="4">
        <v>44544</v>
      </c>
      <c r="P275" s="2" t="s">
        <v>80</v>
      </c>
      <c r="Q275" s="2" t="s">
        <v>77</v>
      </c>
      <c r="R275" s="2">
        <v>2022</v>
      </c>
      <c r="S275" s="2" t="s">
        <v>212</v>
      </c>
      <c r="T275" s="2" t="s">
        <v>58</v>
      </c>
      <c r="U275" s="2" t="s">
        <v>41</v>
      </c>
      <c r="V275" s="8">
        <f t="shared" si="4"/>
        <v>0.74489795918367341</v>
      </c>
    </row>
    <row r="276" spans="1:22" ht="14.25" customHeight="1" x14ac:dyDescent="0.3">
      <c r="A276" s="2" t="s">
        <v>47</v>
      </c>
      <c r="B276" s="2" t="s">
        <v>283</v>
      </c>
      <c r="C276" s="2" t="s">
        <v>56</v>
      </c>
      <c r="D276" s="2" t="s">
        <v>68</v>
      </c>
      <c r="E276" s="3">
        <v>1084</v>
      </c>
      <c r="F276" s="3">
        <v>120</v>
      </c>
      <c r="G276" s="3">
        <v>12</v>
      </c>
      <c r="H276" s="3">
        <v>13008</v>
      </c>
      <c r="I276" s="2">
        <v>260.16000000000003</v>
      </c>
      <c r="J276" s="3">
        <v>12747.84</v>
      </c>
      <c r="K276" s="3">
        <v>12.74784</v>
      </c>
      <c r="L276" s="3">
        <v>3252</v>
      </c>
      <c r="M276" s="3">
        <v>9495.84</v>
      </c>
      <c r="N276" s="3">
        <v>9.4958399999999994</v>
      </c>
      <c r="O276" s="4">
        <v>44660</v>
      </c>
      <c r="P276" s="2" t="s">
        <v>72</v>
      </c>
      <c r="Q276" s="2" t="s">
        <v>73</v>
      </c>
      <c r="R276" s="2">
        <v>2022</v>
      </c>
      <c r="S276" s="2" t="s">
        <v>214</v>
      </c>
      <c r="T276" s="2" t="s">
        <v>58</v>
      </c>
      <c r="U276" s="2" t="s">
        <v>46</v>
      </c>
      <c r="V276" s="8">
        <f t="shared" si="4"/>
        <v>0.74489795918367352</v>
      </c>
    </row>
    <row r="277" spans="1:22" ht="14.25" customHeight="1" x14ac:dyDescent="0.3">
      <c r="A277" s="2" t="s">
        <v>21</v>
      </c>
      <c r="B277" s="2" t="s">
        <v>284</v>
      </c>
      <c r="C277" s="2" t="s">
        <v>61</v>
      </c>
      <c r="D277" s="2" t="s">
        <v>68</v>
      </c>
      <c r="E277" s="3">
        <v>662</v>
      </c>
      <c r="F277" s="3">
        <v>250</v>
      </c>
      <c r="G277" s="3">
        <v>125</v>
      </c>
      <c r="H277" s="3">
        <v>82750</v>
      </c>
      <c r="I277" s="2">
        <v>1655</v>
      </c>
      <c r="J277" s="3">
        <v>81095</v>
      </c>
      <c r="K277" s="3">
        <v>81.094999999999999</v>
      </c>
      <c r="L277" s="3">
        <v>79440</v>
      </c>
      <c r="M277" s="3">
        <v>1655</v>
      </c>
      <c r="N277" s="3">
        <v>1.655</v>
      </c>
      <c r="O277" s="4">
        <v>44901</v>
      </c>
      <c r="P277" s="2" t="s">
        <v>80</v>
      </c>
      <c r="Q277" s="2" t="s">
        <v>77</v>
      </c>
      <c r="R277" s="2">
        <v>2022</v>
      </c>
      <c r="S277" s="2" t="s">
        <v>170</v>
      </c>
      <c r="T277" s="2" t="s">
        <v>64</v>
      </c>
      <c r="U277" s="2" t="s">
        <v>51</v>
      </c>
      <c r="V277" s="8">
        <f t="shared" si="4"/>
        <v>2.0408163265306121E-2</v>
      </c>
    </row>
    <row r="278" spans="1:22" ht="14.25" customHeight="1" x14ac:dyDescent="0.3">
      <c r="A278" s="2" t="s">
        <v>42</v>
      </c>
      <c r="B278" s="2" t="s">
        <v>175</v>
      </c>
      <c r="C278" s="2" t="s">
        <v>61</v>
      </c>
      <c r="D278" s="2" t="s">
        <v>68</v>
      </c>
      <c r="E278" s="3">
        <v>2877</v>
      </c>
      <c r="F278" s="3">
        <v>250</v>
      </c>
      <c r="G278" s="3">
        <v>350</v>
      </c>
      <c r="H278" s="3">
        <v>1006950</v>
      </c>
      <c r="I278" s="2">
        <v>20139</v>
      </c>
      <c r="J278" s="3">
        <v>986811</v>
      </c>
      <c r="K278" s="3">
        <v>986.81100000000004</v>
      </c>
      <c r="L278" s="3">
        <v>748020</v>
      </c>
      <c r="M278" s="3">
        <v>238791</v>
      </c>
      <c r="N278" s="3">
        <v>238.791</v>
      </c>
      <c r="O278" s="4">
        <v>44881</v>
      </c>
      <c r="P278" s="2" t="s">
        <v>76</v>
      </c>
      <c r="Q278" s="2" t="s">
        <v>77</v>
      </c>
      <c r="R278" s="2">
        <v>2022</v>
      </c>
      <c r="S278" s="2" t="s">
        <v>176</v>
      </c>
      <c r="T278" s="2" t="s">
        <v>64</v>
      </c>
      <c r="U278" s="2" t="s">
        <v>65</v>
      </c>
      <c r="V278" s="8">
        <f t="shared" si="4"/>
        <v>0.24198250728862974</v>
      </c>
    </row>
    <row r="279" spans="1:22" ht="14.25" customHeight="1" x14ac:dyDescent="0.3">
      <c r="A279" s="2" t="s">
        <v>21</v>
      </c>
      <c r="B279" s="2" t="s">
        <v>263</v>
      </c>
      <c r="C279" s="2" t="s">
        <v>61</v>
      </c>
      <c r="D279" s="2" t="s">
        <v>68</v>
      </c>
      <c r="E279" s="3">
        <v>2729</v>
      </c>
      <c r="F279" s="3">
        <v>250</v>
      </c>
      <c r="G279" s="3">
        <v>125</v>
      </c>
      <c r="H279" s="3">
        <v>341125</v>
      </c>
      <c r="I279" s="2">
        <v>6822.5</v>
      </c>
      <c r="J279" s="3">
        <v>334302.5</v>
      </c>
      <c r="K279" s="3">
        <v>334.30250000000001</v>
      </c>
      <c r="L279" s="3">
        <v>327480</v>
      </c>
      <c r="M279" s="3">
        <v>6822.5</v>
      </c>
      <c r="N279" s="3">
        <v>6.8224999999999998</v>
      </c>
      <c r="O279" s="4">
        <v>44908</v>
      </c>
      <c r="P279" s="2" t="s">
        <v>80</v>
      </c>
      <c r="Q279" s="2" t="s">
        <v>77</v>
      </c>
      <c r="R279" s="2">
        <v>2022</v>
      </c>
      <c r="S279" s="2" t="s">
        <v>140</v>
      </c>
      <c r="T279" s="2" t="s">
        <v>64</v>
      </c>
      <c r="U279" s="2" t="s">
        <v>29</v>
      </c>
      <c r="V279" s="8">
        <f t="shared" si="4"/>
        <v>2.0408163265306121E-2</v>
      </c>
    </row>
    <row r="280" spans="1:22" ht="14.25" customHeight="1" x14ac:dyDescent="0.3">
      <c r="A280" s="2" t="s">
        <v>38</v>
      </c>
      <c r="B280" s="2" t="s">
        <v>285</v>
      </c>
      <c r="C280" s="2" t="s">
        <v>95</v>
      </c>
      <c r="D280" s="2" t="s">
        <v>68</v>
      </c>
      <c r="E280" s="3">
        <v>259</v>
      </c>
      <c r="F280" s="3">
        <v>260</v>
      </c>
      <c r="G280" s="3">
        <v>300</v>
      </c>
      <c r="H280" s="3">
        <v>77700</v>
      </c>
      <c r="I280" s="2">
        <v>1554</v>
      </c>
      <c r="J280" s="3">
        <v>76146</v>
      </c>
      <c r="K280" s="3">
        <v>76.146000000000001</v>
      </c>
      <c r="L280" s="3">
        <v>64750</v>
      </c>
      <c r="M280" s="3">
        <v>11396</v>
      </c>
      <c r="N280" s="3">
        <v>11.396000000000001</v>
      </c>
      <c r="O280" s="4">
        <v>44618</v>
      </c>
      <c r="P280" s="2" t="s">
        <v>62</v>
      </c>
      <c r="Q280" s="2" t="s">
        <v>34</v>
      </c>
      <c r="R280" s="2">
        <v>2022</v>
      </c>
      <c r="S280" s="2" t="s">
        <v>258</v>
      </c>
      <c r="T280" s="2" t="s">
        <v>97</v>
      </c>
      <c r="U280" s="2" t="s">
        <v>54</v>
      </c>
      <c r="V280" s="8">
        <f t="shared" si="4"/>
        <v>0.14965986394557823</v>
      </c>
    </row>
    <row r="281" spans="1:22" ht="14.25" customHeight="1" x14ac:dyDescent="0.3">
      <c r="A281" s="2" t="s">
        <v>38</v>
      </c>
      <c r="B281" s="2" t="s">
        <v>286</v>
      </c>
      <c r="C281" s="2" t="s">
        <v>95</v>
      </c>
      <c r="D281" s="2" t="s">
        <v>68</v>
      </c>
      <c r="E281" s="3">
        <v>1101</v>
      </c>
      <c r="F281" s="3">
        <v>260</v>
      </c>
      <c r="G281" s="3">
        <v>300</v>
      </c>
      <c r="H281" s="3">
        <v>330300</v>
      </c>
      <c r="I281" s="2">
        <v>6606</v>
      </c>
      <c r="J281" s="3">
        <v>323694</v>
      </c>
      <c r="K281" s="3">
        <v>323.69400000000002</v>
      </c>
      <c r="L281" s="3">
        <v>275250</v>
      </c>
      <c r="M281" s="3">
        <v>48444</v>
      </c>
      <c r="N281" s="3">
        <v>48.444000000000003</v>
      </c>
      <c r="O281" s="4">
        <v>44829</v>
      </c>
      <c r="P281" s="2" t="s">
        <v>25</v>
      </c>
      <c r="Q281" s="2" t="s">
        <v>26</v>
      </c>
      <c r="R281" s="2">
        <v>2022</v>
      </c>
      <c r="S281" s="2" t="s">
        <v>260</v>
      </c>
      <c r="T281" s="2" t="s">
        <v>97</v>
      </c>
      <c r="U281" s="2" t="s">
        <v>59</v>
      </c>
      <c r="V281" s="8">
        <f t="shared" si="4"/>
        <v>0.14965986394557823</v>
      </c>
    </row>
    <row r="282" spans="1:22" ht="14.25" customHeight="1" x14ac:dyDescent="0.3">
      <c r="A282" s="2" t="s">
        <v>21</v>
      </c>
      <c r="B282" s="2" t="s">
        <v>207</v>
      </c>
      <c r="C282" s="2" t="s">
        <v>95</v>
      </c>
      <c r="D282" s="2" t="s">
        <v>68</v>
      </c>
      <c r="E282" s="3">
        <v>2276</v>
      </c>
      <c r="F282" s="3">
        <v>260</v>
      </c>
      <c r="G282" s="3">
        <v>125</v>
      </c>
      <c r="H282" s="3">
        <v>284500</v>
      </c>
      <c r="I282" s="2">
        <v>5690</v>
      </c>
      <c r="J282" s="3">
        <v>278810</v>
      </c>
      <c r="K282" s="3">
        <v>278.81</v>
      </c>
      <c r="L282" s="3">
        <v>273120</v>
      </c>
      <c r="M282" s="3">
        <v>5690</v>
      </c>
      <c r="N282" s="3">
        <v>5.69</v>
      </c>
      <c r="O282" s="4">
        <v>44827</v>
      </c>
      <c r="P282" s="2" t="s">
        <v>25</v>
      </c>
      <c r="Q282" s="2" t="s">
        <v>26</v>
      </c>
      <c r="R282" s="2">
        <v>2022</v>
      </c>
      <c r="S282" s="2" t="s">
        <v>208</v>
      </c>
      <c r="T282" s="2" t="s">
        <v>97</v>
      </c>
      <c r="U282" s="2" t="s">
        <v>29</v>
      </c>
      <c r="V282" s="8">
        <f t="shared" si="4"/>
        <v>2.0408163265306121E-2</v>
      </c>
    </row>
    <row r="283" spans="1:22" ht="14.25" customHeight="1" x14ac:dyDescent="0.3">
      <c r="A283" s="2" t="s">
        <v>42</v>
      </c>
      <c r="B283" s="2" t="s">
        <v>190</v>
      </c>
      <c r="C283" s="2" t="s">
        <v>95</v>
      </c>
      <c r="D283" s="2" t="s">
        <v>68</v>
      </c>
      <c r="E283" s="3">
        <v>1236</v>
      </c>
      <c r="F283" s="3">
        <v>260</v>
      </c>
      <c r="G283" s="3">
        <v>20</v>
      </c>
      <c r="H283" s="3">
        <v>24720</v>
      </c>
      <c r="I283" s="2">
        <v>494.4</v>
      </c>
      <c r="J283" s="3">
        <v>24225.599999999999</v>
      </c>
      <c r="K283" s="3">
        <v>24.2256</v>
      </c>
      <c r="L283" s="3">
        <v>12360</v>
      </c>
      <c r="M283" s="3">
        <v>11865.599999999999</v>
      </c>
      <c r="N283" s="3">
        <v>11.865599999999999</v>
      </c>
      <c r="O283" s="4">
        <v>44230</v>
      </c>
      <c r="P283" s="2" t="s">
        <v>62</v>
      </c>
      <c r="Q283" s="2" t="s">
        <v>34</v>
      </c>
      <c r="R283" s="2">
        <v>2022</v>
      </c>
      <c r="S283" s="2" t="s">
        <v>191</v>
      </c>
      <c r="T283" s="2" t="s">
        <v>97</v>
      </c>
      <c r="U283" s="2" t="s">
        <v>65</v>
      </c>
      <c r="V283" s="8">
        <f t="shared" si="4"/>
        <v>0.48979591836734693</v>
      </c>
    </row>
    <row r="284" spans="1:22" ht="14.25" customHeight="1" x14ac:dyDescent="0.3">
      <c r="A284" s="2" t="s">
        <v>42</v>
      </c>
      <c r="B284" s="2" t="s">
        <v>192</v>
      </c>
      <c r="C284" s="2" t="s">
        <v>95</v>
      </c>
      <c r="D284" s="2" t="s">
        <v>68</v>
      </c>
      <c r="E284" s="3">
        <v>941</v>
      </c>
      <c r="F284" s="3">
        <v>260</v>
      </c>
      <c r="G284" s="3">
        <v>20</v>
      </c>
      <c r="H284" s="3">
        <v>18820</v>
      </c>
      <c r="I284" s="2">
        <v>376.4</v>
      </c>
      <c r="J284" s="3">
        <v>18443.599999999999</v>
      </c>
      <c r="K284" s="3">
        <v>18.4436</v>
      </c>
      <c r="L284" s="3">
        <v>9410</v>
      </c>
      <c r="M284" s="3">
        <v>9033.5999999999985</v>
      </c>
      <c r="N284" s="3">
        <v>9.0335999999999981</v>
      </c>
      <c r="O284" s="4">
        <v>44884</v>
      </c>
      <c r="P284" s="2" t="s">
        <v>76</v>
      </c>
      <c r="Q284" s="2" t="s">
        <v>77</v>
      </c>
      <c r="R284" s="2">
        <v>2022</v>
      </c>
      <c r="S284" s="2" t="s">
        <v>193</v>
      </c>
      <c r="T284" s="2" t="s">
        <v>97</v>
      </c>
      <c r="U284" s="2" t="s">
        <v>29</v>
      </c>
      <c r="V284" s="8">
        <f t="shared" si="4"/>
        <v>0.48979591836734687</v>
      </c>
    </row>
    <row r="285" spans="1:22" ht="14.25" customHeight="1" x14ac:dyDescent="0.3">
      <c r="A285" s="2" t="s">
        <v>38</v>
      </c>
      <c r="B285" s="2" t="s">
        <v>287</v>
      </c>
      <c r="C285" s="2" t="s">
        <v>95</v>
      </c>
      <c r="D285" s="2" t="s">
        <v>68</v>
      </c>
      <c r="E285" s="3">
        <v>1916</v>
      </c>
      <c r="F285" s="3">
        <v>260</v>
      </c>
      <c r="G285" s="3">
        <v>300</v>
      </c>
      <c r="H285" s="3">
        <v>574800</v>
      </c>
      <c r="I285" s="2">
        <v>11496</v>
      </c>
      <c r="J285" s="3">
        <v>563304</v>
      </c>
      <c r="K285" s="3">
        <v>563.30399999999997</v>
      </c>
      <c r="L285" s="3">
        <v>479000</v>
      </c>
      <c r="M285" s="3">
        <v>84304</v>
      </c>
      <c r="N285" s="3">
        <v>84.304000000000002</v>
      </c>
      <c r="O285" s="4">
        <v>44711</v>
      </c>
      <c r="P285" s="2" t="s">
        <v>109</v>
      </c>
      <c r="Q285" s="2" t="s">
        <v>73</v>
      </c>
      <c r="R285" s="2">
        <v>2022</v>
      </c>
      <c r="S285" s="2" t="s">
        <v>262</v>
      </c>
      <c r="T285" s="2" t="s">
        <v>97</v>
      </c>
      <c r="U285" s="2" t="s">
        <v>65</v>
      </c>
      <c r="V285" s="8">
        <f t="shared" si="4"/>
        <v>0.14965986394557823</v>
      </c>
    </row>
    <row r="286" spans="1:22" ht="14.25" customHeight="1" x14ac:dyDescent="0.3">
      <c r="A286" s="2" t="s">
        <v>21</v>
      </c>
      <c r="B286" s="2" t="s">
        <v>230</v>
      </c>
      <c r="C286" s="2" t="s">
        <v>67</v>
      </c>
      <c r="D286" s="2" t="s">
        <v>68</v>
      </c>
      <c r="E286" s="3">
        <v>4243.5</v>
      </c>
      <c r="F286" s="3">
        <v>3</v>
      </c>
      <c r="G286" s="3">
        <v>125</v>
      </c>
      <c r="H286" s="3">
        <v>530437.5</v>
      </c>
      <c r="I286" s="2">
        <v>15913.125</v>
      </c>
      <c r="J286" s="3">
        <v>514524.375</v>
      </c>
      <c r="K286" s="3">
        <v>514.52437499999996</v>
      </c>
      <c r="L286" s="3">
        <v>509220</v>
      </c>
      <c r="M286" s="3">
        <v>5304.375</v>
      </c>
      <c r="N286" s="3">
        <v>5.3043750000000003</v>
      </c>
      <c r="O286" s="4">
        <v>44314</v>
      </c>
      <c r="P286" s="2" t="s">
        <v>72</v>
      </c>
      <c r="Q286" s="2" t="s">
        <v>73</v>
      </c>
      <c r="R286" s="2">
        <v>2022</v>
      </c>
      <c r="S286" s="2" t="s">
        <v>231</v>
      </c>
      <c r="T286" s="2" t="s">
        <v>70</v>
      </c>
      <c r="U286" s="2" t="s">
        <v>51</v>
      </c>
      <c r="V286" s="8">
        <f t="shared" si="4"/>
        <v>1.0309278350515464E-2</v>
      </c>
    </row>
    <row r="287" spans="1:22" ht="14.25" customHeight="1" x14ac:dyDescent="0.3">
      <c r="A287" s="2" t="s">
        <v>42</v>
      </c>
      <c r="B287" s="2" t="s">
        <v>159</v>
      </c>
      <c r="C287" s="2" t="s">
        <v>67</v>
      </c>
      <c r="D287" s="2" t="s">
        <v>68</v>
      </c>
      <c r="E287" s="3">
        <v>2580</v>
      </c>
      <c r="F287" s="3">
        <v>3</v>
      </c>
      <c r="G287" s="3">
        <v>20</v>
      </c>
      <c r="H287" s="3">
        <v>51600</v>
      </c>
      <c r="I287" s="2">
        <v>1548</v>
      </c>
      <c r="J287" s="3">
        <v>50052</v>
      </c>
      <c r="K287" s="3">
        <v>50.052</v>
      </c>
      <c r="L287" s="3">
        <v>25800</v>
      </c>
      <c r="M287" s="3">
        <v>24252</v>
      </c>
      <c r="N287" s="3">
        <v>24.251999999999999</v>
      </c>
      <c r="O287" s="4">
        <v>44660</v>
      </c>
      <c r="P287" s="2" t="s">
        <v>72</v>
      </c>
      <c r="Q287" s="2" t="s">
        <v>73</v>
      </c>
      <c r="R287" s="2">
        <v>2022</v>
      </c>
      <c r="S287" s="2" t="s">
        <v>160</v>
      </c>
      <c r="T287" s="2" t="s">
        <v>70</v>
      </c>
      <c r="U287" s="2" t="s">
        <v>65</v>
      </c>
      <c r="V287" s="8">
        <f t="shared" si="4"/>
        <v>0.4845360824742268</v>
      </c>
    </row>
    <row r="288" spans="1:22" ht="14.25" customHeight="1" x14ac:dyDescent="0.3">
      <c r="A288" s="2" t="s">
        <v>38</v>
      </c>
      <c r="B288" s="2" t="s">
        <v>100</v>
      </c>
      <c r="C288" s="2" t="s">
        <v>67</v>
      </c>
      <c r="D288" s="2" t="s">
        <v>68</v>
      </c>
      <c r="E288" s="3">
        <v>689</v>
      </c>
      <c r="F288" s="3">
        <v>3</v>
      </c>
      <c r="G288" s="3">
        <v>300</v>
      </c>
      <c r="H288" s="3">
        <v>206700</v>
      </c>
      <c r="I288" s="2">
        <v>6201</v>
      </c>
      <c r="J288" s="3">
        <v>200499</v>
      </c>
      <c r="K288" s="3">
        <v>200.499</v>
      </c>
      <c r="L288" s="3">
        <v>172250</v>
      </c>
      <c r="M288" s="3">
        <v>28249</v>
      </c>
      <c r="N288" s="3">
        <v>28.248999999999999</v>
      </c>
      <c r="O288" s="4">
        <v>44857</v>
      </c>
      <c r="P288" s="2" t="s">
        <v>90</v>
      </c>
      <c r="Q288" s="2" t="s">
        <v>77</v>
      </c>
      <c r="R288" s="2">
        <v>2022</v>
      </c>
      <c r="S288" s="2" t="s">
        <v>101</v>
      </c>
      <c r="T288" s="2" t="s">
        <v>70</v>
      </c>
      <c r="U288" s="2" t="s">
        <v>46</v>
      </c>
      <c r="V288" s="8">
        <f t="shared" si="4"/>
        <v>0.14089347079037801</v>
      </c>
    </row>
    <row r="289" spans="1:22" ht="14.25" customHeight="1" x14ac:dyDescent="0.3">
      <c r="A289" s="2" t="s">
        <v>47</v>
      </c>
      <c r="B289" s="2" t="s">
        <v>227</v>
      </c>
      <c r="C289" s="2" t="s">
        <v>67</v>
      </c>
      <c r="D289" s="2" t="s">
        <v>68</v>
      </c>
      <c r="E289" s="3">
        <v>1947</v>
      </c>
      <c r="F289" s="3">
        <v>3</v>
      </c>
      <c r="G289" s="3">
        <v>12</v>
      </c>
      <c r="H289" s="3">
        <v>23364</v>
      </c>
      <c r="I289" s="2">
        <v>700.92</v>
      </c>
      <c r="J289" s="3">
        <v>22663.08</v>
      </c>
      <c r="K289" s="3">
        <v>22.663080000000001</v>
      </c>
      <c r="L289" s="3">
        <v>5841</v>
      </c>
      <c r="M289" s="3">
        <v>16822.080000000002</v>
      </c>
      <c r="N289" s="3">
        <v>16.822080000000003</v>
      </c>
      <c r="O289" s="4">
        <v>44674</v>
      </c>
      <c r="P289" s="2" t="s">
        <v>72</v>
      </c>
      <c r="Q289" s="2" t="s">
        <v>73</v>
      </c>
      <c r="R289" s="2">
        <v>2022</v>
      </c>
      <c r="S289" s="2" t="s">
        <v>229</v>
      </c>
      <c r="T289" s="2" t="s">
        <v>70</v>
      </c>
      <c r="U289" s="2" t="s">
        <v>46</v>
      </c>
      <c r="V289" s="8">
        <f t="shared" si="4"/>
        <v>0.74226804123711343</v>
      </c>
    </row>
    <row r="290" spans="1:22" ht="14.25" customHeight="1" x14ac:dyDescent="0.3">
      <c r="A290" s="2" t="s">
        <v>42</v>
      </c>
      <c r="B290" s="2" t="s">
        <v>135</v>
      </c>
      <c r="C290" s="2" t="s">
        <v>23</v>
      </c>
      <c r="D290" s="2" t="s">
        <v>68</v>
      </c>
      <c r="E290" s="3">
        <v>1958</v>
      </c>
      <c r="F290" s="3">
        <v>5</v>
      </c>
      <c r="G290" s="3">
        <v>7</v>
      </c>
      <c r="H290" s="3">
        <v>13706</v>
      </c>
      <c r="I290" s="2">
        <v>411.18</v>
      </c>
      <c r="J290" s="3">
        <v>13294.82</v>
      </c>
      <c r="K290" s="3">
        <v>13.29482</v>
      </c>
      <c r="L290" s="3">
        <v>9790</v>
      </c>
      <c r="M290" s="3">
        <v>3504.8199999999997</v>
      </c>
      <c r="N290" s="3">
        <v>3.5048199999999996</v>
      </c>
      <c r="O290" s="4">
        <v>44707</v>
      </c>
      <c r="P290" s="2" t="s">
        <v>109</v>
      </c>
      <c r="Q290" s="2" t="s">
        <v>73</v>
      </c>
      <c r="R290" s="2">
        <v>2022</v>
      </c>
      <c r="S290" s="2" t="s">
        <v>136</v>
      </c>
      <c r="T290" s="2" t="s">
        <v>28</v>
      </c>
      <c r="U290" s="2" t="s">
        <v>51</v>
      </c>
      <c r="V290" s="8">
        <f t="shared" si="4"/>
        <v>0.26362297496318116</v>
      </c>
    </row>
    <row r="291" spans="1:22" ht="14.25" customHeight="1" x14ac:dyDescent="0.3">
      <c r="A291" s="2" t="s">
        <v>47</v>
      </c>
      <c r="B291" s="2" t="s">
        <v>288</v>
      </c>
      <c r="C291" s="2" t="s">
        <v>23</v>
      </c>
      <c r="D291" s="2" t="s">
        <v>68</v>
      </c>
      <c r="E291" s="3">
        <v>1901</v>
      </c>
      <c r="F291" s="3">
        <v>5</v>
      </c>
      <c r="G291" s="3">
        <v>12</v>
      </c>
      <c r="H291" s="3">
        <v>22812</v>
      </c>
      <c r="I291" s="2">
        <v>684.36</v>
      </c>
      <c r="J291" s="3">
        <v>22127.64</v>
      </c>
      <c r="K291" s="3">
        <v>22.12764</v>
      </c>
      <c r="L291" s="3">
        <v>5703</v>
      </c>
      <c r="M291" s="3">
        <v>16424.64</v>
      </c>
      <c r="N291" s="3">
        <v>16.42464</v>
      </c>
      <c r="O291" s="4">
        <v>44633</v>
      </c>
      <c r="P291" s="2" t="s">
        <v>87</v>
      </c>
      <c r="Q291" s="2" t="s">
        <v>34</v>
      </c>
      <c r="R291" s="2">
        <v>2022</v>
      </c>
      <c r="S291" s="2" t="s">
        <v>140</v>
      </c>
      <c r="T291" s="2" t="s">
        <v>28</v>
      </c>
      <c r="U291" s="2" t="s">
        <v>29</v>
      </c>
      <c r="V291" s="8">
        <f t="shared" si="4"/>
        <v>0.74226804123711343</v>
      </c>
    </row>
    <row r="292" spans="1:22" ht="14.25" customHeight="1" x14ac:dyDescent="0.3">
      <c r="A292" s="2" t="s">
        <v>42</v>
      </c>
      <c r="B292" s="2" t="s">
        <v>181</v>
      </c>
      <c r="C292" s="2" t="s">
        <v>23</v>
      </c>
      <c r="D292" s="2" t="s">
        <v>68</v>
      </c>
      <c r="E292" s="3">
        <v>544</v>
      </c>
      <c r="F292" s="3">
        <v>5</v>
      </c>
      <c r="G292" s="3">
        <v>7</v>
      </c>
      <c r="H292" s="3">
        <v>3808</v>
      </c>
      <c r="I292" s="2">
        <v>114.24</v>
      </c>
      <c r="J292" s="3">
        <v>3693.76</v>
      </c>
      <c r="K292" s="3">
        <v>3.6937600000000002</v>
      </c>
      <c r="L292" s="3">
        <v>2720</v>
      </c>
      <c r="M292" s="3">
        <v>973.76000000000022</v>
      </c>
      <c r="N292" s="3">
        <v>0.97376000000000018</v>
      </c>
      <c r="O292" s="4">
        <v>44400</v>
      </c>
      <c r="P292" s="2" t="s">
        <v>49</v>
      </c>
      <c r="Q292" s="2" t="s">
        <v>26</v>
      </c>
      <c r="R292" s="2">
        <v>2022</v>
      </c>
      <c r="S292" s="2" t="s">
        <v>182</v>
      </c>
      <c r="T292" s="2" t="s">
        <v>28</v>
      </c>
      <c r="U292" s="2" t="s">
        <v>41</v>
      </c>
      <c r="V292" s="8">
        <f t="shared" si="4"/>
        <v>0.26362297496318121</v>
      </c>
    </row>
    <row r="293" spans="1:22" ht="14.25" customHeight="1" x14ac:dyDescent="0.3">
      <c r="A293" s="2" t="s">
        <v>21</v>
      </c>
      <c r="B293" s="2" t="s">
        <v>219</v>
      </c>
      <c r="C293" s="2" t="s">
        <v>23</v>
      </c>
      <c r="D293" s="2" t="s">
        <v>68</v>
      </c>
      <c r="E293" s="3">
        <v>1287</v>
      </c>
      <c r="F293" s="3">
        <v>5</v>
      </c>
      <c r="G293" s="3">
        <v>125</v>
      </c>
      <c r="H293" s="3">
        <v>160875</v>
      </c>
      <c r="I293" s="2">
        <v>4826.25</v>
      </c>
      <c r="J293" s="3">
        <v>156048.75</v>
      </c>
      <c r="K293" s="3">
        <v>156.04875000000001</v>
      </c>
      <c r="L293" s="3">
        <v>154440</v>
      </c>
      <c r="M293" s="3">
        <v>1608.75</v>
      </c>
      <c r="N293" s="3">
        <v>1.6087499999999999</v>
      </c>
      <c r="O293" s="4">
        <v>44466</v>
      </c>
      <c r="P293" s="2" t="s">
        <v>25</v>
      </c>
      <c r="Q293" s="2" t="s">
        <v>26</v>
      </c>
      <c r="R293" s="2">
        <v>2022</v>
      </c>
      <c r="S293" s="2" t="s">
        <v>174</v>
      </c>
      <c r="T293" s="2" t="s">
        <v>28</v>
      </c>
      <c r="U293" s="2" t="s">
        <v>59</v>
      </c>
      <c r="V293" s="8">
        <f t="shared" si="4"/>
        <v>1.0309278350515464E-2</v>
      </c>
    </row>
    <row r="294" spans="1:22" ht="14.25" customHeight="1" x14ac:dyDescent="0.3">
      <c r="A294" s="2" t="s">
        <v>21</v>
      </c>
      <c r="B294" s="2" t="s">
        <v>198</v>
      </c>
      <c r="C294" s="2" t="s">
        <v>23</v>
      </c>
      <c r="D294" s="2" t="s">
        <v>68</v>
      </c>
      <c r="E294" s="3">
        <v>1706</v>
      </c>
      <c r="F294" s="3">
        <v>5</v>
      </c>
      <c r="G294" s="3">
        <v>125</v>
      </c>
      <c r="H294" s="3">
        <v>213250</v>
      </c>
      <c r="I294" s="2">
        <v>6397.5</v>
      </c>
      <c r="J294" s="3">
        <v>206852.5</v>
      </c>
      <c r="K294" s="3">
        <v>206.85249999999999</v>
      </c>
      <c r="L294" s="3">
        <v>204720</v>
      </c>
      <c r="M294" s="3">
        <v>2132.5</v>
      </c>
      <c r="N294" s="3">
        <v>2.1324999999999998</v>
      </c>
      <c r="O294" s="4">
        <v>44331</v>
      </c>
      <c r="P294" s="2" t="s">
        <v>109</v>
      </c>
      <c r="Q294" s="2" t="s">
        <v>73</v>
      </c>
      <c r="R294" s="2">
        <v>2022</v>
      </c>
      <c r="S294" s="2" t="s">
        <v>199</v>
      </c>
      <c r="T294" s="2" t="s">
        <v>28</v>
      </c>
      <c r="U294" s="2" t="s">
        <v>46</v>
      </c>
      <c r="V294" s="8">
        <f t="shared" si="4"/>
        <v>1.0309278350515464E-2</v>
      </c>
    </row>
    <row r="295" spans="1:22" ht="14.25" customHeight="1" x14ac:dyDescent="0.3">
      <c r="A295" s="2" t="s">
        <v>38</v>
      </c>
      <c r="B295" s="2" t="s">
        <v>280</v>
      </c>
      <c r="C295" s="2" t="s">
        <v>32</v>
      </c>
      <c r="D295" s="2" t="s">
        <v>68</v>
      </c>
      <c r="E295" s="3">
        <v>2434.5</v>
      </c>
      <c r="F295" s="3">
        <v>10</v>
      </c>
      <c r="G295" s="3">
        <v>300</v>
      </c>
      <c r="H295" s="3">
        <v>730350</v>
      </c>
      <c r="I295" s="2">
        <v>21910.5</v>
      </c>
      <c r="J295" s="3">
        <v>708439.5</v>
      </c>
      <c r="K295" s="3">
        <v>708.43949999999995</v>
      </c>
      <c r="L295" s="3">
        <v>608625</v>
      </c>
      <c r="M295" s="3">
        <v>99814.5</v>
      </c>
      <c r="N295" s="3">
        <v>99.814499999999995</v>
      </c>
      <c r="O295" s="4">
        <v>44706</v>
      </c>
      <c r="P295" s="2" t="s">
        <v>109</v>
      </c>
      <c r="Q295" s="2" t="s">
        <v>73</v>
      </c>
      <c r="R295" s="2">
        <v>2022</v>
      </c>
      <c r="S295" s="2" t="s">
        <v>208</v>
      </c>
      <c r="T295" s="2" t="s">
        <v>36</v>
      </c>
      <c r="U295" s="2" t="s">
        <v>29</v>
      </c>
      <c r="V295" s="8">
        <f t="shared" si="4"/>
        <v>0.14089347079037801</v>
      </c>
    </row>
    <row r="296" spans="1:22" ht="14.25" customHeight="1" x14ac:dyDescent="0.3">
      <c r="A296" s="2" t="s">
        <v>21</v>
      </c>
      <c r="B296" s="2" t="s">
        <v>281</v>
      </c>
      <c r="C296" s="2" t="s">
        <v>32</v>
      </c>
      <c r="D296" s="2" t="s">
        <v>68</v>
      </c>
      <c r="E296" s="3">
        <v>1774</v>
      </c>
      <c r="F296" s="3">
        <v>10</v>
      </c>
      <c r="G296" s="3">
        <v>125</v>
      </c>
      <c r="H296" s="3">
        <v>221750</v>
      </c>
      <c r="I296" s="2">
        <v>6652.5</v>
      </c>
      <c r="J296" s="3">
        <v>215097.5</v>
      </c>
      <c r="K296" s="3">
        <v>215.0975</v>
      </c>
      <c r="L296" s="3">
        <v>212880</v>
      </c>
      <c r="M296" s="3">
        <v>2217.5</v>
      </c>
      <c r="N296" s="3">
        <v>2.2174999999999998</v>
      </c>
      <c r="O296" s="4">
        <v>44837</v>
      </c>
      <c r="P296" s="2" t="s">
        <v>90</v>
      </c>
      <c r="Q296" s="2" t="s">
        <v>77</v>
      </c>
      <c r="R296" s="2">
        <v>2022</v>
      </c>
      <c r="S296" s="2" t="s">
        <v>210</v>
      </c>
      <c r="T296" s="2" t="s">
        <v>36</v>
      </c>
      <c r="U296" s="2" t="s">
        <v>37</v>
      </c>
      <c r="V296" s="8">
        <f t="shared" si="4"/>
        <v>1.0309278350515464E-2</v>
      </c>
    </row>
    <row r="297" spans="1:22" ht="14.25" customHeight="1" x14ac:dyDescent="0.3">
      <c r="A297" s="2" t="s">
        <v>47</v>
      </c>
      <c r="B297" s="2" t="s">
        <v>111</v>
      </c>
      <c r="C297" s="2" t="s">
        <v>32</v>
      </c>
      <c r="D297" s="2" t="s">
        <v>68</v>
      </c>
      <c r="E297" s="3">
        <v>1901</v>
      </c>
      <c r="F297" s="3">
        <v>10</v>
      </c>
      <c r="G297" s="3">
        <v>12</v>
      </c>
      <c r="H297" s="3">
        <v>22812</v>
      </c>
      <c r="I297" s="2">
        <v>684.36</v>
      </c>
      <c r="J297" s="3">
        <v>22127.64</v>
      </c>
      <c r="K297" s="3">
        <v>22.12764</v>
      </c>
      <c r="L297" s="3">
        <v>5703</v>
      </c>
      <c r="M297" s="3">
        <v>16424.64</v>
      </c>
      <c r="N297" s="3">
        <v>16.42464</v>
      </c>
      <c r="O297" s="4">
        <v>44210</v>
      </c>
      <c r="P297" s="2" t="s">
        <v>33</v>
      </c>
      <c r="Q297" s="2" t="s">
        <v>34</v>
      </c>
      <c r="R297" s="2">
        <v>2022</v>
      </c>
      <c r="S297" s="2" t="s">
        <v>112</v>
      </c>
      <c r="T297" s="2" t="s">
        <v>36</v>
      </c>
      <c r="U297" s="2" t="s">
        <v>29</v>
      </c>
      <c r="V297" s="8">
        <f t="shared" si="4"/>
        <v>0.74226804123711343</v>
      </c>
    </row>
    <row r="298" spans="1:22" ht="14.25" customHeight="1" x14ac:dyDescent="0.3">
      <c r="A298" s="2" t="s">
        <v>38</v>
      </c>
      <c r="B298" s="2" t="s">
        <v>200</v>
      </c>
      <c r="C298" s="2" t="s">
        <v>32</v>
      </c>
      <c r="D298" s="2" t="s">
        <v>68</v>
      </c>
      <c r="E298" s="3">
        <v>689</v>
      </c>
      <c r="F298" s="3">
        <v>10</v>
      </c>
      <c r="G298" s="3">
        <v>300</v>
      </c>
      <c r="H298" s="3">
        <v>206700</v>
      </c>
      <c r="I298" s="2">
        <v>6201</v>
      </c>
      <c r="J298" s="3">
        <v>200499</v>
      </c>
      <c r="K298" s="3">
        <v>200.499</v>
      </c>
      <c r="L298" s="3">
        <v>172250</v>
      </c>
      <c r="M298" s="3">
        <v>28249</v>
      </c>
      <c r="N298" s="3">
        <v>28.248999999999999</v>
      </c>
      <c r="O298" s="4">
        <v>44544</v>
      </c>
      <c r="P298" s="2" t="s">
        <v>80</v>
      </c>
      <c r="Q298" s="2" t="s">
        <v>77</v>
      </c>
      <c r="R298" s="2">
        <v>2022</v>
      </c>
      <c r="S298" s="2" t="s">
        <v>178</v>
      </c>
      <c r="T298" s="2" t="s">
        <v>36</v>
      </c>
      <c r="U298" s="2" t="s">
        <v>51</v>
      </c>
      <c r="V298" s="8">
        <f t="shared" si="4"/>
        <v>0.14089347079037801</v>
      </c>
    </row>
    <row r="299" spans="1:22" ht="14.25" customHeight="1" x14ac:dyDescent="0.3">
      <c r="A299" s="2" t="s">
        <v>21</v>
      </c>
      <c r="B299" s="2" t="s">
        <v>106</v>
      </c>
      <c r="C299" s="2" t="s">
        <v>32</v>
      </c>
      <c r="D299" s="2" t="s">
        <v>68</v>
      </c>
      <c r="E299" s="3">
        <v>1570</v>
      </c>
      <c r="F299" s="3">
        <v>10</v>
      </c>
      <c r="G299" s="3">
        <v>125</v>
      </c>
      <c r="H299" s="3">
        <v>196250</v>
      </c>
      <c r="I299" s="2">
        <v>5887.5</v>
      </c>
      <c r="J299" s="3">
        <v>190362.5</v>
      </c>
      <c r="K299" s="3">
        <v>190.36250000000001</v>
      </c>
      <c r="L299" s="3">
        <v>188400</v>
      </c>
      <c r="M299" s="3">
        <v>1962.5</v>
      </c>
      <c r="N299" s="3">
        <v>1.9624999999999999</v>
      </c>
      <c r="O299" s="4">
        <v>44726</v>
      </c>
      <c r="P299" s="2" t="s">
        <v>151</v>
      </c>
      <c r="Q299" s="2" t="s">
        <v>73</v>
      </c>
      <c r="R299" s="2">
        <v>2022</v>
      </c>
      <c r="S299" s="2" t="s">
        <v>107</v>
      </c>
      <c r="T299" s="2" t="s">
        <v>36</v>
      </c>
      <c r="U299" s="2" t="s">
        <v>59</v>
      </c>
      <c r="V299" s="8">
        <f t="shared" si="4"/>
        <v>1.0309278350515464E-2</v>
      </c>
    </row>
    <row r="300" spans="1:22" ht="14.25" customHeight="1" x14ac:dyDescent="0.3">
      <c r="A300" s="2" t="s">
        <v>47</v>
      </c>
      <c r="B300" s="2" t="s">
        <v>48</v>
      </c>
      <c r="C300" s="2" t="s">
        <v>32</v>
      </c>
      <c r="D300" s="2" t="s">
        <v>68</v>
      </c>
      <c r="E300" s="3">
        <v>1369.5</v>
      </c>
      <c r="F300" s="3">
        <v>10</v>
      </c>
      <c r="G300" s="3">
        <v>12</v>
      </c>
      <c r="H300" s="3">
        <v>16434</v>
      </c>
      <c r="I300" s="2">
        <v>493.02</v>
      </c>
      <c r="J300" s="3">
        <v>15940.98</v>
      </c>
      <c r="K300" s="3">
        <v>15.94098</v>
      </c>
      <c r="L300" s="3">
        <v>4108.5</v>
      </c>
      <c r="M300" s="3">
        <v>11832.48</v>
      </c>
      <c r="N300" s="3">
        <v>11.83248</v>
      </c>
      <c r="O300" s="4">
        <v>44353</v>
      </c>
      <c r="P300" s="2" t="s">
        <v>151</v>
      </c>
      <c r="Q300" s="2" t="s">
        <v>73</v>
      </c>
      <c r="R300" s="2">
        <v>2022</v>
      </c>
      <c r="S300" s="2" t="s">
        <v>50</v>
      </c>
      <c r="T300" s="2" t="s">
        <v>36</v>
      </c>
      <c r="U300" s="2" t="s">
        <v>51</v>
      </c>
      <c r="V300" s="8">
        <f t="shared" si="4"/>
        <v>0.74226804123711343</v>
      </c>
    </row>
    <row r="301" spans="1:22" ht="14.25" customHeight="1" x14ac:dyDescent="0.3">
      <c r="A301" s="2" t="s">
        <v>21</v>
      </c>
      <c r="B301" s="2" t="s">
        <v>281</v>
      </c>
      <c r="C301" s="2" t="s">
        <v>32</v>
      </c>
      <c r="D301" s="2" t="s">
        <v>68</v>
      </c>
      <c r="E301" s="3">
        <v>2009</v>
      </c>
      <c r="F301" s="3">
        <v>10</v>
      </c>
      <c r="G301" s="3">
        <v>125</v>
      </c>
      <c r="H301" s="3">
        <v>251125</v>
      </c>
      <c r="I301" s="2">
        <v>7533.75</v>
      </c>
      <c r="J301" s="3">
        <v>243591.25</v>
      </c>
      <c r="K301" s="3">
        <v>243.59125</v>
      </c>
      <c r="L301" s="3">
        <v>241080</v>
      </c>
      <c r="M301" s="3">
        <v>2511.25</v>
      </c>
      <c r="N301" s="3">
        <v>2.51125</v>
      </c>
      <c r="O301" s="4">
        <v>44203</v>
      </c>
      <c r="P301" s="2" t="s">
        <v>33</v>
      </c>
      <c r="Q301" s="2" t="s">
        <v>34</v>
      </c>
      <c r="R301" s="2">
        <v>2022</v>
      </c>
      <c r="S301" s="2" t="s">
        <v>210</v>
      </c>
      <c r="T301" s="2" t="s">
        <v>36</v>
      </c>
      <c r="U301" s="2" t="s">
        <v>37</v>
      </c>
      <c r="V301" s="8">
        <f t="shared" si="4"/>
        <v>1.0309278350515464E-2</v>
      </c>
    </row>
    <row r="302" spans="1:22" ht="14.25" customHeight="1" x14ac:dyDescent="0.3">
      <c r="A302" s="2" t="s">
        <v>21</v>
      </c>
      <c r="B302" s="2" t="s">
        <v>165</v>
      </c>
      <c r="C302" s="2" t="s">
        <v>32</v>
      </c>
      <c r="D302" s="2" t="s">
        <v>68</v>
      </c>
      <c r="E302" s="3">
        <v>1287</v>
      </c>
      <c r="F302" s="3">
        <v>10</v>
      </c>
      <c r="G302" s="3">
        <v>125</v>
      </c>
      <c r="H302" s="3">
        <v>160875</v>
      </c>
      <c r="I302" s="2">
        <v>4826.25</v>
      </c>
      <c r="J302" s="3">
        <v>156048.75</v>
      </c>
      <c r="K302" s="3">
        <v>156.04875000000001</v>
      </c>
      <c r="L302" s="3">
        <v>154440</v>
      </c>
      <c r="M302" s="3">
        <v>1608.75</v>
      </c>
      <c r="N302" s="3">
        <v>1.6087499999999999</v>
      </c>
      <c r="O302" s="4">
        <v>44347</v>
      </c>
      <c r="P302" s="2" t="s">
        <v>109</v>
      </c>
      <c r="Q302" s="2" t="s">
        <v>73</v>
      </c>
      <c r="R302" s="2">
        <v>2022</v>
      </c>
      <c r="S302" s="2" t="s">
        <v>166</v>
      </c>
      <c r="T302" s="2" t="s">
        <v>36</v>
      </c>
      <c r="U302" s="2" t="s">
        <v>41</v>
      </c>
      <c r="V302" s="8">
        <f t="shared" si="4"/>
        <v>1.0309278350515464E-2</v>
      </c>
    </row>
    <row r="303" spans="1:22" ht="14.25" customHeight="1" x14ac:dyDescent="0.3">
      <c r="A303" s="2" t="s">
        <v>21</v>
      </c>
      <c r="B303" s="2" t="s">
        <v>106</v>
      </c>
      <c r="C303" s="2" t="s">
        <v>32</v>
      </c>
      <c r="D303" s="2" t="s">
        <v>68</v>
      </c>
      <c r="E303" s="3">
        <v>1706</v>
      </c>
      <c r="F303" s="3">
        <v>10</v>
      </c>
      <c r="G303" s="3">
        <v>125</v>
      </c>
      <c r="H303" s="3">
        <v>213250</v>
      </c>
      <c r="I303" s="2">
        <v>6397.5</v>
      </c>
      <c r="J303" s="3">
        <v>206852.5</v>
      </c>
      <c r="K303" s="3">
        <v>206.85249999999999</v>
      </c>
      <c r="L303" s="3">
        <v>204720</v>
      </c>
      <c r="M303" s="3">
        <v>2132.5</v>
      </c>
      <c r="N303" s="3">
        <v>2.1324999999999998</v>
      </c>
      <c r="O303" s="4">
        <v>44759</v>
      </c>
      <c r="P303" s="2" t="s">
        <v>49</v>
      </c>
      <c r="Q303" s="2" t="s">
        <v>26</v>
      </c>
      <c r="R303" s="2">
        <v>2022</v>
      </c>
      <c r="S303" s="2" t="s">
        <v>107</v>
      </c>
      <c r="T303" s="2" t="s">
        <v>36</v>
      </c>
      <c r="U303" s="2" t="s">
        <v>59</v>
      </c>
      <c r="V303" s="8">
        <f t="shared" si="4"/>
        <v>1.0309278350515464E-2</v>
      </c>
    </row>
    <row r="304" spans="1:22" ht="14.25" customHeight="1" x14ac:dyDescent="0.3">
      <c r="A304" s="2" t="s">
        <v>21</v>
      </c>
      <c r="B304" s="2" t="s">
        <v>55</v>
      </c>
      <c r="C304" s="2" t="s">
        <v>56</v>
      </c>
      <c r="D304" s="2" t="s">
        <v>68</v>
      </c>
      <c r="E304" s="3">
        <v>2009</v>
      </c>
      <c r="F304" s="3">
        <v>120</v>
      </c>
      <c r="G304" s="3">
        <v>125</v>
      </c>
      <c r="H304" s="3">
        <v>251125</v>
      </c>
      <c r="I304" s="2">
        <v>7533.75</v>
      </c>
      <c r="J304" s="3">
        <v>243591.25</v>
      </c>
      <c r="K304" s="3">
        <v>243.59125</v>
      </c>
      <c r="L304" s="3">
        <v>241080</v>
      </c>
      <c r="M304" s="3">
        <v>2511.25</v>
      </c>
      <c r="N304" s="3">
        <v>2.51125</v>
      </c>
      <c r="O304" s="4">
        <v>44603</v>
      </c>
      <c r="P304" s="2" t="s">
        <v>62</v>
      </c>
      <c r="Q304" s="2" t="s">
        <v>34</v>
      </c>
      <c r="R304" s="2">
        <v>2022</v>
      </c>
      <c r="S304" s="2" t="s">
        <v>57</v>
      </c>
      <c r="T304" s="2" t="s">
        <v>58</v>
      </c>
      <c r="U304" s="2" t="s">
        <v>59</v>
      </c>
      <c r="V304" s="8">
        <f t="shared" si="4"/>
        <v>1.0309278350515464E-2</v>
      </c>
    </row>
    <row r="305" spans="1:22" ht="14.25" customHeight="1" x14ac:dyDescent="0.3">
      <c r="A305" s="2" t="s">
        <v>38</v>
      </c>
      <c r="B305" s="2" t="s">
        <v>211</v>
      </c>
      <c r="C305" s="2" t="s">
        <v>61</v>
      </c>
      <c r="D305" s="2" t="s">
        <v>68</v>
      </c>
      <c r="E305" s="3">
        <v>2844</v>
      </c>
      <c r="F305" s="3">
        <v>250</v>
      </c>
      <c r="G305" s="3">
        <v>300</v>
      </c>
      <c r="H305" s="3">
        <v>853200</v>
      </c>
      <c r="I305" s="2">
        <v>25596</v>
      </c>
      <c r="J305" s="3">
        <v>827604</v>
      </c>
      <c r="K305" s="3">
        <v>827.60400000000004</v>
      </c>
      <c r="L305" s="3">
        <v>711000</v>
      </c>
      <c r="M305" s="3">
        <v>116604</v>
      </c>
      <c r="N305" s="3">
        <v>116.604</v>
      </c>
      <c r="O305" s="4">
        <v>44675</v>
      </c>
      <c r="P305" s="2" t="s">
        <v>72</v>
      </c>
      <c r="Q305" s="2" t="s">
        <v>73</v>
      </c>
      <c r="R305" s="2">
        <v>2022</v>
      </c>
      <c r="S305" s="2" t="s">
        <v>212</v>
      </c>
      <c r="T305" s="2" t="s">
        <v>64</v>
      </c>
      <c r="U305" s="2" t="s">
        <v>41</v>
      </c>
      <c r="V305" s="8">
        <f t="shared" si="4"/>
        <v>0.14089347079037801</v>
      </c>
    </row>
    <row r="306" spans="1:22" ht="14.25" customHeight="1" x14ac:dyDescent="0.3">
      <c r="A306" s="2" t="s">
        <v>47</v>
      </c>
      <c r="B306" s="2" t="s">
        <v>236</v>
      </c>
      <c r="C306" s="2" t="s">
        <v>61</v>
      </c>
      <c r="D306" s="2" t="s">
        <v>68</v>
      </c>
      <c r="E306" s="3">
        <v>1916</v>
      </c>
      <c r="F306" s="3">
        <v>250</v>
      </c>
      <c r="G306" s="3">
        <v>12</v>
      </c>
      <c r="H306" s="3">
        <v>22992</v>
      </c>
      <c r="I306" s="2">
        <v>689.76</v>
      </c>
      <c r="J306" s="3">
        <v>22302.240000000002</v>
      </c>
      <c r="K306" s="3">
        <v>22.302240000000001</v>
      </c>
      <c r="L306" s="3">
        <v>5748</v>
      </c>
      <c r="M306" s="3">
        <v>16554.240000000002</v>
      </c>
      <c r="N306" s="3">
        <v>16.55424</v>
      </c>
      <c r="O306" s="4">
        <v>44462</v>
      </c>
      <c r="P306" s="2" t="s">
        <v>25</v>
      </c>
      <c r="Q306" s="2" t="s">
        <v>26</v>
      </c>
      <c r="R306" s="2">
        <v>2022</v>
      </c>
      <c r="S306" s="2" t="s">
        <v>237</v>
      </c>
      <c r="T306" s="2" t="s">
        <v>64</v>
      </c>
      <c r="U306" s="2" t="s">
        <v>29</v>
      </c>
      <c r="V306" s="8">
        <f t="shared" si="4"/>
        <v>0.74226804123711343</v>
      </c>
    </row>
    <row r="307" spans="1:22" ht="14.25" customHeight="1" x14ac:dyDescent="0.3">
      <c r="A307" s="2" t="s">
        <v>21</v>
      </c>
      <c r="B307" s="2" t="s">
        <v>289</v>
      </c>
      <c r="C307" s="2" t="s">
        <v>61</v>
      </c>
      <c r="D307" s="2" t="s">
        <v>68</v>
      </c>
      <c r="E307" s="3">
        <v>1570</v>
      </c>
      <c r="F307" s="3">
        <v>250</v>
      </c>
      <c r="G307" s="3">
        <v>125</v>
      </c>
      <c r="H307" s="3">
        <v>196250</v>
      </c>
      <c r="I307" s="2">
        <v>5887.5</v>
      </c>
      <c r="J307" s="3">
        <v>190362.5</v>
      </c>
      <c r="K307" s="3">
        <v>190.36250000000001</v>
      </c>
      <c r="L307" s="3">
        <v>188400</v>
      </c>
      <c r="M307" s="3">
        <v>1962.5</v>
      </c>
      <c r="N307" s="3">
        <v>1.9624999999999999</v>
      </c>
      <c r="O307" s="4">
        <v>44263</v>
      </c>
      <c r="P307" s="2" t="s">
        <v>87</v>
      </c>
      <c r="Q307" s="2" t="s">
        <v>34</v>
      </c>
      <c r="R307" s="2">
        <v>2022</v>
      </c>
      <c r="S307" s="2" t="s">
        <v>180</v>
      </c>
      <c r="T307" s="2" t="s">
        <v>64</v>
      </c>
      <c r="U307" s="2" t="s">
        <v>37</v>
      </c>
      <c r="V307" s="8">
        <f t="shared" si="4"/>
        <v>1.0309278350515464E-2</v>
      </c>
    </row>
    <row r="308" spans="1:22" ht="14.25" customHeight="1" x14ac:dyDescent="0.3">
      <c r="A308" s="2" t="s">
        <v>38</v>
      </c>
      <c r="B308" s="2" t="s">
        <v>188</v>
      </c>
      <c r="C308" s="2" t="s">
        <v>61</v>
      </c>
      <c r="D308" s="2" t="s">
        <v>68</v>
      </c>
      <c r="E308" s="3">
        <v>1874</v>
      </c>
      <c r="F308" s="3">
        <v>250</v>
      </c>
      <c r="G308" s="3">
        <v>300</v>
      </c>
      <c r="H308" s="3">
        <v>562200</v>
      </c>
      <c r="I308" s="2">
        <v>16866</v>
      </c>
      <c r="J308" s="3">
        <v>545334</v>
      </c>
      <c r="K308" s="3">
        <v>545.33399999999995</v>
      </c>
      <c r="L308" s="3">
        <v>468500</v>
      </c>
      <c r="M308" s="3">
        <v>76834</v>
      </c>
      <c r="N308" s="3">
        <v>76.834000000000003</v>
      </c>
      <c r="O308" s="4">
        <v>44297</v>
      </c>
      <c r="P308" s="2" t="s">
        <v>72</v>
      </c>
      <c r="Q308" s="2" t="s">
        <v>73</v>
      </c>
      <c r="R308" s="2">
        <v>2022</v>
      </c>
      <c r="S308" s="2" t="s">
        <v>189</v>
      </c>
      <c r="T308" s="2" t="s">
        <v>64</v>
      </c>
      <c r="U308" s="2" t="s">
        <v>59</v>
      </c>
      <c r="V308" s="8">
        <f t="shared" si="4"/>
        <v>0.14089347079037801</v>
      </c>
    </row>
    <row r="309" spans="1:22" ht="14.25" customHeight="1" x14ac:dyDescent="0.3">
      <c r="A309" s="2" t="s">
        <v>42</v>
      </c>
      <c r="B309" s="2" t="s">
        <v>129</v>
      </c>
      <c r="C309" s="2" t="s">
        <v>61</v>
      </c>
      <c r="D309" s="2" t="s">
        <v>68</v>
      </c>
      <c r="E309" s="3">
        <v>1642</v>
      </c>
      <c r="F309" s="3">
        <v>250</v>
      </c>
      <c r="G309" s="3">
        <v>350</v>
      </c>
      <c r="H309" s="3">
        <v>574700</v>
      </c>
      <c r="I309" s="2">
        <v>17241</v>
      </c>
      <c r="J309" s="3">
        <v>557459</v>
      </c>
      <c r="K309" s="3">
        <v>557.45899999999995</v>
      </c>
      <c r="L309" s="3">
        <v>426920</v>
      </c>
      <c r="M309" s="3">
        <v>130539</v>
      </c>
      <c r="N309" s="3">
        <v>130.53899999999999</v>
      </c>
      <c r="O309" s="4">
        <v>44551</v>
      </c>
      <c r="P309" s="2" t="s">
        <v>80</v>
      </c>
      <c r="Q309" s="2" t="s">
        <v>77</v>
      </c>
      <c r="R309" s="2">
        <v>2022</v>
      </c>
      <c r="S309" s="2" t="s">
        <v>130</v>
      </c>
      <c r="T309" s="2" t="s">
        <v>64</v>
      </c>
      <c r="U309" s="2" t="s">
        <v>37</v>
      </c>
      <c r="V309" s="8">
        <f t="shared" si="4"/>
        <v>0.2341678939617084</v>
      </c>
    </row>
    <row r="310" spans="1:22" ht="14.25" customHeight="1" x14ac:dyDescent="0.3">
      <c r="A310" s="2" t="s">
        <v>42</v>
      </c>
      <c r="B310" s="2" t="s">
        <v>145</v>
      </c>
      <c r="C310" s="2" t="s">
        <v>67</v>
      </c>
      <c r="D310" s="2" t="s">
        <v>68</v>
      </c>
      <c r="E310" s="3">
        <v>831</v>
      </c>
      <c r="F310" s="3">
        <v>3</v>
      </c>
      <c r="G310" s="3">
        <v>20</v>
      </c>
      <c r="H310" s="3">
        <v>16620</v>
      </c>
      <c r="I310" s="2">
        <v>498.6</v>
      </c>
      <c r="J310" s="3">
        <v>16121.4</v>
      </c>
      <c r="K310" s="3">
        <v>16.121400000000001</v>
      </c>
      <c r="L310" s="3">
        <v>8310</v>
      </c>
      <c r="M310" s="3">
        <v>7811.4</v>
      </c>
      <c r="N310" s="3">
        <v>7.8113999999999999</v>
      </c>
      <c r="O310" s="4">
        <v>44550</v>
      </c>
      <c r="P310" s="2" t="s">
        <v>80</v>
      </c>
      <c r="Q310" s="2" t="s">
        <v>77</v>
      </c>
      <c r="R310" s="2">
        <v>2022</v>
      </c>
      <c r="S310" s="2" t="s">
        <v>146</v>
      </c>
      <c r="T310" s="2" t="s">
        <v>70</v>
      </c>
      <c r="U310" s="2" t="s">
        <v>37</v>
      </c>
      <c r="V310" s="8">
        <f t="shared" si="4"/>
        <v>0.4845360824742268</v>
      </c>
    </row>
    <row r="311" spans="1:22" ht="14.25" customHeight="1" x14ac:dyDescent="0.3">
      <c r="A311" s="2" t="s">
        <v>42</v>
      </c>
      <c r="B311" s="2" t="s">
        <v>89</v>
      </c>
      <c r="C311" s="2" t="s">
        <v>56</v>
      </c>
      <c r="D311" s="2" t="s">
        <v>68</v>
      </c>
      <c r="E311" s="3">
        <v>3850.5</v>
      </c>
      <c r="F311" s="3">
        <v>120</v>
      </c>
      <c r="G311" s="3">
        <v>20</v>
      </c>
      <c r="H311" s="3">
        <v>77010</v>
      </c>
      <c r="I311" s="2">
        <v>2310.3000000000002</v>
      </c>
      <c r="J311" s="3">
        <v>74699.700000000012</v>
      </c>
      <c r="K311" s="3">
        <v>74.699700000000007</v>
      </c>
      <c r="L311" s="3">
        <v>38505</v>
      </c>
      <c r="M311" s="3">
        <v>36194.700000000004</v>
      </c>
      <c r="N311" s="3">
        <v>36.194700000000005</v>
      </c>
      <c r="O311" s="4">
        <v>44532</v>
      </c>
      <c r="P311" s="2" t="s">
        <v>80</v>
      </c>
      <c r="Q311" s="2" t="s">
        <v>77</v>
      </c>
      <c r="R311" s="2">
        <v>2022</v>
      </c>
      <c r="S311" s="2" t="s">
        <v>91</v>
      </c>
      <c r="T311" s="2" t="s">
        <v>58</v>
      </c>
      <c r="U311" s="2" t="s">
        <v>65</v>
      </c>
      <c r="V311" s="8">
        <f t="shared" si="4"/>
        <v>0.4845360824742268</v>
      </c>
    </row>
    <row r="312" spans="1:22" ht="14.25" customHeight="1" x14ac:dyDescent="0.3">
      <c r="A312" s="2" t="s">
        <v>47</v>
      </c>
      <c r="B312" s="2" t="s">
        <v>196</v>
      </c>
      <c r="C312" s="2" t="s">
        <v>61</v>
      </c>
      <c r="D312" s="2" t="s">
        <v>68</v>
      </c>
      <c r="E312" s="3">
        <v>2479</v>
      </c>
      <c r="F312" s="3">
        <v>250</v>
      </c>
      <c r="G312" s="3">
        <v>12</v>
      </c>
      <c r="H312" s="3">
        <v>29748</v>
      </c>
      <c r="I312" s="2">
        <v>892.44</v>
      </c>
      <c r="J312" s="3">
        <v>28855.56</v>
      </c>
      <c r="K312" s="3">
        <v>28.855560000000001</v>
      </c>
      <c r="L312" s="3">
        <v>7437</v>
      </c>
      <c r="M312" s="3">
        <v>21418.560000000001</v>
      </c>
      <c r="N312" s="3">
        <v>21.418560000000003</v>
      </c>
      <c r="O312" s="4">
        <v>44909</v>
      </c>
      <c r="P312" s="2" t="s">
        <v>80</v>
      </c>
      <c r="Q312" s="2" t="s">
        <v>77</v>
      </c>
      <c r="R312" s="2">
        <v>2022</v>
      </c>
      <c r="S312" s="2" t="s">
        <v>197</v>
      </c>
      <c r="T312" s="2" t="s">
        <v>64</v>
      </c>
      <c r="U312" s="2" t="s">
        <v>41</v>
      </c>
      <c r="V312" s="8">
        <f t="shared" si="4"/>
        <v>0.74226804123711343</v>
      </c>
    </row>
    <row r="313" spans="1:22" ht="14.25" customHeight="1" x14ac:dyDescent="0.3">
      <c r="A313" s="2" t="s">
        <v>30</v>
      </c>
      <c r="B313" s="2" t="s">
        <v>271</v>
      </c>
      <c r="C313" s="2" t="s">
        <v>23</v>
      </c>
      <c r="D313" s="2" t="s">
        <v>68</v>
      </c>
      <c r="E313" s="3">
        <v>2031</v>
      </c>
      <c r="F313" s="3">
        <v>5</v>
      </c>
      <c r="G313" s="3">
        <v>15</v>
      </c>
      <c r="H313" s="3">
        <v>30465</v>
      </c>
      <c r="I313" s="2">
        <v>1218.5999999999999</v>
      </c>
      <c r="J313" s="3">
        <v>29246.400000000001</v>
      </c>
      <c r="K313" s="3">
        <v>29.246400000000001</v>
      </c>
      <c r="L313" s="3">
        <v>20310</v>
      </c>
      <c r="M313" s="3">
        <v>8936.4000000000015</v>
      </c>
      <c r="N313" s="3">
        <v>8.9364000000000008</v>
      </c>
      <c r="O313" s="4">
        <v>44672</v>
      </c>
      <c r="P313" s="2" t="s">
        <v>72</v>
      </c>
      <c r="Q313" s="2" t="s">
        <v>73</v>
      </c>
      <c r="R313" s="2">
        <v>2022</v>
      </c>
      <c r="S313" s="2" t="s">
        <v>235</v>
      </c>
      <c r="T313" s="2" t="s">
        <v>28</v>
      </c>
      <c r="U313" s="2" t="s">
        <v>65</v>
      </c>
      <c r="V313" s="8">
        <f t="shared" si="4"/>
        <v>0.30555555555555558</v>
      </c>
    </row>
    <row r="314" spans="1:22" ht="14.25" customHeight="1" x14ac:dyDescent="0.3">
      <c r="A314" s="2" t="s">
        <v>30</v>
      </c>
      <c r="B314" s="2" t="s">
        <v>149</v>
      </c>
      <c r="C314" s="2" t="s">
        <v>32</v>
      </c>
      <c r="D314" s="2" t="s">
        <v>68</v>
      </c>
      <c r="E314" s="3">
        <v>2031</v>
      </c>
      <c r="F314" s="3">
        <v>10</v>
      </c>
      <c r="G314" s="3">
        <v>15</v>
      </c>
      <c r="H314" s="3">
        <v>30465</v>
      </c>
      <c r="I314" s="2">
        <v>1218.5999999999999</v>
      </c>
      <c r="J314" s="3">
        <v>29246.400000000001</v>
      </c>
      <c r="K314" s="3">
        <v>29.246400000000001</v>
      </c>
      <c r="L314" s="3">
        <v>20310</v>
      </c>
      <c r="M314" s="3">
        <v>8936.4000000000015</v>
      </c>
      <c r="N314" s="3">
        <v>8.9364000000000008</v>
      </c>
      <c r="O314" s="4">
        <v>44918</v>
      </c>
      <c r="P314" s="2" t="s">
        <v>80</v>
      </c>
      <c r="Q314" s="2" t="s">
        <v>77</v>
      </c>
      <c r="R314" s="2">
        <v>2022</v>
      </c>
      <c r="S314" s="2" t="s">
        <v>150</v>
      </c>
      <c r="T314" s="2" t="s">
        <v>36</v>
      </c>
      <c r="U314" s="2" t="s">
        <v>46</v>
      </c>
      <c r="V314" s="8">
        <f t="shared" si="4"/>
        <v>0.30555555555555558</v>
      </c>
    </row>
    <row r="315" spans="1:22" ht="14.25" customHeight="1" x14ac:dyDescent="0.3">
      <c r="A315" s="2" t="s">
        <v>38</v>
      </c>
      <c r="B315" s="2" t="s">
        <v>100</v>
      </c>
      <c r="C315" s="2" t="s">
        <v>67</v>
      </c>
      <c r="D315" s="2" t="s">
        <v>68</v>
      </c>
      <c r="E315" s="3">
        <v>2021</v>
      </c>
      <c r="F315" s="3">
        <v>3</v>
      </c>
      <c r="G315" s="3">
        <v>300</v>
      </c>
      <c r="H315" s="3">
        <v>606300</v>
      </c>
      <c r="I315" s="2">
        <v>24252</v>
      </c>
      <c r="J315" s="3">
        <v>582048</v>
      </c>
      <c r="K315" s="3">
        <v>582.048</v>
      </c>
      <c r="L315" s="3">
        <v>505250</v>
      </c>
      <c r="M315" s="3">
        <v>76798</v>
      </c>
      <c r="N315" s="3">
        <v>76.798000000000002</v>
      </c>
      <c r="O315" s="4">
        <v>44445</v>
      </c>
      <c r="P315" s="2" t="s">
        <v>25</v>
      </c>
      <c r="Q315" s="2" t="s">
        <v>26</v>
      </c>
      <c r="R315" s="2">
        <v>2022</v>
      </c>
      <c r="S315" s="2" t="s">
        <v>101</v>
      </c>
      <c r="T315" s="2" t="s">
        <v>70</v>
      </c>
      <c r="U315" s="2" t="s">
        <v>46</v>
      </c>
      <c r="V315" s="8">
        <f t="shared" si="4"/>
        <v>0.13194444444444445</v>
      </c>
    </row>
    <row r="316" spans="1:22" ht="14.25" customHeight="1" x14ac:dyDescent="0.3">
      <c r="A316" s="2" t="s">
        <v>42</v>
      </c>
      <c r="B316" s="2" t="s">
        <v>177</v>
      </c>
      <c r="C316" s="2" t="s">
        <v>67</v>
      </c>
      <c r="D316" s="2" t="s">
        <v>68</v>
      </c>
      <c r="E316" s="3">
        <v>274</v>
      </c>
      <c r="F316" s="3">
        <v>3</v>
      </c>
      <c r="G316" s="3">
        <v>350</v>
      </c>
      <c r="H316" s="3">
        <v>95900</v>
      </c>
      <c r="I316" s="2">
        <v>3836</v>
      </c>
      <c r="J316" s="3">
        <v>92064</v>
      </c>
      <c r="K316" s="3">
        <v>92.063999999999993</v>
      </c>
      <c r="L316" s="3">
        <v>71240</v>
      </c>
      <c r="M316" s="3">
        <v>20824</v>
      </c>
      <c r="N316" s="3">
        <v>20.824000000000002</v>
      </c>
      <c r="O316" s="4">
        <v>44721</v>
      </c>
      <c r="P316" s="2" t="s">
        <v>151</v>
      </c>
      <c r="Q316" s="2" t="s">
        <v>73</v>
      </c>
      <c r="R316" s="2">
        <v>2022</v>
      </c>
      <c r="S316" s="2" t="s">
        <v>178</v>
      </c>
      <c r="T316" s="2" t="s">
        <v>70</v>
      </c>
      <c r="U316" s="2" t="s">
        <v>29</v>
      </c>
      <c r="V316" s="8">
        <f t="shared" si="4"/>
        <v>0.22619047619047619</v>
      </c>
    </row>
    <row r="317" spans="1:22" ht="14.25" customHeight="1" x14ac:dyDescent="0.3">
      <c r="A317" s="2" t="s">
        <v>30</v>
      </c>
      <c r="B317" s="2" t="s">
        <v>290</v>
      </c>
      <c r="C317" s="2" t="s">
        <v>23</v>
      </c>
      <c r="D317" s="2" t="s">
        <v>68</v>
      </c>
      <c r="E317" s="3">
        <v>1967</v>
      </c>
      <c r="F317" s="3">
        <v>5</v>
      </c>
      <c r="G317" s="3">
        <v>15</v>
      </c>
      <c r="H317" s="3">
        <v>29505</v>
      </c>
      <c r="I317" s="2">
        <v>1180.2</v>
      </c>
      <c r="J317" s="3">
        <v>28324.799999999999</v>
      </c>
      <c r="K317" s="3">
        <v>28.3248</v>
      </c>
      <c r="L317" s="3">
        <v>19670</v>
      </c>
      <c r="M317" s="3">
        <v>8654.7999999999993</v>
      </c>
      <c r="N317" s="3">
        <v>8.6547999999999998</v>
      </c>
      <c r="O317" s="4">
        <v>44893</v>
      </c>
      <c r="P317" s="2" t="s">
        <v>76</v>
      </c>
      <c r="Q317" s="2" t="s">
        <v>77</v>
      </c>
      <c r="R317" s="2">
        <v>2022</v>
      </c>
      <c r="S317" s="2" t="s">
        <v>266</v>
      </c>
      <c r="T317" s="2" t="s">
        <v>28</v>
      </c>
      <c r="U317" s="2" t="s">
        <v>41</v>
      </c>
      <c r="V317" s="8">
        <f t="shared" si="4"/>
        <v>0.30555555555555552</v>
      </c>
    </row>
    <row r="318" spans="1:22" ht="14.25" customHeight="1" x14ac:dyDescent="0.3">
      <c r="A318" s="2" t="s">
        <v>38</v>
      </c>
      <c r="B318" s="2" t="s">
        <v>220</v>
      </c>
      <c r="C318" s="2" t="s">
        <v>23</v>
      </c>
      <c r="D318" s="2" t="s">
        <v>68</v>
      </c>
      <c r="E318" s="3">
        <v>1859</v>
      </c>
      <c r="F318" s="3">
        <v>5</v>
      </c>
      <c r="G318" s="3">
        <v>300</v>
      </c>
      <c r="H318" s="3">
        <v>557700</v>
      </c>
      <c r="I318" s="2">
        <v>22308</v>
      </c>
      <c r="J318" s="3">
        <v>535392</v>
      </c>
      <c r="K318" s="3">
        <v>535.39200000000005</v>
      </c>
      <c r="L318" s="3">
        <v>464750</v>
      </c>
      <c r="M318" s="3">
        <v>70642</v>
      </c>
      <c r="N318" s="3">
        <v>70.641999999999996</v>
      </c>
      <c r="O318" s="4">
        <v>44701</v>
      </c>
      <c r="P318" s="2" t="s">
        <v>109</v>
      </c>
      <c r="Q318" s="2" t="s">
        <v>73</v>
      </c>
      <c r="R318" s="2">
        <v>2022</v>
      </c>
      <c r="S318" s="2" t="s">
        <v>199</v>
      </c>
      <c r="T318" s="2" t="s">
        <v>28</v>
      </c>
      <c r="U318" s="2" t="s">
        <v>65</v>
      </c>
      <c r="V318" s="8">
        <f t="shared" si="4"/>
        <v>0.13194444444444445</v>
      </c>
    </row>
    <row r="319" spans="1:22" ht="14.25" customHeight="1" x14ac:dyDescent="0.3">
      <c r="A319" s="2" t="s">
        <v>38</v>
      </c>
      <c r="B319" s="2" t="s">
        <v>220</v>
      </c>
      <c r="C319" s="2" t="s">
        <v>23</v>
      </c>
      <c r="D319" s="2" t="s">
        <v>68</v>
      </c>
      <c r="E319" s="3">
        <v>2021</v>
      </c>
      <c r="F319" s="3">
        <v>5</v>
      </c>
      <c r="G319" s="3">
        <v>300</v>
      </c>
      <c r="H319" s="3">
        <v>606300</v>
      </c>
      <c r="I319" s="2">
        <v>24252</v>
      </c>
      <c r="J319" s="3">
        <v>582048</v>
      </c>
      <c r="K319" s="3">
        <v>582.048</v>
      </c>
      <c r="L319" s="3">
        <v>505250</v>
      </c>
      <c r="M319" s="3">
        <v>76798</v>
      </c>
      <c r="N319" s="3">
        <v>76.798000000000002</v>
      </c>
      <c r="O319" s="4">
        <v>44718</v>
      </c>
      <c r="P319" s="2" t="s">
        <v>151</v>
      </c>
      <c r="Q319" s="2" t="s">
        <v>73</v>
      </c>
      <c r="R319" s="2">
        <v>2022</v>
      </c>
      <c r="S319" s="2" t="s">
        <v>199</v>
      </c>
      <c r="T319" s="2" t="s">
        <v>28</v>
      </c>
      <c r="U319" s="2" t="s">
        <v>65</v>
      </c>
      <c r="V319" s="8">
        <f t="shared" si="4"/>
        <v>0.13194444444444445</v>
      </c>
    </row>
    <row r="320" spans="1:22" ht="14.25" customHeight="1" x14ac:dyDescent="0.3">
      <c r="A320" s="2" t="s">
        <v>21</v>
      </c>
      <c r="B320" s="2" t="s">
        <v>104</v>
      </c>
      <c r="C320" s="2" t="s">
        <v>23</v>
      </c>
      <c r="D320" s="2" t="s">
        <v>68</v>
      </c>
      <c r="E320" s="3">
        <v>1138</v>
      </c>
      <c r="F320" s="3">
        <v>5</v>
      </c>
      <c r="G320" s="3">
        <v>125</v>
      </c>
      <c r="H320" s="3">
        <v>142250</v>
      </c>
      <c r="I320" s="2">
        <v>5690</v>
      </c>
      <c r="J320" s="3">
        <v>136560</v>
      </c>
      <c r="K320" s="3">
        <v>136.56</v>
      </c>
      <c r="L320" s="3">
        <v>136560</v>
      </c>
      <c r="M320" s="3">
        <v>0</v>
      </c>
      <c r="N320" s="3">
        <v>0</v>
      </c>
      <c r="O320" s="4">
        <v>44869</v>
      </c>
      <c r="P320" s="2" t="s">
        <v>76</v>
      </c>
      <c r="Q320" s="2" t="s">
        <v>77</v>
      </c>
      <c r="R320" s="2">
        <v>2022</v>
      </c>
      <c r="S320" s="2" t="s">
        <v>105</v>
      </c>
      <c r="T320" s="2" t="s">
        <v>28</v>
      </c>
      <c r="U320" s="2" t="s">
        <v>54</v>
      </c>
      <c r="V320" s="8">
        <f t="shared" si="4"/>
        <v>0</v>
      </c>
    </row>
    <row r="321" spans="1:22" ht="14.25" customHeight="1" x14ac:dyDescent="0.3">
      <c r="A321" s="2" t="s">
        <v>42</v>
      </c>
      <c r="B321" s="2" t="s">
        <v>43</v>
      </c>
      <c r="C321" s="2" t="s">
        <v>32</v>
      </c>
      <c r="D321" s="2" t="s">
        <v>68</v>
      </c>
      <c r="E321" s="3">
        <v>4251</v>
      </c>
      <c r="F321" s="3">
        <v>10</v>
      </c>
      <c r="G321" s="3">
        <v>7</v>
      </c>
      <c r="H321" s="3">
        <v>29757</v>
      </c>
      <c r="I321" s="2">
        <v>1190.28</v>
      </c>
      <c r="J321" s="3">
        <v>28566.720000000001</v>
      </c>
      <c r="K321" s="3">
        <v>28.56672</v>
      </c>
      <c r="L321" s="3">
        <v>21255</v>
      </c>
      <c r="M321" s="3">
        <v>7311.7199999999993</v>
      </c>
      <c r="N321" s="3">
        <v>7.3117199999999993</v>
      </c>
      <c r="O321" s="4">
        <v>44321</v>
      </c>
      <c r="P321" s="2" t="s">
        <v>109</v>
      </c>
      <c r="Q321" s="2" t="s">
        <v>73</v>
      </c>
      <c r="R321" s="2">
        <v>2022</v>
      </c>
      <c r="S321" s="2" t="s">
        <v>45</v>
      </c>
      <c r="T321" s="2" t="s">
        <v>36</v>
      </c>
      <c r="U321" s="2" t="s">
        <v>46</v>
      </c>
      <c r="V321" s="8">
        <f t="shared" si="4"/>
        <v>0.25595238095238093</v>
      </c>
    </row>
    <row r="322" spans="1:22" ht="14.25" customHeight="1" x14ac:dyDescent="0.3">
      <c r="A322" s="2" t="s">
        <v>21</v>
      </c>
      <c r="B322" s="2" t="s">
        <v>106</v>
      </c>
      <c r="C322" s="2" t="s">
        <v>32</v>
      </c>
      <c r="D322" s="2" t="s">
        <v>68</v>
      </c>
      <c r="E322" s="3">
        <v>795</v>
      </c>
      <c r="F322" s="3">
        <v>10</v>
      </c>
      <c r="G322" s="3">
        <v>125</v>
      </c>
      <c r="H322" s="3">
        <v>99375</v>
      </c>
      <c r="I322" s="2">
        <v>3975</v>
      </c>
      <c r="J322" s="3">
        <v>95400</v>
      </c>
      <c r="K322" s="3">
        <v>95.4</v>
      </c>
      <c r="L322" s="3">
        <v>95400</v>
      </c>
      <c r="M322" s="3">
        <v>0</v>
      </c>
      <c r="N322" s="3">
        <v>0</v>
      </c>
      <c r="O322" s="4">
        <v>44874</v>
      </c>
      <c r="P322" s="2" t="s">
        <v>76</v>
      </c>
      <c r="Q322" s="2" t="s">
        <v>77</v>
      </c>
      <c r="R322" s="2">
        <v>2022</v>
      </c>
      <c r="S322" s="2" t="s">
        <v>107</v>
      </c>
      <c r="T322" s="2" t="s">
        <v>36</v>
      </c>
      <c r="U322" s="2" t="s">
        <v>59</v>
      </c>
      <c r="V322" s="8">
        <f t="shared" si="4"/>
        <v>0</v>
      </c>
    </row>
    <row r="323" spans="1:22" ht="14.25" customHeight="1" x14ac:dyDescent="0.3">
      <c r="A323" s="2" t="s">
        <v>38</v>
      </c>
      <c r="B323" s="2" t="s">
        <v>200</v>
      </c>
      <c r="C323" s="2" t="s">
        <v>32</v>
      </c>
      <c r="D323" s="2" t="s">
        <v>68</v>
      </c>
      <c r="E323" s="3">
        <v>1414.5</v>
      </c>
      <c r="F323" s="3">
        <v>10</v>
      </c>
      <c r="G323" s="3">
        <v>300</v>
      </c>
      <c r="H323" s="3">
        <v>424350</v>
      </c>
      <c r="I323" s="2">
        <v>16974</v>
      </c>
      <c r="J323" s="3">
        <v>407376</v>
      </c>
      <c r="K323" s="3">
        <v>407.37599999999998</v>
      </c>
      <c r="L323" s="3">
        <v>353625</v>
      </c>
      <c r="M323" s="3">
        <v>53751</v>
      </c>
      <c r="N323" s="3">
        <v>53.750999999999998</v>
      </c>
      <c r="O323" s="4">
        <v>44251</v>
      </c>
      <c r="P323" s="2" t="s">
        <v>62</v>
      </c>
      <c r="Q323" s="2" t="s">
        <v>34</v>
      </c>
      <c r="R323" s="2">
        <v>2022</v>
      </c>
      <c r="S323" s="2" t="s">
        <v>178</v>
      </c>
      <c r="T323" s="2" t="s">
        <v>36</v>
      </c>
      <c r="U323" s="2" t="s">
        <v>51</v>
      </c>
      <c r="V323" s="8">
        <f t="shared" ref="V323:V386" si="5">IF(J323=0,0,(M323/J323))</f>
        <v>0.13194444444444445</v>
      </c>
    </row>
    <row r="324" spans="1:22" ht="14.25" customHeight="1" x14ac:dyDescent="0.3">
      <c r="A324" s="2" t="s">
        <v>38</v>
      </c>
      <c r="B324" s="2" t="s">
        <v>275</v>
      </c>
      <c r="C324" s="2" t="s">
        <v>32</v>
      </c>
      <c r="D324" s="2" t="s">
        <v>68</v>
      </c>
      <c r="E324" s="3">
        <v>2918</v>
      </c>
      <c r="F324" s="3">
        <v>10</v>
      </c>
      <c r="G324" s="3">
        <v>300</v>
      </c>
      <c r="H324" s="3">
        <v>875400</v>
      </c>
      <c r="I324" s="2">
        <v>35016</v>
      </c>
      <c r="J324" s="3">
        <v>840384</v>
      </c>
      <c r="K324" s="3">
        <v>840.38400000000001</v>
      </c>
      <c r="L324" s="3">
        <v>729500</v>
      </c>
      <c r="M324" s="3">
        <v>110884</v>
      </c>
      <c r="N324" s="3">
        <v>110.884</v>
      </c>
      <c r="O324" s="4">
        <v>44439</v>
      </c>
      <c r="P324" s="2" t="s">
        <v>44</v>
      </c>
      <c r="Q324" s="2" t="s">
        <v>26</v>
      </c>
      <c r="R324" s="2">
        <v>2022</v>
      </c>
      <c r="S324" s="2" t="s">
        <v>243</v>
      </c>
      <c r="T324" s="2" t="s">
        <v>36</v>
      </c>
      <c r="U324" s="2" t="s">
        <v>46</v>
      </c>
      <c r="V324" s="8">
        <f t="shared" si="5"/>
        <v>0.13194444444444445</v>
      </c>
    </row>
    <row r="325" spans="1:22" ht="14.25" customHeight="1" x14ac:dyDescent="0.3">
      <c r="A325" s="2" t="s">
        <v>42</v>
      </c>
      <c r="B325" s="2" t="s">
        <v>115</v>
      </c>
      <c r="C325" s="2" t="s">
        <v>32</v>
      </c>
      <c r="D325" s="2" t="s">
        <v>68</v>
      </c>
      <c r="E325" s="3">
        <v>3450</v>
      </c>
      <c r="F325" s="3">
        <v>10</v>
      </c>
      <c r="G325" s="3">
        <v>350</v>
      </c>
      <c r="H325" s="3">
        <v>1207500</v>
      </c>
      <c r="I325" s="2">
        <v>48300</v>
      </c>
      <c r="J325" s="3">
        <v>1159200</v>
      </c>
      <c r="K325" s="3">
        <v>1159.2</v>
      </c>
      <c r="L325" s="3">
        <v>897000</v>
      </c>
      <c r="M325" s="3">
        <v>262200</v>
      </c>
      <c r="N325" s="3">
        <v>262.2</v>
      </c>
      <c r="O325" s="4">
        <v>44769</v>
      </c>
      <c r="P325" s="2" t="s">
        <v>49</v>
      </c>
      <c r="Q325" s="2" t="s">
        <v>26</v>
      </c>
      <c r="R325" s="2">
        <v>2022</v>
      </c>
      <c r="S325" s="2" t="s">
        <v>116</v>
      </c>
      <c r="T325" s="2" t="s">
        <v>36</v>
      </c>
      <c r="U325" s="2" t="s">
        <v>41</v>
      </c>
      <c r="V325" s="8">
        <f t="shared" si="5"/>
        <v>0.22619047619047619</v>
      </c>
    </row>
    <row r="326" spans="1:22" ht="14.25" customHeight="1" x14ac:dyDescent="0.3">
      <c r="A326" s="2" t="s">
        <v>21</v>
      </c>
      <c r="B326" s="2" t="s">
        <v>165</v>
      </c>
      <c r="C326" s="2" t="s">
        <v>32</v>
      </c>
      <c r="D326" s="2" t="s">
        <v>68</v>
      </c>
      <c r="E326" s="3">
        <v>2988</v>
      </c>
      <c r="F326" s="3">
        <v>10</v>
      </c>
      <c r="G326" s="3">
        <v>125</v>
      </c>
      <c r="H326" s="3">
        <v>373500</v>
      </c>
      <c r="I326" s="2">
        <v>14940</v>
      </c>
      <c r="J326" s="3">
        <v>358560</v>
      </c>
      <c r="K326" s="3">
        <v>358.56</v>
      </c>
      <c r="L326" s="3">
        <v>358560</v>
      </c>
      <c r="M326" s="3">
        <v>0</v>
      </c>
      <c r="N326" s="3">
        <v>0</v>
      </c>
      <c r="O326" s="4">
        <v>44590</v>
      </c>
      <c r="P326" s="2" t="s">
        <v>33</v>
      </c>
      <c r="Q326" s="2" t="s">
        <v>34</v>
      </c>
      <c r="R326" s="2">
        <v>2022</v>
      </c>
      <c r="S326" s="2" t="s">
        <v>166</v>
      </c>
      <c r="T326" s="2" t="s">
        <v>36</v>
      </c>
      <c r="U326" s="2" t="s">
        <v>41</v>
      </c>
      <c r="V326" s="8">
        <f t="shared" si="5"/>
        <v>0</v>
      </c>
    </row>
    <row r="327" spans="1:22" ht="14.25" customHeight="1" x14ac:dyDescent="0.3">
      <c r="A327" s="2" t="s">
        <v>30</v>
      </c>
      <c r="B327" s="2" t="s">
        <v>52</v>
      </c>
      <c r="C327" s="2" t="s">
        <v>32</v>
      </c>
      <c r="D327" s="2" t="s">
        <v>68</v>
      </c>
      <c r="E327" s="3">
        <v>218</v>
      </c>
      <c r="F327" s="3">
        <v>10</v>
      </c>
      <c r="G327" s="3">
        <v>15</v>
      </c>
      <c r="H327" s="3">
        <v>3270</v>
      </c>
      <c r="I327" s="2">
        <v>130.80000000000001</v>
      </c>
      <c r="J327" s="3">
        <v>3139.2</v>
      </c>
      <c r="K327" s="3">
        <v>3.1391999999999998</v>
      </c>
      <c r="L327" s="3">
        <v>2180</v>
      </c>
      <c r="M327" s="3">
        <v>959.19999999999982</v>
      </c>
      <c r="N327" s="3">
        <v>0.95919999999999983</v>
      </c>
      <c r="O327" s="4">
        <v>44656</v>
      </c>
      <c r="P327" s="2" t="s">
        <v>72</v>
      </c>
      <c r="Q327" s="2" t="s">
        <v>73</v>
      </c>
      <c r="R327" s="2">
        <v>2022</v>
      </c>
      <c r="S327" s="2" t="s">
        <v>53</v>
      </c>
      <c r="T327" s="2" t="s">
        <v>36</v>
      </c>
      <c r="U327" s="2" t="s">
        <v>54</v>
      </c>
      <c r="V327" s="8">
        <f t="shared" si="5"/>
        <v>0.30555555555555552</v>
      </c>
    </row>
    <row r="328" spans="1:22" ht="14.25" customHeight="1" x14ac:dyDescent="0.3">
      <c r="A328" s="2" t="s">
        <v>42</v>
      </c>
      <c r="B328" s="2" t="s">
        <v>43</v>
      </c>
      <c r="C328" s="2" t="s">
        <v>32</v>
      </c>
      <c r="D328" s="2" t="s">
        <v>68</v>
      </c>
      <c r="E328" s="3">
        <v>2074</v>
      </c>
      <c r="F328" s="3">
        <v>10</v>
      </c>
      <c r="G328" s="3">
        <v>20</v>
      </c>
      <c r="H328" s="3">
        <v>41480</v>
      </c>
      <c r="I328" s="2">
        <v>1659.2</v>
      </c>
      <c r="J328" s="3">
        <v>39820.800000000003</v>
      </c>
      <c r="K328" s="3">
        <v>39.820800000000006</v>
      </c>
      <c r="L328" s="3">
        <v>20740</v>
      </c>
      <c r="M328" s="3">
        <v>19080.800000000003</v>
      </c>
      <c r="N328" s="3">
        <v>19.080800000000004</v>
      </c>
      <c r="O328" s="4">
        <v>44925</v>
      </c>
      <c r="P328" s="2" t="s">
        <v>80</v>
      </c>
      <c r="Q328" s="2" t="s">
        <v>77</v>
      </c>
      <c r="R328" s="2">
        <v>2022</v>
      </c>
      <c r="S328" s="2" t="s">
        <v>45</v>
      </c>
      <c r="T328" s="2" t="s">
        <v>36</v>
      </c>
      <c r="U328" s="2" t="s">
        <v>46</v>
      </c>
      <c r="V328" s="8">
        <f t="shared" si="5"/>
        <v>0.47916666666666669</v>
      </c>
    </row>
    <row r="329" spans="1:22" ht="14.25" customHeight="1" x14ac:dyDescent="0.3">
      <c r="A329" s="2" t="s">
        <v>42</v>
      </c>
      <c r="B329" s="2" t="s">
        <v>115</v>
      </c>
      <c r="C329" s="2" t="s">
        <v>32</v>
      </c>
      <c r="D329" s="2" t="s">
        <v>68</v>
      </c>
      <c r="E329" s="3">
        <v>1056</v>
      </c>
      <c r="F329" s="3">
        <v>10</v>
      </c>
      <c r="G329" s="3">
        <v>20</v>
      </c>
      <c r="H329" s="3">
        <v>21120</v>
      </c>
      <c r="I329" s="2">
        <v>844.8</v>
      </c>
      <c r="J329" s="3">
        <v>20275.2</v>
      </c>
      <c r="K329" s="3">
        <v>20.275200000000002</v>
      </c>
      <c r="L329" s="3">
        <v>10560</v>
      </c>
      <c r="M329" s="3">
        <v>9715.2000000000007</v>
      </c>
      <c r="N329" s="3">
        <v>9.7152000000000012</v>
      </c>
      <c r="O329" s="4">
        <v>44636</v>
      </c>
      <c r="P329" s="2" t="s">
        <v>87</v>
      </c>
      <c r="Q329" s="2" t="s">
        <v>34</v>
      </c>
      <c r="R329" s="2">
        <v>2022</v>
      </c>
      <c r="S329" s="2" t="s">
        <v>116</v>
      </c>
      <c r="T329" s="2" t="s">
        <v>36</v>
      </c>
      <c r="U329" s="2" t="s">
        <v>41</v>
      </c>
      <c r="V329" s="8">
        <f t="shared" si="5"/>
        <v>0.47916666666666669</v>
      </c>
    </row>
    <row r="330" spans="1:22" ht="14.25" customHeight="1" x14ac:dyDescent="0.3">
      <c r="A330" s="2" t="s">
        <v>42</v>
      </c>
      <c r="B330" s="2" t="s">
        <v>115</v>
      </c>
      <c r="C330" s="2" t="s">
        <v>32</v>
      </c>
      <c r="D330" s="2" t="s">
        <v>68</v>
      </c>
      <c r="E330" s="3">
        <v>274</v>
      </c>
      <c r="F330" s="3">
        <v>10</v>
      </c>
      <c r="G330" s="3">
        <v>350</v>
      </c>
      <c r="H330" s="3">
        <v>95900</v>
      </c>
      <c r="I330" s="2">
        <v>3836</v>
      </c>
      <c r="J330" s="3">
        <v>92064</v>
      </c>
      <c r="K330" s="3">
        <v>92.063999999999993</v>
      </c>
      <c r="L330" s="3">
        <v>71240</v>
      </c>
      <c r="M330" s="3">
        <v>20824</v>
      </c>
      <c r="N330" s="3">
        <v>20.824000000000002</v>
      </c>
      <c r="O330" s="4">
        <v>44516</v>
      </c>
      <c r="P330" s="2" t="s">
        <v>76</v>
      </c>
      <c r="Q330" s="2" t="s">
        <v>77</v>
      </c>
      <c r="R330" s="2">
        <v>2022</v>
      </c>
      <c r="S330" s="2" t="s">
        <v>116</v>
      </c>
      <c r="T330" s="2" t="s">
        <v>36</v>
      </c>
      <c r="U330" s="2" t="s">
        <v>41</v>
      </c>
      <c r="V330" s="8">
        <f t="shared" si="5"/>
        <v>0.22619047619047619</v>
      </c>
    </row>
    <row r="331" spans="1:22" ht="14.25" customHeight="1" x14ac:dyDescent="0.3">
      <c r="A331" s="2" t="s">
        <v>21</v>
      </c>
      <c r="B331" s="2" t="s">
        <v>108</v>
      </c>
      <c r="C331" s="2" t="s">
        <v>32</v>
      </c>
      <c r="D331" s="2" t="s">
        <v>68</v>
      </c>
      <c r="E331" s="3">
        <v>1138</v>
      </c>
      <c r="F331" s="3">
        <v>10</v>
      </c>
      <c r="G331" s="3">
        <v>125</v>
      </c>
      <c r="H331" s="3">
        <v>142250</v>
      </c>
      <c r="I331" s="2">
        <v>5690</v>
      </c>
      <c r="J331" s="3">
        <v>136560</v>
      </c>
      <c r="K331" s="3">
        <v>136.56</v>
      </c>
      <c r="L331" s="3">
        <v>136560</v>
      </c>
      <c r="M331" s="3">
        <v>0</v>
      </c>
      <c r="N331" s="3">
        <v>0</v>
      </c>
      <c r="O331" s="4">
        <v>44246</v>
      </c>
      <c r="P331" s="2" t="s">
        <v>62</v>
      </c>
      <c r="Q331" s="2" t="s">
        <v>34</v>
      </c>
      <c r="R331" s="2">
        <v>2022</v>
      </c>
      <c r="S331" s="2" t="s">
        <v>110</v>
      </c>
      <c r="T331" s="2" t="s">
        <v>36</v>
      </c>
      <c r="U331" s="2" t="s">
        <v>65</v>
      </c>
      <c r="V331" s="8">
        <f t="shared" si="5"/>
        <v>0</v>
      </c>
    </row>
    <row r="332" spans="1:22" ht="14.25" customHeight="1" x14ac:dyDescent="0.3">
      <c r="A332" s="2" t="s">
        <v>47</v>
      </c>
      <c r="B332" s="2" t="s">
        <v>291</v>
      </c>
      <c r="C332" s="2" t="s">
        <v>56</v>
      </c>
      <c r="D332" s="2" t="s">
        <v>68</v>
      </c>
      <c r="E332" s="3">
        <v>1465</v>
      </c>
      <c r="F332" s="3">
        <v>120</v>
      </c>
      <c r="G332" s="3">
        <v>12</v>
      </c>
      <c r="H332" s="3">
        <v>17580</v>
      </c>
      <c r="I332" s="2">
        <v>703.2</v>
      </c>
      <c r="J332" s="3">
        <v>16876.8</v>
      </c>
      <c r="K332" s="3">
        <v>16.876799999999999</v>
      </c>
      <c r="L332" s="3">
        <v>4395</v>
      </c>
      <c r="M332" s="3">
        <v>12481.8</v>
      </c>
      <c r="N332" s="3">
        <v>12.4818</v>
      </c>
      <c r="O332" s="4">
        <v>44921</v>
      </c>
      <c r="P332" s="2" t="s">
        <v>80</v>
      </c>
      <c r="Q332" s="2" t="s">
        <v>77</v>
      </c>
      <c r="R332" s="2">
        <v>2022</v>
      </c>
      <c r="S332" s="2" t="s">
        <v>229</v>
      </c>
      <c r="T332" s="2" t="s">
        <v>58</v>
      </c>
      <c r="U332" s="2" t="s">
        <v>46</v>
      </c>
      <c r="V332" s="8">
        <f t="shared" si="5"/>
        <v>0.73958333333333337</v>
      </c>
    </row>
    <row r="333" spans="1:22" ht="14.25" customHeight="1" x14ac:dyDescent="0.3">
      <c r="A333" s="2" t="s">
        <v>42</v>
      </c>
      <c r="B333" s="2" t="s">
        <v>171</v>
      </c>
      <c r="C333" s="2" t="s">
        <v>56</v>
      </c>
      <c r="D333" s="2" t="s">
        <v>68</v>
      </c>
      <c r="E333" s="3">
        <v>2177</v>
      </c>
      <c r="F333" s="3">
        <v>120</v>
      </c>
      <c r="G333" s="3">
        <v>350</v>
      </c>
      <c r="H333" s="3">
        <v>761950</v>
      </c>
      <c r="I333" s="2">
        <v>30478</v>
      </c>
      <c r="J333" s="3">
        <v>731472</v>
      </c>
      <c r="K333" s="3">
        <v>731.47199999999998</v>
      </c>
      <c r="L333" s="3">
        <v>566020</v>
      </c>
      <c r="M333" s="3">
        <v>165452</v>
      </c>
      <c r="N333" s="3">
        <v>165.452</v>
      </c>
      <c r="O333" s="4">
        <v>44699</v>
      </c>
      <c r="P333" s="2" t="s">
        <v>109</v>
      </c>
      <c r="Q333" s="2" t="s">
        <v>73</v>
      </c>
      <c r="R333" s="2">
        <v>2022</v>
      </c>
      <c r="S333" s="2" t="s">
        <v>172</v>
      </c>
      <c r="T333" s="2" t="s">
        <v>58</v>
      </c>
      <c r="U333" s="2" t="s">
        <v>54</v>
      </c>
      <c r="V333" s="8">
        <f t="shared" si="5"/>
        <v>0.22619047619047619</v>
      </c>
    </row>
    <row r="334" spans="1:22" ht="14.25" customHeight="1" x14ac:dyDescent="0.3">
      <c r="A334" s="2" t="s">
        <v>47</v>
      </c>
      <c r="B334" s="2" t="s">
        <v>221</v>
      </c>
      <c r="C334" s="2" t="s">
        <v>61</v>
      </c>
      <c r="D334" s="2" t="s">
        <v>68</v>
      </c>
      <c r="E334" s="3">
        <v>866</v>
      </c>
      <c r="F334" s="3">
        <v>250</v>
      </c>
      <c r="G334" s="3">
        <v>12</v>
      </c>
      <c r="H334" s="3">
        <v>10392</v>
      </c>
      <c r="I334" s="2">
        <v>415.68</v>
      </c>
      <c r="J334" s="3">
        <v>9976.32</v>
      </c>
      <c r="K334" s="3">
        <v>9.9763199999999994</v>
      </c>
      <c r="L334" s="3">
        <v>2598</v>
      </c>
      <c r="M334" s="3">
        <v>7378.32</v>
      </c>
      <c r="N334" s="3">
        <v>7.3783199999999995</v>
      </c>
      <c r="O334" s="4">
        <v>44377</v>
      </c>
      <c r="P334" s="2" t="s">
        <v>151</v>
      </c>
      <c r="Q334" s="2" t="s">
        <v>73</v>
      </c>
      <c r="R334" s="2">
        <v>2022</v>
      </c>
      <c r="S334" s="2" t="s">
        <v>222</v>
      </c>
      <c r="T334" s="2" t="s">
        <v>64</v>
      </c>
      <c r="U334" s="2" t="s">
        <v>29</v>
      </c>
      <c r="V334" s="8">
        <f t="shared" si="5"/>
        <v>0.73958333333333337</v>
      </c>
    </row>
    <row r="335" spans="1:22" ht="14.25" customHeight="1" x14ac:dyDescent="0.3">
      <c r="A335" s="2" t="s">
        <v>42</v>
      </c>
      <c r="B335" s="2" t="s">
        <v>60</v>
      </c>
      <c r="C335" s="2" t="s">
        <v>61</v>
      </c>
      <c r="D335" s="2" t="s">
        <v>68</v>
      </c>
      <c r="E335" s="3">
        <v>2177</v>
      </c>
      <c r="F335" s="3">
        <v>250</v>
      </c>
      <c r="G335" s="3">
        <v>350</v>
      </c>
      <c r="H335" s="3">
        <v>761950</v>
      </c>
      <c r="I335" s="2">
        <v>30478</v>
      </c>
      <c r="J335" s="3">
        <v>731472</v>
      </c>
      <c r="K335" s="3">
        <v>731.47199999999998</v>
      </c>
      <c r="L335" s="3">
        <v>566020</v>
      </c>
      <c r="M335" s="3">
        <v>165452</v>
      </c>
      <c r="N335" s="3">
        <v>165.452</v>
      </c>
      <c r="O335" s="4">
        <v>44257</v>
      </c>
      <c r="P335" s="2" t="s">
        <v>87</v>
      </c>
      <c r="Q335" s="2" t="s">
        <v>34</v>
      </c>
      <c r="R335" s="2">
        <v>2022</v>
      </c>
      <c r="S335" s="2" t="s">
        <v>63</v>
      </c>
      <c r="T335" s="2" t="s">
        <v>64</v>
      </c>
      <c r="U335" s="2" t="s">
        <v>65</v>
      </c>
      <c r="V335" s="8">
        <f t="shared" si="5"/>
        <v>0.22619047619047619</v>
      </c>
    </row>
    <row r="336" spans="1:22" ht="14.25" customHeight="1" x14ac:dyDescent="0.3">
      <c r="A336" s="2" t="s">
        <v>42</v>
      </c>
      <c r="B336" s="2" t="s">
        <v>244</v>
      </c>
      <c r="C336" s="2" t="s">
        <v>95</v>
      </c>
      <c r="D336" s="2" t="s">
        <v>68</v>
      </c>
      <c r="E336" s="3">
        <v>1865</v>
      </c>
      <c r="F336" s="3">
        <v>260</v>
      </c>
      <c r="G336" s="3">
        <v>350</v>
      </c>
      <c r="H336" s="3">
        <v>652750</v>
      </c>
      <c r="I336" s="2">
        <v>26110</v>
      </c>
      <c r="J336" s="3">
        <v>626640</v>
      </c>
      <c r="K336" s="3">
        <v>626.64</v>
      </c>
      <c r="L336" s="3">
        <v>484900</v>
      </c>
      <c r="M336" s="3">
        <v>141740</v>
      </c>
      <c r="N336" s="3">
        <v>141.74</v>
      </c>
      <c r="O336" s="4">
        <v>44206</v>
      </c>
      <c r="P336" s="2" t="s">
        <v>33</v>
      </c>
      <c r="Q336" s="2" t="s">
        <v>34</v>
      </c>
      <c r="R336" s="2">
        <v>2022</v>
      </c>
      <c r="S336" s="2" t="s">
        <v>178</v>
      </c>
      <c r="T336" s="2" t="s">
        <v>97</v>
      </c>
      <c r="U336" s="2" t="s">
        <v>51</v>
      </c>
      <c r="V336" s="8">
        <f t="shared" si="5"/>
        <v>0.22619047619047619</v>
      </c>
    </row>
    <row r="337" spans="1:22" ht="14.25" customHeight="1" x14ac:dyDescent="0.3">
      <c r="A337" s="2" t="s">
        <v>21</v>
      </c>
      <c r="B337" s="2" t="s">
        <v>242</v>
      </c>
      <c r="C337" s="2" t="s">
        <v>95</v>
      </c>
      <c r="D337" s="2" t="s">
        <v>68</v>
      </c>
      <c r="E337" s="3">
        <v>1074</v>
      </c>
      <c r="F337" s="3">
        <v>260</v>
      </c>
      <c r="G337" s="3">
        <v>125</v>
      </c>
      <c r="H337" s="3">
        <v>134250</v>
      </c>
      <c r="I337" s="2">
        <v>5370</v>
      </c>
      <c r="J337" s="3">
        <v>128880</v>
      </c>
      <c r="K337" s="3">
        <v>128.88</v>
      </c>
      <c r="L337" s="3">
        <v>128880</v>
      </c>
      <c r="M337" s="3">
        <v>0</v>
      </c>
      <c r="N337" s="3">
        <v>0</v>
      </c>
      <c r="O337" s="4">
        <v>44694</v>
      </c>
      <c r="P337" s="2" t="s">
        <v>109</v>
      </c>
      <c r="Q337" s="2" t="s">
        <v>73</v>
      </c>
      <c r="R337" s="2">
        <v>2022</v>
      </c>
      <c r="S337" s="2" t="s">
        <v>243</v>
      </c>
      <c r="T337" s="2" t="s">
        <v>97</v>
      </c>
      <c r="U337" s="2" t="s">
        <v>46</v>
      </c>
      <c r="V337" s="8">
        <f t="shared" si="5"/>
        <v>0</v>
      </c>
    </row>
    <row r="338" spans="1:22" ht="14.25" customHeight="1" x14ac:dyDescent="0.3">
      <c r="A338" s="2" t="s">
        <v>42</v>
      </c>
      <c r="B338" s="2" t="s">
        <v>131</v>
      </c>
      <c r="C338" s="2" t="s">
        <v>95</v>
      </c>
      <c r="D338" s="2" t="s">
        <v>68</v>
      </c>
      <c r="E338" s="3">
        <v>1907</v>
      </c>
      <c r="F338" s="3">
        <v>260</v>
      </c>
      <c r="G338" s="3">
        <v>350</v>
      </c>
      <c r="H338" s="3">
        <v>667450</v>
      </c>
      <c r="I338" s="2">
        <v>26698</v>
      </c>
      <c r="J338" s="3">
        <v>640752</v>
      </c>
      <c r="K338" s="3">
        <v>640.75199999999995</v>
      </c>
      <c r="L338" s="3">
        <v>495820</v>
      </c>
      <c r="M338" s="3">
        <v>144932</v>
      </c>
      <c r="N338" s="3">
        <v>144.93199999999999</v>
      </c>
      <c r="O338" s="4">
        <v>44540</v>
      </c>
      <c r="P338" s="2" t="s">
        <v>80</v>
      </c>
      <c r="Q338" s="2" t="s">
        <v>77</v>
      </c>
      <c r="R338" s="2">
        <v>2022</v>
      </c>
      <c r="S338" s="2" t="s">
        <v>132</v>
      </c>
      <c r="T338" s="2" t="s">
        <v>97</v>
      </c>
      <c r="U338" s="2" t="s">
        <v>41</v>
      </c>
      <c r="V338" s="8">
        <f t="shared" si="5"/>
        <v>0.22619047619047619</v>
      </c>
    </row>
    <row r="339" spans="1:22" ht="14.25" customHeight="1" x14ac:dyDescent="0.3">
      <c r="A339" s="2" t="s">
        <v>42</v>
      </c>
      <c r="B339" s="2" t="s">
        <v>205</v>
      </c>
      <c r="C339" s="2" t="s">
        <v>32</v>
      </c>
      <c r="D339" s="2" t="s">
        <v>158</v>
      </c>
      <c r="E339" s="3">
        <v>1372</v>
      </c>
      <c r="F339" s="3">
        <v>10</v>
      </c>
      <c r="G339" s="3">
        <v>7</v>
      </c>
      <c r="H339" s="3">
        <v>9604</v>
      </c>
      <c r="I339" s="2">
        <v>480.2</v>
      </c>
      <c r="J339" s="3">
        <v>9123.7999999999993</v>
      </c>
      <c r="K339" s="3">
        <v>9.1237999999999992</v>
      </c>
      <c r="L339" s="3">
        <v>6860</v>
      </c>
      <c r="M339" s="3">
        <v>2263.7999999999993</v>
      </c>
      <c r="N339" s="3">
        <v>2.2637999999999994</v>
      </c>
      <c r="O339" s="4">
        <v>44658</v>
      </c>
      <c r="P339" s="2" t="s">
        <v>72</v>
      </c>
      <c r="Q339" s="2" t="s">
        <v>73</v>
      </c>
      <c r="R339" s="2">
        <v>2022</v>
      </c>
      <c r="S339" s="2" t="s">
        <v>206</v>
      </c>
      <c r="T339" s="2" t="s">
        <v>36</v>
      </c>
      <c r="U339" s="2" t="s">
        <v>65</v>
      </c>
      <c r="V339" s="8">
        <f t="shared" si="5"/>
        <v>0.24812030075187963</v>
      </c>
    </row>
    <row r="340" spans="1:22" ht="14.25" customHeight="1" x14ac:dyDescent="0.3">
      <c r="A340" s="2" t="s">
        <v>42</v>
      </c>
      <c r="B340" s="2" t="s">
        <v>141</v>
      </c>
      <c r="C340" s="2" t="s">
        <v>32</v>
      </c>
      <c r="D340" s="2" t="s">
        <v>158</v>
      </c>
      <c r="E340" s="3">
        <v>2689</v>
      </c>
      <c r="F340" s="3">
        <v>10</v>
      </c>
      <c r="G340" s="3">
        <v>7</v>
      </c>
      <c r="H340" s="3">
        <v>18823</v>
      </c>
      <c r="I340" s="2">
        <v>941.15</v>
      </c>
      <c r="J340" s="3">
        <v>17881.849999999999</v>
      </c>
      <c r="K340" s="3">
        <v>17.88185</v>
      </c>
      <c r="L340" s="3">
        <v>13445</v>
      </c>
      <c r="M340" s="3">
        <v>4436.8499999999985</v>
      </c>
      <c r="N340" s="3">
        <v>4.4368499999999989</v>
      </c>
      <c r="O340" s="4">
        <v>44595</v>
      </c>
      <c r="P340" s="2" t="s">
        <v>62</v>
      </c>
      <c r="Q340" s="2" t="s">
        <v>34</v>
      </c>
      <c r="R340" s="2">
        <v>2022</v>
      </c>
      <c r="S340" s="2" t="s">
        <v>142</v>
      </c>
      <c r="T340" s="2" t="s">
        <v>36</v>
      </c>
      <c r="U340" s="2" t="s">
        <v>65</v>
      </c>
      <c r="V340" s="8">
        <f t="shared" si="5"/>
        <v>0.24812030075187963</v>
      </c>
    </row>
    <row r="341" spans="1:22" ht="14.25" customHeight="1" x14ac:dyDescent="0.3">
      <c r="A341" s="2" t="s">
        <v>47</v>
      </c>
      <c r="B341" s="2" t="s">
        <v>183</v>
      </c>
      <c r="C341" s="2" t="s">
        <v>32</v>
      </c>
      <c r="D341" s="2" t="s">
        <v>158</v>
      </c>
      <c r="E341" s="3">
        <v>2431</v>
      </c>
      <c r="F341" s="3">
        <v>10</v>
      </c>
      <c r="G341" s="3">
        <v>12</v>
      </c>
      <c r="H341" s="3">
        <v>29172</v>
      </c>
      <c r="I341" s="2">
        <v>1458.6</v>
      </c>
      <c r="J341" s="3">
        <v>27713.4</v>
      </c>
      <c r="K341" s="3">
        <v>27.7134</v>
      </c>
      <c r="L341" s="3">
        <v>7293</v>
      </c>
      <c r="M341" s="3">
        <v>20420.400000000001</v>
      </c>
      <c r="N341" s="3">
        <v>20.420400000000001</v>
      </c>
      <c r="O341" s="4">
        <v>44905</v>
      </c>
      <c r="P341" s="2" t="s">
        <v>80</v>
      </c>
      <c r="Q341" s="2" t="s">
        <v>77</v>
      </c>
      <c r="R341" s="2">
        <v>2022</v>
      </c>
      <c r="S341" s="2" t="s">
        <v>146</v>
      </c>
      <c r="T341" s="2" t="s">
        <v>36</v>
      </c>
      <c r="U341" s="2" t="s">
        <v>46</v>
      </c>
      <c r="V341" s="8">
        <f t="shared" si="5"/>
        <v>0.73684210526315785</v>
      </c>
    </row>
    <row r="342" spans="1:22" ht="14.25" customHeight="1" x14ac:dyDescent="0.3">
      <c r="A342" s="2" t="s">
        <v>47</v>
      </c>
      <c r="B342" s="2" t="s">
        <v>292</v>
      </c>
      <c r="C342" s="2" t="s">
        <v>56</v>
      </c>
      <c r="D342" s="2" t="s">
        <v>158</v>
      </c>
      <c r="E342" s="3">
        <v>2431</v>
      </c>
      <c r="F342" s="3">
        <v>120</v>
      </c>
      <c r="G342" s="3">
        <v>12</v>
      </c>
      <c r="H342" s="3">
        <v>29172</v>
      </c>
      <c r="I342" s="2">
        <v>1458.6</v>
      </c>
      <c r="J342" s="3">
        <v>27713.4</v>
      </c>
      <c r="K342" s="3">
        <v>27.7134</v>
      </c>
      <c r="L342" s="3">
        <v>7293</v>
      </c>
      <c r="M342" s="3">
        <v>20420.400000000001</v>
      </c>
      <c r="N342" s="3">
        <v>20.420400000000001</v>
      </c>
      <c r="O342" s="4">
        <v>44873</v>
      </c>
      <c r="P342" s="2" t="s">
        <v>76</v>
      </c>
      <c r="Q342" s="2" t="s">
        <v>77</v>
      </c>
      <c r="R342" s="2">
        <v>2022</v>
      </c>
      <c r="S342" s="2" t="s">
        <v>231</v>
      </c>
      <c r="T342" s="2" t="s">
        <v>58</v>
      </c>
      <c r="U342" s="2" t="s">
        <v>51</v>
      </c>
      <c r="V342" s="8">
        <f t="shared" si="5"/>
        <v>0.73684210526315785</v>
      </c>
    </row>
    <row r="343" spans="1:22" ht="14.25" customHeight="1" x14ac:dyDescent="0.3">
      <c r="A343" s="2" t="s">
        <v>42</v>
      </c>
      <c r="B343" s="2" t="s">
        <v>129</v>
      </c>
      <c r="C343" s="2" t="s">
        <v>61</v>
      </c>
      <c r="D343" s="2" t="s">
        <v>158</v>
      </c>
      <c r="E343" s="3">
        <v>2689</v>
      </c>
      <c r="F343" s="3">
        <v>250</v>
      </c>
      <c r="G343" s="3">
        <v>7</v>
      </c>
      <c r="H343" s="3">
        <v>18823</v>
      </c>
      <c r="I343" s="2">
        <v>941.15</v>
      </c>
      <c r="J343" s="3">
        <v>17881.849999999999</v>
      </c>
      <c r="K343" s="3">
        <v>17.88185</v>
      </c>
      <c r="L343" s="3">
        <v>13445</v>
      </c>
      <c r="M343" s="3">
        <v>4436.8499999999985</v>
      </c>
      <c r="N343" s="3">
        <v>4.4368499999999989</v>
      </c>
      <c r="O343" s="4">
        <v>44391</v>
      </c>
      <c r="P343" s="2" t="s">
        <v>49</v>
      </c>
      <c r="Q343" s="2" t="s">
        <v>26</v>
      </c>
      <c r="R343" s="2">
        <v>2022</v>
      </c>
      <c r="S343" s="2" t="s">
        <v>130</v>
      </c>
      <c r="T343" s="2" t="s">
        <v>64</v>
      </c>
      <c r="U343" s="2" t="s">
        <v>37</v>
      </c>
      <c r="V343" s="8">
        <f t="shared" si="5"/>
        <v>0.24812030075187963</v>
      </c>
    </row>
    <row r="344" spans="1:22" ht="14.25" customHeight="1" x14ac:dyDescent="0.3">
      <c r="A344" s="2" t="s">
        <v>42</v>
      </c>
      <c r="B344" s="2" t="s">
        <v>244</v>
      </c>
      <c r="C344" s="2" t="s">
        <v>95</v>
      </c>
      <c r="D344" s="2" t="s">
        <v>158</v>
      </c>
      <c r="E344" s="3">
        <v>1683</v>
      </c>
      <c r="F344" s="3">
        <v>260</v>
      </c>
      <c r="G344" s="3">
        <v>7</v>
      </c>
      <c r="H344" s="3">
        <v>11781</v>
      </c>
      <c r="I344" s="2">
        <v>589.04999999999995</v>
      </c>
      <c r="J344" s="3">
        <v>11191.95</v>
      </c>
      <c r="K344" s="3">
        <v>11.19195</v>
      </c>
      <c r="L344" s="3">
        <v>8415</v>
      </c>
      <c r="M344" s="3">
        <v>2776.9500000000007</v>
      </c>
      <c r="N344" s="3">
        <v>2.7769500000000007</v>
      </c>
      <c r="O344" s="4">
        <v>44577</v>
      </c>
      <c r="P344" s="2" t="s">
        <v>33</v>
      </c>
      <c r="Q344" s="2" t="s">
        <v>34</v>
      </c>
      <c r="R344" s="2">
        <v>2022</v>
      </c>
      <c r="S344" s="2" t="s">
        <v>178</v>
      </c>
      <c r="T344" s="2" t="s">
        <v>97</v>
      </c>
      <c r="U344" s="2" t="s">
        <v>51</v>
      </c>
      <c r="V344" s="8">
        <f t="shared" si="5"/>
        <v>0.24812030075187974</v>
      </c>
    </row>
    <row r="345" spans="1:22" ht="14.25" customHeight="1" x14ac:dyDescent="0.3">
      <c r="A345" s="2" t="s">
        <v>47</v>
      </c>
      <c r="B345" s="2" t="s">
        <v>213</v>
      </c>
      <c r="C345" s="2" t="s">
        <v>95</v>
      </c>
      <c r="D345" s="2" t="s">
        <v>158</v>
      </c>
      <c r="E345" s="3">
        <v>1123</v>
      </c>
      <c r="F345" s="3">
        <v>260</v>
      </c>
      <c r="G345" s="3">
        <v>12</v>
      </c>
      <c r="H345" s="3">
        <v>13476</v>
      </c>
      <c r="I345" s="2">
        <v>673.8</v>
      </c>
      <c r="J345" s="3">
        <v>12802.2</v>
      </c>
      <c r="K345" s="3">
        <v>12.802200000000001</v>
      </c>
      <c r="L345" s="3">
        <v>3369</v>
      </c>
      <c r="M345" s="3">
        <v>9433.2000000000007</v>
      </c>
      <c r="N345" s="3">
        <v>9.4332000000000011</v>
      </c>
      <c r="O345" s="4">
        <v>44562</v>
      </c>
      <c r="P345" s="2" t="s">
        <v>33</v>
      </c>
      <c r="Q345" s="2" t="s">
        <v>34</v>
      </c>
      <c r="R345" s="2">
        <v>2022</v>
      </c>
      <c r="S345" s="2" t="s">
        <v>214</v>
      </c>
      <c r="T345" s="2" t="s">
        <v>97</v>
      </c>
      <c r="U345" s="2" t="s">
        <v>46</v>
      </c>
      <c r="V345" s="8">
        <f t="shared" si="5"/>
        <v>0.73684210526315796</v>
      </c>
    </row>
    <row r="346" spans="1:22" ht="14.25" customHeight="1" x14ac:dyDescent="0.3">
      <c r="A346" s="2" t="s">
        <v>47</v>
      </c>
      <c r="B346" s="2" t="s">
        <v>234</v>
      </c>
      <c r="C346" s="2" t="s">
        <v>67</v>
      </c>
      <c r="D346" s="2" t="s">
        <v>158</v>
      </c>
      <c r="E346" s="3">
        <v>1865</v>
      </c>
      <c r="F346" s="3">
        <v>3</v>
      </c>
      <c r="G346" s="3">
        <v>12</v>
      </c>
      <c r="H346" s="3">
        <v>22380</v>
      </c>
      <c r="I346" s="2">
        <v>1119</v>
      </c>
      <c r="J346" s="3">
        <v>21261</v>
      </c>
      <c r="K346" s="3">
        <v>21.260999999999999</v>
      </c>
      <c r="L346" s="3">
        <v>5595</v>
      </c>
      <c r="M346" s="3">
        <v>15666</v>
      </c>
      <c r="N346" s="3">
        <v>15.666</v>
      </c>
      <c r="O346" s="4">
        <v>44574</v>
      </c>
      <c r="P346" s="2" t="s">
        <v>33</v>
      </c>
      <c r="Q346" s="2" t="s">
        <v>34</v>
      </c>
      <c r="R346" s="2">
        <v>2022</v>
      </c>
      <c r="S346" s="2" t="s">
        <v>235</v>
      </c>
      <c r="T346" s="2" t="s">
        <v>70</v>
      </c>
      <c r="U346" s="2" t="s">
        <v>65</v>
      </c>
      <c r="V346" s="8">
        <f t="shared" si="5"/>
        <v>0.73684210526315785</v>
      </c>
    </row>
    <row r="347" spans="1:22" ht="14.25" customHeight="1" x14ac:dyDescent="0.3">
      <c r="A347" s="2" t="s">
        <v>47</v>
      </c>
      <c r="B347" s="2" t="s">
        <v>71</v>
      </c>
      <c r="C347" s="2" t="s">
        <v>67</v>
      </c>
      <c r="D347" s="2" t="s">
        <v>158</v>
      </c>
      <c r="E347" s="3">
        <v>1116</v>
      </c>
      <c r="F347" s="3">
        <v>3</v>
      </c>
      <c r="G347" s="3">
        <v>12</v>
      </c>
      <c r="H347" s="3">
        <v>13392</v>
      </c>
      <c r="I347" s="2">
        <v>669.6</v>
      </c>
      <c r="J347" s="3">
        <v>12722.4</v>
      </c>
      <c r="K347" s="3">
        <v>12.7224</v>
      </c>
      <c r="L347" s="3">
        <v>3348</v>
      </c>
      <c r="M347" s="3">
        <v>9374.4</v>
      </c>
      <c r="N347" s="3">
        <v>9.3743999999999996</v>
      </c>
      <c r="O347" s="4">
        <v>44345</v>
      </c>
      <c r="P347" s="2" t="s">
        <v>109</v>
      </c>
      <c r="Q347" s="2" t="s">
        <v>73</v>
      </c>
      <c r="R347" s="2">
        <v>2022</v>
      </c>
      <c r="S347" s="2" t="s">
        <v>74</v>
      </c>
      <c r="T347" s="2" t="s">
        <v>70</v>
      </c>
      <c r="U347" s="2" t="s">
        <v>37</v>
      </c>
      <c r="V347" s="8">
        <f t="shared" si="5"/>
        <v>0.73684210526315785</v>
      </c>
    </row>
    <row r="348" spans="1:22" ht="14.25" customHeight="1" x14ac:dyDescent="0.3">
      <c r="A348" s="2" t="s">
        <v>42</v>
      </c>
      <c r="B348" s="2" t="s">
        <v>102</v>
      </c>
      <c r="C348" s="2" t="s">
        <v>67</v>
      </c>
      <c r="D348" s="2" t="s">
        <v>158</v>
      </c>
      <c r="E348" s="3">
        <v>1563</v>
      </c>
      <c r="F348" s="3">
        <v>3</v>
      </c>
      <c r="G348" s="3">
        <v>20</v>
      </c>
      <c r="H348" s="3">
        <v>31260</v>
      </c>
      <c r="I348" s="2">
        <v>1563</v>
      </c>
      <c r="J348" s="3">
        <v>29697</v>
      </c>
      <c r="K348" s="3">
        <v>29.696999999999999</v>
      </c>
      <c r="L348" s="3">
        <v>15630</v>
      </c>
      <c r="M348" s="3">
        <v>14067</v>
      </c>
      <c r="N348" s="3">
        <v>14.067</v>
      </c>
      <c r="O348" s="4">
        <v>44417</v>
      </c>
      <c r="P348" s="2" t="s">
        <v>44</v>
      </c>
      <c r="Q348" s="2" t="s">
        <v>26</v>
      </c>
      <c r="R348" s="2">
        <v>2022</v>
      </c>
      <c r="S348" s="2" t="s">
        <v>103</v>
      </c>
      <c r="T348" s="2" t="s">
        <v>70</v>
      </c>
      <c r="U348" s="2" t="s">
        <v>51</v>
      </c>
      <c r="V348" s="8">
        <f t="shared" si="5"/>
        <v>0.47368421052631576</v>
      </c>
    </row>
    <row r="349" spans="1:22" ht="14.25" customHeight="1" x14ac:dyDescent="0.3">
      <c r="A349" s="2" t="s">
        <v>38</v>
      </c>
      <c r="B349" s="2" t="s">
        <v>293</v>
      </c>
      <c r="C349" s="2" t="s">
        <v>67</v>
      </c>
      <c r="D349" s="2" t="s">
        <v>158</v>
      </c>
      <c r="E349" s="3">
        <v>991</v>
      </c>
      <c r="F349" s="3">
        <v>3</v>
      </c>
      <c r="G349" s="3">
        <v>300</v>
      </c>
      <c r="H349" s="3">
        <v>297300</v>
      </c>
      <c r="I349" s="2">
        <v>14865</v>
      </c>
      <c r="J349" s="3">
        <v>282435</v>
      </c>
      <c r="K349" s="3">
        <v>282.435</v>
      </c>
      <c r="L349" s="3">
        <v>247750</v>
      </c>
      <c r="M349" s="3">
        <v>34685</v>
      </c>
      <c r="N349" s="3">
        <v>34.685000000000002</v>
      </c>
      <c r="O349" s="4">
        <v>44918</v>
      </c>
      <c r="P349" s="2" t="s">
        <v>80</v>
      </c>
      <c r="Q349" s="2" t="s">
        <v>77</v>
      </c>
      <c r="R349" s="2">
        <v>2022</v>
      </c>
      <c r="S349" s="2" t="s">
        <v>164</v>
      </c>
      <c r="T349" s="2" t="s">
        <v>70</v>
      </c>
      <c r="U349" s="2" t="s">
        <v>54</v>
      </c>
      <c r="V349" s="8">
        <f t="shared" si="5"/>
        <v>0.12280701754385964</v>
      </c>
    </row>
    <row r="350" spans="1:22" ht="14.25" customHeight="1" x14ac:dyDescent="0.3">
      <c r="A350" s="2" t="s">
        <v>30</v>
      </c>
      <c r="B350" s="2" t="s">
        <v>267</v>
      </c>
      <c r="C350" s="2" t="s">
        <v>67</v>
      </c>
      <c r="D350" s="2" t="s">
        <v>158</v>
      </c>
      <c r="E350" s="3">
        <v>2791</v>
      </c>
      <c r="F350" s="3">
        <v>3</v>
      </c>
      <c r="G350" s="3">
        <v>15</v>
      </c>
      <c r="H350" s="3">
        <v>41865</v>
      </c>
      <c r="I350" s="2">
        <v>2093.25</v>
      </c>
      <c r="J350" s="3">
        <v>39771.75</v>
      </c>
      <c r="K350" s="3">
        <v>39.771749999999997</v>
      </c>
      <c r="L350" s="3">
        <v>27910</v>
      </c>
      <c r="M350" s="3">
        <v>11861.75</v>
      </c>
      <c r="N350" s="3">
        <v>11.861750000000001</v>
      </c>
      <c r="O350" s="4">
        <v>44445</v>
      </c>
      <c r="P350" s="2" t="s">
        <v>25</v>
      </c>
      <c r="Q350" s="2" t="s">
        <v>26</v>
      </c>
      <c r="R350" s="2">
        <v>2022</v>
      </c>
      <c r="S350" s="2" t="s">
        <v>229</v>
      </c>
      <c r="T350" s="2" t="s">
        <v>70</v>
      </c>
      <c r="U350" s="2" t="s">
        <v>46</v>
      </c>
      <c r="V350" s="8">
        <f t="shared" si="5"/>
        <v>0.2982456140350877</v>
      </c>
    </row>
    <row r="351" spans="1:22" ht="14.25" customHeight="1" x14ac:dyDescent="0.3">
      <c r="A351" s="2" t="s">
        <v>42</v>
      </c>
      <c r="B351" s="2" t="s">
        <v>177</v>
      </c>
      <c r="C351" s="2" t="s">
        <v>67</v>
      </c>
      <c r="D351" s="2" t="s">
        <v>158</v>
      </c>
      <c r="E351" s="3">
        <v>570</v>
      </c>
      <c r="F351" s="3">
        <v>3</v>
      </c>
      <c r="G351" s="3">
        <v>7</v>
      </c>
      <c r="H351" s="3">
        <v>3990</v>
      </c>
      <c r="I351" s="2">
        <v>199.5</v>
      </c>
      <c r="J351" s="3">
        <v>3790.5</v>
      </c>
      <c r="K351" s="3">
        <v>3.7905000000000002</v>
      </c>
      <c r="L351" s="3">
        <v>2850</v>
      </c>
      <c r="M351" s="3">
        <v>940.5</v>
      </c>
      <c r="N351" s="3">
        <v>0.9405</v>
      </c>
      <c r="O351" s="4">
        <v>44291</v>
      </c>
      <c r="P351" s="2" t="s">
        <v>72</v>
      </c>
      <c r="Q351" s="2" t="s">
        <v>73</v>
      </c>
      <c r="R351" s="2">
        <v>2022</v>
      </c>
      <c r="S351" s="2" t="s">
        <v>178</v>
      </c>
      <c r="T351" s="2" t="s">
        <v>70</v>
      </c>
      <c r="U351" s="2" t="s">
        <v>29</v>
      </c>
      <c r="V351" s="8">
        <f t="shared" si="5"/>
        <v>0.24812030075187969</v>
      </c>
    </row>
    <row r="352" spans="1:22" ht="14.25" customHeight="1" x14ac:dyDescent="0.3">
      <c r="A352" s="2" t="s">
        <v>42</v>
      </c>
      <c r="B352" s="2" t="s">
        <v>102</v>
      </c>
      <c r="C352" s="2" t="s">
        <v>67</v>
      </c>
      <c r="D352" s="2" t="s">
        <v>158</v>
      </c>
      <c r="E352" s="3">
        <v>2487</v>
      </c>
      <c r="F352" s="3">
        <v>3</v>
      </c>
      <c r="G352" s="3">
        <v>7</v>
      </c>
      <c r="H352" s="3">
        <v>17409</v>
      </c>
      <c r="I352" s="2">
        <v>870.45</v>
      </c>
      <c r="J352" s="3">
        <v>16538.55</v>
      </c>
      <c r="K352" s="3">
        <v>16.538550000000001</v>
      </c>
      <c r="L352" s="3">
        <v>12435</v>
      </c>
      <c r="M352" s="3">
        <v>4103.5499999999993</v>
      </c>
      <c r="N352" s="3">
        <v>4.1035499999999994</v>
      </c>
      <c r="O352" s="4">
        <v>44781</v>
      </c>
      <c r="P352" s="2" t="s">
        <v>44</v>
      </c>
      <c r="Q352" s="2" t="s">
        <v>26</v>
      </c>
      <c r="R352" s="2">
        <v>2022</v>
      </c>
      <c r="S352" s="2" t="s">
        <v>103</v>
      </c>
      <c r="T352" s="2" t="s">
        <v>70</v>
      </c>
      <c r="U352" s="2" t="s">
        <v>51</v>
      </c>
      <c r="V352" s="8">
        <f t="shared" si="5"/>
        <v>0.24812030075187966</v>
      </c>
    </row>
    <row r="353" spans="1:22" ht="14.25" customHeight="1" x14ac:dyDescent="0.3">
      <c r="A353" s="2" t="s">
        <v>42</v>
      </c>
      <c r="B353" s="2" t="s">
        <v>181</v>
      </c>
      <c r="C353" s="2" t="s">
        <v>23</v>
      </c>
      <c r="D353" s="2" t="s">
        <v>158</v>
      </c>
      <c r="E353" s="3">
        <v>1384.5</v>
      </c>
      <c r="F353" s="3">
        <v>5</v>
      </c>
      <c r="G353" s="3">
        <v>350</v>
      </c>
      <c r="H353" s="3">
        <v>484575</v>
      </c>
      <c r="I353" s="2">
        <v>24228.75</v>
      </c>
      <c r="J353" s="3">
        <v>460346.25</v>
      </c>
      <c r="K353" s="3">
        <v>460.34625</v>
      </c>
      <c r="L353" s="3">
        <v>359970</v>
      </c>
      <c r="M353" s="3">
        <v>100376.25</v>
      </c>
      <c r="N353" s="3">
        <v>100.37625</v>
      </c>
      <c r="O353" s="4">
        <v>44371</v>
      </c>
      <c r="P353" s="2" t="s">
        <v>151</v>
      </c>
      <c r="Q353" s="2" t="s">
        <v>73</v>
      </c>
      <c r="R353" s="2">
        <v>2022</v>
      </c>
      <c r="S353" s="2" t="s">
        <v>182</v>
      </c>
      <c r="T353" s="2" t="s">
        <v>28</v>
      </c>
      <c r="U353" s="2" t="s">
        <v>41</v>
      </c>
      <c r="V353" s="8">
        <f t="shared" si="5"/>
        <v>0.21804511278195488</v>
      </c>
    </row>
    <row r="354" spans="1:22" ht="14.25" customHeight="1" x14ac:dyDescent="0.3">
      <c r="A354" s="2" t="s">
        <v>21</v>
      </c>
      <c r="B354" s="2" t="s">
        <v>82</v>
      </c>
      <c r="C354" s="2" t="s">
        <v>23</v>
      </c>
      <c r="D354" s="2" t="s">
        <v>158</v>
      </c>
      <c r="E354" s="3">
        <v>3627</v>
      </c>
      <c r="F354" s="3">
        <v>5</v>
      </c>
      <c r="G354" s="3">
        <v>125</v>
      </c>
      <c r="H354" s="3">
        <v>453375</v>
      </c>
      <c r="I354" s="2">
        <v>22668.75</v>
      </c>
      <c r="J354" s="3">
        <v>430706.25</v>
      </c>
      <c r="K354" s="3">
        <v>430.70625000000001</v>
      </c>
      <c r="L354" s="3">
        <v>435240</v>
      </c>
      <c r="M354" s="3">
        <v>-4533.75</v>
      </c>
      <c r="N354" s="3">
        <v>-4.5337500000000004</v>
      </c>
      <c r="O354" s="4">
        <v>44353</v>
      </c>
      <c r="P354" s="2" t="s">
        <v>151</v>
      </c>
      <c r="Q354" s="2" t="s">
        <v>73</v>
      </c>
      <c r="R354" s="2">
        <v>2022</v>
      </c>
      <c r="S354" s="2" t="s">
        <v>83</v>
      </c>
      <c r="T354" s="2" t="s">
        <v>28</v>
      </c>
      <c r="U354" s="2" t="s">
        <v>51</v>
      </c>
      <c r="V354" s="8">
        <f t="shared" si="5"/>
        <v>-1.0526315789473684E-2</v>
      </c>
    </row>
    <row r="355" spans="1:22" ht="14.25" customHeight="1" x14ac:dyDescent="0.3">
      <c r="A355" s="2" t="s">
        <v>47</v>
      </c>
      <c r="B355" s="2" t="s">
        <v>270</v>
      </c>
      <c r="C355" s="2" t="s">
        <v>23</v>
      </c>
      <c r="D355" s="2" t="s">
        <v>158</v>
      </c>
      <c r="E355" s="3">
        <v>2342</v>
      </c>
      <c r="F355" s="3">
        <v>5</v>
      </c>
      <c r="G355" s="3">
        <v>12</v>
      </c>
      <c r="H355" s="3">
        <v>28104</v>
      </c>
      <c r="I355" s="2">
        <v>1405.2</v>
      </c>
      <c r="J355" s="3">
        <v>26698.799999999999</v>
      </c>
      <c r="K355" s="3">
        <v>26.698799999999999</v>
      </c>
      <c r="L355" s="3">
        <v>7026</v>
      </c>
      <c r="M355" s="3">
        <v>19672.8</v>
      </c>
      <c r="N355" s="3">
        <v>19.672799999999999</v>
      </c>
      <c r="O355" s="4">
        <v>44432</v>
      </c>
      <c r="P355" s="2" t="s">
        <v>44</v>
      </c>
      <c r="Q355" s="2" t="s">
        <v>26</v>
      </c>
      <c r="R355" s="2">
        <v>2022</v>
      </c>
      <c r="S355" s="2" t="s">
        <v>166</v>
      </c>
      <c r="T355" s="2" t="s">
        <v>28</v>
      </c>
      <c r="U355" s="2" t="s">
        <v>59</v>
      </c>
      <c r="V355" s="8">
        <f t="shared" si="5"/>
        <v>0.73684210526315785</v>
      </c>
    </row>
    <row r="356" spans="1:22" ht="14.25" customHeight="1" x14ac:dyDescent="0.3">
      <c r="A356" s="2" t="s">
        <v>42</v>
      </c>
      <c r="B356" s="2" t="s">
        <v>167</v>
      </c>
      <c r="C356" s="2" t="s">
        <v>32</v>
      </c>
      <c r="D356" s="2" t="s">
        <v>158</v>
      </c>
      <c r="E356" s="3">
        <v>1303</v>
      </c>
      <c r="F356" s="3">
        <v>10</v>
      </c>
      <c r="G356" s="3">
        <v>20</v>
      </c>
      <c r="H356" s="3">
        <v>26060</v>
      </c>
      <c r="I356" s="2">
        <v>1303</v>
      </c>
      <c r="J356" s="3">
        <v>24757</v>
      </c>
      <c r="K356" s="3">
        <v>24.757000000000001</v>
      </c>
      <c r="L356" s="3">
        <v>13030</v>
      </c>
      <c r="M356" s="3">
        <v>11727</v>
      </c>
      <c r="N356" s="3">
        <v>11.727</v>
      </c>
      <c r="O356" s="4">
        <v>44888</v>
      </c>
      <c r="P356" s="2" t="s">
        <v>76</v>
      </c>
      <c r="Q356" s="2" t="s">
        <v>77</v>
      </c>
      <c r="R356" s="2">
        <v>2022</v>
      </c>
      <c r="S356" s="2" t="s">
        <v>168</v>
      </c>
      <c r="T356" s="2" t="s">
        <v>36</v>
      </c>
      <c r="U356" s="2" t="s">
        <v>46</v>
      </c>
      <c r="V356" s="8">
        <f t="shared" si="5"/>
        <v>0.47368421052631576</v>
      </c>
    </row>
    <row r="357" spans="1:22" ht="14.25" customHeight="1" x14ac:dyDescent="0.3">
      <c r="A357" s="2" t="s">
        <v>21</v>
      </c>
      <c r="B357" s="2" t="s">
        <v>274</v>
      </c>
      <c r="C357" s="2" t="s">
        <v>32</v>
      </c>
      <c r="D357" s="2" t="s">
        <v>158</v>
      </c>
      <c r="E357" s="3">
        <v>2992</v>
      </c>
      <c r="F357" s="3">
        <v>10</v>
      </c>
      <c r="G357" s="3">
        <v>125</v>
      </c>
      <c r="H357" s="3">
        <v>374000</v>
      </c>
      <c r="I357" s="2">
        <v>18700</v>
      </c>
      <c r="J357" s="3">
        <v>355300</v>
      </c>
      <c r="K357" s="3">
        <v>355.3</v>
      </c>
      <c r="L357" s="3">
        <v>359040</v>
      </c>
      <c r="M357" s="3">
        <v>-3740</v>
      </c>
      <c r="N357" s="3">
        <v>-3.74</v>
      </c>
      <c r="O357" s="4">
        <v>44697</v>
      </c>
      <c r="P357" s="2" t="s">
        <v>109</v>
      </c>
      <c r="Q357" s="2" t="s">
        <v>73</v>
      </c>
      <c r="R357" s="2">
        <v>2022</v>
      </c>
      <c r="S357" s="2" t="s">
        <v>241</v>
      </c>
      <c r="T357" s="2" t="s">
        <v>36</v>
      </c>
      <c r="U357" s="2" t="s">
        <v>41</v>
      </c>
      <c r="V357" s="8">
        <f t="shared" si="5"/>
        <v>-1.0526315789473684E-2</v>
      </c>
    </row>
    <row r="358" spans="1:22" ht="14.25" customHeight="1" x14ac:dyDescent="0.3">
      <c r="A358" s="2" t="s">
        <v>21</v>
      </c>
      <c r="B358" s="2" t="s">
        <v>165</v>
      </c>
      <c r="C358" s="2" t="s">
        <v>32</v>
      </c>
      <c r="D358" s="2" t="s">
        <v>158</v>
      </c>
      <c r="E358" s="3">
        <v>2385</v>
      </c>
      <c r="F358" s="3">
        <v>10</v>
      </c>
      <c r="G358" s="3">
        <v>125</v>
      </c>
      <c r="H358" s="3">
        <v>298125</v>
      </c>
      <c r="I358" s="2">
        <v>14906.25</v>
      </c>
      <c r="J358" s="3">
        <v>283218.75</v>
      </c>
      <c r="K358" s="3">
        <v>283.21875</v>
      </c>
      <c r="L358" s="3">
        <v>286200</v>
      </c>
      <c r="M358" s="3">
        <v>-2981.25</v>
      </c>
      <c r="N358" s="3">
        <v>-2.9812500000000002</v>
      </c>
      <c r="O358" s="4">
        <v>44209</v>
      </c>
      <c r="P358" s="2" t="s">
        <v>33</v>
      </c>
      <c r="Q358" s="2" t="s">
        <v>34</v>
      </c>
      <c r="R358" s="2">
        <v>2022</v>
      </c>
      <c r="S358" s="2" t="s">
        <v>166</v>
      </c>
      <c r="T358" s="2" t="s">
        <v>36</v>
      </c>
      <c r="U358" s="2" t="s">
        <v>41</v>
      </c>
      <c r="V358" s="8">
        <f t="shared" si="5"/>
        <v>-1.0526315789473684E-2</v>
      </c>
    </row>
    <row r="359" spans="1:22" ht="14.25" customHeight="1" x14ac:dyDescent="0.3">
      <c r="A359" s="2" t="s">
        <v>38</v>
      </c>
      <c r="B359" s="2" t="s">
        <v>39</v>
      </c>
      <c r="C359" s="2" t="s">
        <v>32</v>
      </c>
      <c r="D359" s="2" t="s">
        <v>158</v>
      </c>
      <c r="E359" s="3">
        <v>1607</v>
      </c>
      <c r="F359" s="3">
        <v>10</v>
      </c>
      <c r="G359" s="3">
        <v>300</v>
      </c>
      <c r="H359" s="3">
        <v>482100</v>
      </c>
      <c r="I359" s="2">
        <v>24105</v>
      </c>
      <c r="J359" s="3">
        <v>457995</v>
      </c>
      <c r="K359" s="3">
        <v>457.995</v>
      </c>
      <c r="L359" s="3">
        <v>401750</v>
      </c>
      <c r="M359" s="3">
        <v>56245</v>
      </c>
      <c r="N359" s="3">
        <v>56.244999999999997</v>
      </c>
      <c r="O359" s="4">
        <v>44258</v>
      </c>
      <c r="P359" s="2" t="s">
        <v>87</v>
      </c>
      <c r="Q359" s="2" t="s">
        <v>34</v>
      </c>
      <c r="R359" s="2">
        <v>2022</v>
      </c>
      <c r="S359" s="2" t="s">
        <v>40</v>
      </c>
      <c r="T359" s="2" t="s">
        <v>36</v>
      </c>
      <c r="U359" s="2" t="s">
        <v>41</v>
      </c>
      <c r="V359" s="8">
        <f t="shared" si="5"/>
        <v>0.12280701754385964</v>
      </c>
    </row>
    <row r="360" spans="1:22" ht="14.25" customHeight="1" x14ac:dyDescent="0.3">
      <c r="A360" s="2" t="s">
        <v>42</v>
      </c>
      <c r="B360" s="2" t="s">
        <v>115</v>
      </c>
      <c r="C360" s="2" t="s">
        <v>32</v>
      </c>
      <c r="D360" s="2" t="s">
        <v>158</v>
      </c>
      <c r="E360" s="3">
        <v>2327</v>
      </c>
      <c r="F360" s="3">
        <v>10</v>
      </c>
      <c r="G360" s="3">
        <v>7</v>
      </c>
      <c r="H360" s="3">
        <v>16289</v>
      </c>
      <c r="I360" s="2">
        <v>814.45</v>
      </c>
      <c r="J360" s="3">
        <v>15474.55</v>
      </c>
      <c r="K360" s="3">
        <v>15.474549999999999</v>
      </c>
      <c r="L360" s="3">
        <v>11635</v>
      </c>
      <c r="M360" s="3">
        <v>3839.5499999999993</v>
      </c>
      <c r="N360" s="3">
        <v>3.8395499999999991</v>
      </c>
      <c r="O360" s="4">
        <v>44645</v>
      </c>
      <c r="P360" s="2" t="s">
        <v>87</v>
      </c>
      <c r="Q360" s="2" t="s">
        <v>34</v>
      </c>
      <c r="R360" s="2">
        <v>2022</v>
      </c>
      <c r="S360" s="2" t="s">
        <v>116</v>
      </c>
      <c r="T360" s="2" t="s">
        <v>36</v>
      </c>
      <c r="U360" s="2" t="s">
        <v>41</v>
      </c>
      <c r="V360" s="8">
        <f t="shared" si="5"/>
        <v>0.24812030075187966</v>
      </c>
    </row>
    <row r="361" spans="1:22" ht="14.25" customHeight="1" x14ac:dyDescent="0.3">
      <c r="A361" s="2" t="s">
        <v>38</v>
      </c>
      <c r="B361" s="2" t="s">
        <v>275</v>
      </c>
      <c r="C361" s="2" t="s">
        <v>32</v>
      </c>
      <c r="D361" s="2" t="s">
        <v>158</v>
      </c>
      <c r="E361" s="3">
        <v>991</v>
      </c>
      <c r="F361" s="3">
        <v>10</v>
      </c>
      <c r="G361" s="3">
        <v>300</v>
      </c>
      <c r="H361" s="3">
        <v>297300</v>
      </c>
      <c r="I361" s="2">
        <v>14865</v>
      </c>
      <c r="J361" s="3">
        <v>282435</v>
      </c>
      <c r="K361" s="3">
        <v>282.435</v>
      </c>
      <c r="L361" s="3">
        <v>247750</v>
      </c>
      <c r="M361" s="3">
        <v>34685</v>
      </c>
      <c r="N361" s="3">
        <v>34.685000000000002</v>
      </c>
      <c r="O361" s="4">
        <v>44476</v>
      </c>
      <c r="P361" s="2" t="s">
        <v>90</v>
      </c>
      <c r="Q361" s="2" t="s">
        <v>77</v>
      </c>
      <c r="R361" s="2">
        <v>2022</v>
      </c>
      <c r="S361" s="2" t="s">
        <v>243</v>
      </c>
      <c r="T361" s="2" t="s">
        <v>36</v>
      </c>
      <c r="U361" s="2" t="s">
        <v>46</v>
      </c>
      <c r="V361" s="8">
        <f t="shared" si="5"/>
        <v>0.12280701754385964</v>
      </c>
    </row>
    <row r="362" spans="1:22" ht="14.25" customHeight="1" x14ac:dyDescent="0.3">
      <c r="A362" s="2" t="s">
        <v>42</v>
      </c>
      <c r="B362" s="2" t="s">
        <v>115</v>
      </c>
      <c r="C362" s="2" t="s">
        <v>32</v>
      </c>
      <c r="D362" s="2" t="s">
        <v>158</v>
      </c>
      <c r="E362" s="3">
        <v>602</v>
      </c>
      <c r="F362" s="3">
        <v>10</v>
      </c>
      <c r="G362" s="3">
        <v>350</v>
      </c>
      <c r="H362" s="3">
        <v>210700</v>
      </c>
      <c r="I362" s="2">
        <v>10535</v>
      </c>
      <c r="J362" s="3">
        <v>200165</v>
      </c>
      <c r="K362" s="3">
        <v>200.16499999999999</v>
      </c>
      <c r="L362" s="3">
        <v>156520</v>
      </c>
      <c r="M362" s="3">
        <v>43645</v>
      </c>
      <c r="N362" s="3">
        <v>43.645000000000003</v>
      </c>
      <c r="O362" s="4">
        <v>44886</v>
      </c>
      <c r="P362" s="2" t="s">
        <v>76</v>
      </c>
      <c r="Q362" s="2" t="s">
        <v>77</v>
      </c>
      <c r="R362" s="2">
        <v>2022</v>
      </c>
      <c r="S362" s="2" t="s">
        <v>116</v>
      </c>
      <c r="T362" s="2" t="s">
        <v>36</v>
      </c>
      <c r="U362" s="2" t="s">
        <v>41</v>
      </c>
      <c r="V362" s="8">
        <f t="shared" si="5"/>
        <v>0.21804511278195488</v>
      </c>
    </row>
    <row r="363" spans="1:22" ht="14.25" customHeight="1" x14ac:dyDescent="0.3">
      <c r="A363" s="2" t="s">
        <v>30</v>
      </c>
      <c r="B363" s="2" t="s">
        <v>31</v>
      </c>
      <c r="C363" s="2" t="s">
        <v>32</v>
      </c>
      <c r="D363" s="2" t="s">
        <v>158</v>
      </c>
      <c r="E363" s="3">
        <v>2620</v>
      </c>
      <c r="F363" s="3">
        <v>10</v>
      </c>
      <c r="G363" s="3">
        <v>15</v>
      </c>
      <c r="H363" s="3">
        <v>39300</v>
      </c>
      <c r="I363" s="2">
        <v>1965</v>
      </c>
      <c r="J363" s="3">
        <v>37335</v>
      </c>
      <c r="K363" s="3">
        <v>37.335000000000001</v>
      </c>
      <c r="L363" s="3">
        <v>26200</v>
      </c>
      <c r="M363" s="3">
        <v>11135</v>
      </c>
      <c r="N363" s="3">
        <v>11.135</v>
      </c>
      <c r="O363" s="4">
        <v>44227</v>
      </c>
      <c r="P363" s="2" t="s">
        <v>33</v>
      </c>
      <c r="Q363" s="2" t="s">
        <v>34</v>
      </c>
      <c r="R363" s="2">
        <v>2022</v>
      </c>
      <c r="S363" s="2" t="s">
        <v>35</v>
      </c>
      <c r="T363" s="2" t="s">
        <v>36</v>
      </c>
      <c r="U363" s="2" t="s">
        <v>37</v>
      </c>
      <c r="V363" s="8">
        <f t="shared" si="5"/>
        <v>0.2982456140350877</v>
      </c>
    </row>
    <row r="364" spans="1:22" ht="14.25" customHeight="1" x14ac:dyDescent="0.3">
      <c r="A364" s="2" t="s">
        <v>21</v>
      </c>
      <c r="B364" s="2" t="s">
        <v>274</v>
      </c>
      <c r="C364" s="2" t="s">
        <v>32</v>
      </c>
      <c r="D364" s="2" t="s">
        <v>158</v>
      </c>
      <c r="E364" s="3">
        <v>861</v>
      </c>
      <c r="F364" s="3">
        <v>10</v>
      </c>
      <c r="G364" s="3">
        <v>125</v>
      </c>
      <c r="H364" s="3">
        <v>107625</v>
      </c>
      <c r="I364" s="2">
        <v>5381.25</v>
      </c>
      <c r="J364" s="3">
        <v>102243.75</v>
      </c>
      <c r="K364" s="3">
        <v>102.24375000000001</v>
      </c>
      <c r="L364" s="3">
        <v>103320</v>
      </c>
      <c r="M364" s="3">
        <v>-1076.25</v>
      </c>
      <c r="N364" s="3">
        <v>-1.0762499999999999</v>
      </c>
      <c r="O364" s="4">
        <v>44394</v>
      </c>
      <c r="P364" s="2" t="s">
        <v>49</v>
      </c>
      <c r="Q364" s="2" t="s">
        <v>26</v>
      </c>
      <c r="R364" s="2">
        <v>2022</v>
      </c>
      <c r="S364" s="2" t="s">
        <v>241</v>
      </c>
      <c r="T364" s="2" t="s">
        <v>36</v>
      </c>
      <c r="U364" s="2" t="s">
        <v>41</v>
      </c>
      <c r="V364" s="8">
        <f t="shared" si="5"/>
        <v>-1.0526315789473684E-2</v>
      </c>
    </row>
    <row r="365" spans="1:22" ht="14.25" customHeight="1" x14ac:dyDescent="0.3">
      <c r="A365" s="2" t="s">
        <v>42</v>
      </c>
      <c r="B365" s="2" t="s">
        <v>115</v>
      </c>
      <c r="C365" s="2" t="s">
        <v>32</v>
      </c>
      <c r="D365" s="2" t="s">
        <v>158</v>
      </c>
      <c r="E365" s="3">
        <v>2663</v>
      </c>
      <c r="F365" s="3">
        <v>10</v>
      </c>
      <c r="G365" s="3">
        <v>20</v>
      </c>
      <c r="H365" s="3">
        <v>53260</v>
      </c>
      <c r="I365" s="2">
        <v>2663</v>
      </c>
      <c r="J365" s="3">
        <v>50597</v>
      </c>
      <c r="K365" s="3">
        <v>50.597000000000001</v>
      </c>
      <c r="L365" s="3">
        <v>26630</v>
      </c>
      <c r="M365" s="3">
        <v>23967</v>
      </c>
      <c r="N365" s="3">
        <v>23.966999999999999</v>
      </c>
      <c r="O365" s="4">
        <v>44216</v>
      </c>
      <c r="P365" s="2" t="s">
        <v>33</v>
      </c>
      <c r="Q365" s="2" t="s">
        <v>34</v>
      </c>
      <c r="R365" s="2">
        <v>2022</v>
      </c>
      <c r="S365" s="2" t="s">
        <v>116</v>
      </c>
      <c r="T365" s="2" t="s">
        <v>36</v>
      </c>
      <c r="U365" s="2" t="s">
        <v>41</v>
      </c>
      <c r="V365" s="8">
        <f t="shared" si="5"/>
        <v>0.47368421052631576</v>
      </c>
    </row>
    <row r="366" spans="1:22" ht="14.25" customHeight="1" x14ac:dyDescent="0.3">
      <c r="A366" s="2" t="s">
        <v>30</v>
      </c>
      <c r="B366" s="2" t="s">
        <v>294</v>
      </c>
      <c r="C366" s="2" t="s">
        <v>56</v>
      </c>
      <c r="D366" s="2" t="s">
        <v>158</v>
      </c>
      <c r="E366" s="3">
        <v>555</v>
      </c>
      <c r="F366" s="3">
        <v>120</v>
      </c>
      <c r="G366" s="3">
        <v>15</v>
      </c>
      <c r="H366" s="3">
        <v>8325</v>
      </c>
      <c r="I366" s="2">
        <v>416.25</v>
      </c>
      <c r="J366" s="3">
        <v>7908.75</v>
      </c>
      <c r="K366" s="3">
        <v>7.9087500000000004</v>
      </c>
      <c r="L366" s="3">
        <v>5550</v>
      </c>
      <c r="M366" s="3">
        <v>2358.75</v>
      </c>
      <c r="N366" s="3">
        <v>2.3587500000000001</v>
      </c>
      <c r="O366" s="4">
        <v>44472</v>
      </c>
      <c r="P366" s="2" t="s">
        <v>90</v>
      </c>
      <c r="Q366" s="2" t="s">
        <v>77</v>
      </c>
      <c r="R366" s="2">
        <v>2022</v>
      </c>
      <c r="S366" s="2" t="s">
        <v>166</v>
      </c>
      <c r="T366" s="2" t="s">
        <v>58</v>
      </c>
      <c r="U366" s="2" t="s">
        <v>59</v>
      </c>
      <c r="V366" s="8">
        <f t="shared" si="5"/>
        <v>0.2982456140350877</v>
      </c>
    </row>
    <row r="367" spans="1:22" ht="14.25" customHeight="1" x14ac:dyDescent="0.3">
      <c r="A367" s="2" t="s">
        <v>30</v>
      </c>
      <c r="B367" s="2" t="s">
        <v>240</v>
      </c>
      <c r="C367" s="2" t="s">
        <v>56</v>
      </c>
      <c r="D367" s="2" t="s">
        <v>158</v>
      </c>
      <c r="E367" s="3">
        <v>2861</v>
      </c>
      <c r="F367" s="3">
        <v>120</v>
      </c>
      <c r="G367" s="3">
        <v>15</v>
      </c>
      <c r="H367" s="3">
        <v>42915</v>
      </c>
      <c r="I367" s="2">
        <v>2145.75</v>
      </c>
      <c r="J367" s="3">
        <v>40769.25</v>
      </c>
      <c r="K367" s="3">
        <v>40.76925</v>
      </c>
      <c r="L367" s="3">
        <v>28610</v>
      </c>
      <c r="M367" s="3">
        <v>12159.25</v>
      </c>
      <c r="N367" s="3">
        <v>12.15925</v>
      </c>
      <c r="O367" s="4">
        <v>44762</v>
      </c>
      <c r="P367" s="2" t="s">
        <v>49</v>
      </c>
      <c r="Q367" s="2" t="s">
        <v>26</v>
      </c>
      <c r="R367" s="2">
        <v>2022</v>
      </c>
      <c r="S367" s="2" t="s">
        <v>241</v>
      </c>
      <c r="T367" s="2" t="s">
        <v>58</v>
      </c>
      <c r="U367" s="2" t="s">
        <v>41</v>
      </c>
      <c r="V367" s="8">
        <f t="shared" si="5"/>
        <v>0.2982456140350877</v>
      </c>
    </row>
    <row r="368" spans="1:22" ht="14.25" customHeight="1" x14ac:dyDescent="0.3">
      <c r="A368" s="2" t="s">
        <v>21</v>
      </c>
      <c r="B368" s="2" t="s">
        <v>119</v>
      </c>
      <c r="C368" s="2" t="s">
        <v>56</v>
      </c>
      <c r="D368" s="2" t="s">
        <v>158</v>
      </c>
      <c r="E368" s="3">
        <v>807</v>
      </c>
      <c r="F368" s="3">
        <v>120</v>
      </c>
      <c r="G368" s="3">
        <v>125</v>
      </c>
      <c r="H368" s="3">
        <v>100875</v>
      </c>
      <c r="I368" s="2">
        <v>5043.75</v>
      </c>
      <c r="J368" s="3">
        <v>95831.25</v>
      </c>
      <c r="K368" s="3">
        <v>95.831249999999997</v>
      </c>
      <c r="L368" s="3">
        <v>96840</v>
      </c>
      <c r="M368" s="3">
        <v>-1008.75</v>
      </c>
      <c r="N368" s="3">
        <v>-1.00875</v>
      </c>
      <c r="O368" s="4">
        <v>44841</v>
      </c>
      <c r="P368" s="2" t="s">
        <v>90</v>
      </c>
      <c r="Q368" s="2" t="s">
        <v>77</v>
      </c>
      <c r="R368" s="2">
        <v>2022</v>
      </c>
      <c r="S368" s="2" t="s">
        <v>120</v>
      </c>
      <c r="T368" s="2" t="s">
        <v>58</v>
      </c>
      <c r="U368" s="2" t="s">
        <v>51</v>
      </c>
      <c r="V368" s="8">
        <f t="shared" si="5"/>
        <v>-1.0526315789473684E-2</v>
      </c>
    </row>
    <row r="369" spans="1:22" ht="14.25" customHeight="1" x14ac:dyDescent="0.3">
      <c r="A369" s="2" t="s">
        <v>42</v>
      </c>
      <c r="B369" s="2" t="s">
        <v>143</v>
      </c>
      <c r="C369" s="2" t="s">
        <v>56</v>
      </c>
      <c r="D369" s="2" t="s">
        <v>158</v>
      </c>
      <c r="E369" s="3">
        <v>602</v>
      </c>
      <c r="F369" s="3">
        <v>120</v>
      </c>
      <c r="G369" s="3">
        <v>350</v>
      </c>
      <c r="H369" s="3">
        <v>210700</v>
      </c>
      <c r="I369" s="2">
        <v>10535</v>
      </c>
      <c r="J369" s="3">
        <v>200165</v>
      </c>
      <c r="K369" s="3">
        <v>200.16499999999999</v>
      </c>
      <c r="L369" s="3">
        <v>156520</v>
      </c>
      <c r="M369" s="3">
        <v>43645</v>
      </c>
      <c r="N369" s="3">
        <v>43.645000000000003</v>
      </c>
      <c r="O369" s="4">
        <v>44584</v>
      </c>
      <c r="P369" s="2" t="s">
        <v>33</v>
      </c>
      <c r="Q369" s="2" t="s">
        <v>34</v>
      </c>
      <c r="R369" s="2">
        <v>2022</v>
      </c>
      <c r="S369" s="2" t="s">
        <v>144</v>
      </c>
      <c r="T369" s="2" t="s">
        <v>58</v>
      </c>
      <c r="U369" s="2" t="s">
        <v>29</v>
      </c>
      <c r="V369" s="8">
        <f t="shared" si="5"/>
        <v>0.21804511278195488</v>
      </c>
    </row>
    <row r="370" spans="1:22" ht="14.25" customHeight="1" x14ac:dyDescent="0.3">
      <c r="A370" s="2" t="s">
        <v>42</v>
      </c>
      <c r="B370" s="2" t="s">
        <v>143</v>
      </c>
      <c r="C370" s="2" t="s">
        <v>56</v>
      </c>
      <c r="D370" s="2" t="s">
        <v>158</v>
      </c>
      <c r="E370" s="3">
        <v>2832</v>
      </c>
      <c r="F370" s="3">
        <v>120</v>
      </c>
      <c r="G370" s="3">
        <v>20</v>
      </c>
      <c r="H370" s="3">
        <v>56640</v>
      </c>
      <c r="I370" s="2">
        <v>2832</v>
      </c>
      <c r="J370" s="3">
        <v>53808</v>
      </c>
      <c r="K370" s="3">
        <v>53.808</v>
      </c>
      <c r="L370" s="3">
        <v>28320</v>
      </c>
      <c r="M370" s="3">
        <v>25488</v>
      </c>
      <c r="N370" s="3">
        <v>25.488</v>
      </c>
      <c r="O370" s="4">
        <v>44540</v>
      </c>
      <c r="P370" s="2" t="s">
        <v>80</v>
      </c>
      <c r="Q370" s="2" t="s">
        <v>77</v>
      </c>
      <c r="R370" s="2">
        <v>2022</v>
      </c>
      <c r="S370" s="2" t="s">
        <v>144</v>
      </c>
      <c r="T370" s="2" t="s">
        <v>58</v>
      </c>
      <c r="U370" s="2" t="s">
        <v>29</v>
      </c>
      <c r="V370" s="8">
        <f t="shared" si="5"/>
        <v>0.47368421052631576</v>
      </c>
    </row>
    <row r="371" spans="1:22" ht="14.25" customHeight="1" x14ac:dyDescent="0.3">
      <c r="A371" s="2" t="s">
        <v>42</v>
      </c>
      <c r="B371" s="2" t="s">
        <v>171</v>
      </c>
      <c r="C371" s="2" t="s">
        <v>56</v>
      </c>
      <c r="D371" s="2" t="s">
        <v>158</v>
      </c>
      <c r="E371" s="3">
        <v>1579</v>
      </c>
      <c r="F371" s="3">
        <v>120</v>
      </c>
      <c r="G371" s="3">
        <v>20</v>
      </c>
      <c r="H371" s="3">
        <v>31580</v>
      </c>
      <c r="I371" s="2">
        <v>1579</v>
      </c>
      <c r="J371" s="3">
        <v>30001</v>
      </c>
      <c r="K371" s="3">
        <v>30.001000000000001</v>
      </c>
      <c r="L371" s="3">
        <v>15790</v>
      </c>
      <c r="M371" s="3">
        <v>14211</v>
      </c>
      <c r="N371" s="3">
        <v>14.211</v>
      </c>
      <c r="O371" s="4">
        <v>44878</v>
      </c>
      <c r="P371" s="2" t="s">
        <v>76</v>
      </c>
      <c r="Q371" s="2" t="s">
        <v>77</v>
      </c>
      <c r="R371" s="2">
        <v>2022</v>
      </c>
      <c r="S371" s="2" t="s">
        <v>172</v>
      </c>
      <c r="T371" s="2" t="s">
        <v>58</v>
      </c>
      <c r="U371" s="2" t="s">
        <v>54</v>
      </c>
      <c r="V371" s="8">
        <f t="shared" si="5"/>
        <v>0.47368421052631576</v>
      </c>
    </row>
    <row r="372" spans="1:22" ht="14.25" customHeight="1" x14ac:dyDescent="0.3">
      <c r="A372" s="2" t="s">
        <v>21</v>
      </c>
      <c r="B372" s="2" t="s">
        <v>86</v>
      </c>
      <c r="C372" s="2" t="s">
        <v>56</v>
      </c>
      <c r="D372" s="2" t="s">
        <v>158</v>
      </c>
      <c r="E372" s="3">
        <v>861</v>
      </c>
      <c r="F372" s="3">
        <v>120</v>
      </c>
      <c r="G372" s="3">
        <v>125</v>
      </c>
      <c r="H372" s="3">
        <v>107625</v>
      </c>
      <c r="I372" s="2">
        <v>5381.25</v>
      </c>
      <c r="J372" s="3">
        <v>102243.75</v>
      </c>
      <c r="K372" s="3">
        <v>102.24375000000001</v>
      </c>
      <c r="L372" s="3">
        <v>103320</v>
      </c>
      <c r="M372" s="3">
        <v>-1076.25</v>
      </c>
      <c r="N372" s="3">
        <v>-1.0762499999999999</v>
      </c>
      <c r="O372" s="4">
        <v>44678</v>
      </c>
      <c r="P372" s="2" t="s">
        <v>72</v>
      </c>
      <c r="Q372" s="2" t="s">
        <v>73</v>
      </c>
      <c r="R372" s="2">
        <v>2022</v>
      </c>
      <c r="S372" s="2" t="s">
        <v>88</v>
      </c>
      <c r="T372" s="2" t="s">
        <v>58</v>
      </c>
      <c r="U372" s="2" t="s">
        <v>59</v>
      </c>
      <c r="V372" s="8">
        <f t="shared" si="5"/>
        <v>-1.0526315789473684E-2</v>
      </c>
    </row>
    <row r="373" spans="1:22" ht="14.25" customHeight="1" x14ac:dyDescent="0.3">
      <c r="A373" s="2" t="s">
        <v>38</v>
      </c>
      <c r="B373" s="2" t="s">
        <v>257</v>
      </c>
      <c r="C373" s="2" t="s">
        <v>56</v>
      </c>
      <c r="D373" s="2" t="s">
        <v>158</v>
      </c>
      <c r="E373" s="3">
        <v>1250</v>
      </c>
      <c r="F373" s="3">
        <v>120</v>
      </c>
      <c r="G373" s="3">
        <v>300</v>
      </c>
      <c r="H373" s="3">
        <v>375000</v>
      </c>
      <c r="I373" s="2">
        <v>18750</v>
      </c>
      <c r="J373" s="3">
        <v>356250</v>
      </c>
      <c r="K373" s="3">
        <v>356.25</v>
      </c>
      <c r="L373" s="3">
        <v>312500</v>
      </c>
      <c r="M373" s="3">
        <v>43750</v>
      </c>
      <c r="N373" s="3">
        <v>43.75</v>
      </c>
      <c r="O373" s="4">
        <v>44706</v>
      </c>
      <c r="P373" s="2" t="s">
        <v>109</v>
      </c>
      <c r="Q373" s="2" t="s">
        <v>73</v>
      </c>
      <c r="R373" s="2">
        <v>2022</v>
      </c>
      <c r="S373" s="2" t="s">
        <v>258</v>
      </c>
      <c r="T373" s="2" t="s">
        <v>58</v>
      </c>
      <c r="U373" s="2" t="s">
        <v>54</v>
      </c>
      <c r="V373" s="8">
        <f t="shared" si="5"/>
        <v>0.12280701754385964</v>
      </c>
    </row>
    <row r="374" spans="1:22" ht="14.25" customHeight="1" x14ac:dyDescent="0.3">
      <c r="A374" s="2" t="s">
        <v>42</v>
      </c>
      <c r="B374" s="2" t="s">
        <v>127</v>
      </c>
      <c r="C374" s="2" t="s">
        <v>61</v>
      </c>
      <c r="D374" s="2" t="s">
        <v>158</v>
      </c>
      <c r="E374" s="3">
        <v>2663</v>
      </c>
      <c r="F374" s="3">
        <v>250</v>
      </c>
      <c r="G374" s="3">
        <v>20</v>
      </c>
      <c r="H374" s="3">
        <v>53260</v>
      </c>
      <c r="I374" s="2">
        <v>2663</v>
      </c>
      <c r="J374" s="3">
        <v>50597</v>
      </c>
      <c r="K374" s="3">
        <v>50.597000000000001</v>
      </c>
      <c r="L374" s="3">
        <v>26630</v>
      </c>
      <c r="M374" s="3">
        <v>23967</v>
      </c>
      <c r="N374" s="3">
        <v>23.966999999999999</v>
      </c>
      <c r="O374" s="4">
        <v>44789</v>
      </c>
      <c r="P374" s="2" t="s">
        <v>44</v>
      </c>
      <c r="Q374" s="2" t="s">
        <v>26</v>
      </c>
      <c r="R374" s="2">
        <v>2022</v>
      </c>
      <c r="S374" s="2" t="s">
        <v>128</v>
      </c>
      <c r="T374" s="2" t="s">
        <v>64</v>
      </c>
      <c r="U374" s="2" t="s">
        <v>29</v>
      </c>
      <c r="V374" s="8">
        <f t="shared" si="5"/>
        <v>0.47368421052631576</v>
      </c>
    </row>
    <row r="375" spans="1:22" ht="14.25" customHeight="1" x14ac:dyDescent="0.3">
      <c r="A375" s="2" t="s">
        <v>42</v>
      </c>
      <c r="B375" s="2" t="s">
        <v>127</v>
      </c>
      <c r="C375" s="2" t="s">
        <v>61</v>
      </c>
      <c r="D375" s="2" t="s">
        <v>158</v>
      </c>
      <c r="E375" s="3">
        <v>570</v>
      </c>
      <c r="F375" s="3">
        <v>250</v>
      </c>
      <c r="G375" s="3">
        <v>7</v>
      </c>
      <c r="H375" s="3">
        <v>3990</v>
      </c>
      <c r="I375" s="2">
        <v>199.5</v>
      </c>
      <c r="J375" s="3">
        <v>3790.5</v>
      </c>
      <c r="K375" s="3">
        <v>3.7905000000000002</v>
      </c>
      <c r="L375" s="3">
        <v>2850</v>
      </c>
      <c r="M375" s="3">
        <v>940.5</v>
      </c>
      <c r="N375" s="3">
        <v>0.9405</v>
      </c>
      <c r="O375" s="4">
        <v>44858</v>
      </c>
      <c r="P375" s="2" t="s">
        <v>90</v>
      </c>
      <c r="Q375" s="2" t="s">
        <v>77</v>
      </c>
      <c r="R375" s="2">
        <v>2022</v>
      </c>
      <c r="S375" s="2" t="s">
        <v>128</v>
      </c>
      <c r="T375" s="2" t="s">
        <v>64</v>
      </c>
      <c r="U375" s="2" t="s">
        <v>29</v>
      </c>
      <c r="V375" s="8">
        <f t="shared" si="5"/>
        <v>0.24812030075187969</v>
      </c>
    </row>
    <row r="376" spans="1:22" ht="14.25" customHeight="1" x14ac:dyDescent="0.3">
      <c r="A376" s="2" t="s">
        <v>42</v>
      </c>
      <c r="B376" s="2" t="s">
        <v>60</v>
      </c>
      <c r="C376" s="2" t="s">
        <v>61</v>
      </c>
      <c r="D376" s="2" t="s">
        <v>158</v>
      </c>
      <c r="E376" s="3">
        <v>2487</v>
      </c>
      <c r="F376" s="3">
        <v>250</v>
      </c>
      <c r="G376" s="3">
        <v>7</v>
      </c>
      <c r="H376" s="3">
        <v>17409</v>
      </c>
      <c r="I376" s="2">
        <v>870.45</v>
      </c>
      <c r="J376" s="3">
        <v>16538.55</v>
      </c>
      <c r="K376" s="3">
        <v>16.538550000000001</v>
      </c>
      <c r="L376" s="3">
        <v>12435</v>
      </c>
      <c r="M376" s="3">
        <v>4103.5499999999993</v>
      </c>
      <c r="N376" s="3">
        <v>4.1035499999999994</v>
      </c>
      <c r="O376" s="4">
        <v>44647</v>
      </c>
      <c r="P376" s="2" t="s">
        <v>87</v>
      </c>
      <c r="Q376" s="2" t="s">
        <v>34</v>
      </c>
      <c r="R376" s="2">
        <v>2022</v>
      </c>
      <c r="S376" s="2" t="s">
        <v>63</v>
      </c>
      <c r="T376" s="2" t="s">
        <v>64</v>
      </c>
      <c r="U376" s="2" t="s">
        <v>65</v>
      </c>
      <c r="V376" s="8">
        <f t="shared" si="5"/>
        <v>0.24812030075187966</v>
      </c>
    </row>
    <row r="377" spans="1:22" ht="14.25" customHeight="1" x14ac:dyDescent="0.3">
      <c r="A377" s="2" t="s">
        <v>42</v>
      </c>
      <c r="B377" s="2" t="s">
        <v>131</v>
      </c>
      <c r="C377" s="2" t="s">
        <v>95</v>
      </c>
      <c r="D377" s="2" t="s">
        <v>158</v>
      </c>
      <c r="E377" s="3">
        <v>1350</v>
      </c>
      <c r="F377" s="3">
        <v>260</v>
      </c>
      <c r="G377" s="3">
        <v>350</v>
      </c>
      <c r="H377" s="3">
        <v>472500</v>
      </c>
      <c r="I377" s="2">
        <v>23625</v>
      </c>
      <c r="J377" s="3">
        <v>448875</v>
      </c>
      <c r="K377" s="3">
        <v>448.875</v>
      </c>
      <c r="L377" s="3">
        <v>351000</v>
      </c>
      <c r="M377" s="3">
        <v>97875</v>
      </c>
      <c r="N377" s="3">
        <v>97.875</v>
      </c>
      <c r="O377" s="4">
        <v>44913</v>
      </c>
      <c r="P377" s="2" t="s">
        <v>80</v>
      </c>
      <c r="Q377" s="2" t="s">
        <v>77</v>
      </c>
      <c r="R377" s="2">
        <v>2022</v>
      </c>
      <c r="S377" s="2" t="s">
        <v>132</v>
      </c>
      <c r="T377" s="2" t="s">
        <v>97</v>
      </c>
      <c r="U377" s="2" t="s">
        <v>41</v>
      </c>
      <c r="V377" s="8">
        <f t="shared" si="5"/>
        <v>0.21804511278195488</v>
      </c>
    </row>
    <row r="378" spans="1:22" ht="14.25" customHeight="1" x14ac:dyDescent="0.3">
      <c r="A378" s="2" t="s">
        <v>42</v>
      </c>
      <c r="B378" s="2" t="s">
        <v>156</v>
      </c>
      <c r="C378" s="2" t="s">
        <v>95</v>
      </c>
      <c r="D378" s="2" t="s">
        <v>158</v>
      </c>
      <c r="E378" s="3">
        <v>552</v>
      </c>
      <c r="F378" s="3">
        <v>260</v>
      </c>
      <c r="G378" s="3">
        <v>350</v>
      </c>
      <c r="H378" s="3">
        <v>193200</v>
      </c>
      <c r="I378" s="2">
        <v>9660</v>
      </c>
      <c r="J378" s="3">
        <v>183540</v>
      </c>
      <c r="K378" s="3">
        <v>183.54</v>
      </c>
      <c r="L378" s="3">
        <v>143520</v>
      </c>
      <c r="M378" s="3">
        <v>40020</v>
      </c>
      <c r="N378" s="3">
        <v>40.020000000000003</v>
      </c>
      <c r="O378" s="4">
        <v>44437</v>
      </c>
      <c r="P378" s="2" t="s">
        <v>44</v>
      </c>
      <c r="Q378" s="2" t="s">
        <v>26</v>
      </c>
      <c r="R378" s="2">
        <v>2022</v>
      </c>
      <c r="S378" s="2" t="s">
        <v>157</v>
      </c>
      <c r="T378" s="2" t="s">
        <v>97</v>
      </c>
      <c r="U378" s="2" t="s">
        <v>59</v>
      </c>
      <c r="V378" s="8">
        <f t="shared" si="5"/>
        <v>0.21804511278195488</v>
      </c>
    </row>
    <row r="379" spans="1:22" ht="14.25" customHeight="1" x14ac:dyDescent="0.3">
      <c r="A379" s="2" t="s">
        <v>38</v>
      </c>
      <c r="B379" s="2" t="s">
        <v>285</v>
      </c>
      <c r="C379" s="2" t="s">
        <v>95</v>
      </c>
      <c r="D379" s="2" t="s">
        <v>158</v>
      </c>
      <c r="E379" s="3">
        <v>1250</v>
      </c>
      <c r="F379" s="3">
        <v>260</v>
      </c>
      <c r="G379" s="3">
        <v>300</v>
      </c>
      <c r="H379" s="3">
        <v>375000</v>
      </c>
      <c r="I379" s="2">
        <v>18750</v>
      </c>
      <c r="J379" s="3">
        <v>356250</v>
      </c>
      <c r="K379" s="3">
        <v>356.25</v>
      </c>
      <c r="L379" s="3">
        <v>312500</v>
      </c>
      <c r="M379" s="3">
        <v>43750</v>
      </c>
      <c r="N379" s="3">
        <v>43.75</v>
      </c>
      <c r="O379" s="4">
        <v>44788</v>
      </c>
      <c r="P379" s="2" t="s">
        <v>44</v>
      </c>
      <c r="Q379" s="2" t="s">
        <v>26</v>
      </c>
      <c r="R379" s="2">
        <v>2022</v>
      </c>
      <c r="S379" s="2" t="s">
        <v>258</v>
      </c>
      <c r="T379" s="2" t="s">
        <v>97</v>
      </c>
      <c r="U379" s="2" t="s">
        <v>54</v>
      </c>
      <c r="V379" s="8">
        <f t="shared" si="5"/>
        <v>0.12280701754385964</v>
      </c>
    </row>
    <row r="380" spans="1:22" ht="14.25" customHeight="1" x14ac:dyDescent="0.3">
      <c r="A380" s="2" t="s">
        <v>30</v>
      </c>
      <c r="B380" s="2" t="s">
        <v>31</v>
      </c>
      <c r="C380" s="2" t="s">
        <v>32</v>
      </c>
      <c r="D380" s="2" t="s">
        <v>158</v>
      </c>
      <c r="E380" s="3">
        <v>3801</v>
      </c>
      <c r="F380" s="3">
        <v>10</v>
      </c>
      <c r="G380" s="3">
        <v>15</v>
      </c>
      <c r="H380" s="3">
        <v>57015</v>
      </c>
      <c r="I380" s="2">
        <v>3420.8999999999996</v>
      </c>
      <c r="J380" s="3">
        <v>53594.100000000006</v>
      </c>
      <c r="K380" s="3">
        <v>53.594100000000005</v>
      </c>
      <c r="L380" s="3">
        <v>38010</v>
      </c>
      <c r="M380" s="3">
        <v>15584.100000000002</v>
      </c>
      <c r="N380" s="3">
        <v>15.584100000000003</v>
      </c>
      <c r="O380" s="4">
        <v>44639</v>
      </c>
      <c r="P380" s="2" t="s">
        <v>87</v>
      </c>
      <c r="Q380" s="2" t="s">
        <v>34</v>
      </c>
      <c r="R380" s="2">
        <v>2022</v>
      </c>
      <c r="S380" s="2" t="s">
        <v>35</v>
      </c>
      <c r="T380" s="2" t="s">
        <v>36</v>
      </c>
      <c r="U380" s="2" t="s">
        <v>37</v>
      </c>
      <c r="V380" s="8">
        <f t="shared" si="5"/>
        <v>0.29078014184397166</v>
      </c>
    </row>
    <row r="381" spans="1:22" ht="14.25" customHeight="1" x14ac:dyDescent="0.3">
      <c r="A381" s="2" t="s">
        <v>42</v>
      </c>
      <c r="B381" s="2" t="s">
        <v>177</v>
      </c>
      <c r="C381" s="2" t="s">
        <v>67</v>
      </c>
      <c r="D381" s="2" t="s">
        <v>158</v>
      </c>
      <c r="E381" s="3">
        <v>1117.5</v>
      </c>
      <c r="F381" s="3">
        <v>3</v>
      </c>
      <c r="G381" s="3">
        <v>20</v>
      </c>
      <c r="H381" s="3">
        <v>22350</v>
      </c>
      <c r="I381" s="2">
        <v>1341</v>
      </c>
      <c r="J381" s="3">
        <v>21009</v>
      </c>
      <c r="K381" s="3">
        <v>21.009</v>
      </c>
      <c r="L381" s="3">
        <v>11175</v>
      </c>
      <c r="M381" s="3">
        <v>9834</v>
      </c>
      <c r="N381" s="3">
        <v>9.8339999999999996</v>
      </c>
      <c r="O381" s="4">
        <v>44359</v>
      </c>
      <c r="P381" s="2" t="s">
        <v>151</v>
      </c>
      <c r="Q381" s="2" t="s">
        <v>73</v>
      </c>
      <c r="R381" s="2">
        <v>2022</v>
      </c>
      <c r="S381" s="2" t="s">
        <v>178</v>
      </c>
      <c r="T381" s="2" t="s">
        <v>70</v>
      </c>
      <c r="U381" s="2" t="s">
        <v>29</v>
      </c>
      <c r="V381" s="8">
        <f t="shared" si="5"/>
        <v>0.46808510638297873</v>
      </c>
    </row>
    <row r="382" spans="1:22" ht="14.25" customHeight="1" x14ac:dyDescent="0.3">
      <c r="A382" s="2" t="s">
        <v>30</v>
      </c>
      <c r="B382" s="2" t="s">
        <v>238</v>
      </c>
      <c r="C382" s="2" t="s">
        <v>67</v>
      </c>
      <c r="D382" s="2" t="s">
        <v>158</v>
      </c>
      <c r="E382" s="3">
        <v>2844</v>
      </c>
      <c r="F382" s="3">
        <v>3</v>
      </c>
      <c r="G382" s="3">
        <v>15</v>
      </c>
      <c r="H382" s="3">
        <v>42660</v>
      </c>
      <c r="I382" s="2">
        <v>2559.6</v>
      </c>
      <c r="J382" s="3">
        <v>40100.400000000001</v>
      </c>
      <c r="K382" s="3">
        <v>40.1004</v>
      </c>
      <c r="L382" s="3">
        <v>28440</v>
      </c>
      <c r="M382" s="3">
        <v>11660.400000000001</v>
      </c>
      <c r="N382" s="3">
        <v>11.660400000000001</v>
      </c>
      <c r="O382" s="4">
        <v>44404</v>
      </c>
      <c r="P382" s="2" t="s">
        <v>49</v>
      </c>
      <c r="Q382" s="2" t="s">
        <v>26</v>
      </c>
      <c r="R382" s="2">
        <v>2022</v>
      </c>
      <c r="S382" s="2" t="s">
        <v>239</v>
      </c>
      <c r="T382" s="2" t="s">
        <v>70</v>
      </c>
      <c r="U382" s="2" t="s">
        <v>37</v>
      </c>
      <c r="V382" s="8">
        <f t="shared" si="5"/>
        <v>0.29078014184397166</v>
      </c>
    </row>
    <row r="383" spans="1:22" ht="14.25" customHeight="1" x14ac:dyDescent="0.3">
      <c r="A383" s="2" t="s">
        <v>47</v>
      </c>
      <c r="B383" s="2" t="s">
        <v>215</v>
      </c>
      <c r="C383" s="2" t="s">
        <v>67</v>
      </c>
      <c r="D383" s="2" t="s">
        <v>158</v>
      </c>
      <c r="E383" s="3">
        <v>562</v>
      </c>
      <c r="F383" s="3">
        <v>3</v>
      </c>
      <c r="G383" s="3">
        <v>12</v>
      </c>
      <c r="H383" s="3">
        <v>6744</v>
      </c>
      <c r="I383" s="2">
        <v>404.64</v>
      </c>
      <c r="J383" s="3">
        <v>6339.36</v>
      </c>
      <c r="K383" s="3">
        <v>6.3393600000000001</v>
      </c>
      <c r="L383" s="3">
        <v>1686</v>
      </c>
      <c r="M383" s="3">
        <v>4653.3599999999997</v>
      </c>
      <c r="N383" s="3">
        <v>4.6533599999999993</v>
      </c>
      <c r="O383" s="4">
        <v>44523</v>
      </c>
      <c r="P383" s="2" t="s">
        <v>76</v>
      </c>
      <c r="Q383" s="2" t="s">
        <v>77</v>
      </c>
      <c r="R383" s="2">
        <v>2022</v>
      </c>
      <c r="S383" s="2" t="s">
        <v>216</v>
      </c>
      <c r="T383" s="2" t="s">
        <v>70</v>
      </c>
      <c r="U383" s="2" t="s">
        <v>51</v>
      </c>
      <c r="V383" s="8">
        <f t="shared" si="5"/>
        <v>0.73404255319148937</v>
      </c>
    </row>
    <row r="384" spans="1:22" ht="14.25" customHeight="1" x14ac:dyDescent="0.3">
      <c r="A384" s="2" t="s">
        <v>30</v>
      </c>
      <c r="B384" s="2" t="s">
        <v>295</v>
      </c>
      <c r="C384" s="2" t="s">
        <v>67</v>
      </c>
      <c r="D384" s="2" t="s">
        <v>158</v>
      </c>
      <c r="E384" s="3">
        <v>2030</v>
      </c>
      <c r="F384" s="3">
        <v>3</v>
      </c>
      <c r="G384" s="3">
        <v>15</v>
      </c>
      <c r="H384" s="3">
        <v>30450</v>
      </c>
      <c r="I384" s="2">
        <v>1827</v>
      </c>
      <c r="J384" s="3">
        <v>28623</v>
      </c>
      <c r="K384" s="3">
        <v>28.623000000000001</v>
      </c>
      <c r="L384" s="3">
        <v>20300</v>
      </c>
      <c r="M384" s="3">
        <v>8323</v>
      </c>
      <c r="N384" s="3">
        <v>8.3230000000000004</v>
      </c>
      <c r="O384" s="4">
        <v>44403</v>
      </c>
      <c r="P384" s="2" t="s">
        <v>49</v>
      </c>
      <c r="Q384" s="2" t="s">
        <v>26</v>
      </c>
      <c r="R384" s="2">
        <v>2022</v>
      </c>
      <c r="S384" s="2" t="s">
        <v>235</v>
      </c>
      <c r="T384" s="2" t="s">
        <v>70</v>
      </c>
      <c r="U384" s="2" t="s">
        <v>65</v>
      </c>
      <c r="V384" s="8">
        <f t="shared" si="5"/>
        <v>0.29078014184397161</v>
      </c>
    </row>
    <row r="385" spans="1:22" ht="14.25" customHeight="1" x14ac:dyDescent="0.3">
      <c r="A385" s="2" t="s">
        <v>42</v>
      </c>
      <c r="B385" s="2" t="s">
        <v>161</v>
      </c>
      <c r="C385" s="2" t="s">
        <v>23</v>
      </c>
      <c r="D385" s="2" t="s">
        <v>158</v>
      </c>
      <c r="E385" s="3">
        <v>980</v>
      </c>
      <c r="F385" s="3">
        <v>5</v>
      </c>
      <c r="G385" s="3">
        <v>350</v>
      </c>
      <c r="H385" s="3">
        <v>343000</v>
      </c>
      <c r="I385" s="2">
        <v>20580</v>
      </c>
      <c r="J385" s="3">
        <v>322420</v>
      </c>
      <c r="K385" s="3">
        <v>322.42</v>
      </c>
      <c r="L385" s="3">
        <v>254800</v>
      </c>
      <c r="M385" s="3">
        <v>67620</v>
      </c>
      <c r="N385" s="3">
        <v>67.62</v>
      </c>
      <c r="O385" s="4">
        <v>44757</v>
      </c>
      <c r="P385" s="2" t="s">
        <v>49</v>
      </c>
      <c r="Q385" s="2" t="s">
        <v>26</v>
      </c>
      <c r="R385" s="2">
        <v>2022</v>
      </c>
      <c r="S385" s="2" t="s">
        <v>162</v>
      </c>
      <c r="T385" s="2" t="s">
        <v>28</v>
      </c>
      <c r="U385" s="2" t="s">
        <v>29</v>
      </c>
      <c r="V385" s="8">
        <f t="shared" si="5"/>
        <v>0.20972644376899696</v>
      </c>
    </row>
    <row r="386" spans="1:22" ht="14.25" customHeight="1" x14ac:dyDescent="0.3">
      <c r="A386" s="2" t="s">
        <v>42</v>
      </c>
      <c r="B386" s="2" t="s">
        <v>135</v>
      </c>
      <c r="C386" s="2" t="s">
        <v>23</v>
      </c>
      <c r="D386" s="2" t="s">
        <v>158</v>
      </c>
      <c r="E386" s="3">
        <v>1460</v>
      </c>
      <c r="F386" s="3">
        <v>5</v>
      </c>
      <c r="G386" s="3">
        <v>350</v>
      </c>
      <c r="H386" s="3">
        <v>511000</v>
      </c>
      <c r="I386" s="2">
        <v>30660</v>
      </c>
      <c r="J386" s="3">
        <v>480340</v>
      </c>
      <c r="K386" s="3">
        <v>480.34</v>
      </c>
      <c r="L386" s="3">
        <v>379600</v>
      </c>
      <c r="M386" s="3">
        <v>100740</v>
      </c>
      <c r="N386" s="3">
        <v>100.74</v>
      </c>
      <c r="O386" s="4">
        <v>44698</v>
      </c>
      <c r="P386" s="2" t="s">
        <v>109</v>
      </c>
      <c r="Q386" s="2" t="s">
        <v>73</v>
      </c>
      <c r="R386" s="2">
        <v>2022</v>
      </c>
      <c r="S386" s="2" t="s">
        <v>136</v>
      </c>
      <c r="T386" s="2" t="s">
        <v>28</v>
      </c>
      <c r="U386" s="2" t="s">
        <v>51</v>
      </c>
      <c r="V386" s="8">
        <f t="shared" si="5"/>
        <v>0.20972644376899696</v>
      </c>
    </row>
    <row r="387" spans="1:22" ht="14.25" customHeight="1" x14ac:dyDescent="0.3">
      <c r="A387" s="2" t="s">
        <v>47</v>
      </c>
      <c r="B387" s="2" t="s">
        <v>278</v>
      </c>
      <c r="C387" s="2" t="s">
        <v>23</v>
      </c>
      <c r="D387" s="2" t="s">
        <v>158</v>
      </c>
      <c r="E387" s="3">
        <v>2723</v>
      </c>
      <c r="F387" s="3">
        <v>5</v>
      </c>
      <c r="G387" s="3">
        <v>12</v>
      </c>
      <c r="H387" s="3">
        <v>32676</v>
      </c>
      <c r="I387" s="2">
        <v>1960.56</v>
      </c>
      <c r="J387" s="3">
        <v>30715.439999999999</v>
      </c>
      <c r="K387" s="3">
        <v>30.715439999999997</v>
      </c>
      <c r="L387" s="3">
        <v>8169</v>
      </c>
      <c r="M387" s="3">
        <v>22546.44</v>
      </c>
      <c r="N387" s="3">
        <v>22.546439999999997</v>
      </c>
      <c r="O387" s="4">
        <v>44885</v>
      </c>
      <c r="P387" s="2" t="s">
        <v>76</v>
      </c>
      <c r="Q387" s="2" t="s">
        <v>77</v>
      </c>
      <c r="R387" s="2">
        <v>2022</v>
      </c>
      <c r="S387" s="2" t="s">
        <v>248</v>
      </c>
      <c r="T387" s="2" t="s">
        <v>28</v>
      </c>
      <c r="U387" s="2" t="s">
        <v>59</v>
      </c>
      <c r="V387" s="8">
        <f t="shared" ref="V387:V450" si="6">IF(J387=0,0,(M387/J387))</f>
        <v>0.73404255319148937</v>
      </c>
    </row>
    <row r="388" spans="1:22" ht="14.25" customHeight="1" x14ac:dyDescent="0.3">
      <c r="A388" s="2" t="s">
        <v>42</v>
      </c>
      <c r="B388" s="2" t="s">
        <v>167</v>
      </c>
      <c r="C388" s="2" t="s">
        <v>32</v>
      </c>
      <c r="D388" s="2" t="s">
        <v>158</v>
      </c>
      <c r="E388" s="3">
        <v>1496</v>
      </c>
      <c r="F388" s="3">
        <v>10</v>
      </c>
      <c r="G388" s="3">
        <v>350</v>
      </c>
      <c r="H388" s="3">
        <v>523600</v>
      </c>
      <c r="I388" s="2">
        <v>31416</v>
      </c>
      <c r="J388" s="3">
        <v>492184</v>
      </c>
      <c r="K388" s="3">
        <v>492.18400000000003</v>
      </c>
      <c r="L388" s="3">
        <v>388960</v>
      </c>
      <c r="M388" s="3">
        <v>103224</v>
      </c>
      <c r="N388" s="3">
        <v>103.224</v>
      </c>
      <c r="O388" s="4">
        <v>44256</v>
      </c>
      <c r="P388" s="2" t="s">
        <v>87</v>
      </c>
      <c r="Q388" s="2" t="s">
        <v>34</v>
      </c>
      <c r="R388" s="2">
        <v>2022</v>
      </c>
      <c r="S388" s="2" t="s">
        <v>168</v>
      </c>
      <c r="T388" s="2" t="s">
        <v>36</v>
      </c>
      <c r="U388" s="2" t="s">
        <v>46</v>
      </c>
      <c r="V388" s="8">
        <f t="shared" si="6"/>
        <v>0.20972644376899696</v>
      </c>
    </row>
    <row r="389" spans="1:22" ht="14.25" customHeight="1" x14ac:dyDescent="0.3">
      <c r="A389" s="2" t="s">
        <v>21</v>
      </c>
      <c r="B389" s="2" t="s">
        <v>55</v>
      </c>
      <c r="C389" s="2" t="s">
        <v>56</v>
      </c>
      <c r="D389" s="2" t="s">
        <v>158</v>
      </c>
      <c r="E389" s="3">
        <v>952</v>
      </c>
      <c r="F389" s="3">
        <v>120</v>
      </c>
      <c r="G389" s="3">
        <v>125</v>
      </c>
      <c r="H389" s="3">
        <v>119000</v>
      </c>
      <c r="I389" s="2">
        <v>7140</v>
      </c>
      <c r="J389" s="3">
        <v>111860</v>
      </c>
      <c r="K389" s="3">
        <v>111.86</v>
      </c>
      <c r="L389" s="3">
        <v>114240</v>
      </c>
      <c r="M389" s="3">
        <v>-2380</v>
      </c>
      <c r="N389" s="3">
        <v>-2.38</v>
      </c>
      <c r="O389" s="4">
        <v>44876</v>
      </c>
      <c r="P389" s="2" t="s">
        <v>76</v>
      </c>
      <c r="Q389" s="2" t="s">
        <v>77</v>
      </c>
      <c r="R389" s="2">
        <v>2022</v>
      </c>
      <c r="S389" s="2" t="s">
        <v>57</v>
      </c>
      <c r="T389" s="2" t="s">
        <v>58</v>
      </c>
      <c r="U389" s="2" t="s">
        <v>59</v>
      </c>
      <c r="V389" s="8">
        <f t="shared" si="6"/>
        <v>-2.1276595744680851E-2</v>
      </c>
    </row>
    <row r="390" spans="1:22" ht="14.25" customHeight="1" x14ac:dyDescent="0.3">
      <c r="A390" s="2" t="s">
        <v>21</v>
      </c>
      <c r="B390" s="2" t="s">
        <v>86</v>
      </c>
      <c r="C390" s="2" t="s">
        <v>56</v>
      </c>
      <c r="D390" s="2" t="s">
        <v>158</v>
      </c>
      <c r="E390" s="3">
        <v>2755</v>
      </c>
      <c r="F390" s="3">
        <v>120</v>
      </c>
      <c r="G390" s="3">
        <v>125</v>
      </c>
      <c r="H390" s="3">
        <v>344375</v>
      </c>
      <c r="I390" s="2">
        <v>20662.5</v>
      </c>
      <c r="J390" s="3">
        <v>323712.5</v>
      </c>
      <c r="K390" s="3">
        <v>323.71249999999998</v>
      </c>
      <c r="L390" s="3">
        <v>330600</v>
      </c>
      <c r="M390" s="3">
        <v>-6887.5</v>
      </c>
      <c r="N390" s="3">
        <v>-6.8875000000000002</v>
      </c>
      <c r="O390" s="4">
        <v>44425</v>
      </c>
      <c r="P390" s="2" t="s">
        <v>44</v>
      </c>
      <c r="Q390" s="2" t="s">
        <v>26</v>
      </c>
      <c r="R390" s="2">
        <v>2022</v>
      </c>
      <c r="S390" s="2" t="s">
        <v>88</v>
      </c>
      <c r="T390" s="2" t="s">
        <v>58</v>
      </c>
      <c r="U390" s="2" t="s">
        <v>59</v>
      </c>
      <c r="V390" s="8">
        <f t="shared" si="6"/>
        <v>-2.1276595744680851E-2</v>
      </c>
    </row>
    <row r="391" spans="1:22" ht="14.25" customHeight="1" x14ac:dyDescent="0.3">
      <c r="A391" s="2" t="s">
        <v>30</v>
      </c>
      <c r="B391" s="2" t="s">
        <v>249</v>
      </c>
      <c r="C391" s="2" t="s">
        <v>56</v>
      </c>
      <c r="D391" s="2" t="s">
        <v>158</v>
      </c>
      <c r="E391" s="3">
        <v>1530</v>
      </c>
      <c r="F391" s="3">
        <v>120</v>
      </c>
      <c r="G391" s="3">
        <v>15</v>
      </c>
      <c r="H391" s="3">
        <v>22950</v>
      </c>
      <c r="I391" s="2">
        <v>1377</v>
      </c>
      <c r="J391" s="3">
        <v>21573</v>
      </c>
      <c r="K391" s="3">
        <v>21.573</v>
      </c>
      <c r="L391" s="3">
        <v>15300</v>
      </c>
      <c r="M391" s="3">
        <v>6273</v>
      </c>
      <c r="N391" s="3">
        <v>6.2729999999999997</v>
      </c>
      <c r="O391" s="4">
        <v>44797</v>
      </c>
      <c r="P391" s="2" t="s">
        <v>44</v>
      </c>
      <c r="Q391" s="2" t="s">
        <v>26</v>
      </c>
      <c r="R391" s="2">
        <v>2022</v>
      </c>
      <c r="S391" s="2" t="s">
        <v>250</v>
      </c>
      <c r="T391" s="2" t="s">
        <v>58</v>
      </c>
      <c r="U391" s="2" t="s">
        <v>65</v>
      </c>
      <c r="V391" s="8">
        <f t="shared" si="6"/>
        <v>0.29078014184397161</v>
      </c>
    </row>
    <row r="392" spans="1:22" ht="14.25" customHeight="1" x14ac:dyDescent="0.3">
      <c r="A392" s="2" t="s">
        <v>42</v>
      </c>
      <c r="B392" s="2" t="s">
        <v>171</v>
      </c>
      <c r="C392" s="2" t="s">
        <v>56</v>
      </c>
      <c r="D392" s="2" t="s">
        <v>158</v>
      </c>
      <c r="E392" s="3">
        <v>1496</v>
      </c>
      <c r="F392" s="3">
        <v>120</v>
      </c>
      <c r="G392" s="3">
        <v>350</v>
      </c>
      <c r="H392" s="3">
        <v>523600</v>
      </c>
      <c r="I392" s="2">
        <v>31416</v>
      </c>
      <c r="J392" s="3">
        <v>492184</v>
      </c>
      <c r="K392" s="3">
        <v>492.18400000000003</v>
      </c>
      <c r="L392" s="3">
        <v>388960</v>
      </c>
      <c r="M392" s="3">
        <v>103224</v>
      </c>
      <c r="N392" s="3">
        <v>103.224</v>
      </c>
      <c r="O392" s="4">
        <v>44330</v>
      </c>
      <c r="P392" s="2" t="s">
        <v>109</v>
      </c>
      <c r="Q392" s="2" t="s">
        <v>73</v>
      </c>
      <c r="R392" s="2">
        <v>2022</v>
      </c>
      <c r="S392" s="2" t="s">
        <v>172</v>
      </c>
      <c r="T392" s="2" t="s">
        <v>58</v>
      </c>
      <c r="U392" s="2" t="s">
        <v>54</v>
      </c>
      <c r="V392" s="8">
        <f t="shared" si="6"/>
        <v>0.20972644376899696</v>
      </c>
    </row>
    <row r="393" spans="1:22" ht="14.25" customHeight="1" x14ac:dyDescent="0.3">
      <c r="A393" s="2" t="s">
        <v>42</v>
      </c>
      <c r="B393" s="2" t="s">
        <v>123</v>
      </c>
      <c r="C393" s="2" t="s">
        <v>56</v>
      </c>
      <c r="D393" s="2" t="s">
        <v>158</v>
      </c>
      <c r="E393" s="3">
        <v>1498</v>
      </c>
      <c r="F393" s="3">
        <v>120</v>
      </c>
      <c r="G393" s="3">
        <v>7</v>
      </c>
      <c r="H393" s="3">
        <v>10486</v>
      </c>
      <c r="I393" s="2">
        <v>629.16</v>
      </c>
      <c r="J393" s="3">
        <v>9856.84</v>
      </c>
      <c r="K393" s="3">
        <v>9.85684</v>
      </c>
      <c r="L393" s="3">
        <v>7490</v>
      </c>
      <c r="M393" s="3">
        <v>2366.84</v>
      </c>
      <c r="N393" s="3">
        <v>2.3668400000000003</v>
      </c>
      <c r="O393" s="4">
        <v>44572</v>
      </c>
      <c r="P393" s="2" t="s">
        <v>33</v>
      </c>
      <c r="Q393" s="2" t="s">
        <v>34</v>
      </c>
      <c r="R393" s="2">
        <v>2022</v>
      </c>
      <c r="S393" s="2" t="s">
        <v>124</v>
      </c>
      <c r="T393" s="2" t="s">
        <v>58</v>
      </c>
      <c r="U393" s="2" t="s">
        <v>59</v>
      </c>
      <c r="V393" s="8">
        <f t="shared" si="6"/>
        <v>0.24012158054711247</v>
      </c>
    </row>
    <row r="394" spans="1:22" ht="14.25" customHeight="1" x14ac:dyDescent="0.3">
      <c r="A394" s="2" t="s">
        <v>30</v>
      </c>
      <c r="B394" s="2" t="s">
        <v>296</v>
      </c>
      <c r="C394" s="2" t="s">
        <v>61</v>
      </c>
      <c r="D394" s="2" t="s">
        <v>158</v>
      </c>
      <c r="E394" s="3">
        <v>2844</v>
      </c>
      <c r="F394" s="3">
        <v>250</v>
      </c>
      <c r="G394" s="3">
        <v>15</v>
      </c>
      <c r="H394" s="3">
        <v>42660</v>
      </c>
      <c r="I394" s="2">
        <v>2559.6</v>
      </c>
      <c r="J394" s="3">
        <v>40100.400000000001</v>
      </c>
      <c r="K394" s="3">
        <v>40.1004</v>
      </c>
      <c r="L394" s="3">
        <v>28440</v>
      </c>
      <c r="M394" s="3">
        <v>11660.400000000001</v>
      </c>
      <c r="N394" s="3">
        <v>11.660400000000001</v>
      </c>
      <c r="O394" s="4">
        <v>44521</v>
      </c>
      <c r="P394" s="2" t="s">
        <v>76</v>
      </c>
      <c r="Q394" s="2" t="s">
        <v>77</v>
      </c>
      <c r="R394" s="2">
        <v>2022</v>
      </c>
      <c r="S394" s="2" t="s">
        <v>237</v>
      </c>
      <c r="T394" s="2" t="s">
        <v>64</v>
      </c>
      <c r="U394" s="2" t="s">
        <v>29</v>
      </c>
      <c r="V394" s="8">
        <f t="shared" si="6"/>
        <v>0.29078014184397166</v>
      </c>
    </row>
    <row r="395" spans="1:22" ht="14.25" customHeight="1" x14ac:dyDescent="0.3">
      <c r="A395" s="2" t="s">
        <v>42</v>
      </c>
      <c r="B395" s="2" t="s">
        <v>129</v>
      </c>
      <c r="C395" s="2" t="s">
        <v>61</v>
      </c>
      <c r="D395" s="2" t="s">
        <v>158</v>
      </c>
      <c r="E395" s="3">
        <v>1498</v>
      </c>
      <c r="F395" s="3">
        <v>250</v>
      </c>
      <c r="G395" s="3">
        <v>7</v>
      </c>
      <c r="H395" s="3">
        <v>10486</v>
      </c>
      <c r="I395" s="2">
        <v>629.16</v>
      </c>
      <c r="J395" s="3">
        <v>9856.84</v>
      </c>
      <c r="K395" s="3">
        <v>9.85684</v>
      </c>
      <c r="L395" s="3">
        <v>7490</v>
      </c>
      <c r="M395" s="3">
        <v>2366.84</v>
      </c>
      <c r="N395" s="3">
        <v>2.3668400000000003</v>
      </c>
      <c r="O395" s="4">
        <v>44270</v>
      </c>
      <c r="P395" s="2" t="s">
        <v>87</v>
      </c>
      <c r="Q395" s="2" t="s">
        <v>34</v>
      </c>
      <c r="R395" s="2">
        <v>2022</v>
      </c>
      <c r="S395" s="2" t="s">
        <v>130</v>
      </c>
      <c r="T395" s="2" t="s">
        <v>64</v>
      </c>
      <c r="U395" s="2" t="s">
        <v>37</v>
      </c>
      <c r="V395" s="8">
        <f t="shared" si="6"/>
        <v>0.24012158054711247</v>
      </c>
    </row>
    <row r="396" spans="1:22" ht="14.25" customHeight="1" x14ac:dyDescent="0.3">
      <c r="A396" s="2" t="s">
        <v>21</v>
      </c>
      <c r="B396" s="2" t="s">
        <v>297</v>
      </c>
      <c r="C396" s="2" t="s">
        <v>95</v>
      </c>
      <c r="D396" s="2" t="s">
        <v>158</v>
      </c>
      <c r="E396" s="3">
        <v>1987.5</v>
      </c>
      <c r="F396" s="3">
        <v>260</v>
      </c>
      <c r="G396" s="3">
        <v>125</v>
      </c>
      <c r="H396" s="3">
        <v>248437.5</v>
      </c>
      <c r="I396" s="2">
        <v>14906.25</v>
      </c>
      <c r="J396" s="3">
        <v>233531.25</v>
      </c>
      <c r="K396" s="3">
        <v>233.53125</v>
      </c>
      <c r="L396" s="3">
        <v>238500</v>
      </c>
      <c r="M396" s="3">
        <v>-4968.75</v>
      </c>
      <c r="N396" s="3">
        <v>-4.96875</v>
      </c>
      <c r="O396" s="4">
        <v>44740</v>
      </c>
      <c r="P396" s="2" t="s">
        <v>151</v>
      </c>
      <c r="Q396" s="2" t="s">
        <v>73</v>
      </c>
      <c r="R396" s="2">
        <v>2022</v>
      </c>
      <c r="S396" s="2" t="s">
        <v>239</v>
      </c>
      <c r="T396" s="2" t="s">
        <v>97</v>
      </c>
      <c r="U396" s="2" t="s">
        <v>37</v>
      </c>
      <c r="V396" s="8">
        <f t="shared" si="6"/>
        <v>-2.1276595744680851E-2</v>
      </c>
    </row>
    <row r="397" spans="1:22" ht="14.25" customHeight="1" x14ac:dyDescent="0.3">
      <c r="A397" s="2" t="s">
        <v>42</v>
      </c>
      <c r="B397" s="2" t="s">
        <v>244</v>
      </c>
      <c r="C397" s="2" t="s">
        <v>95</v>
      </c>
      <c r="D397" s="2" t="s">
        <v>158</v>
      </c>
      <c r="E397" s="3">
        <v>1679</v>
      </c>
      <c r="F397" s="3">
        <v>260</v>
      </c>
      <c r="G397" s="3">
        <v>350</v>
      </c>
      <c r="H397" s="3">
        <v>587650</v>
      </c>
      <c r="I397" s="2">
        <v>35259</v>
      </c>
      <c r="J397" s="3">
        <v>552391</v>
      </c>
      <c r="K397" s="3">
        <v>552.39099999999996</v>
      </c>
      <c r="L397" s="3">
        <v>436540</v>
      </c>
      <c r="M397" s="3">
        <v>115851</v>
      </c>
      <c r="N397" s="3">
        <v>115.851</v>
      </c>
      <c r="O397" s="4">
        <v>44518</v>
      </c>
      <c r="P397" s="2" t="s">
        <v>76</v>
      </c>
      <c r="Q397" s="2" t="s">
        <v>77</v>
      </c>
      <c r="R397" s="2">
        <v>2022</v>
      </c>
      <c r="S397" s="2" t="s">
        <v>178</v>
      </c>
      <c r="T397" s="2" t="s">
        <v>97</v>
      </c>
      <c r="U397" s="2" t="s">
        <v>51</v>
      </c>
      <c r="V397" s="8">
        <f t="shared" si="6"/>
        <v>0.20972644376899696</v>
      </c>
    </row>
    <row r="398" spans="1:22" ht="14.25" customHeight="1" x14ac:dyDescent="0.3">
      <c r="A398" s="2" t="s">
        <v>30</v>
      </c>
      <c r="B398" s="2" t="s">
        <v>113</v>
      </c>
      <c r="C398" s="2" t="s">
        <v>32</v>
      </c>
      <c r="D398" s="2" t="s">
        <v>158</v>
      </c>
      <c r="E398" s="3">
        <v>2198</v>
      </c>
      <c r="F398" s="3">
        <v>10</v>
      </c>
      <c r="G398" s="3">
        <v>15</v>
      </c>
      <c r="H398" s="3">
        <v>32970</v>
      </c>
      <c r="I398" s="2">
        <v>1978.2</v>
      </c>
      <c r="J398" s="3">
        <v>30991.8</v>
      </c>
      <c r="K398" s="3">
        <v>30.991799999999998</v>
      </c>
      <c r="L398" s="3">
        <v>21980</v>
      </c>
      <c r="M398" s="3">
        <v>9011.7999999999993</v>
      </c>
      <c r="N398" s="3">
        <v>9.0117999999999991</v>
      </c>
      <c r="O398" s="4">
        <v>44854</v>
      </c>
      <c r="P398" s="2" t="s">
        <v>90</v>
      </c>
      <c r="Q398" s="2" t="s">
        <v>77</v>
      </c>
      <c r="R398" s="2">
        <v>2022</v>
      </c>
      <c r="S398" s="2" t="s">
        <v>114</v>
      </c>
      <c r="T398" s="2" t="s">
        <v>36</v>
      </c>
      <c r="U398" s="2" t="s">
        <v>37</v>
      </c>
      <c r="V398" s="8">
        <f t="shared" si="6"/>
        <v>0.29078014184397161</v>
      </c>
    </row>
    <row r="399" spans="1:22" ht="14.25" customHeight="1" x14ac:dyDescent="0.3">
      <c r="A399" s="2" t="s">
        <v>30</v>
      </c>
      <c r="B399" s="2" t="s">
        <v>137</v>
      </c>
      <c r="C399" s="2" t="s">
        <v>32</v>
      </c>
      <c r="D399" s="2" t="s">
        <v>158</v>
      </c>
      <c r="E399" s="3">
        <v>1743</v>
      </c>
      <c r="F399" s="3">
        <v>10</v>
      </c>
      <c r="G399" s="3">
        <v>15</v>
      </c>
      <c r="H399" s="3">
        <v>26145</v>
      </c>
      <c r="I399" s="2">
        <v>1568.7</v>
      </c>
      <c r="J399" s="3">
        <v>24576.3</v>
      </c>
      <c r="K399" s="3">
        <v>24.5763</v>
      </c>
      <c r="L399" s="3">
        <v>17430</v>
      </c>
      <c r="M399" s="3">
        <v>7146.2999999999993</v>
      </c>
      <c r="N399" s="3">
        <v>7.1462999999999992</v>
      </c>
      <c r="O399" s="4">
        <v>44636</v>
      </c>
      <c r="P399" s="2" t="s">
        <v>87</v>
      </c>
      <c r="Q399" s="2" t="s">
        <v>34</v>
      </c>
      <c r="R399" s="2">
        <v>2022</v>
      </c>
      <c r="S399" s="2" t="s">
        <v>138</v>
      </c>
      <c r="T399" s="2" t="s">
        <v>36</v>
      </c>
      <c r="U399" s="2" t="s">
        <v>54</v>
      </c>
      <c r="V399" s="8">
        <f t="shared" si="6"/>
        <v>0.29078014184397161</v>
      </c>
    </row>
    <row r="400" spans="1:22" ht="14.25" customHeight="1" x14ac:dyDescent="0.3">
      <c r="A400" s="2" t="s">
        <v>30</v>
      </c>
      <c r="B400" s="2" t="s">
        <v>113</v>
      </c>
      <c r="C400" s="2" t="s">
        <v>32</v>
      </c>
      <c r="D400" s="2" t="s">
        <v>158</v>
      </c>
      <c r="E400" s="3">
        <v>1153</v>
      </c>
      <c r="F400" s="3">
        <v>10</v>
      </c>
      <c r="G400" s="3">
        <v>15</v>
      </c>
      <c r="H400" s="3">
        <v>17295</v>
      </c>
      <c r="I400" s="2">
        <v>1037.7</v>
      </c>
      <c r="J400" s="3">
        <v>16257.3</v>
      </c>
      <c r="K400" s="3">
        <v>16.257300000000001</v>
      </c>
      <c r="L400" s="3">
        <v>11530</v>
      </c>
      <c r="M400" s="3">
        <v>4727.2999999999993</v>
      </c>
      <c r="N400" s="3">
        <v>4.7272999999999996</v>
      </c>
      <c r="O400" s="4">
        <v>44518</v>
      </c>
      <c r="P400" s="2" t="s">
        <v>76</v>
      </c>
      <c r="Q400" s="2" t="s">
        <v>77</v>
      </c>
      <c r="R400" s="2">
        <v>2022</v>
      </c>
      <c r="S400" s="2" t="s">
        <v>114</v>
      </c>
      <c r="T400" s="2" t="s">
        <v>36</v>
      </c>
      <c r="U400" s="2" t="s">
        <v>37</v>
      </c>
      <c r="V400" s="8">
        <f t="shared" si="6"/>
        <v>0.29078014184397161</v>
      </c>
    </row>
    <row r="401" spans="1:22" ht="14.25" customHeight="1" x14ac:dyDescent="0.3">
      <c r="A401" s="2" t="s">
        <v>42</v>
      </c>
      <c r="B401" s="2" t="s">
        <v>117</v>
      </c>
      <c r="C401" s="2" t="s">
        <v>56</v>
      </c>
      <c r="D401" s="2" t="s">
        <v>158</v>
      </c>
      <c r="E401" s="3">
        <v>1001</v>
      </c>
      <c r="F401" s="3">
        <v>120</v>
      </c>
      <c r="G401" s="3">
        <v>20</v>
      </c>
      <c r="H401" s="3">
        <v>20020</v>
      </c>
      <c r="I401" s="2">
        <v>1201.2</v>
      </c>
      <c r="J401" s="3">
        <v>18818.8</v>
      </c>
      <c r="K401" s="3">
        <v>18.8188</v>
      </c>
      <c r="L401" s="3">
        <v>10010</v>
      </c>
      <c r="M401" s="3">
        <v>8808.7999999999993</v>
      </c>
      <c r="N401" s="3">
        <v>8.8087999999999997</v>
      </c>
      <c r="O401" s="4">
        <v>44895</v>
      </c>
      <c r="P401" s="2" t="s">
        <v>76</v>
      </c>
      <c r="Q401" s="2" t="s">
        <v>77</v>
      </c>
      <c r="R401" s="2">
        <v>2022</v>
      </c>
      <c r="S401" s="2" t="s">
        <v>118</v>
      </c>
      <c r="T401" s="2" t="s">
        <v>58</v>
      </c>
      <c r="U401" s="2" t="s">
        <v>46</v>
      </c>
      <c r="V401" s="8">
        <f t="shared" si="6"/>
        <v>0.46808510638297868</v>
      </c>
    </row>
    <row r="402" spans="1:22" ht="14.25" customHeight="1" x14ac:dyDescent="0.3">
      <c r="A402" s="2" t="s">
        <v>42</v>
      </c>
      <c r="B402" s="2" t="s">
        <v>123</v>
      </c>
      <c r="C402" s="2" t="s">
        <v>56</v>
      </c>
      <c r="D402" s="2" t="s">
        <v>158</v>
      </c>
      <c r="E402" s="3">
        <v>1333</v>
      </c>
      <c r="F402" s="3">
        <v>120</v>
      </c>
      <c r="G402" s="3">
        <v>7</v>
      </c>
      <c r="H402" s="3">
        <v>9331</v>
      </c>
      <c r="I402" s="2">
        <v>559.86</v>
      </c>
      <c r="J402" s="3">
        <v>8771.14</v>
      </c>
      <c r="K402" s="3">
        <v>8.771139999999999</v>
      </c>
      <c r="L402" s="3">
        <v>6665</v>
      </c>
      <c r="M402" s="3">
        <v>2106.1399999999994</v>
      </c>
      <c r="N402" s="3">
        <v>2.1061399999999995</v>
      </c>
      <c r="O402" s="4">
        <v>44364</v>
      </c>
      <c r="P402" s="2" t="s">
        <v>151</v>
      </c>
      <c r="Q402" s="2" t="s">
        <v>73</v>
      </c>
      <c r="R402" s="2">
        <v>2022</v>
      </c>
      <c r="S402" s="2" t="s">
        <v>124</v>
      </c>
      <c r="T402" s="2" t="s">
        <v>58</v>
      </c>
      <c r="U402" s="2" t="s">
        <v>59</v>
      </c>
      <c r="V402" s="8">
        <f t="shared" si="6"/>
        <v>0.24012158054711241</v>
      </c>
    </row>
    <row r="403" spans="1:22" ht="14.25" customHeight="1" x14ac:dyDescent="0.3">
      <c r="A403" s="2" t="s">
        <v>30</v>
      </c>
      <c r="B403" s="2" t="s">
        <v>298</v>
      </c>
      <c r="C403" s="2" t="s">
        <v>61</v>
      </c>
      <c r="D403" s="2" t="s">
        <v>158</v>
      </c>
      <c r="E403" s="3">
        <v>1153</v>
      </c>
      <c r="F403" s="3">
        <v>250</v>
      </c>
      <c r="G403" s="3">
        <v>15</v>
      </c>
      <c r="H403" s="3">
        <v>17295</v>
      </c>
      <c r="I403" s="2">
        <v>1037.7</v>
      </c>
      <c r="J403" s="3">
        <v>16257.3</v>
      </c>
      <c r="K403" s="3">
        <v>16.257300000000001</v>
      </c>
      <c r="L403" s="3">
        <v>11530</v>
      </c>
      <c r="M403" s="3">
        <v>4727.2999999999993</v>
      </c>
      <c r="N403" s="3">
        <v>4.7272999999999996</v>
      </c>
      <c r="O403" s="4">
        <v>44847</v>
      </c>
      <c r="P403" s="2" t="s">
        <v>90</v>
      </c>
      <c r="Q403" s="2" t="s">
        <v>77</v>
      </c>
      <c r="R403" s="2">
        <v>2022</v>
      </c>
      <c r="S403" s="2" t="s">
        <v>241</v>
      </c>
      <c r="T403" s="2" t="s">
        <v>64</v>
      </c>
      <c r="U403" s="2" t="s">
        <v>41</v>
      </c>
      <c r="V403" s="8">
        <f t="shared" si="6"/>
        <v>0.29078014184397161</v>
      </c>
    </row>
    <row r="404" spans="1:22" ht="14.25" customHeight="1" x14ac:dyDescent="0.3">
      <c r="A404" s="2" t="s">
        <v>47</v>
      </c>
      <c r="B404" s="2" t="s">
        <v>215</v>
      </c>
      <c r="C404" s="2" t="s">
        <v>67</v>
      </c>
      <c r="D404" s="2" t="s">
        <v>158</v>
      </c>
      <c r="E404" s="3">
        <v>727</v>
      </c>
      <c r="F404" s="3">
        <v>3</v>
      </c>
      <c r="G404" s="3">
        <v>12</v>
      </c>
      <c r="H404" s="3">
        <v>8724</v>
      </c>
      <c r="I404" s="2">
        <v>610.67999999999995</v>
      </c>
      <c r="J404" s="3">
        <v>8113.32</v>
      </c>
      <c r="K404" s="3">
        <v>8.1133199999999999</v>
      </c>
      <c r="L404" s="3">
        <v>2181</v>
      </c>
      <c r="M404" s="3">
        <v>5932.32</v>
      </c>
      <c r="N404" s="3">
        <v>5.9323199999999998</v>
      </c>
      <c r="O404" s="4">
        <v>44793</v>
      </c>
      <c r="P404" s="2" t="s">
        <v>44</v>
      </c>
      <c r="Q404" s="2" t="s">
        <v>26</v>
      </c>
      <c r="R404" s="2">
        <v>2022</v>
      </c>
      <c r="S404" s="2" t="s">
        <v>216</v>
      </c>
      <c r="T404" s="2" t="s">
        <v>70</v>
      </c>
      <c r="U404" s="2" t="s">
        <v>51</v>
      </c>
      <c r="V404" s="8">
        <f t="shared" si="6"/>
        <v>0.73118279569892475</v>
      </c>
    </row>
    <row r="405" spans="1:22" ht="14.25" customHeight="1" x14ac:dyDescent="0.3">
      <c r="A405" s="2" t="s">
        <v>47</v>
      </c>
      <c r="B405" s="2" t="s">
        <v>133</v>
      </c>
      <c r="C405" s="2" t="s">
        <v>67</v>
      </c>
      <c r="D405" s="2" t="s">
        <v>158</v>
      </c>
      <c r="E405" s="3">
        <v>1884</v>
      </c>
      <c r="F405" s="3">
        <v>3</v>
      </c>
      <c r="G405" s="3">
        <v>12</v>
      </c>
      <c r="H405" s="3">
        <v>22608</v>
      </c>
      <c r="I405" s="2">
        <v>1582.56</v>
      </c>
      <c r="J405" s="3">
        <v>21025.439999999999</v>
      </c>
      <c r="K405" s="3">
        <v>21.02544</v>
      </c>
      <c r="L405" s="3">
        <v>5652</v>
      </c>
      <c r="M405" s="3">
        <v>15373.439999999999</v>
      </c>
      <c r="N405" s="3">
        <v>15.373439999999999</v>
      </c>
      <c r="O405" s="4">
        <v>44310</v>
      </c>
      <c r="P405" s="2" t="s">
        <v>72</v>
      </c>
      <c r="Q405" s="2" t="s">
        <v>73</v>
      </c>
      <c r="R405" s="2">
        <v>2022</v>
      </c>
      <c r="S405" s="2" t="s">
        <v>134</v>
      </c>
      <c r="T405" s="2" t="s">
        <v>70</v>
      </c>
      <c r="U405" s="2" t="s">
        <v>46</v>
      </c>
      <c r="V405" s="8">
        <f t="shared" si="6"/>
        <v>0.73118279569892475</v>
      </c>
    </row>
    <row r="406" spans="1:22" ht="14.25" customHeight="1" x14ac:dyDescent="0.3">
      <c r="A406" s="2" t="s">
        <v>47</v>
      </c>
      <c r="B406" s="2" t="s">
        <v>279</v>
      </c>
      <c r="C406" s="2" t="s">
        <v>23</v>
      </c>
      <c r="D406" s="2" t="s">
        <v>158</v>
      </c>
      <c r="E406" s="3">
        <v>2340</v>
      </c>
      <c r="F406" s="3">
        <v>5</v>
      </c>
      <c r="G406" s="3">
        <v>12</v>
      </c>
      <c r="H406" s="3">
        <v>28080</v>
      </c>
      <c r="I406" s="2">
        <v>1965.6</v>
      </c>
      <c r="J406" s="3">
        <v>26114.400000000001</v>
      </c>
      <c r="K406" s="3">
        <v>26.1144</v>
      </c>
      <c r="L406" s="3">
        <v>7020</v>
      </c>
      <c r="M406" s="3">
        <v>19094.400000000001</v>
      </c>
      <c r="N406" s="3">
        <v>19.0944</v>
      </c>
      <c r="O406" s="4">
        <v>44628</v>
      </c>
      <c r="P406" s="2" t="s">
        <v>87</v>
      </c>
      <c r="Q406" s="2" t="s">
        <v>34</v>
      </c>
      <c r="R406" s="2">
        <v>2022</v>
      </c>
      <c r="S406" s="2" t="s">
        <v>206</v>
      </c>
      <c r="T406" s="2" t="s">
        <v>28</v>
      </c>
      <c r="U406" s="2" t="s">
        <v>65</v>
      </c>
      <c r="V406" s="8">
        <f t="shared" si="6"/>
        <v>0.73118279569892475</v>
      </c>
    </row>
    <row r="407" spans="1:22" ht="14.25" customHeight="1" x14ac:dyDescent="0.3">
      <c r="A407" s="2" t="s">
        <v>47</v>
      </c>
      <c r="B407" s="2" t="s">
        <v>288</v>
      </c>
      <c r="C407" s="2" t="s">
        <v>23</v>
      </c>
      <c r="D407" s="2" t="s">
        <v>158</v>
      </c>
      <c r="E407" s="3">
        <v>2342</v>
      </c>
      <c r="F407" s="3">
        <v>5</v>
      </c>
      <c r="G407" s="3">
        <v>12</v>
      </c>
      <c r="H407" s="3">
        <v>28104</v>
      </c>
      <c r="I407" s="2">
        <v>1967.28</v>
      </c>
      <c r="J407" s="3">
        <v>26136.720000000001</v>
      </c>
      <c r="K407" s="3">
        <v>26.13672</v>
      </c>
      <c r="L407" s="3">
        <v>7026</v>
      </c>
      <c r="M407" s="3">
        <v>19110.72</v>
      </c>
      <c r="N407" s="3">
        <v>19.110720000000001</v>
      </c>
      <c r="O407" s="4">
        <v>44433</v>
      </c>
      <c r="P407" s="2" t="s">
        <v>44</v>
      </c>
      <c r="Q407" s="2" t="s">
        <v>26</v>
      </c>
      <c r="R407" s="2">
        <v>2022</v>
      </c>
      <c r="S407" s="2" t="s">
        <v>140</v>
      </c>
      <c r="T407" s="2" t="s">
        <v>28</v>
      </c>
      <c r="U407" s="2" t="s">
        <v>29</v>
      </c>
      <c r="V407" s="8">
        <f t="shared" si="6"/>
        <v>0.73118279569892475</v>
      </c>
    </row>
    <row r="408" spans="1:22" ht="14.25" customHeight="1" x14ac:dyDescent="0.3">
      <c r="A408" s="2" t="s">
        <v>30</v>
      </c>
      <c r="B408" s="2" t="s">
        <v>299</v>
      </c>
      <c r="C408" s="2" t="s">
        <v>56</v>
      </c>
      <c r="D408" s="2" t="s">
        <v>158</v>
      </c>
      <c r="E408" s="3">
        <v>1262</v>
      </c>
      <c r="F408" s="3">
        <v>120</v>
      </c>
      <c r="G408" s="3">
        <v>15</v>
      </c>
      <c r="H408" s="3">
        <v>18930</v>
      </c>
      <c r="I408" s="2">
        <v>1325.1</v>
      </c>
      <c r="J408" s="3">
        <v>17604.900000000001</v>
      </c>
      <c r="K408" s="3">
        <v>17.604900000000001</v>
      </c>
      <c r="L408" s="3">
        <v>12620</v>
      </c>
      <c r="M408" s="3">
        <v>4984.9000000000015</v>
      </c>
      <c r="N408" s="3">
        <v>4.9849000000000014</v>
      </c>
      <c r="O408" s="4">
        <v>44304</v>
      </c>
      <c r="P408" s="2" t="s">
        <v>72</v>
      </c>
      <c r="Q408" s="2" t="s">
        <v>73</v>
      </c>
      <c r="R408" s="2">
        <v>2022</v>
      </c>
      <c r="S408" s="2" t="s">
        <v>243</v>
      </c>
      <c r="T408" s="2" t="s">
        <v>58</v>
      </c>
      <c r="U408" s="2" t="s">
        <v>46</v>
      </c>
      <c r="V408" s="8">
        <f t="shared" si="6"/>
        <v>0.28315412186379935</v>
      </c>
    </row>
    <row r="409" spans="1:22" ht="14.25" customHeight="1" x14ac:dyDescent="0.3">
      <c r="A409" s="2" t="s">
        <v>42</v>
      </c>
      <c r="B409" s="2" t="s">
        <v>89</v>
      </c>
      <c r="C409" s="2" t="s">
        <v>56</v>
      </c>
      <c r="D409" s="2" t="s">
        <v>158</v>
      </c>
      <c r="E409" s="3">
        <v>1135</v>
      </c>
      <c r="F409" s="3">
        <v>120</v>
      </c>
      <c r="G409" s="3">
        <v>7</v>
      </c>
      <c r="H409" s="3">
        <v>7945</v>
      </c>
      <c r="I409" s="2">
        <v>556.15</v>
      </c>
      <c r="J409" s="3">
        <v>7388.85</v>
      </c>
      <c r="K409" s="3">
        <v>7.3888500000000006</v>
      </c>
      <c r="L409" s="3">
        <v>5675</v>
      </c>
      <c r="M409" s="3">
        <v>1713.8500000000004</v>
      </c>
      <c r="N409" s="3">
        <v>1.7138500000000003</v>
      </c>
      <c r="O409" s="4">
        <v>44324</v>
      </c>
      <c r="P409" s="2" t="s">
        <v>109</v>
      </c>
      <c r="Q409" s="2" t="s">
        <v>73</v>
      </c>
      <c r="R409" s="2">
        <v>2022</v>
      </c>
      <c r="S409" s="2" t="s">
        <v>91</v>
      </c>
      <c r="T409" s="2" t="s">
        <v>58</v>
      </c>
      <c r="U409" s="2" t="s">
        <v>65</v>
      </c>
      <c r="V409" s="8">
        <f t="shared" si="6"/>
        <v>0.23195084485407069</v>
      </c>
    </row>
    <row r="410" spans="1:22" ht="14.25" customHeight="1" x14ac:dyDescent="0.3">
      <c r="A410" s="2" t="s">
        <v>42</v>
      </c>
      <c r="B410" s="2" t="s">
        <v>143</v>
      </c>
      <c r="C410" s="2" t="s">
        <v>56</v>
      </c>
      <c r="D410" s="2" t="s">
        <v>158</v>
      </c>
      <c r="E410" s="3">
        <v>547</v>
      </c>
      <c r="F410" s="3">
        <v>120</v>
      </c>
      <c r="G410" s="3">
        <v>7</v>
      </c>
      <c r="H410" s="3">
        <v>3829</v>
      </c>
      <c r="I410" s="2">
        <v>268.02999999999997</v>
      </c>
      <c r="J410" s="3">
        <v>3560.9700000000003</v>
      </c>
      <c r="K410" s="3">
        <v>3.5609700000000002</v>
      </c>
      <c r="L410" s="3">
        <v>2735</v>
      </c>
      <c r="M410" s="3">
        <v>825.97000000000025</v>
      </c>
      <c r="N410" s="3">
        <v>0.8259700000000002</v>
      </c>
      <c r="O410" s="4">
        <v>44777</v>
      </c>
      <c r="P410" s="2" t="s">
        <v>44</v>
      </c>
      <c r="Q410" s="2" t="s">
        <v>26</v>
      </c>
      <c r="R410" s="2">
        <v>2022</v>
      </c>
      <c r="S410" s="2" t="s">
        <v>144</v>
      </c>
      <c r="T410" s="2" t="s">
        <v>58</v>
      </c>
      <c r="U410" s="2" t="s">
        <v>29</v>
      </c>
      <c r="V410" s="8">
        <f t="shared" si="6"/>
        <v>0.23195084485407072</v>
      </c>
    </row>
    <row r="411" spans="1:22" ht="14.25" customHeight="1" x14ac:dyDescent="0.3">
      <c r="A411" s="2" t="s">
        <v>42</v>
      </c>
      <c r="B411" s="2" t="s">
        <v>89</v>
      </c>
      <c r="C411" s="2" t="s">
        <v>56</v>
      </c>
      <c r="D411" s="2" t="s">
        <v>158</v>
      </c>
      <c r="E411" s="3">
        <v>1582</v>
      </c>
      <c r="F411" s="3">
        <v>120</v>
      </c>
      <c r="G411" s="3">
        <v>7</v>
      </c>
      <c r="H411" s="3">
        <v>11074</v>
      </c>
      <c r="I411" s="2">
        <v>775.18</v>
      </c>
      <c r="J411" s="3">
        <v>10298.82</v>
      </c>
      <c r="K411" s="3">
        <v>10.298819999999999</v>
      </c>
      <c r="L411" s="3">
        <v>7910</v>
      </c>
      <c r="M411" s="3">
        <v>2388.8199999999997</v>
      </c>
      <c r="N411" s="3">
        <v>2.3888199999999995</v>
      </c>
      <c r="O411" s="4">
        <v>44291</v>
      </c>
      <c r="P411" s="2" t="s">
        <v>72</v>
      </c>
      <c r="Q411" s="2" t="s">
        <v>73</v>
      </c>
      <c r="R411" s="2">
        <v>2022</v>
      </c>
      <c r="S411" s="2" t="s">
        <v>91</v>
      </c>
      <c r="T411" s="2" t="s">
        <v>58</v>
      </c>
      <c r="U411" s="2" t="s">
        <v>65</v>
      </c>
      <c r="V411" s="8">
        <f t="shared" si="6"/>
        <v>0.23195084485407064</v>
      </c>
    </row>
    <row r="412" spans="1:22" ht="14.25" customHeight="1" x14ac:dyDescent="0.3">
      <c r="A412" s="2" t="s">
        <v>47</v>
      </c>
      <c r="B412" s="2" t="s">
        <v>221</v>
      </c>
      <c r="C412" s="2" t="s">
        <v>61</v>
      </c>
      <c r="D412" s="2" t="s">
        <v>158</v>
      </c>
      <c r="E412" s="3">
        <v>1738.5</v>
      </c>
      <c r="F412" s="3">
        <v>250</v>
      </c>
      <c r="G412" s="3">
        <v>12</v>
      </c>
      <c r="H412" s="3">
        <v>20862</v>
      </c>
      <c r="I412" s="2">
        <v>1460.34</v>
      </c>
      <c r="J412" s="3">
        <v>19401.66</v>
      </c>
      <c r="K412" s="3">
        <v>19.40166</v>
      </c>
      <c r="L412" s="3">
        <v>5215.5</v>
      </c>
      <c r="M412" s="3">
        <v>14186.16</v>
      </c>
      <c r="N412" s="3">
        <v>14.186159999999999</v>
      </c>
      <c r="O412" s="4">
        <v>44617</v>
      </c>
      <c r="P412" s="2" t="s">
        <v>62</v>
      </c>
      <c r="Q412" s="2" t="s">
        <v>34</v>
      </c>
      <c r="R412" s="2">
        <v>2022</v>
      </c>
      <c r="S412" s="2" t="s">
        <v>222</v>
      </c>
      <c r="T412" s="2" t="s">
        <v>64</v>
      </c>
      <c r="U412" s="2" t="s">
        <v>29</v>
      </c>
      <c r="V412" s="8">
        <f t="shared" si="6"/>
        <v>0.73118279569892475</v>
      </c>
    </row>
    <row r="413" spans="1:22" ht="14.25" customHeight="1" x14ac:dyDescent="0.3">
      <c r="A413" s="2" t="s">
        <v>42</v>
      </c>
      <c r="B413" s="2" t="s">
        <v>173</v>
      </c>
      <c r="C413" s="2" t="s">
        <v>61</v>
      </c>
      <c r="D413" s="2" t="s">
        <v>158</v>
      </c>
      <c r="E413" s="3">
        <v>1582</v>
      </c>
      <c r="F413" s="3">
        <v>250</v>
      </c>
      <c r="G413" s="3">
        <v>7</v>
      </c>
      <c r="H413" s="3">
        <v>11074</v>
      </c>
      <c r="I413" s="2">
        <v>775.18</v>
      </c>
      <c r="J413" s="3">
        <v>10298.82</v>
      </c>
      <c r="K413" s="3">
        <v>10.298819999999999</v>
      </c>
      <c r="L413" s="3">
        <v>7910</v>
      </c>
      <c r="M413" s="3">
        <v>2388.8199999999997</v>
      </c>
      <c r="N413" s="3">
        <v>2.3888199999999995</v>
      </c>
      <c r="O413" s="4">
        <v>44562</v>
      </c>
      <c r="P413" s="2" t="s">
        <v>33</v>
      </c>
      <c r="Q413" s="2" t="s">
        <v>34</v>
      </c>
      <c r="R413" s="2">
        <v>2022</v>
      </c>
      <c r="S413" s="2" t="s">
        <v>174</v>
      </c>
      <c r="T413" s="2" t="s">
        <v>64</v>
      </c>
      <c r="U413" s="2" t="s">
        <v>59</v>
      </c>
      <c r="V413" s="8">
        <f t="shared" si="6"/>
        <v>0.23195084485407064</v>
      </c>
    </row>
    <row r="414" spans="1:22" ht="14.25" customHeight="1" x14ac:dyDescent="0.3">
      <c r="A414" s="2" t="s">
        <v>42</v>
      </c>
      <c r="B414" s="2" t="s">
        <v>156</v>
      </c>
      <c r="C414" s="2" t="s">
        <v>95</v>
      </c>
      <c r="D414" s="2" t="s">
        <v>158</v>
      </c>
      <c r="E414" s="3">
        <v>1135</v>
      </c>
      <c r="F414" s="3">
        <v>260</v>
      </c>
      <c r="G414" s="3">
        <v>7</v>
      </c>
      <c r="H414" s="3">
        <v>7945</v>
      </c>
      <c r="I414" s="2">
        <v>556.15</v>
      </c>
      <c r="J414" s="3">
        <v>7388.85</v>
      </c>
      <c r="K414" s="3">
        <v>7.3888500000000006</v>
      </c>
      <c r="L414" s="3">
        <v>5675</v>
      </c>
      <c r="M414" s="3">
        <v>1713.8500000000004</v>
      </c>
      <c r="N414" s="3">
        <v>1.7138500000000003</v>
      </c>
      <c r="O414" s="4">
        <v>44351</v>
      </c>
      <c r="P414" s="2" t="s">
        <v>151</v>
      </c>
      <c r="Q414" s="2" t="s">
        <v>73</v>
      </c>
      <c r="R414" s="2">
        <v>2022</v>
      </c>
      <c r="S414" s="2" t="s">
        <v>157</v>
      </c>
      <c r="T414" s="2" t="s">
        <v>97</v>
      </c>
      <c r="U414" s="2" t="s">
        <v>59</v>
      </c>
      <c r="V414" s="8">
        <f t="shared" si="6"/>
        <v>0.23195084485407069</v>
      </c>
    </row>
    <row r="415" spans="1:22" ht="14.25" customHeight="1" x14ac:dyDescent="0.3">
      <c r="A415" s="2" t="s">
        <v>42</v>
      </c>
      <c r="B415" s="2" t="s">
        <v>177</v>
      </c>
      <c r="C415" s="2" t="s">
        <v>67</v>
      </c>
      <c r="D415" s="2" t="s">
        <v>158</v>
      </c>
      <c r="E415" s="3">
        <v>1761</v>
      </c>
      <c r="F415" s="3">
        <v>3</v>
      </c>
      <c r="G415" s="3">
        <v>350</v>
      </c>
      <c r="H415" s="3">
        <v>616350</v>
      </c>
      <c r="I415" s="2">
        <v>43144.5</v>
      </c>
      <c r="J415" s="3">
        <v>573205.5</v>
      </c>
      <c r="K415" s="3">
        <v>573.20550000000003</v>
      </c>
      <c r="L415" s="3">
        <v>457860</v>
      </c>
      <c r="M415" s="3">
        <v>115345.5</v>
      </c>
      <c r="N415" s="3">
        <v>115.3455</v>
      </c>
      <c r="O415" s="4">
        <v>44684</v>
      </c>
      <c r="P415" s="2" t="s">
        <v>109</v>
      </c>
      <c r="Q415" s="2" t="s">
        <v>73</v>
      </c>
      <c r="R415" s="2">
        <v>2022</v>
      </c>
      <c r="S415" s="2" t="s">
        <v>178</v>
      </c>
      <c r="T415" s="2" t="s">
        <v>70</v>
      </c>
      <c r="U415" s="2" t="s">
        <v>29</v>
      </c>
      <c r="V415" s="8">
        <f t="shared" si="6"/>
        <v>0.20122887864823349</v>
      </c>
    </row>
    <row r="416" spans="1:22" ht="14.25" customHeight="1" x14ac:dyDescent="0.3">
      <c r="A416" s="2" t="s">
        <v>38</v>
      </c>
      <c r="B416" s="2" t="s">
        <v>300</v>
      </c>
      <c r="C416" s="2" t="s">
        <v>67</v>
      </c>
      <c r="D416" s="2" t="s">
        <v>158</v>
      </c>
      <c r="E416" s="3">
        <v>448</v>
      </c>
      <c r="F416" s="3">
        <v>3</v>
      </c>
      <c r="G416" s="3">
        <v>300</v>
      </c>
      <c r="H416" s="3">
        <v>134400</v>
      </c>
      <c r="I416" s="2">
        <v>9408</v>
      </c>
      <c r="J416" s="3">
        <v>124992</v>
      </c>
      <c r="K416" s="3">
        <v>124.992</v>
      </c>
      <c r="L416" s="3">
        <v>112000</v>
      </c>
      <c r="M416" s="3">
        <v>12992</v>
      </c>
      <c r="N416" s="3">
        <v>12.992000000000001</v>
      </c>
      <c r="O416" s="4">
        <v>44787</v>
      </c>
      <c r="P416" s="2" t="s">
        <v>44</v>
      </c>
      <c r="Q416" s="2" t="s">
        <v>26</v>
      </c>
      <c r="R416" s="2">
        <v>2022</v>
      </c>
      <c r="S416" s="2" t="s">
        <v>178</v>
      </c>
      <c r="T416" s="2" t="s">
        <v>70</v>
      </c>
      <c r="U416" s="2" t="s">
        <v>51</v>
      </c>
      <c r="V416" s="8">
        <f t="shared" si="6"/>
        <v>0.1039426523297491</v>
      </c>
    </row>
    <row r="417" spans="1:22" ht="14.25" customHeight="1" x14ac:dyDescent="0.3">
      <c r="A417" s="2" t="s">
        <v>38</v>
      </c>
      <c r="B417" s="2" t="s">
        <v>300</v>
      </c>
      <c r="C417" s="2" t="s">
        <v>67</v>
      </c>
      <c r="D417" s="2" t="s">
        <v>158</v>
      </c>
      <c r="E417" s="3">
        <v>2181</v>
      </c>
      <c r="F417" s="3">
        <v>3</v>
      </c>
      <c r="G417" s="3">
        <v>300</v>
      </c>
      <c r="H417" s="3">
        <v>654300</v>
      </c>
      <c r="I417" s="2">
        <v>45801</v>
      </c>
      <c r="J417" s="3">
        <v>608499</v>
      </c>
      <c r="K417" s="3">
        <v>608.49900000000002</v>
      </c>
      <c r="L417" s="3">
        <v>545250</v>
      </c>
      <c r="M417" s="3">
        <v>63249</v>
      </c>
      <c r="N417" s="3">
        <v>63.249000000000002</v>
      </c>
      <c r="O417" s="4">
        <v>44401</v>
      </c>
      <c r="P417" s="2" t="s">
        <v>49</v>
      </c>
      <c r="Q417" s="2" t="s">
        <v>26</v>
      </c>
      <c r="R417" s="2">
        <v>2022</v>
      </c>
      <c r="S417" s="2" t="s">
        <v>178</v>
      </c>
      <c r="T417" s="2" t="s">
        <v>70</v>
      </c>
      <c r="U417" s="2" t="s">
        <v>51</v>
      </c>
      <c r="V417" s="8">
        <f t="shared" si="6"/>
        <v>0.1039426523297491</v>
      </c>
    </row>
    <row r="418" spans="1:22" ht="14.25" customHeight="1" x14ac:dyDescent="0.3">
      <c r="A418" s="2" t="s">
        <v>42</v>
      </c>
      <c r="B418" s="2" t="s">
        <v>181</v>
      </c>
      <c r="C418" s="2" t="s">
        <v>23</v>
      </c>
      <c r="D418" s="2" t="s">
        <v>158</v>
      </c>
      <c r="E418" s="3">
        <v>1976</v>
      </c>
      <c r="F418" s="3">
        <v>5</v>
      </c>
      <c r="G418" s="3">
        <v>20</v>
      </c>
      <c r="H418" s="3">
        <v>39520</v>
      </c>
      <c r="I418" s="2">
        <v>2766.4</v>
      </c>
      <c r="J418" s="3">
        <v>36753.599999999999</v>
      </c>
      <c r="K418" s="3">
        <v>36.753599999999999</v>
      </c>
      <c r="L418" s="3">
        <v>19760</v>
      </c>
      <c r="M418" s="3">
        <v>16993.599999999999</v>
      </c>
      <c r="N418" s="3">
        <v>16.993599999999997</v>
      </c>
      <c r="O418" s="4">
        <v>44463</v>
      </c>
      <c r="P418" s="2" t="s">
        <v>25</v>
      </c>
      <c r="Q418" s="2" t="s">
        <v>26</v>
      </c>
      <c r="R418" s="2">
        <v>2022</v>
      </c>
      <c r="S418" s="2" t="s">
        <v>182</v>
      </c>
      <c r="T418" s="2" t="s">
        <v>28</v>
      </c>
      <c r="U418" s="2" t="s">
        <v>41</v>
      </c>
      <c r="V418" s="8">
        <f t="shared" si="6"/>
        <v>0.46236559139784944</v>
      </c>
    </row>
    <row r="419" spans="1:22" ht="14.25" customHeight="1" x14ac:dyDescent="0.3">
      <c r="A419" s="2" t="s">
        <v>38</v>
      </c>
      <c r="B419" s="2" t="s">
        <v>217</v>
      </c>
      <c r="C419" s="2" t="s">
        <v>23</v>
      </c>
      <c r="D419" s="2" t="s">
        <v>158</v>
      </c>
      <c r="E419" s="3">
        <v>2181</v>
      </c>
      <c r="F419" s="3">
        <v>5</v>
      </c>
      <c r="G419" s="3">
        <v>300</v>
      </c>
      <c r="H419" s="3">
        <v>654300</v>
      </c>
      <c r="I419" s="2">
        <v>45801</v>
      </c>
      <c r="J419" s="3">
        <v>608499</v>
      </c>
      <c r="K419" s="3">
        <v>608.49900000000002</v>
      </c>
      <c r="L419" s="3">
        <v>545250</v>
      </c>
      <c r="M419" s="3">
        <v>63249</v>
      </c>
      <c r="N419" s="3">
        <v>63.249000000000002</v>
      </c>
      <c r="O419" s="4">
        <v>44768</v>
      </c>
      <c r="P419" s="2" t="s">
        <v>49</v>
      </c>
      <c r="Q419" s="2" t="s">
        <v>26</v>
      </c>
      <c r="R419" s="2">
        <v>2022</v>
      </c>
      <c r="S419" s="2" t="s">
        <v>218</v>
      </c>
      <c r="T419" s="2" t="s">
        <v>28</v>
      </c>
      <c r="U419" s="2" t="s">
        <v>54</v>
      </c>
      <c r="V419" s="8">
        <f t="shared" si="6"/>
        <v>0.1039426523297491</v>
      </c>
    </row>
    <row r="420" spans="1:22" ht="14.25" customHeight="1" x14ac:dyDescent="0.3">
      <c r="A420" s="2" t="s">
        <v>38</v>
      </c>
      <c r="B420" s="2" t="s">
        <v>201</v>
      </c>
      <c r="C420" s="2" t="s">
        <v>32</v>
      </c>
      <c r="D420" s="2" t="s">
        <v>158</v>
      </c>
      <c r="E420" s="3">
        <v>1702</v>
      </c>
      <c r="F420" s="3">
        <v>10</v>
      </c>
      <c r="G420" s="3">
        <v>300</v>
      </c>
      <c r="H420" s="3">
        <v>510600</v>
      </c>
      <c r="I420" s="2">
        <v>35742</v>
      </c>
      <c r="J420" s="3">
        <v>474858</v>
      </c>
      <c r="K420" s="3">
        <v>474.858</v>
      </c>
      <c r="L420" s="3">
        <v>425500</v>
      </c>
      <c r="M420" s="3">
        <v>49358</v>
      </c>
      <c r="N420" s="3">
        <v>49.357999999999997</v>
      </c>
      <c r="O420" s="4">
        <v>44698</v>
      </c>
      <c r="P420" s="2" t="s">
        <v>109</v>
      </c>
      <c r="Q420" s="2" t="s">
        <v>73</v>
      </c>
      <c r="R420" s="2">
        <v>2022</v>
      </c>
      <c r="S420" s="2" t="s">
        <v>202</v>
      </c>
      <c r="T420" s="2" t="s">
        <v>36</v>
      </c>
      <c r="U420" s="2" t="s">
        <v>54</v>
      </c>
      <c r="V420" s="8">
        <f t="shared" si="6"/>
        <v>0.1039426523297491</v>
      </c>
    </row>
    <row r="421" spans="1:22" ht="14.25" customHeight="1" x14ac:dyDescent="0.3">
      <c r="A421" s="2" t="s">
        <v>38</v>
      </c>
      <c r="B421" s="2" t="s">
        <v>280</v>
      </c>
      <c r="C421" s="2" t="s">
        <v>32</v>
      </c>
      <c r="D421" s="2" t="s">
        <v>158</v>
      </c>
      <c r="E421" s="3">
        <v>448</v>
      </c>
      <c r="F421" s="3">
        <v>10</v>
      </c>
      <c r="G421" s="3">
        <v>300</v>
      </c>
      <c r="H421" s="3">
        <v>134400</v>
      </c>
      <c r="I421" s="2">
        <v>9408</v>
      </c>
      <c r="J421" s="3">
        <v>124992</v>
      </c>
      <c r="K421" s="3">
        <v>124.992</v>
      </c>
      <c r="L421" s="3">
        <v>112000</v>
      </c>
      <c r="M421" s="3">
        <v>12992</v>
      </c>
      <c r="N421" s="3">
        <v>12.992000000000001</v>
      </c>
      <c r="O421" s="4">
        <v>44716</v>
      </c>
      <c r="P421" s="2" t="s">
        <v>151</v>
      </c>
      <c r="Q421" s="2" t="s">
        <v>73</v>
      </c>
      <c r="R421" s="2">
        <v>2022</v>
      </c>
      <c r="S421" s="2" t="s">
        <v>208</v>
      </c>
      <c r="T421" s="2" t="s">
        <v>36</v>
      </c>
      <c r="U421" s="2" t="s">
        <v>29</v>
      </c>
      <c r="V421" s="8">
        <f t="shared" si="6"/>
        <v>0.1039426523297491</v>
      </c>
    </row>
    <row r="422" spans="1:22" ht="14.25" customHeight="1" x14ac:dyDescent="0.3">
      <c r="A422" s="2" t="s">
        <v>21</v>
      </c>
      <c r="B422" s="2" t="s">
        <v>106</v>
      </c>
      <c r="C422" s="2" t="s">
        <v>32</v>
      </c>
      <c r="D422" s="2" t="s">
        <v>158</v>
      </c>
      <c r="E422" s="3">
        <v>3513</v>
      </c>
      <c r="F422" s="3">
        <v>10</v>
      </c>
      <c r="G422" s="3">
        <v>125</v>
      </c>
      <c r="H422" s="3">
        <v>439125</v>
      </c>
      <c r="I422" s="2">
        <v>30738.75</v>
      </c>
      <c r="J422" s="3">
        <v>408386.25</v>
      </c>
      <c r="K422" s="3">
        <v>408.38625000000002</v>
      </c>
      <c r="L422" s="3">
        <v>421560</v>
      </c>
      <c r="M422" s="3">
        <v>-13173.75</v>
      </c>
      <c r="N422" s="3">
        <v>-13.17375</v>
      </c>
      <c r="O422" s="4">
        <v>44478</v>
      </c>
      <c r="P422" s="2" t="s">
        <v>90</v>
      </c>
      <c r="Q422" s="2" t="s">
        <v>77</v>
      </c>
      <c r="R422" s="2">
        <v>2022</v>
      </c>
      <c r="S422" s="2" t="s">
        <v>107</v>
      </c>
      <c r="T422" s="2" t="s">
        <v>36</v>
      </c>
      <c r="U422" s="2" t="s">
        <v>59</v>
      </c>
      <c r="V422" s="8">
        <f t="shared" si="6"/>
        <v>-3.2258064516129031E-2</v>
      </c>
    </row>
    <row r="423" spans="1:22" ht="14.25" customHeight="1" x14ac:dyDescent="0.3">
      <c r="A423" s="2" t="s">
        <v>30</v>
      </c>
      <c r="B423" s="2" t="s">
        <v>31</v>
      </c>
      <c r="C423" s="2" t="s">
        <v>32</v>
      </c>
      <c r="D423" s="2" t="s">
        <v>158</v>
      </c>
      <c r="E423" s="3">
        <v>2101</v>
      </c>
      <c r="F423" s="3">
        <v>10</v>
      </c>
      <c r="G423" s="3">
        <v>15</v>
      </c>
      <c r="H423" s="3">
        <v>31515</v>
      </c>
      <c r="I423" s="2">
        <v>2206.0500000000002</v>
      </c>
      <c r="J423" s="3">
        <v>29308.95</v>
      </c>
      <c r="K423" s="3">
        <v>29.308949999999999</v>
      </c>
      <c r="L423" s="3">
        <v>21010</v>
      </c>
      <c r="M423" s="3">
        <v>8298.9500000000007</v>
      </c>
      <c r="N423" s="3">
        <v>8.2989500000000014</v>
      </c>
      <c r="O423" s="4">
        <v>44314</v>
      </c>
      <c r="P423" s="2" t="s">
        <v>72</v>
      </c>
      <c r="Q423" s="2" t="s">
        <v>73</v>
      </c>
      <c r="R423" s="2">
        <v>2022</v>
      </c>
      <c r="S423" s="2" t="s">
        <v>35</v>
      </c>
      <c r="T423" s="2" t="s">
        <v>36</v>
      </c>
      <c r="U423" s="2" t="s">
        <v>37</v>
      </c>
      <c r="V423" s="8">
        <f t="shared" si="6"/>
        <v>0.28315412186379929</v>
      </c>
    </row>
    <row r="424" spans="1:22" ht="14.25" customHeight="1" x14ac:dyDescent="0.3">
      <c r="A424" s="2" t="s">
        <v>42</v>
      </c>
      <c r="B424" s="2" t="s">
        <v>167</v>
      </c>
      <c r="C424" s="2" t="s">
        <v>32</v>
      </c>
      <c r="D424" s="2" t="s">
        <v>158</v>
      </c>
      <c r="E424" s="3">
        <v>1535</v>
      </c>
      <c r="F424" s="3">
        <v>10</v>
      </c>
      <c r="G424" s="3">
        <v>20</v>
      </c>
      <c r="H424" s="3">
        <v>30700</v>
      </c>
      <c r="I424" s="2">
        <v>2149</v>
      </c>
      <c r="J424" s="3">
        <v>28551</v>
      </c>
      <c r="K424" s="3">
        <v>28.550999999999998</v>
      </c>
      <c r="L424" s="3">
        <v>15350</v>
      </c>
      <c r="M424" s="3">
        <v>13201</v>
      </c>
      <c r="N424" s="3">
        <v>13.201000000000001</v>
      </c>
      <c r="O424" s="4">
        <v>44261</v>
      </c>
      <c r="P424" s="2" t="s">
        <v>87</v>
      </c>
      <c r="Q424" s="2" t="s">
        <v>34</v>
      </c>
      <c r="R424" s="2">
        <v>2022</v>
      </c>
      <c r="S424" s="2" t="s">
        <v>168</v>
      </c>
      <c r="T424" s="2" t="s">
        <v>36</v>
      </c>
      <c r="U424" s="2" t="s">
        <v>46</v>
      </c>
      <c r="V424" s="8">
        <f t="shared" si="6"/>
        <v>0.46236559139784944</v>
      </c>
    </row>
    <row r="425" spans="1:22" ht="14.25" customHeight="1" x14ac:dyDescent="0.3">
      <c r="A425" s="2" t="s">
        <v>38</v>
      </c>
      <c r="B425" s="2" t="s">
        <v>184</v>
      </c>
      <c r="C425" s="2" t="s">
        <v>56</v>
      </c>
      <c r="D425" s="2" t="s">
        <v>158</v>
      </c>
      <c r="E425" s="3">
        <v>1659</v>
      </c>
      <c r="F425" s="3">
        <v>120</v>
      </c>
      <c r="G425" s="3">
        <v>300</v>
      </c>
      <c r="H425" s="3">
        <v>497700</v>
      </c>
      <c r="I425" s="2">
        <v>34839</v>
      </c>
      <c r="J425" s="3">
        <v>462861</v>
      </c>
      <c r="K425" s="3">
        <v>462.86099999999999</v>
      </c>
      <c r="L425" s="3">
        <v>414750</v>
      </c>
      <c r="M425" s="3">
        <v>48111</v>
      </c>
      <c r="N425" s="3">
        <v>48.110999999999997</v>
      </c>
      <c r="O425" s="4">
        <v>44871</v>
      </c>
      <c r="P425" s="2" t="s">
        <v>76</v>
      </c>
      <c r="Q425" s="2" t="s">
        <v>77</v>
      </c>
      <c r="R425" s="2">
        <v>2022</v>
      </c>
      <c r="S425" s="2" t="s">
        <v>185</v>
      </c>
      <c r="T425" s="2" t="s">
        <v>58</v>
      </c>
      <c r="U425" s="2" t="s">
        <v>51</v>
      </c>
      <c r="V425" s="8">
        <f t="shared" si="6"/>
        <v>0.1039426523297491</v>
      </c>
    </row>
    <row r="426" spans="1:22" ht="14.25" customHeight="1" x14ac:dyDescent="0.3">
      <c r="A426" s="2" t="s">
        <v>42</v>
      </c>
      <c r="B426" s="2" t="s">
        <v>123</v>
      </c>
      <c r="C426" s="2" t="s">
        <v>56</v>
      </c>
      <c r="D426" s="2" t="s">
        <v>158</v>
      </c>
      <c r="E426" s="3">
        <v>609</v>
      </c>
      <c r="F426" s="3">
        <v>120</v>
      </c>
      <c r="G426" s="3">
        <v>20</v>
      </c>
      <c r="H426" s="3">
        <v>12180</v>
      </c>
      <c r="I426" s="2">
        <v>852.6</v>
      </c>
      <c r="J426" s="3">
        <v>11327.4</v>
      </c>
      <c r="K426" s="3">
        <v>11.327399999999999</v>
      </c>
      <c r="L426" s="3">
        <v>6090</v>
      </c>
      <c r="M426" s="3">
        <v>5237.3999999999996</v>
      </c>
      <c r="N426" s="3">
        <v>5.2374000000000001</v>
      </c>
      <c r="O426" s="4">
        <v>44550</v>
      </c>
      <c r="P426" s="2" t="s">
        <v>80</v>
      </c>
      <c r="Q426" s="2" t="s">
        <v>77</v>
      </c>
      <c r="R426" s="2">
        <v>2022</v>
      </c>
      <c r="S426" s="2" t="s">
        <v>124</v>
      </c>
      <c r="T426" s="2" t="s">
        <v>58</v>
      </c>
      <c r="U426" s="2" t="s">
        <v>59</v>
      </c>
      <c r="V426" s="8">
        <f t="shared" si="6"/>
        <v>0.46236559139784944</v>
      </c>
    </row>
    <row r="427" spans="1:22" ht="14.25" customHeight="1" x14ac:dyDescent="0.3">
      <c r="A427" s="2" t="s">
        <v>21</v>
      </c>
      <c r="B427" s="2" t="s">
        <v>119</v>
      </c>
      <c r="C427" s="2" t="s">
        <v>56</v>
      </c>
      <c r="D427" s="2" t="s">
        <v>158</v>
      </c>
      <c r="E427" s="3">
        <v>2087</v>
      </c>
      <c r="F427" s="3">
        <v>120</v>
      </c>
      <c r="G427" s="3">
        <v>125</v>
      </c>
      <c r="H427" s="3">
        <v>260875</v>
      </c>
      <c r="I427" s="2">
        <v>18261.25</v>
      </c>
      <c r="J427" s="3">
        <v>242613.75</v>
      </c>
      <c r="K427" s="3">
        <v>242.61375000000001</v>
      </c>
      <c r="L427" s="3">
        <v>250440</v>
      </c>
      <c r="M427" s="3">
        <v>-7826.25</v>
      </c>
      <c r="N427" s="3">
        <v>-7.8262499999999999</v>
      </c>
      <c r="O427" s="4">
        <v>44298</v>
      </c>
      <c r="P427" s="2" t="s">
        <v>72</v>
      </c>
      <c r="Q427" s="2" t="s">
        <v>73</v>
      </c>
      <c r="R427" s="2">
        <v>2022</v>
      </c>
      <c r="S427" s="2" t="s">
        <v>120</v>
      </c>
      <c r="T427" s="2" t="s">
        <v>58</v>
      </c>
      <c r="U427" s="2" t="s">
        <v>51</v>
      </c>
      <c r="V427" s="8">
        <f t="shared" si="6"/>
        <v>-3.2258064516129031E-2</v>
      </c>
    </row>
    <row r="428" spans="1:22" ht="14.25" customHeight="1" x14ac:dyDescent="0.3">
      <c r="A428" s="2" t="s">
        <v>42</v>
      </c>
      <c r="B428" s="2" t="s">
        <v>171</v>
      </c>
      <c r="C428" s="2" t="s">
        <v>56</v>
      </c>
      <c r="D428" s="2" t="s">
        <v>158</v>
      </c>
      <c r="E428" s="3">
        <v>1976</v>
      </c>
      <c r="F428" s="3">
        <v>120</v>
      </c>
      <c r="G428" s="3">
        <v>20</v>
      </c>
      <c r="H428" s="3">
        <v>39520</v>
      </c>
      <c r="I428" s="2">
        <v>2766.4</v>
      </c>
      <c r="J428" s="3">
        <v>36753.599999999999</v>
      </c>
      <c r="K428" s="3">
        <v>36.753599999999999</v>
      </c>
      <c r="L428" s="3">
        <v>19760</v>
      </c>
      <c r="M428" s="3">
        <v>16993.599999999999</v>
      </c>
      <c r="N428" s="3">
        <v>16.993599999999997</v>
      </c>
      <c r="O428" s="4">
        <v>44776</v>
      </c>
      <c r="P428" s="2" t="s">
        <v>44</v>
      </c>
      <c r="Q428" s="2" t="s">
        <v>26</v>
      </c>
      <c r="R428" s="2">
        <v>2022</v>
      </c>
      <c r="S428" s="2" t="s">
        <v>172</v>
      </c>
      <c r="T428" s="2" t="s">
        <v>58</v>
      </c>
      <c r="U428" s="2" t="s">
        <v>54</v>
      </c>
      <c r="V428" s="8">
        <f t="shared" si="6"/>
        <v>0.46236559139784944</v>
      </c>
    </row>
    <row r="429" spans="1:22" ht="14.25" customHeight="1" x14ac:dyDescent="0.3">
      <c r="A429" s="2" t="s">
        <v>38</v>
      </c>
      <c r="B429" s="2" t="s">
        <v>232</v>
      </c>
      <c r="C429" s="2" t="s">
        <v>56</v>
      </c>
      <c r="D429" s="2" t="s">
        <v>158</v>
      </c>
      <c r="E429" s="3">
        <v>1372</v>
      </c>
      <c r="F429" s="3">
        <v>120</v>
      </c>
      <c r="G429" s="3">
        <v>300</v>
      </c>
      <c r="H429" s="3">
        <v>411600</v>
      </c>
      <c r="I429" s="2">
        <v>28812</v>
      </c>
      <c r="J429" s="3">
        <v>382788</v>
      </c>
      <c r="K429" s="3">
        <v>382.78800000000001</v>
      </c>
      <c r="L429" s="3">
        <v>343000</v>
      </c>
      <c r="M429" s="3">
        <v>39788</v>
      </c>
      <c r="N429" s="3">
        <v>39.787999999999997</v>
      </c>
      <c r="O429" s="4">
        <v>44406</v>
      </c>
      <c r="P429" s="2" t="s">
        <v>49</v>
      </c>
      <c r="Q429" s="2" t="s">
        <v>26</v>
      </c>
      <c r="R429" s="2">
        <v>2022</v>
      </c>
      <c r="S429" s="2" t="s">
        <v>164</v>
      </c>
      <c r="T429" s="2" t="s">
        <v>58</v>
      </c>
      <c r="U429" s="2" t="s">
        <v>54</v>
      </c>
      <c r="V429" s="8">
        <f t="shared" si="6"/>
        <v>0.1039426523297491</v>
      </c>
    </row>
    <row r="430" spans="1:22" ht="14.25" customHeight="1" x14ac:dyDescent="0.3">
      <c r="A430" s="2" t="s">
        <v>47</v>
      </c>
      <c r="B430" s="2" t="s">
        <v>301</v>
      </c>
      <c r="C430" s="2" t="s">
        <v>61</v>
      </c>
      <c r="D430" s="2" t="s">
        <v>158</v>
      </c>
      <c r="E430" s="3">
        <v>3244.5</v>
      </c>
      <c r="F430" s="3">
        <v>250</v>
      </c>
      <c r="G430" s="3">
        <v>12</v>
      </c>
      <c r="H430" s="3">
        <v>38934</v>
      </c>
      <c r="I430" s="2">
        <v>2725.38</v>
      </c>
      <c r="J430" s="3">
        <v>36208.620000000003</v>
      </c>
      <c r="K430" s="3">
        <v>36.208620000000003</v>
      </c>
      <c r="L430" s="3">
        <v>9733.5</v>
      </c>
      <c r="M430" s="3">
        <v>26475.120000000003</v>
      </c>
      <c r="N430" s="3">
        <v>26.475120000000004</v>
      </c>
      <c r="O430" s="4">
        <v>44828</v>
      </c>
      <c r="P430" s="2" t="s">
        <v>25</v>
      </c>
      <c r="Q430" s="2" t="s">
        <v>26</v>
      </c>
      <c r="R430" s="2">
        <v>2022</v>
      </c>
      <c r="S430" s="2" t="s">
        <v>246</v>
      </c>
      <c r="T430" s="2" t="s">
        <v>64</v>
      </c>
      <c r="U430" s="2" t="s">
        <v>54</v>
      </c>
      <c r="V430" s="8">
        <f t="shared" si="6"/>
        <v>0.73118279569892475</v>
      </c>
    </row>
    <row r="431" spans="1:22" ht="14.25" customHeight="1" x14ac:dyDescent="0.3">
      <c r="A431" s="2" t="s">
        <v>38</v>
      </c>
      <c r="B431" s="2" t="s">
        <v>186</v>
      </c>
      <c r="C431" s="2" t="s">
        <v>61</v>
      </c>
      <c r="D431" s="2" t="s">
        <v>158</v>
      </c>
      <c r="E431" s="3">
        <v>959</v>
      </c>
      <c r="F431" s="3">
        <v>250</v>
      </c>
      <c r="G431" s="3">
        <v>300</v>
      </c>
      <c r="H431" s="3">
        <v>287700</v>
      </c>
      <c r="I431" s="2">
        <v>20139</v>
      </c>
      <c r="J431" s="3">
        <v>267561</v>
      </c>
      <c r="K431" s="3">
        <v>267.56099999999998</v>
      </c>
      <c r="L431" s="3">
        <v>239750</v>
      </c>
      <c r="M431" s="3">
        <v>27811</v>
      </c>
      <c r="N431" s="3">
        <v>27.811</v>
      </c>
      <c r="O431" s="4">
        <v>44665</v>
      </c>
      <c r="P431" s="2" t="s">
        <v>72</v>
      </c>
      <c r="Q431" s="2" t="s">
        <v>73</v>
      </c>
      <c r="R431" s="2">
        <v>2022</v>
      </c>
      <c r="S431" s="2" t="s">
        <v>187</v>
      </c>
      <c r="T431" s="2" t="s">
        <v>64</v>
      </c>
      <c r="U431" s="2" t="s">
        <v>54</v>
      </c>
      <c r="V431" s="8">
        <f t="shared" si="6"/>
        <v>0.1039426523297491</v>
      </c>
    </row>
    <row r="432" spans="1:22" ht="14.25" customHeight="1" x14ac:dyDescent="0.3">
      <c r="A432" s="2" t="s">
        <v>38</v>
      </c>
      <c r="B432" s="2" t="s">
        <v>92</v>
      </c>
      <c r="C432" s="2" t="s">
        <v>61</v>
      </c>
      <c r="D432" s="2" t="s">
        <v>158</v>
      </c>
      <c r="E432" s="3">
        <v>2747</v>
      </c>
      <c r="F432" s="3">
        <v>250</v>
      </c>
      <c r="G432" s="3">
        <v>300</v>
      </c>
      <c r="H432" s="3">
        <v>824100</v>
      </c>
      <c r="I432" s="2">
        <v>57687</v>
      </c>
      <c r="J432" s="3">
        <v>766413</v>
      </c>
      <c r="K432" s="3">
        <v>766.41300000000001</v>
      </c>
      <c r="L432" s="3">
        <v>686750</v>
      </c>
      <c r="M432" s="3">
        <v>79663</v>
      </c>
      <c r="N432" s="3">
        <v>79.662999999999997</v>
      </c>
      <c r="O432" s="4">
        <v>44296</v>
      </c>
      <c r="P432" s="2" t="s">
        <v>72</v>
      </c>
      <c r="Q432" s="2" t="s">
        <v>73</v>
      </c>
      <c r="R432" s="2">
        <v>2022</v>
      </c>
      <c r="S432" s="2" t="s">
        <v>93</v>
      </c>
      <c r="T432" s="2" t="s">
        <v>64</v>
      </c>
      <c r="U432" s="2" t="s">
        <v>29</v>
      </c>
      <c r="V432" s="8">
        <f t="shared" si="6"/>
        <v>0.1039426523297491</v>
      </c>
    </row>
    <row r="433" spans="1:22" ht="14.25" customHeight="1" x14ac:dyDescent="0.3">
      <c r="A433" s="2" t="s">
        <v>21</v>
      </c>
      <c r="B433" s="2" t="s">
        <v>302</v>
      </c>
      <c r="C433" s="2" t="s">
        <v>95</v>
      </c>
      <c r="D433" s="2" t="s">
        <v>158</v>
      </c>
      <c r="E433" s="3">
        <v>1645</v>
      </c>
      <c r="F433" s="3">
        <v>260</v>
      </c>
      <c r="G433" s="3">
        <v>125</v>
      </c>
      <c r="H433" s="3">
        <v>205625</v>
      </c>
      <c r="I433" s="2">
        <v>14393.75</v>
      </c>
      <c r="J433" s="3">
        <v>191231.25</v>
      </c>
      <c r="K433" s="3">
        <v>191.23124999999999</v>
      </c>
      <c r="L433" s="3">
        <v>197400</v>
      </c>
      <c r="M433" s="3">
        <v>-6168.75</v>
      </c>
      <c r="N433" s="3">
        <v>-6.1687500000000002</v>
      </c>
      <c r="O433" s="4">
        <v>44715</v>
      </c>
      <c r="P433" s="2" t="s">
        <v>151</v>
      </c>
      <c r="Q433" s="2" t="s">
        <v>73</v>
      </c>
      <c r="R433" s="2">
        <v>2022</v>
      </c>
      <c r="S433" s="2" t="s">
        <v>248</v>
      </c>
      <c r="T433" s="2" t="s">
        <v>97</v>
      </c>
      <c r="U433" s="2" t="s">
        <v>59</v>
      </c>
      <c r="V433" s="8">
        <f t="shared" si="6"/>
        <v>-3.2258064516129031E-2</v>
      </c>
    </row>
    <row r="434" spans="1:22" ht="14.25" customHeight="1" x14ac:dyDescent="0.3">
      <c r="A434" s="2" t="s">
        <v>42</v>
      </c>
      <c r="B434" s="2" t="s">
        <v>192</v>
      </c>
      <c r="C434" s="2" t="s">
        <v>95</v>
      </c>
      <c r="D434" s="2" t="s">
        <v>158</v>
      </c>
      <c r="E434" s="3">
        <v>2876</v>
      </c>
      <c r="F434" s="3">
        <v>260</v>
      </c>
      <c r="G434" s="3">
        <v>350</v>
      </c>
      <c r="H434" s="3">
        <v>1006600</v>
      </c>
      <c r="I434" s="2">
        <v>70462</v>
      </c>
      <c r="J434" s="3">
        <v>936138</v>
      </c>
      <c r="K434" s="3">
        <v>936.13800000000003</v>
      </c>
      <c r="L434" s="3">
        <v>747760</v>
      </c>
      <c r="M434" s="3">
        <v>188378</v>
      </c>
      <c r="N434" s="3">
        <v>188.37799999999999</v>
      </c>
      <c r="O434" s="4">
        <v>44742</v>
      </c>
      <c r="P434" s="2" t="s">
        <v>151</v>
      </c>
      <c r="Q434" s="2" t="s">
        <v>73</v>
      </c>
      <c r="R434" s="2">
        <v>2022</v>
      </c>
      <c r="S434" s="2" t="s">
        <v>193</v>
      </c>
      <c r="T434" s="2" t="s">
        <v>97</v>
      </c>
      <c r="U434" s="2" t="s">
        <v>29</v>
      </c>
      <c r="V434" s="8">
        <f t="shared" si="6"/>
        <v>0.20122887864823349</v>
      </c>
    </row>
    <row r="435" spans="1:22" ht="14.25" customHeight="1" x14ac:dyDescent="0.3">
      <c r="A435" s="2" t="s">
        <v>42</v>
      </c>
      <c r="B435" s="2" t="s">
        <v>156</v>
      </c>
      <c r="C435" s="2" t="s">
        <v>95</v>
      </c>
      <c r="D435" s="2" t="s">
        <v>158</v>
      </c>
      <c r="E435" s="3">
        <v>1118</v>
      </c>
      <c r="F435" s="3">
        <v>260</v>
      </c>
      <c r="G435" s="3">
        <v>20</v>
      </c>
      <c r="H435" s="3">
        <v>22360</v>
      </c>
      <c r="I435" s="2">
        <v>1565.2</v>
      </c>
      <c r="J435" s="3">
        <v>20794.8</v>
      </c>
      <c r="K435" s="3">
        <v>20.794799999999999</v>
      </c>
      <c r="L435" s="3">
        <v>11180</v>
      </c>
      <c r="M435" s="3">
        <v>9614.7999999999993</v>
      </c>
      <c r="N435" s="3">
        <v>9.6147999999999989</v>
      </c>
      <c r="O435" s="4">
        <v>44534</v>
      </c>
      <c r="P435" s="2" t="s">
        <v>80</v>
      </c>
      <c r="Q435" s="2" t="s">
        <v>77</v>
      </c>
      <c r="R435" s="2">
        <v>2022</v>
      </c>
      <c r="S435" s="2" t="s">
        <v>157</v>
      </c>
      <c r="T435" s="2" t="s">
        <v>97</v>
      </c>
      <c r="U435" s="2" t="s">
        <v>59</v>
      </c>
      <c r="V435" s="8">
        <f t="shared" si="6"/>
        <v>0.46236559139784944</v>
      </c>
    </row>
    <row r="436" spans="1:22" ht="14.25" customHeight="1" x14ac:dyDescent="0.3">
      <c r="A436" s="2" t="s">
        <v>38</v>
      </c>
      <c r="B436" s="2" t="s">
        <v>303</v>
      </c>
      <c r="C436" s="2" t="s">
        <v>95</v>
      </c>
      <c r="D436" s="2" t="s">
        <v>158</v>
      </c>
      <c r="E436" s="3">
        <v>1372</v>
      </c>
      <c r="F436" s="3">
        <v>260</v>
      </c>
      <c r="G436" s="3">
        <v>300</v>
      </c>
      <c r="H436" s="3">
        <v>411600</v>
      </c>
      <c r="I436" s="2">
        <v>28812</v>
      </c>
      <c r="J436" s="3">
        <v>382788</v>
      </c>
      <c r="K436" s="3">
        <v>382.78800000000001</v>
      </c>
      <c r="L436" s="3">
        <v>343000</v>
      </c>
      <c r="M436" s="3">
        <v>39788</v>
      </c>
      <c r="N436" s="3">
        <v>39.787999999999997</v>
      </c>
      <c r="O436" s="4">
        <v>44824</v>
      </c>
      <c r="P436" s="2" t="s">
        <v>25</v>
      </c>
      <c r="Q436" s="2" t="s">
        <v>26</v>
      </c>
      <c r="R436" s="2">
        <v>2022</v>
      </c>
      <c r="S436" s="2" t="s">
        <v>206</v>
      </c>
      <c r="T436" s="2" t="s">
        <v>97</v>
      </c>
      <c r="U436" s="2" t="s">
        <v>65</v>
      </c>
      <c r="V436" s="8">
        <f t="shared" si="6"/>
        <v>0.1039426523297491</v>
      </c>
    </row>
    <row r="437" spans="1:22" ht="14.25" customHeight="1" x14ac:dyDescent="0.3">
      <c r="A437" s="2" t="s">
        <v>42</v>
      </c>
      <c r="B437" s="2" t="s">
        <v>147</v>
      </c>
      <c r="C437" s="2" t="s">
        <v>23</v>
      </c>
      <c r="D437" s="2" t="s">
        <v>158</v>
      </c>
      <c r="E437" s="3">
        <v>488</v>
      </c>
      <c r="F437" s="3">
        <v>5</v>
      </c>
      <c r="G437" s="3">
        <v>7</v>
      </c>
      <c r="H437" s="3">
        <v>3416</v>
      </c>
      <c r="I437" s="2">
        <v>273.27999999999997</v>
      </c>
      <c r="J437" s="3">
        <v>3142.7200000000003</v>
      </c>
      <c r="K437" s="3">
        <v>3.1427200000000002</v>
      </c>
      <c r="L437" s="3">
        <v>2440</v>
      </c>
      <c r="M437" s="3">
        <v>702.72000000000025</v>
      </c>
      <c r="N437" s="3">
        <v>0.70272000000000023</v>
      </c>
      <c r="O437" s="4">
        <v>44854</v>
      </c>
      <c r="P437" s="2" t="s">
        <v>90</v>
      </c>
      <c r="Q437" s="2" t="s">
        <v>77</v>
      </c>
      <c r="R437" s="2">
        <v>2022</v>
      </c>
      <c r="S437" s="2" t="s">
        <v>148</v>
      </c>
      <c r="T437" s="2" t="s">
        <v>28</v>
      </c>
      <c r="U437" s="2" t="s">
        <v>41</v>
      </c>
      <c r="V437" s="8">
        <f t="shared" si="6"/>
        <v>0.22360248447204975</v>
      </c>
    </row>
    <row r="438" spans="1:22" ht="14.25" customHeight="1" x14ac:dyDescent="0.3">
      <c r="A438" s="2" t="s">
        <v>42</v>
      </c>
      <c r="B438" s="2" t="s">
        <v>254</v>
      </c>
      <c r="C438" s="2" t="s">
        <v>23</v>
      </c>
      <c r="D438" s="2" t="s">
        <v>158</v>
      </c>
      <c r="E438" s="3">
        <v>1282</v>
      </c>
      <c r="F438" s="3">
        <v>5</v>
      </c>
      <c r="G438" s="3">
        <v>20</v>
      </c>
      <c r="H438" s="3">
        <v>25640</v>
      </c>
      <c r="I438" s="2">
        <v>2051.1999999999998</v>
      </c>
      <c r="J438" s="3">
        <v>23588.799999999999</v>
      </c>
      <c r="K438" s="3">
        <v>23.588799999999999</v>
      </c>
      <c r="L438" s="3">
        <v>12820</v>
      </c>
      <c r="M438" s="3">
        <v>10768.8</v>
      </c>
      <c r="N438" s="3">
        <v>10.768799999999999</v>
      </c>
      <c r="O438" s="4">
        <v>44481</v>
      </c>
      <c r="P438" s="2" t="s">
        <v>90</v>
      </c>
      <c r="Q438" s="2" t="s">
        <v>77</v>
      </c>
      <c r="R438" s="2">
        <v>2022</v>
      </c>
      <c r="S438" s="2" t="s">
        <v>212</v>
      </c>
      <c r="T438" s="2" t="s">
        <v>28</v>
      </c>
      <c r="U438" s="2" t="s">
        <v>41</v>
      </c>
      <c r="V438" s="8">
        <f t="shared" si="6"/>
        <v>0.45652173913043476</v>
      </c>
    </row>
    <row r="439" spans="1:22" ht="14.25" customHeight="1" x14ac:dyDescent="0.3">
      <c r="A439" s="2" t="s">
        <v>42</v>
      </c>
      <c r="B439" s="2" t="s">
        <v>43</v>
      </c>
      <c r="C439" s="2" t="s">
        <v>32</v>
      </c>
      <c r="D439" s="2" t="s">
        <v>158</v>
      </c>
      <c r="E439" s="3">
        <v>257</v>
      </c>
      <c r="F439" s="3">
        <v>10</v>
      </c>
      <c r="G439" s="3">
        <v>7</v>
      </c>
      <c r="H439" s="3">
        <v>1799</v>
      </c>
      <c r="I439" s="2">
        <v>143.91999999999999</v>
      </c>
      <c r="J439" s="3">
        <v>1655.08</v>
      </c>
      <c r="K439" s="3">
        <v>1.6550799999999999</v>
      </c>
      <c r="L439" s="3">
        <v>1285</v>
      </c>
      <c r="M439" s="3">
        <v>370.07999999999993</v>
      </c>
      <c r="N439" s="3">
        <v>0.37007999999999991</v>
      </c>
      <c r="O439" s="4">
        <v>44490</v>
      </c>
      <c r="P439" s="2" t="s">
        <v>90</v>
      </c>
      <c r="Q439" s="2" t="s">
        <v>77</v>
      </c>
      <c r="R439" s="2">
        <v>2022</v>
      </c>
      <c r="S439" s="2" t="s">
        <v>45</v>
      </c>
      <c r="T439" s="2" t="s">
        <v>36</v>
      </c>
      <c r="U439" s="2" t="s">
        <v>46</v>
      </c>
      <c r="V439" s="8">
        <f t="shared" si="6"/>
        <v>0.22360248447204967</v>
      </c>
    </row>
    <row r="440" spans="1:22" ht="14.25" customHeight="1" x14ac:dyDescent="0.3">
      <c r="A440" s="2" t="s">
        <v>42</v>
      </c>
      <c r="B440" s="2" t="s">
        <v>190</v>
      </c>
      <c r="C440" s="2" t="s">
        <v>95</v>
      </c>
      <c r="D440" s="2" t="s">
        <v>158</v>
      </c>
      <c r="E440" s="3">
        <v>1282</v>
      </c>
      <c r="F440" s="3">
        <v>260</v>
      </c>
      <c r="G440" s="3">
        <v>20</v>
      </c>
      <c r="H440" s="3">
        <v>25640</v>
      </c>
      <c r="I440" s="2">
        <v>2051.1999999999998</v>
      </c>
      <c r="J440" s="3">
        <v>23588.799999999999</v>
      </c>
      <c r="K440" s="3">
        <v>23.588799999999999</v>
      </c>
      <c r="L440" s="3">
        <v>12820</v>
      </c>
      <c r="M440" s="3">
        <v>10768.8</v>
      </c>
      <c r="N440" s="3">
        <v>10.768799999999999</v>
      </c>
      <c r="O440" s="4">
        <v>44471</v>
      </c>
      <c r="P440" s="2" t="s">
        <v>90</v>
      </c>
      <c r="Q440" s="2" t="s">
        <v>77</v>
      </c>
      <c r="R440" s="2">
        <v>2022</v>
      </c>
      <c r="S440" s="2" t="s">
        <v>191</v>
      </c>
      <c r="T440" s="2" t="s">
        <v>97</v>
      </c>
      <c r="U440" s="2" t="s">
        <v>65</v>
      </c>
      <c r="V440" s="8">
        <f t="shared" si="6"/>
        <v>0.45652173913043476</v>
      </c>
    </row>
    <row r="441" spans="1:22" ht="14.25" customHeight="1" x14ac:dyDescent="0.3">
      <c r="A441" s="2" t="s">
        <v>21</v>
      </c>
      <c r="B441" s="2" t="s">
        <v>255</v>
      </c>
      <c r="C441" s="2" t="s">
        <v>67</v>
      </c>
      <c r="D441" s="2" t="s">
        <v>158</v>
      </c>
      <c r="E441" s="3">
        <v>1540</v>
      </c>
      <c r="F441" s="3">
        <v>3</v>
      </c>
      <c r="G441" s="3">
        <v>125</v>
      </c>
      <c r="H441" s="3">
        <v>192500</v>
      </c>
      <c r="I441" s="2">
        <v>15400</v>
      </c>
      <c r="J441" s="3">
        <v>177100</v>
      </c>
      <c r="K441" s="3">
        <v>177.1</v>
      </c>
      <c r="L441" s="3">
        <v>184800</v>
      </c>
      <c r="M441" s="3">
        <v>-7700</v>
      </c>
      <c r="N441" s="3">
        <v>-7.7</v>
      </c>
      <c r="O441" s="4">
        <v>44347</v>
      </c>
      <c r="P441" s="2" t="s">
        <v>109</v>
      </c>
      <c r="Q441" s="2" t="s">
        <v>73</v>
      </c>
      <c r="R441" s="2">
        <v>2022</v>
      </c>
      <c r="S441" s="2" t="s">
        <v>214</v>
      </c>
      <c r="T441" s="2" t="s">
        <v>70</v>
      </c>
      <c r="U441" s="2" t="s">
        <v>46</v>
      </c>
      <c r="V441" s="8">
        <f t="shared" si="6"/>
        <v>-4.3478260869565216E-2</v>
      </c>
    </row>
    <row r="442" spans="1:22" ht="14.25" customHeight="1" x14ac:dyDescent="0.3">
      <c r="A442" s="2" t="s">
        <v>30</v>
      </c>
      <c r="B442" s="2" t="s">
        <v>264</v>
      </c>
      <c r="C442" s="2" t="s">
        <v>67</v>
      </c>
      <c r="D442" s="2" t="s">
        <v>158</v>
      </c>
      <c r="E442" s="3">
        <v>490</v>
      </c>
      <c r="F442" s="3">
        <v>3</v>
      </c>
      <c r="G442" s="3">
        <v>15</v>
      </c>
      <c r="H442" s="3">
        <v>7350</v>
      </c>
      <c r="I442" s="2">
        <v>588</v>
      </c>
      <c r="J442" s="3">
        <v>6762</v>
      </c>
      <c r="K442" s="3">
        <v>6.7619999999999996</v>
      </c>
      <c r="L442" s="3">
        <v>4900</v>
      </c>
      <c r="M442" s="3">
        <v>1862</v>
      </c>
      <c r="N442" s="3">
        <v>1.8620000000000001</v>
      </c>
      <c r="O442" s="4">
        <v>44567</v>
      </c>
      <c r="P442" s="2" t="s">
        <v>33</v>
      </c>
      <c r="Q442" s="2" t="s">
        <v>34</v>
      </c>
      <c r="R442" s="2">
        <v>2022</v>
      </c>
      <c r="S442" s="2" t="s">
        <v>180</v>
      </c>
      <c r="T442" s="2" t="s">
        <v>70</v>
      </c>
      <c r="U442" s="2" t="s">
        <v>37</v>
      </c>
      <c r="V442" s="8">
        <f t="shared" si="6"/>
        <v>0.27536231884057971</v>
      </c>
    </row>
    <row r="443" spans="1:22" ht="14.25" customHeight="1" x14ac:dyDescent="0.3">
      <c r="A443" s="2" t="s">
        <v>42</v>
      </c>
      <c r="B443" s="2" t="s">
        <v>194</v>
      </c>
      <c r="C443" s="2" t="s">
        <v>67</v>
      </c>
      <c r="D443" s="2" t="s">
        <v>158</v>
      </c>
      <c r="E443" s="3">
        <v>1362</v>
      </c>
      <c r="F443" s="3">
        <v>3</v>
      </c>
      <c r="G443" s="3">
        <v>350</v>
      </c>
      <c r="H443" s="3">
        <v>476700</v>
      </c>
      <c r="I443" s="2">
        <v>38136</v>
      </c>
      <c r="J443" s="3">
        <v>438564</v>
      </c>
      <c r="K443" s="3">
        <v>438.56400000000002</v>
      </c>
      <c r="L443" s="3">
        <v>354120</v>
      </c>
      <c r="M443" s="3">
        <v>84444</v>
      </c>
      <c r="N443" s="3">
        <v>84.444000000000003</v>
      </c>
      <c r="O443" s="4">
        <v>44222</v>
      </c>
      <c r="P443" s="2" t="s">
        <v>33</v>
      </c>
      <c r="Q443" s="2" t="s">
        <v>34</v>
      </c>
      <c r="R443" s="2">
        <v>2022</v>
      </c>
      <c r="S443" s="2" t="s">
        <v>195</v>
      </c>
      <c r="T443" s="2" t="s">
        <v>70</v>
      </c>
      <c r="U443" s="2" t="s">
        <v>37</v>
      </c>
      <c r="V443" s="8">
        <f t="shared" si="6"/>
        <v>0.19254658385093168</v>
      </c>
    </row>
    <row r="444" spans="1:22" ht="14.25" customHeight="1" x14ac:dyDescent="0.3">
      <c r="A444" s="2" t="s">
        <v>30</v>
      </c>
      <c r="B444" s="2" t="s">
        <v>304</v>
      </c>
      <c r="C444" s="2" t="s">
        <v>23</v>
      </c>
      <c r="D444" s="2" t="s">
        <v>158</v>
      </c>
      <c r="E444" s="3">
        <v>2501</v>
      </c>
      <c r="F444" s="3">
        <v>5</v>
      </c>
      <c r="G444" s="3">
        <v>15</v>
      </c>
      <c r="H444" s="3">
        <v>37515</v>
      </c>
      <c r="I444" s="2">
        <v>3001.2</v>
      </c>
      <c r="J444" s="3">
        <v>34513.800000000003</v>
      </c>
      <c r="K444" s="3">
        <v>34.513800000000003</v>
      </c>
      <c r="L444" s="3">
        <v>25010</v>
      </c>
      <c r="M444" s="3">
        <v>9503.8000000000029</v>
      </c>
      <c r="N444" s="3">
        <v>9.5038000000000036</v>
      </c>
      <c r="O444" s="4">
        <v>44564</v>
      </c>
      <c r="P444" s="2" t="s">
        <v>33</v>
      </c>
      <c r="Q444" s="2" t="s">
        <v>34</v>
      </c>
      <c r="R444" s="2">
        <v>2022</v>
      </c>
      <c r="S444" s="2" t="s">
        <v>208</v>
      </c>
      <c r="T444" s="2" t="s">
        <v>28</v>
      </c>
      <c r="U444" s="2" t="s">
        <v>29</v>
      </c>
      <c r="V444" s="8">
        <f t="shared" si="6"/>
        <v>0.27536231884057977</v>
      </c>
    </row>
    <row r="445" spans="1:22" ht="14.25" customHeight="1" x14ac:dyDescent="0.3">
      <c r="A445" s="2" t="s">
        <v>42</v>
      </c>
      <c r="B445" s="2" t="s">
        <v>147</v>
      </c>
      <c r="C445" s="2" t="s">
        <v>23</v>
      </c>
      <c r="D445" s="2" t="s">
        <v>158</v>
      </c>
      <c r="E445" s="3">
        <v>708</v>
      </c>
      <c r="F445" s="3">
        <v>5</v>
      </c>
      <c r="G445" s="3">
        <v>20</v>
      </c>
      <c r="H445" s="3">
        <v>14160</v>
      </c>
      <c r="I445" s="2">
        <v>1132.8</v>
      </c>
      <c r="J445" s="3">
        <v>13027.2</v>
      </c>
      <c r="K445" s="3">
        <v>13.027200000000001</v>
      </c>
      <c r="L445" s="3">
        <v>7080</v>
      </c>
      <c r="M445" s="3">
        <v>5947.2000000000007</v>
      </c>
      <c r="N445" s="3">
        <v>5.9472000000000005</v>
      </c>
      <c r="O445" s="4">
        <v>44527</v>
      </c>
      <c r="P445" s="2" t="s">
        <v>76</v>
      </c>
      <c r="Q445" s="2" t="s">
        <v>77</v>
      </c>
      <c r="R445" s="2">
        <v>2022</v>
      </c>
      <c r="S445" s="2" t="s">
        <v>148</v>
      </c>
      <c r="T445" s="2" t="s">
        <v>28</v>
      </c>
      <c r="U445" s="2" t="s">
        <v>41</v>
      </c>
      <c r="V445" s="8">
        <f t="shared" si="6"/>
        <v>0.45652173913043481</v>
      </c>
    </row>
    <row r="446" spans="1:22" ht="14.25" customHeight="1" x14ac:dyDescent="0.3">
      <c r="A446" s="2" t="s">
        <v>42</v>
      </c>
      <c r="B446" s="2" t="s">
        <v>135</v>
      </c>
      <c r="C446" s="2" t="s">
        <v>23</v>
      </c>
      <c r="D446" s="2" t="s">
        <v>158</v>
      </c>
      <c r="E446" s="3">
        <v>645</v>
      </c>
      <c r="F446" s="3">
        <v>5</v>
      </c>
      <c r="G446" s="3">
        <v>20</v>
      </c>
      <c r="H446" s="3">
        <v>12900</v>
      </c>
      <c r="I446" s="2">
        <v>1032</v>
      </c>
      <c r="J446" s="3">
        <v>11868</v>
      </c>
      <c r="K446" s="3">
        <v>11.868</v>
      </c>
      <c r="L446" s="3">
        <v>6450</v>
      </c>
      <c r="M446" s="3">
        <v>5418</v>
      </c>
      <c r="N446" s="3">
        <v>5.4180000000000001</v>
      </c>
      <c r="O446" s="4">
        <v>44788</v>
      </c>
      <c r="P446" s="2" t="s">
        <v>44</v>
      </c>
      <c r="Q446" s="2" t="s">
        <v>26</v>
      </c>
      <c r="R446" s="2">
        <v>2022</v>
      </c>
      <c r="S446" s="2" t="s">
        <v>136</v>
      </c>
      <c r="T446" s="2" t="s">
        <v>28</v>
      </c>
      <c r="U446" s="2" t="s">
        <v>51</v>
      </c>
      <c r="V446" s="8">
        <f t="shared" si="6"/>
        <v>0.45652173913043476</v>
      </c>
    </row>
    <row r="447" spans="1:22" ht="14.25" customHeight="1" x14ac:dyDescent="0.3">
      <c r="A447" s="2" t="s">
        <v>38</v>
      </c>
      <c r="B447" s="2" t="s">
        <v>217</v>
      </c>
      <c r="C447" s="2" t="s">
        <v>23</v>
      </c>
      <c r="D447" s="2" t="s">
        <v>158</v>
      </c>
      <c r="E447" s="3">
        <v>1562</v>
      </c>
      <c r="F447" s="3">
        <v>5</v>
      </c>
      <c r="G447" s="3">
        <v>300</v>
      </c>
      <c r="H447" s="3">
        <v>468600</v>
      </c>
      <c r="I447" s="2">
        <v>37488</v>
      </c>
      <c r="J447" s="3">
        <v>431112</v>
      </c>
      <c r="K447" s="3">
        <v>431.11200000000002</v>
      </c>
      <c r="L447" s="3">
        <v>390500</v>
      </c>
      <c r="M447" s="3">
        <v>40612</v>
      </c>
      <c r="N447" s="3">
        <v>40.612000000000002</v>
      </c>
      <c r="O447" s="4">
        <v>44753</v>
      </c>
      <c r="P447" s="2" t="s">
        <v>49</v>
      </c>
      <c r="Q447" s="2" t="s">
        <v>26</v>
      </c>
      <c r="R447" s="2">
        <v>2022</v>
      </c>
      <c r="S447" s="2" t="s">
        <v>218</v>
      </c>
      <c r="T447" s="2" t="s">
        <v>28</v>
      </c>
      <c r="U447" s="2" t="s">
        <v>54</v>
      </c>
      <c r="V447" s="8">
        <f t="shared" si="6"/>
        <v>9.420289855072464E-2</v>
      </c>
    </row>
    <row r="448" spans="1:22" ht="14.25" customHeight="1" x14ac:dyDescent="0.3">
      <c r="A448" s="2" t="s">
        <v>30</v>
      </c>
      <c r="B448" s="2" t="s">
        <v>268</v>
      </c>
      <c r="C448" s="2" t="s">
        <v>23</v>
      </c>
      <c r="D448" s="2" t="s">
        <v>158</v>
      </c>
      <c r="E448" s="3">
        <v>711</v>
      </c>
      <c r="F448" s="3">
        <v>5</v>
      </c>
      <c r="G448" s="3">
        <v>15</v>
      </c>
      <c r="H448" s="3">
        <v>10665</v>
      </c>
      <c r="I448" s="2">
        <v>853.2</v>
      </c>
      <c r="J448" s="3">
        <v>9811.7999999999993</v>
      </c>
      <c r="K448" s="3">
        <v>9.8117999999999999</v>
      </c>
      <c r="L448" s="3">
        <v>7110</v>
      </c>
      <c r="M448" s="3">
        <v>2701.7999999999993</v>
      </c>
      <c r="N448" s="3">
        <v>2.7017999999999991</v>
      </c>
      <c r="O448" s="4">
        <v>44734</v>
      </c>
      <c r="P448" s="2" t="s">
        <v>151</v>
      </c>
      <c r="Q448" s="2" t="s">
        <v>73</v>
      </c>
      <c r="R448" s="2">
        <v>2022</v>
      </c>
      <c r="S448" s="2" t="s">
        <v>231</v>
      </c>
      <c r="T448" s="2" t="s">
        <v>28</v>
      </c>
      <c r="U448" s="2" t="s">
        <v>51</v>
      </c>
      <c r="V448" s="8">
        <f t="shared" si="6"/>
        <v>0.27536231884057966</v>
      </c>
    </row>
    <row r="449" spans="1:22" ht="14.25" customHeight="1" x14ac:dyDescent="0.3">
      <c r="A449" s="2" t="s">
        <v>21</v>
      </c>
      <c r="B449" s="2" t="s">
        <v>108</v>
      </c>
      <c r="C449" s="2" t="s">
        <v>32</v>
      </c>
      <c r="D449" s="2" t="s">
        <v>158</v>
      </c>
      <c r="E449" s="3">
        <v>1114</v>
      </c>
      <c r="F449" s="3">
        <v>10</v>
      </c>
      <c r="G449" s="3">
        <v>125</v>
      </c>
      <c r="H449" s="3">
        <v>139250</v>
      </c>
      <c r="I449" s="2">
        <v>11140</v>
      </c>
      <c r="J449" s="3">
        <v>128110</v>
      </c>
      <c r="K449" s="3">
        <v>128.11000000000001</v>
      </c>
      <c r="L449" s="3">
        <v>133680</v>
      </c>
      <c r="M449" s="3">
        <v>-5570</v>
      </c>
      <c r="N449" s="3">
        <v>-5.57</v>
      </c>
      <c r="O449" s="4">
        <v>44874</v>
      </c>
      <c r="P449" s="2" t="s">
        <v>76</v>
      </c>
      <c r="Q449" s="2" t="s">
        <v>77</v>
      </c>
      <c r="R449" s="2">
        <v>2022</v>
      </c>
      <c r="S449" s="2" t="s">
        <v>110</v>
      </c>
      <c r="T449" s="2" t="s">
        <v>36</v>
      </c>
      <c r="U449" s="2" t="s">
        <v>65</v>
      </c>
      <c r="V449" s="8">
        <f t="shared" si="6"/>
        <v>-4.3478260869565216E-2</v>
      </c>
    </row>
    <row r="450" spans="1:22" ht="14.25" customHeight="1" x14ac:dyDescent="0.3">
      <c r="A450" s="2" t="s">
        <v>42</v>
      </c>
      <c r="B450" s="2" t="s">
        <v>205</v>
      </c>
      <c r="C450" s="2" t="s">
        <v>32</v>
      </c>
      <c r="D450" s="2" t="s">
        <v>158</v>
      </c>
      <c r="E450" s="3">
        <v>1259</v>
      </c>
      <c r="F450" s="3">
        <v>10</v>
      </c>
      <c r="G450" s="3">
        <v>7</v>
      </c>
      <c r="H450" s="3">
        <v>8813</v>
      </c>
      <c r="I450" s="2">
        <v>705.04</v>
      </c>
      <c r="J450" s="3">
        <v>8107.96</v>
      </c>
      <c r="K450" s="3">
        <v>8.1079600000000003</v>
      </c>
      <c r="L450" s="3">
        <v>6295</v>
      </c>
      <c r="M450" s="3">
        <v>1812.96</v>
      </c>
      <c r="N450" s="3">
        <v>1.8129600000000001</v>
      </c>
      <c r="O450" s="4">
        <v>44754</v>
      </c>
      <c r="P450" s="2" t="s">
        <v>49</v>
      </c>
      <c r="Q450" s="2" t="s">
        <v>26</v>
      </c>
      <c r="R450" s="2">
        <v>2022</v>
      </c>
      <c r="S450" s="2" t="s">
        <v>206</v>
      </c>
      <c r="T450" s="2" t="s">
        <v>36</v>
      </c>
      <c r="U450" s="2" t="s">
        <v>65</v>
      </c>
      <c r="V450" s="8">
        <f t="shared" si="6"/>
        <v>0.2236024844720497</v>
      </c>
    </row>
    <row r="451" spans="1:22" ht="14.25" customHeight="1" x14ac:dyDescent="0.3">
      <c r="A451" s="2" t="s">
        <v>42</v>
      </c>
      <c r="B451" s="2" t="s">
        <v>205</v>
      </c>
      <c r="C451" s="2" t="s">
        <v>32</v>
      </c>
      <c r="D451" s="2" t="s">
        <v>158</v>
      </c>
      <c r="E451" s="3">
        <v>1095</v>
      </c>
      <c r="F451" s="3">
        <v>10</v>
      </c>
      <c r="G451" s="3">
        <v>7</v>
      </c>
      <c r="H451" s="3">
        <v>7665</v>
      </c>
      <c r="I451" s="2">
        <v>613.20000000000005</v>
      </c>
      <c r="J451" s="3">
        <v>7051.8</v>
      </c>
      <c r="K451" s="3">
        <v>7.0518000000000001</v>
      </c>
      <c r="L451" s="3">
        <v>5475</v>
      </c>
      <c r="M451" s="3">
        <v>1576.8000000000002</v>
      </c>
      <c r="N451" s="3">
        <v>1.5768000000000002</v>
      </c>
      <c r="O451" s="4">
        <v>44467</v>
      </c>
      <c r="P451" s="2" t="s">
        <v>25</v>
      </c>
      <c r="Q451" s="2" t="s">
        <v>26</v>
      </c>
      <c r="R451" s="2">
        <v>2022</v>
      </c>
      <c r="S451" s="2" t="s">
        <v>206</v>
      </c>
      <c r="T451" s="2" t="s">
        <v>36</v>
      </c>
      <c r="U451" s="2" t="s">
        <v>65</v>
      </c>
      <c r="V451" s="8">
        <f t="shared" ref="V451:V514" si="7">IF(J451=0,0,(M451/J451))</f>
        <v>0.22360248447204972</v>
      </c>
    </row>
    <row r="452" spans="1:22" ht="14.25" customHeight="1" x14ac:dyDescent="0.3">
      <c r="A452" s="2" t="s">
        <v>42</v>
      </c>
      <c r="B452" s="2" t="s">
        <v>205</v>
      </c>
      <c r="C452" s="2" t="s">
        <v>32</v>
      </c>
      <c r="D452" s="2" t="s">
        <v>158</v>
      </c>
      <c r="E452" s="3">
        <v>1366</v>
      </c>
      <c r="F452" s="3">
        <v>10</v>
      </c>
      <c r="G452" s="3">
        <v>20</v>
      </c>
      <c r="H452" s="3">
        <v>27320</v>
      </c>
      <c r="I452" s="2">
        <v>2185.6</v>
      </c>
      <c r="J452" s="3">
        <v>25134.400000000001</v>
      </c>
      <c r="K452" s="3">
        <v>25.134400000000003</v>
      </c>
      <c r="L452" s="3">
        <v>13660</v>
      </c>
      <c r="M452" s="3">
        <v>11474.400000000001</v>
      </c>
      <c r="N452" s="3">
        <v>11.474400000000001</v>
      </c>
      <c r="O452" s="4">
        <v>44259</v>
      </c>
      <c r="P452" s="2" t="s">
        <v>87</v>
      </c>
      <c r="Q452" s="2" t="s">
        <v>34</v>
      </c>
      <c r="R452" s="2">
        <v>2022</v>
      </c>
      <c r="S452" s="2" t="s">
        <v>206</v>
      </c>
      <c r="T452" s="2" t="s">
        <v>36</v>
      </c>
      <c r="U452" s="2" t="s">
        <v>65</v>
      </c>
      <c r="V452" s="8">
        <f t="shared" si="7"/>
        <v>0.45652173913043481</v>
      </c>
    </row>
    <row r="453" spans="1:22" ht="14.25" customHeight="1" x14ac:dyDescent="0.3">
      <c r="A453" s="2" t="s">
        <v>38</v>
      </c>
      <c r="B453" s="2" t="s">
        <v>39</v>
      </c>
      <c r="C453" s="2" t="s">
        <v>32</v>
      </c>
      <c r="D453" s="2" t="s">
        <v>158</v>
      </c>
      <c r="E453" s="3">
        <v>2460</v>
      </c>
      <c r="F453" s="3">
        <v>10</v>
      </c>
      <c r="G453" s="3">
        <v>300</v>
      </c>
      <c r="H453" s="3">
        <v>738000</v>
      </c>
      <c r="I453" s="2">
        <v>59040</v>
      </c>
      <c r="J453" s="3">
        <v>678960</v>
      </c>
      <c r="K453" s="3">
        <v>678.96</v>
      </c>
      <c r="L453" s="3">
        <v>615000</v>
      </c>
      <c r="M453" s="3">
        <v>63960</v>
      </c>
      <c r="N453" s="3">
        <v>63.96</v>
      </c>
      <c r="O453" s="4">
        <v>44404</v>
      </c>
      <c r="P453" s="2" t="s">
        <v>49</v>
      </c>
      <c r="Q453" s="2" t="s">
        <v>26</v>
      </c>
      <c r="R453" s="2">
        <v>2022</v>
      </c>
      <c r="S453" s="2" t="s">
        <v>40</v>
      </c>
      <c r="T453" s="2" t="s">
        <v>36</v>
      </c>
      <c r="U453" s="2" t="s">
        <v>41</v>
      </c>
      <c r="V453" s="8">
        <f t="shared" si="7"/>
        <v>9.420289855072464E-2</v>
      </c>
    </row>
    <row r="454" spans="1:22" ht="14.25" customHeight="1" x14ac:dyDescent="0.3">
      <c r="A454" s="2" t="s">
        <v>42</v>
      </c>
      <c r="B454" s="2" t="s">
        <v>115</v>
      </c>
      <c r="C454" s="2" t="s">
        <v>32</v>
      </c>
      <c r="D454" s="2" t="s">
        <v>158</v>
      </c>
      <c r="E454" s="3">
        <v>678</v>
      </c>
      <c r="F454" s="3">
        <v>10</v>
      </c>
      <c r="G454" s="3">
        <v>7</v>
      </c>
      <c r="H454" s="3">
        <v>4746</v>
      </c>
      <c r="I454" s="2">
        <v>379.68</v>
      </c>
      <c r="J454" s="3">
        <v>4366.32</v>
      </c>
      <c r="K454" s="3">
        <v>4.36632</v>
      </c>
      <c r="L454" s="3">
        <v>3390</v>
      </c>
      <c r="M454" s="3">
        <v>976.31999999999971</v>
      </c>
      <c r="N454" s="3">
        <v>0.97631999999999974</v>
      </c>
      <c r="O454" s="4">
        <v>44276</v>
      </c>
      <c r="P454" s="2" t="s">
        <v>87</v>
      </c>
      <c r="Q454" s="2" t="s">
        <v>34</v>
      </c>
      <c r="R454" s="2">
        <v>2022</v>
      </c>
      <c r="S454" s="2" t="s">
        <v>116</v>
      </c>
      <c r="T454" s="2" t="s">
        <v>36</v>
      </c>
      <c r="U454" s="2" t="s">
        <v>41</v>
      </c>
      <c r="V454" s="8">
        <f t="shared" si="7"/>
        <v>0.22360248447204964</v>
      </c>
    </row>
    <row r="455" spans="1:22" ht="14.25" customHeight="1" x14ac:dyDescent="0.3">
      <c r="A455" s="2" t="s">
        <v>42</v>
      </c>
      <c r="B455" s="2" t="s">
        <v>205</v>
      </c>
      <c r="C455" s="2" t="s">
        <v>32</v>
      </c>
      <c r="D455" s="2" t="s">
        <v>158</v>
      </c>
      <c r="E455" s="3">
        <v>1598</v>
      </c>
      <c r="F455" s="3">
        <v>10</v>
      </c>
      <c r="G455" s="3">
        <v>7</v>
      </c>
      <c r="H455" s="3">
        <v>11186</v>
      </c>
      <c r="I455" s="2">
        <v>894.88</v>
      </c>
      <c r="J455" s="3">
        <v>10291.120000000001</v>
      </c>
      <c r="K455" s="3">
        <v>10.291120000000001</v>
      </c>
      <c r="L455" s="3">
        <v>7990</v>
      </c>
      <c r="M455" s="3">
        <v>2301.1200000000008</v>
      </c>
      <c r="N455" s="3">
        <v>2.3011200000000009</v>
      </c>
      <c r="O455" s="4">
        <v>44506</v>
      </c>
      <c r="P455" s="2" t="s">
        <v>76</v>
      </c>
      <c r="Q455" s="2" t="s">
        <v>77</v>
      </c>
      <c r="R455" s="2">
        <v>2022</v>
      </c>
      <c r="S455" s="2" t="s">
        <v>206</v>
      </c>
      <c r="T455" s="2" t="s">
        <v>36</v>
      </c>
      <c r="U455" s="2" t="s">
        <v>65</v>
      </c>
      <c r="V455" s="8">
        <f t="shared" si="7"/>
        <v>0.22360248447204975</v>
      </c>
    </row>
    <row r="456" spans="1:22" ht="14.25" customHeight="1" x14ac:dyDescent="0.3">
      <c r="A456" s="2" t="s">
        <v>42</v>
      </c>
      <c r="B456" s="2" t="s">
        <v>205</v>
      </c>
      <c r="C456" s="2" t="s">
        <v>32</v>
      </c>
      <c r="D456" s="2" t="s">
        <v>158</v>
      </c>
      <c r="E456" s="3">
        <v>1934</v>
      </c>
      <c r="F456" s="3">
        <v>10</v>
      </c>
      <c r="G456" s="3">
        <v>20</v>
      </c>
      <c r="H456" s="3">
        <v>38680</v>
      </c>
      <c r="I456" s="2">
        <v>3094.4</v>
      </c>
      <c r="J456" s="3">
        <v>35585.599999999999</v>
      </c>
      <c r="K456" s="3">
        <v>35.585599999999999</v>
      </c>
      <c r="L456" s="3">
        <v>19340</v>
      </c>
      <c r="M456" s="3">
        <v>16245.599999999999</v>
      </c>
      <c r="N456" s="3">
        <v>16.2456</v>
      </c>
      <c r="O456" s="4">
        <v>44229</v>
      </c>
      <c r="P456" s="2" t="s">
        <v>62</v>
      </c>
      <c r="Q456" s="2" t="s">
        <v>34</v>
      </c>
      <c r="R456" s="2">
        <v>2022</v>
      </c>
      <c r="S456" s="2" t="s">
        <v>206</v>
      </c>
      <c r="T456" s="2" t="s">
        <v>36</v>
      </c>
      <c r="U456" s="2" t="s">
        <v>65</v>
      </c>
      <c r="V456" s="8">
        <f t="shared" si="7"/>
        <v>0.45652173913043476</v>
      </c>
    </row>
    <row r="457" spans="1:22" ht="14.25" customHeight="1" x14ac:dyDescent="0.3">
      <c r="A457" s="2" t="s">
        <v>42</v>
      </c>
      <c r="B457" s="2" t="s">
        <v>141</v>
      </c>
      <c r="C457" s="2" t="s">
        <v>32</v>
      </c>
      <c r="D457" s="2" t="s">
        <v>158</v>
      </c>
      <c r="E457" s="3">
        <v>2993</v>
      </c>
      <c r="F457" s="3">
        <v>10</v>
      </c>
      <c r="G457" s="3">
        <v>20</v>
      </c>
      <c r="H457" s="3">
        <v>59860</v>
      </c>
      <c r="I457" s="2">
        <v>4788.8</v>
      </c>
      <c r="J457" s="3">
        <v>55071.199999999997</v>
      </c>
      <c r="K457" s="3">
        <v>55.071199999999997</v>
      </c>
      <c r="L457" s="3">
        <v>29930</v>
      </c>
      <c r="M457" s="3">
        <v>25141.199999999997</v>
      </c>
      <c r="N457" s="3">
        <v>25.141199999999998</v>
      </c>
      <c r="O457" s="4">
        <v>44208</v>
      </c>
      <c r="P457" s="2" t="s">
        <v>33</v>
      </c>
      <c r="Q457" s="2" t="s">
        <v>34</v>
      </c>
      <c r="R457" s="2">
        <v>2022</v>
      </c>
      <c r="S457" s="2" t="s">
        <v>142</v>
      </c>
      <c r="T457" s="2" t="s">
        <v>36</v>
      </c>
      <c r="U457" s="2" t="s">
        <v>65</v>
      </c>
      <c r="V457" s="8">
        <f t="shared" si="7"/>
        <v>0.45652173913043476</v>
      </c>
    </row>
    <row r="458" spans="1:22" ht="14.25" customHeight="1" x14ac:dyDescent="0.3">
      <c r="A458" s="2" t="s">
        <v>42</v>
      </c>
      <c r="B458" s="2" t="s">
        <v>141</v>
      </c>
      <c r="C458" s="2" t="s">
        <v>32</v>
      </c>
      <c r="D458" s="2" t="s">
        <v>158</v>
      </c>
      <c r="E458" s="3">
        <v>1362</v>
      </c>
      <c r="F458" s="3">
        <v>10</v>
      </c>
      <c r="G458" s="3">
        <v>350</v>
      </c>
      <c r="H458" s="3">
        <v>476700</v>
      </c>
      <c r="I458" s="2">
        <v>38136</v>
      </c>
      <c r="J458" s="3">
        <v>438564</v>
      </c>
      <c r="K458" s="3">
        <v>438.56400000000002</v>
      </c>
      <c r="L458" s="3">
        <v>354120</v>
      </c>
      <c r="M458" s="3">
        <v>84444</v>
      </c>
      <c r="N458" s="3">
        <v>84.444000000000003</v>
      </c>
      <c r="O458" s="4">
        <v>44816</v>
      </c>
      <c r="P458" s="2" t="s">
        <v>25</v>
      </c>
      <c r="Q458" s="2" t="s">
        <v>26</v>
      </c>
      <c r="R458" s="2">
        <v>2022</v>
      </c>
      <c r="S458" s="2" t="s">
        <v>142</v>
      </c>
      <c r="T458" s="2" t="s">
        <v>36</v>
      </c>
      <c r="U458" s="2" t="s">
        <v>65</v>
      </c>
      <c r="V458" s="8">
        <f t="shared" si="7"/>
        <v>0.19254658385093168</v>
      </c>
    </row>
    <row r="459" spans="1:22" ht="14.25" customHeight="1" x14ac:dyDescent="0.3">
      <c r="A459" s="2" t="s">
        <v>47</v>
      </c>
      <c r="B459" s="2" t="s">
        <v>292</v>
      </c>
      <c r="C459" s="2" t="s">
        <v>56</v>
      </c>
      <c r="D459" s="2" t="s">
        <v>158</v>
      </c>
      <c r="E459" s="3">
        <v>598</v>
      </c>
      <c r="F459" s="3">
        <v>120</v>
      </c>
      <c r="G459" s="3">
        <v>12</v>
      </c>
      <c r="H459" s="3">
        <v>7176</v>
      </c>
      <c r="I459" s="2">
        <v>574.08000000000004</v>
      </c>
      <c r="J459" s="3">
        <v>6601.92</v>
      </c>
      <c r="K459" s="3">
        <v>6.6019199999999998</v>
      </c>
      <c r="L459" s="3">
        <v>1794</v>
      </c>
      <c r="M459" s="3">
        <v>4807.92</v>
      </c>
      <c r="N459" s="3">
        <v>4.8079200000000002</v>
      </c>
      <c r="O459" s="4">
        <v>44320</v>
      </c>
      <c r="P459" s="2" t="s">
        <v>109</v>
      </c>
      <c r="Q459" s="2" t="s">
        <v>73</v>
      </c>
      <c r="R459" s="2">
        <v>2022</v>
      </c>
      <c r="S459" s="2" t="s">
        <v>231</v>
      </c>
      <c r="T459" s="2" t="s">
        <v>58</v>
      </c>
      <c r="U459" s="2" t="s">
        <v>51</v>
      </c>
      <c r="V459" s="8">
        <f t="shared" si="7"/>
        <v>0.72826086956521741</v>
      </c>
    </row>
    <row r="460" spans="1:22" ht="14.25" customHeight="1" x14ac:dyDescent="0.3">
      <c r="A460" s="2" t="s">
        <v>42</v>
      </c>
      <c r="B460" s="2" t="s">
        <v>143</v>
      </c>
      <c r="C460" s="2" t="s">
        <v>56</v>
      </c>
      <c r="D460" s="2" t="s">
        <v>158</v>
      </c>
      <c r="E460" s="3">
        <v>2907</v>
      </c>
      <c r="F460" s="3">
        <v>120</v>
      </c>
      <c r="G460" s="3">
        <v>7</v>
      </c>
      <c r="H460" s="3">
        <v>20349</v>
      </c>
      <c r="I460" s="2">
        <v>1627.92</v>
      </c>
      <c r="J460" s="3">
        <v>18721.080000000002</v>
      </c>
      <c r="K460" s="3">
        <v>18.721080000000001</v>
      </c>
      <c r="L460" s="3">
        <v>14535</v>
      </c>
      <c r="M460" s="3">
        <v>4186.0800000000017</v>
      </c>
      <c r="N460" s="3">
        <v>4.1860800000000014</v>
      </c>
      <c r="O460" s="4">
        <v>44790</v>
      </c>
      <c r="P460" s="2" t="s">
        <v>44</v>
      </c>
      <c r="Q460" s="2" t="s">
        <v>26</v>
      </c>
      <c r="R460" s="2">
        <v>2022</v>
      </c>
      <c r="S460" s="2" t="s">
        <v>144</v>
      </c>
      <c r="T460" s="2" t="s">
        <v>58</v>
      </c>
      <c r="U460" s="2" t="s">
        <v>29</v>
      </c>
      <c r="V460" s="8">
        <f t="shared" si="7"/>
        <v>0.22360248447204975</v>
      </c>
    </row>
    <row r="461" spans="1:22" ht="14.25" customHeight="1" x14ac:dyDescent="0.3">
      <c r="A461" s="2" t="s">
        <v>42</v>
      </c>
      <c r="B461" s="2" t="s">
        <v>117</v>
      </c>
      <c r="C461" s="2" t="s">
        <v>56</v>
      </c>
      <c r="D461" s="2" t="s">
        <v>158</v>
      </c>
      <c r="E461" s="3">
        <v>2338</v>
      </c>
      <c r="F461" s="3">
        <v>120</v>
      </c>
      <c r="G461" s="3">
        <v>7</v>
      </c>
      <c r="H461" s="3">
        <v>16366</v>
      </c>
      <c r="I461" s="2">
        <v>1309.28</v>
      </c>
      <c r="J461" s="3">
        <v>15056.72</v>
      </c>
      <c r="K461" s="3">
        <v>15.056719999999999</v>
      </c>
      <c r="L461" s="3">
        <v>11690</v>
      </c>
      <c r="M461" s="3">
        <v>3366.7199999999993</v>
      </c>
      <c r="N461" s="3">
        <v>3.3667199999999995</v>
      </c>
      <c r="O461" s="4">
        <v>44382</v>
      </c>
      <c r="P461" s="2" t="s">
        <v>49</v>
      </c>
      <c r="Q461" s="2" t="s">
        <v>26</v>
      </c>
      <c r="R461" s="2">
        <v>2022</v>
      </c>
      <c r="S461" s="2" t="s">
        <v>118</v>
      </c>
      <c r="T461" s="2" t="s">
        <v>58</v>
      </c>
      <c r="U461" s="2" t="s">
        <v>46</v>
      </c>
      <c r="V461" s="8">
        <f t="shared" si="7"/>
        <v>0.22360248447204967</v>
      </c>
    </row>
    <row r="462" spans="1:22" ht="14.25" customHeight="1" x14ac:dyDescent="0.3">
      <c r="A462" s="2" t="s">
        <v>38</v>
      </c>
      <c r="B462" s="2" t="s">
        <v>251</v>
      </c>
      <c r="C462" s="2" t="s">
        <v>56</v>
      </c>
      <c r="D462" s="2" t="s">
        <v>158</v>
      </c>
      <c r="E462" s="3">
        <v>635</v>
      </c>
      <c r="F462" s="3">
        <v>120</v>
      </c>
      <c r="G462" s="3">
        <v>300</v>
      </c>
      <c r="H462" s="3">
        <v>190500</v>
      </c>
      <c r="I462" s="2">
        <v>15240</v>
      </c>
      <c r="J462" s="3">
        <v>175260</v>
      </c>
      <c r="K462" s="3">
        <v>175.26</v>
      </c>
      <c r="L462" s="3">
        <v>158750</v>
      </c>
      <c r="M462" s="3">
        <v>16510</v>
      </c>
      <c r="N462" s="3">
        <v>16.510000000000002</v>
      </c>
      <c r="O462" s="4">
        <v>44419</v>
      </c>
      <c r="P462" s="2" t="s">
        <v>44</v>
      </c>
      <c r="Q462" s="2" t="s">
        <v>26</v>
      </c>
      <c r="R462" s="2">
        <v>2022</v>
      </c>
      <c r="S462" s="2" t="s">
        <v>252</v>
      </c>
      <c r="T462" s="2" t="s">
        <v>58</v>
      </c>
      <c r="U462" s="2" t="s">
        <v>29</v>
      </c>
      <c r="V462" s="8">
        <f t="shared" si="7"/>
        <v>9.420289855072464E-2</v>
      </c>
    </row>
    <row r="463" spans="1:22" ht="14.25" customHeight="1" x14ac:dyDescent="0.3">
      <c r="A463" s="2" t="s">
        <v>42</v>
      </c>
      <c r="B463" s="2" t="s">
        <v>60</v>
      </c>
      <c r="C463" s="2" t="s">
        <v>61</v>
      </c>
      <c r="D463" s="2" t="s">
        <v>158</v>
      </c>
      <c r="E463" s="3">
        <v>574.5</v>
      </c>
      <c r="F463" s="3">
        <v>250</v>
      </c>
      <c r="G463" s="3">
        <v>350</v>
      </c>
      <c r="H463" s="3">
        <v>201075</v>
      </c>
      <c r="I463" s="2">
        <v>16086</v>
      </c>
      <c r="J463" s="3">
        <v>184989</v>
      </c>
      <c r="K463" s="3">
        <v>184.989</v>
      </c>
      <c r="L463" s="3">
        <v>149370</v>
      </c>
      <c r="M463" s="3">
        <v>35619</v>
      </c>
      <c r="N463" s="3">
        <v>35.619</v>
      </c>
      <c r="O463" s="4">
        <v>44614</v>
      </c>
      <c r="P463" s="2" t="s">
        <v>62</v>
      </c>
      <c r="Q463" s="2" t="s">
        <v>34</v>
      </c>
      <c r="R463" s="2">
        <v>2022</v>
      </c>
      <c r="S463" s="2" t="s">
        <v>63</v>
      </c>
      <c r="T463" s="2" t="s">
        <v>64</v>
      </c>
      <c r="U463" s="2" t="s">
        <v>65</v>
      </c>
      <c r="V463" s="8">
        <f t="shared" si="7"/>
        <v>0.19254658385093168</v>
      </c>
    </row>
    <row r="464" spans="1:22" ht="14.25" customHeight="1" x14ac:dyDescent="0.3">
      <c r="A464" s="2" t="s">
        <v>42</v>
      </c>
      <c r="B464" s="2" t="s">
        <v>175</v>
      </c>
      <c r="C464" s="2" t="s">
        <v>61</v>
      </c>
      <c r="D464" s="2" t="s">
        <v>158</v>
      </c>
      <c r="E464" s="3">
        <v>2338</v>
      </c>
      <c r="F464" s="3">
        <v>250</v>
      </c>
      <c r="G464" s="3">
        <v>7</v>
      </c>
      <c r="H464" s="3">
        <v>16366</v>
      </c>
      <c r="I464" s="2">
        <v>1309.28</v>
      </c>
      <c r="J464" s="3">
        <v>15056.72</v>
      </c>
      <c r="K464" s="3">
        <v>15.056719999999999</v>
      </c>
      <c r="L464" s="3">
        <v>11690</v>
      </c>
      <c r="M464" s="3">
        <v>3366.7199999999993</v>
      </c>
      <c r="N464" s="3">
        <v>3.3667199999999995</v>
      </c>
      <c r="O464" s="4">
        <v>44847</v>
      </c>
      <c r="P464" s="2" t="s">
        <v>90</v>
      </c>
      <c r="Q464" s="2" t="s">
        <v>77</v>
      </c>
      <c r="R464" s="2">
        <v>2022</v>
      </c>
      <c r="S464" s="2" t="s">
        <v>176</v>
      </c>
      <c r="T464" s="2" t="s">
        <v>64</v>
      </c>
      <c r="U464" s="2" t="s">
        <v>65</v>
      </c>
      <c r="V464" s="8">
        <f t="shared" si="7"/>
        <v>0.22360248447204967</v>
      </c>
    </row>
    <row r="465" spans="1:22" ht="14.25" customHeight="1" x14ac:dyDescent="0.3">
      <c r="A465" s="2" t="s">
        <v>42</v>
      </c>
      <c r="B465" s="2" t="s">
        <v>60</v>
      </c>
      <c r="C465" s="2" t="s">
        <v>61</v>
      </c>
      <c r="D465" s="2" t="s">
        <v>158</v>
      </c>
      <c r="E465" s="3">
        <v>381</v>
      </c>
      <c r="F465" s="3">
        <v>250</v>
      </c>
      <c r="G465" s="3">
        <v>350</v>
      </c>
      <c r="H465" s="3">
        <v>133350</v>
      </c>
      <c r="I465" s="2">
        <v>10668</v>
      </c>
      <c r="J465" s="3">
        <v>122682</v>
      </c>
      <c r="K465" s="3">
        <v>122.682</v>
      </c>
      <c r="L465" s="3">
        <v>99060</v>
      </c>
      <c r="M465" s="3">
        <v>23622</v>
      </c>
      <c r="N465" s="3">
        <v>23.622</v>
      </c>
      <c r="O465" s="4">
        <v>44640</v>
      </c>
      <c r="P465" s="2" t="s">
        <v>87</v>
      </c>
      <c r="Q465" s="2" t="s">
        <v>34</v>
      </c>
      <c r="R465" s="2">
        <v>2022</v>
      </c>
      <c r="S465" s="2" t="s">
        <v>63</v>
      </c>
      <c r="T465" s="2" t="s">
        <v>64</v>
      </c>
      <c r="U465" s="2" t="s">
        <v>65</v>
      </c>
      <c r="V465" s="8">
        <f t="shared" si="7"/>
        <v>0.19254658385093168</v>
      </c>
    </row>
    <row r="466" spans="1:22" ht="14.25" customHeight="1" x14ac:dyDescent="0.3">
      <c r="A466" s="2" t="s">
        <v>42</v>
      </c>
      <c r="B466" s="2" t="s">
        <v>175</v>
      </c>
      <c r="C466" s="2" t="s">
        <v>61</v>
      </c>
      <c r="D466" s="2" t="s">
        <v>158</v>
      </c>
      <c r="E466" s="3">
        <v>422</v>
      </c>
      <c r="F466" s="3">
        <v>250</v>
      </c>
      <c r="G466" s="3">
        <v>350</v>
      </c>
      <c r="H466" s="3">
        <v>147700</v>
      </c>
      <c r="I466" s="2">
        <v>11816</v>
      </c>
      <c r="J466" s="3">
        <v>135884</v>
      </c>
      <c r="K466" s="3">
        <v>135.88399999999999</v>
      </c>
      <c r="L466" s="3">
        <v>109720</v>
      </c>
      <c r="M466" s="3">
        <v>26164</v>
      </c>
      <c r="N466" s="3">
        <v>26.164000000000001</v>
      </c>
      <c r="O466" s="4">
        <v>44779</v>
      </c>
      <c r="P466" s="2" t="s">
        <v>44</v>
      </c>
      <c r="Q466" s="2" t="s">
        <v>26</v>
      </c>
      <c r="R466" s="2">
        <v>2022</v>
      </c>
      <c r="S466" s="2" t="s">
        <v>176</v>
      </c>
      <c r="T466" s="2" t="s">
        <v>64</v>
      </c>
      <c r="U466" s="2" t="s">
        <v>65</v>
      </c>
      <c r="V466" s="8">
        <f t="shared" si="7"/>
        <v>0.19254658385093168</v>
      </c>
    </row>
    <row r="467" spans="1:22" ht="14.25" customHeight="1" x14ac:dyDescent="0.3">
      <c r="A467" s="2" t="s">
        <v>38</v>
      </c>
      <c r="B467" s="2" t="s">
        <v>188</v>
      </c>
      <c r="C467" s="2" t="s">
        <v>61</v>
      </c>
      <c r="D467" s="2" t="s">
        <v>158</v>
      </c>
      <c r="E467" s="3">
        <v>2134</v>
      </c>
      <c r="F467" s="3">
        <v>250</v>
      </c>
      <c r="G467" s="3">
        <v>300</v>
      </c>
      <c r="H467" s="3">
        <v>640200</v>
      </c>
      <c r="I467" s="2">
        <v>51216</v>
      </c>
      <c r="J467" s="3">
        <v>588984</v>
      </c>
      <c r="K467" s="3">
        <v>588.98400000000004</v>
      </c>
      <c r="L467" s="3">
        <v>533500</v>
      </c>
      <c r="M467" s="3">
        <v>55484</v>
      </c>
      <c r="N467" s="3">
        <v>55.484000000000002</v>
      </c>
      <c r="O467" s="4">
        <v>44640</v>
      </c>
      <c r="P467" s="2" t="s">
        <v>87</v>
      </c>
      <c r="Q467" s="2" t="s">
        <v>34</v>
      </c>
      <c r="R467" s="2">
        <v>2022</v>
      </c>
      <c r="S467" s="2" t="s">
        <v>189</v>
      </c>
      <c r="T467" s="2" t="s">
        <v>64</v>
      </c>
      <c r="U467" s="2" t="s">
        <v>59</v>
      </c>
      <c r="V467" s="8">
        <f t="shared" si="7"/>
        <v>9.420289855072464E-2</v>
      </c>
    </row>
    <row r="468" spans="1:22" ht="14.25" customHeight="1" x14ac:dyDescent="0.3">
      <c r="A468" s="2" t="s">
        <v>42</v>
      </c>
      <c r="B468" s="2" t="s">
        <v>156</v>
      </c>
      <c r="C468" s="2" t="s">
        <v>95</v>
      </c>
      <c r="D468" s="2" t="s">
        <v>158</v>
      </c>
      <c r="E468" s="3">
        <v>708</v>
      </c>
      <c r="F468" s="3">
        <v>260</v>
      </c>
      <c r="G468" s="3">
        <v>20</v>
      </c>
      <c r="H468" s="3">
        <v>14160</v>
      </c>
      <c r="I468" s="2">
        <v>1132.8</v>
      </c>
      <c r="J468" s="3">
        <v>13027.2</v>
      </c>
      <c r="K468" s="3">
        <v>13.027200000000001</v>
      </c>
      <c r="L468" s="3">
        <v>7080</v>
      </c>
      <c r="M468" s="3">
        <v>5947.2000000000007</v>
      </c>
      <c r="N468" s="3">
        <v>5.9472000000000005</v>
      </c>
      <c r="O468" s="4">
        <v>44305</v>
      </c>
      <c r="P468" s="2" t="s">
        <v>72</v>
      </c>
      <c r="Q468" s="2" t="s">
        <v>73</v>
      </c>
      <c r="R468" s="2">
        <v>2022</v>
      </c>
      <c r="S468" s="2" t="s">
        <v>157</v>
      </c>
      <c r="T468" s="2" t="s">
        <v>97</v>
      </c>
      <c r="U468" s="2" t="s">
        <v>59</v>
      </c>
      <c r="V468" s="8">
        <f t="shared" si="7"/>
        <v>0.45652173913043481</v>
      </c>
    </row>
    <row r="469" spans="1:22" ht="14.25" customHeight="1" x14ac:dyDescent="0.3">
      <c r="A469" s="2" t="s">
        <v>42</v>
      </c>
      <c r="B469" s="2" t="s">
        <v>190</v>
      </c>
      <c r="C469" s="2" t="s">
        <v>95</v>
      </c>
      <c r="D469" s="2" t="s">
        <v>158</v>
      </c>
      <c r="E469" s="3">
        <v>2907</v>
      </c>
      <c r="F469" s="3">
        <v>260</v>
      </c>
      <c r="G469" s="3">
        <v>7</v>
      </c>
      <c r="H469" s="3">
        <v>20349</v>
      </c>
      <c r="I469" s="2">
        <v>1627.92</v>
      </c>
      <c r="J469" s="3">
        <v>18721.080000000002</v>
      </c>
      <c r="K469" s="3">
        <v>18.721080000000001</v>
      </c>
      <c r="L469" s="3">
        <v>14535</v>
      </c>
      <c r="M469" s="3">
        <v>4186.0800000000017</v>
      </c>
      <c r="N469" s="3">
        <v>4.1860800000000014</v>
      </c>
      <c r="O469" s="4">
        <v>44676</v>
      </c>
      <c r="P469" s="2" t="s">
        <v>72</v>
      </c>
      <c r="Q469" s="2" t="s">
        <v>73</v>
      </c>
      <c r="R469" s="2">
        <v>2022</v>
      </c>
      <c r="S469" s="2" t="s">
        <v>191</v>
      </c>
      <c r="T469" s="2" t="s">
        <v>97</v>
      </c>
      <c r="U469" s="2" t="s">
        <v>65</v>
      </c>
      <c r="V469" s="8">
        <f t="shared" si="7"/>
        <v>0.22360248447204975</v>
      </c>
    </row>
    <row r="470" spans="1:22" ht="14.25" customHeight="1" x14ac:dyDescent="0.3">
      <c r="A470" s="2" t="s">
        <v>42</v>
      </c>
      <c r="B470" s="2" t="s">
        <v>131</v>
      </c>
      <c r="C470" s="2" t="s">
        <v>95</v>
      </c>
      <c r="D470" s="2" t="s">
        <v>158</v>
      </c>
      <c r="E470" s="3">
        <v>1366</v>
      </c>
      <c r="F470" s="3">
        <v>260</v>
      </c>
      <c r="G470" s="3">
        <v>20</v>
      </c>
      <c r="H470" s="3">
        <v>27320</v>
      </c>
      <c r="I470" s="2">
        <v>2185.6</v>
      </c>
      <c r="J470" s="3">
        <v>25134.400000000001</v>
      </c>
      <c r="K470" s="3">
        <v>25.134400000000003</v>
      </c>
      <c r="L470" s="3">
        <v>13660</v>
      </c>
      <c r="M470" s="3">
        <v>11474.400000000001</v>
      </c>
      <c r="N470" s="3">
        <v>11.474400000000001</v>
      </c>
      <c r="O470" s="4">
        <v>44842</v>
      </c>
      <c r="P470" s="2" t="s">
        <v>90</v>
      </c>
      <c r="Q470" s="2" t="s">
        <v>77</v>
      </c>
      <c r="R470" s="2">
        <v>2022</v>
      </c>
      <c r="S470" s="2" t="s">
        <v>132</v>
      </c>
      <c r="T470" s="2" t="s">
        <v>97</v>
      </c>
      <c r="U470" s="2" t="s">
        <v>41</v>
      </c>
      <c r="V470" s="8">
        <f t="shared" si="7"/>
        <v>0.45652173913043481</v>
      </c>
    </row>
    <row r="471" spans="1:22" ht="14.25" customHeight="1" x14ac:dyDescent="0.3">
      <c r="A471" s="2" t="s">
        <v>38</v>
      </c>
      <c r="B471" s="2" t="s">
        <v>286</v>
      </c>
      <c r="C471" s="2" t="s">
        <v>95</v>
      </c>
      <c r="D471" s="2" t="s">
        <v>158</v>
      </c>
      <c r="E471" s="3">
        <v>2460</v>
      </c>
      <c r="F471" s="3">
        <v>260</v>
      </c>
      <c r="G471" s="3">
        <v>300</v>
      </c>
      <c r="H471" s="3">
        <v>738000</v>
      </c>
      <c r="I471" s="2">
        <v>59040</v>
      </c>
      <c r="J471" s="3">
        <v>678960</v>
      </c>
      <c r="K471" s="3">
        <v>678.96</v>
      </c>
      <c r="L471" s="3">
        <v>615000</v>
      </c>
      <c r="M471" s="3">
        <v>63960</v>
      </c>
      <c r="N471" s="3">
        <v>63.96</v>
      </c>
      <c r="O471" s="4">
        <v>44727</v>
      </c>
      <c r="P471" s="2" t="s">
        <v>151</v>
      </c>
      <c r="Q471" s="2" t="s">
        <v>73</v>
      </c>
      <c r="R471" s="2">
        <v>2022</v>
      </c>
      <c r="S471" s="2" t="s">
        <v>260</v>
      </c>
      <c r="T471" s="2" t="s">
        <v>97</v>
      </c>
      <c r="U471" s="2" t="s">
        <v>59</v>
      </c>
      <c r="V471" s="8">
        <f t="shared" si="7"/>
        <v>9.420289855072464E-2</v>
      </c>
    </row>
    <row r="472" spans="1:22" ht="14.25" customHeight="1" x14ac:dyDescent="0.3">
      <c r="A472" s="2" t="s">
        <v>42</v>
      </c>
      <c r="B472" s="2" t="s">
        <v>131</v>
      </c>
      <c r="C472" s="2" t="s">
        <v>95</v>
      </c>
      <c r="D472" s="2" t="s">
        <v>158</v>
      </c>
      <c r="E472" s="3">
        <v>1520</v>
      </c>
      <c r="F472" s="3">
        <v>260</v>
      </c>
      <c r="G472" s="3">
        <v>20</v>
      </c>
      <c r="H472" s="3">
        <v>30400</v>
      </c>
      <c r="I472" s="2">
        <v>2432</v>
      </c>
      <c r="J472" s="3">
        <v>27968</v>
      </c>
      <c r="K472" s="3">
        <v>27.968</v>
      </c>
      <c r="L472" s="3">
        <v>15200</v>
      </c>
      <c r="M472" s="3">
        <v>12768</v>
      </c>
      <c r="N472" s="3">
        <v>12.768000000000001</v>
      </c>
      <c r="O472" s="4">
        <v>44844</v>
      </c>
      <c r="P472" s="2" t="s">
        <v>90</v>
      </c>
      <c r="Q472" s="2" t="s">
        <v>77</v>
      </c>
      <c r="R472" s="2">
        <v>2022</v>
      </c>
      <c r="S472" s="2" t="s">
        <v>132</v>
      </c>
      <c r="T472" s="2" t="s">
        <v>97</v>
      </c>
      <c r="U472" s="2" t="s">
        <v>41</v>
      </c>
      <c r="V472" s="8">
        <f t="shared" si="7"/>
        <v>0.45652173913043476</v>
      </c>
    </row>
    <row r="473" spans="1:22" ht="14.25" customHeight="1" x14ac:dyDescent="0.3">
      <c r="A473" s="2" t="s">
        <v>30</v>
      </c>
      <c r="B473" s="2" t="s">
        <v>223</v>
      </c>
      <c r="C473" s="2" t="s">
        <v>95</v>
      </c>
      <c r="D473" s="2" t="s">
        <v>158</v>
      </c>
      <c r="E473" s="3">
        <v>711</v>
      </c>
      <c r="F473" s="3">
        <v>260</v>
      </c>
      <c r="G473" s="3">
        <v>15</v>
      </c>
      <c r="H473" s="3">
        <v>10665</v>
      </c>
      <c r="I473" s="2">
        <v>853.2</v>
      </c>
      <c r="J473" s="3">
        <v>9811.7999999999993</v>
      </c>
      <c r="K473" s="3">
        <v>9.8117999999999999</v>
      </c>
      <c r="L473" s="3">
        <v>7110</v>
      </c>
      <c r="M473" s="3">
        <v>2701.7999999999993</v>
      </c>
      <c r="N473" s="3">
        <v>2.7017999999999991</v>
      </c>
      <c r="O473" s="4">
        <v>44769</v>
      </c>
      <c r="P473" s="2" t="s">
        <v>49</v>
      </c>
      <c r="Q473" s="2" t="s">
        <v>26</v>
      </c>
      <c r="R473" s="2">
        <v>2022</v>
      </c>
      <c r="S473" s="2" t="s">
        <v>224</v>
      </c>
      <c r="T473" s="2" t="s">
        <v>97</v>
      </c>
      <c r="U473" s="2" t="s">
        <v>37</v>
      </c>
      <c r="V473" s="8">
        <f t="shared" si="7"/>
        <v>0.27536231884057966</v>
      </c>
    </row>
    <row r="474" spans="1:22" ht="14.25" customHeight="1" x14ac:dyDescent="0.3">
      <c r="A474" s="2" t="s">
        <v>38</v>
      </c>
      <c r="B474" s="2" t="s">
        <v>286</v>
      </c>
      <c r="C474" s="2" t="s">
        <v>95</v>
      </c>
      <c r="D474" s="2" t="s">
        <v>158</v>
      </c>
      <c r="E474" s="3">
        <v>635</v>
      </c>
      <c r="F474" s="3">
        <v>260</v>
      </c>
      <c r="G474" s="3">
        <v>300</v>
      </c>
      <c r="H474" s="3">
        <v>190500</v>
      </c>
      <c r="I474" s="2">
        <v>15240</v>
      </c>
      <c r="J474" s="3">
        <v>175260</v>
      </c>
      <c r="K474" s="3">
        <v>175.26</v>
      </c>
      <c r="L474" s="3">
        <v>158750</v>
      </c>
      <c r="M474" s="3">
        <v>16510</v>
      </c>
      <c r="N474" s="3">
        <v>16.510000000000002</v>
      </c>
      <c r="O474" s="4">
        <v>44739</v>
      </c>
      <c r="P474" s="2" t="s">
        <v>151</v>
      </c>
      <c r="Q474" s="2" t="s">
        <v>73</v>
      </c>
      <c r="R474" s="2">
        <v>2022</v>
      </c>
      <c r="S474" s="2" t="s">
        <v>260</v>
      </c>
      <c r="T474" s="2" t="s">
        <v>97</v>
      </c>
      <c r="U474" s="2" t="s">
        <v>59</v>
      </c>
      <c r="V474" s="8">
        <f t="shared" si="7"/>
        <v>9.420289855072464E-2</v>
      </c>
    </row>
    <row r="475" spans="1:22" ht="14.25" customHeight="1" x14ac:dyDescent="0.3">
      <c r="A475" s="2" t="s">
        <v>42</v>
      </c>
      <c r="B475" s="2" t="s">
        <v>127</v>
      </c>
      <c r="C475" s="2" t="s">
        <v>61</v>
      </c>
      <c r="D475" s="2" t="s">
        <v>158</v>
      </c>
      <c r="E475" s="3">
        <v>436.5</v>
      </c>
      <c r="F475" s="3">
        <v>250</v>
      </c>
      <c r="G475" s="3">
        <v>20</v>
      </c>
      <c r="H475" s="3">
        <v>8730</v>
      </c>
      <c r="I475" s="2">
        <v>698.40000000000009</v>
      </c>
      <c r="J475" s="3">
        <v>8031.5999999999995</v>
      </c>
      <c r="K475" s="3">
        <v>8.0315999999999992</v>
      </c>
      <c r="L475" s="3">
        <v>4365</v>
      </c>
      <c r="M475" s="3">
        <v>3666.5999999999995</v>
      </c>
      <c r="N475" s="3">
        <v>3.6665999999999994</v>
      </c>
      <c r="O475" s="4">
        <v>44693</v>
      </c>
      <c r="P475" s="2" t="s">
        <v>109</v>
      </c>
      <c r="Q475" s="2" t="s">
        <v>73</v>
      </c>
      <c r="R475" s="2">
        <v>2022</v>
      </c>
      <c r="S475" s="2" t="s">
        <v>128</v>
      </c>
      <c r="T475" s="2" t="s">
        <v>64</v>
      </c>
      <c r="U475" s="2" t="s">
        <v>29</v>
      </c>
      <c r="V475" s="8">
        <f t="shared" si="7"/>
        <v>0.45652173913043476</v>
      </c>
    </row>
    <row r="476" spans="1:22" ht="14.25" customHeight="1" x14ac:dyDescent="0.3">
      <c r="A476" s="2" t="s">
        <v>38</v>
      </c>
      <c r="B476" s="2" t="s">
        <v>305</v>
      </c>
      <c r="C476" s="2" t="s">
        <v>67</v>
      </c>
      <c r="D476" s="2" t="s">
        <v>158</v>
      </c>
      <c r="E476" s="3">
        <v>1094</v>
      </c>
      <c r="F476" s="3">
        <v>3</v>
      </c>
      <c r="G476" s="3">
        <v>300</v>
      </c>
      <c r="H476" s="3">
        <v>328200</v>
      </c>
      <c r="I476" s="2">
        <v>29538</v>
      </c>
      <c r="J476" s="3">
        <v>298662</v>
      </c>
      <c r="K476" s="3">
        <v>298.66199999999998</v>
      </c>
      <c r="L476" s="3">
        <v>273500</v>
      </c>
      <c r="M476" s="3">
        <v>25162</v>
      </c>
      <c r="N476" s="3">
        <v>25.161999999999999</v>
      </c>
      <c r="O476" s="4">
        <v>44915</v>
      </c>
      <c r="P476" s="2" t="s">
        <v>80</v>
      </c>
      <c r="Q476" s="2" t="s">
        <v>77</v>
      </c>
      <c r="R476" s="2">
        <v>2022</v>
      </c>
      <c r="S476" s="2" t="s">
        <v>210</v>
      </c>
      <c r="T476" s="2" t="s">
        <v>70</v>
      </c>
      <c r="U476" s="2" t="s">
        <v>37</v>
      </c>
      <c r="V476" s="8">
        <f t="shared" si="7"/>
        <v>8.4249084249084255E-2</v>
      </c>
    </row>
    <row r="477" spans="1:22" ht="14.25" customHeight="1" x14ac:dyDescent="0.3">
      <c r="A477" s="2" t="s">
        <v>38</v>
      </c>
      <c r="B477" s="2" t="s">
        <v>209</v>
      </c>
      <c r="C477" s="2" t="s">
        <v>23</v>
      </c>
      <c r="D477" s="2" t="s">
        <v>158</v>
      </c>
      <c r="E477" s="3">
        <v>3802.5</v>
      </c>
      <c r="F477" s="3">
        <v>5</v>
      </c>
      <c r="G477" s="3">
        <v>300</v>
      </c>
      <c r="H477" s="3">
        <v>1140750</v>
      </c>
      <c r="I477" s="2">
        <v>102667.5</v>
      </c>
      <c r="J477" s="3">
        <v>1038082.5</v>
      </c>
      <c r="K477" s="3">
        <v>1038.0825</v>
      </c>
      <c r="L477" s="3">
        <v>950625</v>
      </c>
      <c r="M477" s="3">
        <v>87457.5</v>
      </c>
      <c r="N477" s="3">
        <v>87.457499999999996</v>
      </c>
      <c r="O477" s="4">
        <v>44901</v>
      </c>
      <c r="P477" s="2" t="s">
        <v>80</v>
      </c>
      <c r="Q477" s="2" t="s">
        <v>77</v>
      </c>
      <c r="R477" s="2">
        <v>2022</v>
      </c>
      <c r="S477" s="2" t="s">
        <v>210</v>
      </c>
      <c r="T477" s="2" t="s">
        <v>28</v>
      </c>
      <c r="U477" s="2" t="s">
        <v>37</v>
      </c>
      <c r="V477" s="8">
        <f t="shared" si="7"/>
        <v>8.4249084249084255E-2</v>
      </c>
    </row>
    <row r="478" spans="1:22" ht="14.25" customHeight="1" x14ac:dyDescent="0.3">
      <c r="A478" s="2" t="s">
        <v>42</v>
      </c>
      <c r="B478" s="2" t="s">
        <v>181</v>
      </c>
      <c r="C478" s="2" t="s">
        <v>23</v>
      </c>
      <c r="D478" s="2" t="s">
        <v>158</v>
      </c>
      <c r="E478" s="3">
        <v>1666</v>
      </c>
      <c r="F478" s="3">
        <v>5</v>
      </c>
      <c r="G478" s="3">
        <v>350</v>
      </c>
      <c r="H478" s="3">
        <v>583100</v>
      </c>
      <c r="I478" s="2">
        <v>52479</v>
      </c>
      <c r="J478" s="3">
        <v>530621</v>
      </c>
      <c r="K478" s="3">
        <v>530.62099999999998</v>
      </c>
      <c r="L478" s="3">
        <v>433160</v>
      </c>
      <c r="M478" s="3">
        <v>97461</v>
      </c>
      <c r="N478" s="3">
        <v>97.460999999999999</v>
      </c>
      <c r="O478" s="4">
        <v>44440</v>
      </c>
      <c r="P478" s="2" t="s">
        <v>25</v>
      </c>
      <c r="Q478" s="2" t="s">
        <v>26</v>
      </c>
      <c r="R478" s="2">
        <v>2022</v>
      </c>
      <c r="S478" s="2" t="s">
        <v>182</v>
      </c>
      <c r="T478" s="2" t="s">
        <v>28</v>
      </c>
      <c r="U478" s="2" t="s">
        <v>41</v>
      </c>
      <c r="V478" s="8">
        <f t="shared" si="7"/>
        <v>0.18367346938775511</v>
      </c>
    </row>
    <row r="479" spans="1:22" ht="14.25" customHeight="1" x14ac:dyDescent="0.3">
      <c r="A479" s="2" t="s">
        <v>47</v>
      </c>
      <c r="B479" s="2" t="s">
        <v>269</v>
      </c>
      <c r="C479" s="2" t="s">
        <v>23</v>
      </c>
      <c r="D479" s="2" t="s">
        <v>158</v>
      </c>
      <c r="E479" s="3">
        <v>2321</v>
      </c>
      <c r="F479" s="3">
        <v>5</v>
      </c>
      <c r="G479" s="3">
        <v>12</v>
      </c>
      <c r="H479" s="3">
        <v>27852</v>
      </c>
      <c r="I479" s="2">
        <v>2506.6799999999998</v>
      </c>
      <c r="J479" s="3">
        <v>25345.32</v>
      </c>
      <c r="K479" s="3">
        <v>25.345320000000001</v>
      </c>
      <c r="L479" s="3">
        <v>6963</v>
      </c>
      <c r="M479" s="3">
        <v>18382.32</v>
      </c>
      <c r="N479" s="3">
        <v>18.38232</v>
      </c>
      <c r="O479" s="4">
        <v>44368</v>
      </c>
      <c r="P479" s="2" t="s">
        <v>151</v>
      </c>
      <c r="Q479" s="2" t="s">
        <v>73</v>
      </c>
      <c r="R479" s="2">
        <v>2022</v>
      </c>
      <c r="S479" s="2" t="s">
        <v>164</v>
      </c>
      <c r="T479" s="2" t="s">
        <v>28</v>
      </c>
      <c r="U479" s="2" t="s">
        <v>54</v>
      </c>
      <c r="V479" s="8">
        <f t="shared" si="7"/>
        <v>0.72527472527472525</v>
      </c>
    </row>
    <row r="480" spans="1:22" ht="14.25" customHeight="1" x14ac:dyDescent="0.3">
      <c r="A480" s="2" t="s">
        <v>21</v>
      </c>
      <c r="B480" s="2" t="s">
        <v>82</v>
      </c>
      <c r="C480" s="2" t="s">
        <v>23</v>
      </c>
      <c r="D480" s="2" t="s">
        <v>158</v>
      </c>
      <c r="E480" s="3">
        <v>2797</v>
      </c>
      <c r="F480" s="3">
        <v>5</v>
      </c>
      <c r="G480" s="3">
        <v>125</v>
      </c>
      <c r="H480" s="3">
        <v>349625</v>
      </c>
      <c r="I480" s="2">
        <v>31466.25</v>
      </c>
      <c r="J480" s="3">
        <v>318158.75</v>
      </c>
      <c r="K480" s="3">
        <v>318.15875</v>
      </c>
      <c r="L480" s="3">
        <v>335640</v>
      </c>
      <c r="M480" s="3">
        <v>-17481.25</v>
      </c>
      <c r="N480" s="3">
        <v>-17.481249999999999</v>
      </c>
      <c r="O480" s="4">
        <v>44493</v>
      </c>
      <c r="P480" s="2" t="s">
        <v>90</v>
      </c>
      <c r="Q480" s="2" t="s">
        <v>77</v>
      </c>
      <c r="R480" s="2">
        <v>2022</v>
      </c>
      <c r="S480" s="2" t="s">
        <v>83</v>
      </c>
      <c r="T480" s="2" t="s">
        <v>28</v>
      </c>
      <c r="U480" s="2" t="s">
        <v>51</v>
      </c>
      <c r="V480" s="8">
        <f t="shared" si="7"/>
        <v>-5.4945054945054944E-2</v>
      </c>
    </row>
    <row r="481" spans="1:22" ht="14.25" customHeight="1" x14ac:dyDescent="0.3">
      <c r="A481" s="2" t="s">
        <v>38</v>
      </c>
      <c r="B481" s="2" t="s">
        <v>39</v>
      </c>
      <c r="C481" s="2" t="s">
        <v>32</v>
      </c>
      <c r="D481" s="2" t="s">
        <v>158</v>
      </c>
      <c r="E481" s="3">
        <v>2565</v>
      </c>
      <c r="F481" s="3">
        <v>10</v>
      </c>
      <c r="G481" s="3">
        <v>300</v>
      </c>
      <c r="H481" s="3">
        <v>769500</v>
      </c>
      <c r="I481" s="2">
        <v>69255</v>
      </c>
      <c r="J481" s="3">
        <v>700245</v>
      </c>
      <c r="K481" s="3">
        <v>700.245</v>
      </c>
      <c r="L481" s="3">
        <v>641250</v>
      </c>
      <c r="M481" s="3">
        <v>58995</v>
      </c>
      <c r="N481" s="3">
        <v>58.994999999999997</v>
      </c>
      <c r="O481" s="4">
        <v>44406</v>
      </c>
      <c r="P481" s="2" t="s">
        <v>49</v>
      </c>
      <c r="Q481" s="2" t="s">
        <v>26</v>
      </c>
      <c r="R481" s="2">
        <v>2022</v>
      </c>
      <c r="S481" s="2" t="s">
        <v>40</v>
      </c>
      <c r="T481" s="2" t="s">
        <v>36</v>
      </c>
      <c r="U481" s="2" t="s">
        <v>41</v>
      </c>
      <c r="V481" s="8">
        <f t="shared" si="7"/>
        <v>8.4249084249084255E-2</v>
      </c>
    </row>
    <row r="482" spans="1:22" ht="14.25" customHeight="1" x14ac:dyDescent="0.3">
      <c r="A482" s="2" t="s">
        <v>42</v>
      </c>
      <c r="B482" s="2" t="s">
        <v>141</v>
      </c>
      <c r="C482" s="2" t="s">
        <v>32</v>
      </c>
      <c r="D482" s="2" t="s">
        <v>158</v>
      </c>
      <c r="E482" s="3">
        <v>2417</v>
      </c>
      <c r="F482" s="3">
        <v>10</v>
      </c>
      <c r="G482" s="3">
        <v>350</v>
      </c>
      <c r="H482" s="3">
        <v>845950</v>
      </c>
      <c r="I482" s="2">
        <v>76135.5</v>
      </c>
      <c r="J482" s="3">
        <v>769814.5</v>
      </c>
      <c r="K482" s="3">
        <v>769.81449999999995</v>
      </c>
      <c r="L482" s="3">
        <v>628420</v>
      </c>
      <c r="M482" s="3">
        <v>141394.5</v>
      </c>
      <c r="N482" s="3">
        <v>141.39449999999999</v>
      </c>
      <c r="O482" s="4">
        <v>44675</v>
      </c>
      <c r="P482" s="2" t="s">
        <v>72</v>
      </c>
      <c r="Q482" s="2" t="s">
        <v>73</v>
      </c>
      <c r="R482" s="2">
        <v>2022</v>
      </c>
      <c r="S482" s="2" t="s">
        <v>142</v>
      </c>
      <c r="T482" s="2" t="s">
        <v>36</v>
      </c>
      <c r="U482" s="2" t="s">
        <v>65</v>
      </c>
      <c r="V482" s="8">
        <f t="shared" si="7"/>
        <v>0.18367346938775511</v>
      </c>
    </row>
    <row r="483" spans="1:22" ht="14.25" customHeight="1" x14ac:dyDescent="0.3">
      <c r="A483" s="2" t="s">
        <v>30</v>
      </c>
      <c r="B483" s="2" t="s">
        <v>113</v>
      </c>
      <c r="C483" s="2" t="s">
        <v>32</v>
      </c>
      <c r="D483" s="2" t="s">
        <v>158</v>
      </c>
      <c r="E483" s="3">
        <v>3675</v>
      </c>
      <c r="F483" s="3">
        <v>10</v>
      </c>
      <c r="G483" s="3">
        <v>15</v>
      </c>
      <c r="H483" s="3">
        <v>55125</v>
      </c>
      <c r="I483" s="2">
        <v>4961.25</v>
      </c>
      <c r="J483" s="3">
        <v>50163.75</v>
      </c>
      <c r="K483" s="3">
        <v>50.16375</v>
      </c>
      <c r="L483" s="3">
        <v>36750</v>
      </c>
      <c r="M483" s="3">
        <v>13413.75</v>
      </c>
      <c r="N483" s="3">
        <v>13.41375</v>
      </c>
      <c r="O483" s="4">
        <v>44497</v>
      </c>
      <c r="P483" s="2" t="s">
        <v>90</v>
      </c>
      <c r="Q483" s="2" t="s">
        <v>77</v>
      </c>
      <c r="R483" s="2">
        <v>2022</v>
      </c>
      <c r="S483" s="2" t="s">
        <v>114</v>
      </c>
      <c r="T483" s="2" t="s">
        <v>36</v>
      </c>
      <c r="U483" s="2" t="s">
        <v>37</v>
      </c>
      <c r="V483" s="8">
        <f t="shared" si="7"/>
        <v>0.26739926739926739</v>
      </c>
    </row>
    <row r="484" spans="1:22" ht="14.25" customHeight="1" x14ac:dyDescent="0.3">
      <c r="A484" s="2" t="s">
        <v>38</v>
      </c>
      <c r="B484" s="2" t="s">
        <v>201</v>
      </c>
      <c r="C484" s="2" t="s">
        <v>32</v>
      </c>
      <c r="D484" s="2" t="s">
        <v>158</v>
      </c>
      <c r="E484" s="3">
        <v>1094</v>
      </c>
      <c r="F484" s="3">
        <v>10</v>
      </c>
      <c r="G484" s="3">
        <v>300</v>
      </c>
      <c r="H484" s="3">
        <v>328200</v>
      </c>
      <c r="I484" s="2">
        <v>29538</v>
      </c>
      <c r="J484" s="3">
        <v>298662</v>
      </c>
      <c r="K484" s="3">
        <v>298.66199999999998</v>
      </c>
      <c r="L484" s="3">
        <v>273500</v>
      </c>
      <c r="M484" s="3">
        <v>25162</v>
      </c>
      <c r="N484" s="3">
        <v>25.161999999999999</v>
      </c>
      <c r="O484" s="4">
        <v>44378</v>
      </c>
      <c r="P484" s="2" t="s">
        <v>49</v>
      </c>
      <c r="Q484" s="2" t="s">
        <v>26</v>
      </c>
      <c r="R484" s="2">
        <v>2022</v>
      </c>
      <c r="S484" s="2" t="s">
        <v>202</v>
      </c>
      <c r="T484" s="2" t="s">
        <v>36</v>
      </c>
      <c r="U484" s="2" t="s">
        <v>54</v>
      </c>
      <c r="V484" s="8">
        <f t="shared" si="7"/>
        <v>8.4249084249084255E-2</v>
      </c>
    </row>
    <row r="485" spans="1:22" ht="14.25" customHeight="1" x14ac:dyDescent="0.3">
      <c r="A485" s="2" t="s">
        <v>30</v>
      </c>
      <c r="B485" s="2" t="s">
        <v>31</v>
      </c>
      <c r="C485" s="2" t="s">
        <v>32</v>
      </c>
      <c r="D485" s="2" t="s">
        <v>158</v>
      </c>
      <c r="E485" s="3">
        <v>1227</v>
      </c>
      <c r="F485" s="3">
        <v>10</v>
      </c>
      <c r="G485" s="3">
        <v>15</v>
      </c>
      <c r="H485" s="3">
        <v>18405</v>
      </c>
      <c r="I485" s="2">
        <v>1656.45</v>
      </c>
      <c r="J485" s="3">
        <v>16748.55</v>
      </c>
      <c r="K485" s="3">
        <v>16.748549999999998</v>
      </c>
      <c r="L485" s="3">
        <v>12270</v>
      </c>
      <c r="M485" s="3">
        <v>4478.5499999999993</v>
      </c>
      <c r="N485" s="3">
        <v>4.4785499999999994</v>
      </c>
      <c r="O485" s="4">
        <v>44490</v>
      </c>
      <c r="P485" s="2" t="s">
        <v>90</v>
      </c>
      <c r="Q485" s="2" t="s">
        <v>77</v>
      </c>
      <c r="R485" s="2">
        <v>2022</v>
      </c>
      <c r="S485" s="2" t="s">
        <v>35</v>
      </c>
      <c r="T485" s="2" t="s">
        <v>36</v>
      </c>
      <c r="U485" s="2" t="s">
        <v>37</v>
      </c>
      <c r="V485" s="8">
        <f t="shared" si="7"/>
        <v>0.26739926739926739</v>
      </c>
    </row>
    <row r="486" spans="1:22" ht="14.25" customHeight="1" x14ac:dyDescent="0.3">
      <c r="A486" s="2" t="s">
        <v>38</v>
      </c>
      <c r="B486" s="2" t="s">
        <v>280</v>
      </c>
      <c r="C486" s="2" t="s">
        <v>32</v>
      </c>
      <c r="D486" s="2" t="s">
        <v>158</v>
      </c>
      <c r="E486" s="3">
        <v>1324</v>
      </c>
      <c r="F486" s="3">
        <v>10</v>
      </c>
      <c r="G486" s="3">
        <v>300</v>
      </c>
      <c r="H486" s="3">
        <v>397200</v>
      </c>
      <c r="I486" s="2">
        <v>35748</v>
      </c>
      <c r="J486" s="3">
        <v>361452</v>
      </c>
      <c r="K486" s="3">
        <v>361.452</v>
      </c>
      <c r="L486" s="3">
        <v>331000</v>
      </c>
      <c r="M486" s="3">
        <v>30452</v>
      </c>
      <c r="N486" s="3">
        <v>30.452000000000002</v>
      </c>
      <c r="O486" s="4">
        <v>44351</v>
      </c>
      <c r="P486" s="2" t="s">
        <v>151</v>
      </c>
      <c r="Q486" s="2" t="s">
        <v>73</v>
      </c>
      <c r="R486" s="2">
        <v>2022</v>
      </c>
      <c r="S486" s="2" t="s">
        <v>208</v>
      </c>
      <c r="T486" s="2" t="s">
        <v>36</v>
      </c>
      <c r="U486" s="2" t="s">
        <v>29</v>
      </c>
      <c r="V486" s="8">
        <f t="shared" si="7"/>
        <v>8.4249084249084255E-2</v>
      </c>
    </row>
    <row r="487" spans="1:22" ht="14.25" customHeight="1" x14ac:dyDescent="0.3">
      <c r="A487" s="2" t="s">
        <v>21</v>
      </c>
      <c r="B487" s="2" t="s">
        <v>274</v>
      </c>
      <c r="C487" s="2" t="s">
        <v>32</v>
      </c>
      <c r="D487" s="2" t="s">
        <v>158</v>
      </c>
      <c r="E487" s="3">
        <v>2797</v>
      </c>
      <c r="F487" s="3">
        <v>10</v>
      </c>
      <c r="G487" s="3">
        <v>125</v>
      </c>
      <c r="H487" s="3">
        <v>349625</v>
      </c>
      <c r="I487" s="2">
        <v>31466.25</v>
      </c>
      <c r="J487" s="3">
        <v>318158.75</v>
      </c>
      <c r="K487" s="3">
        <v>318.15875</v>
      </c>
      <c r="L487" s="3">
        <v>335640</v>
      </c>
      <c r="M487" s="3">
        <v>-17481.25</v>
      </c>
      <c r="N487" s="3">
        <v>-17.481249999999999</v>
      </c>
      <c r="O487" s="4">
        <v>44403</v>
      </c>
      <c r="P487" s="2" t="s">
        <v>49</v>
      </c>
      <c r="Q487" s="2" t="s">
        <v>26</v>
      </c>
      <c r="R487" s="2">
        <v>2022</v>
      </c>
      <c r="S487" s="2" t="s">
        <v>241</v>
      </c>
      <c r="T487" s="2" t="s">
        <v>36</v>
      </c>
      <c r="U487" s="2" t="s">
        <v>41</v>
      </c>
      <c r="V487" s="8">
        <f t="shared" si="7"/>
        <v>-5.4945054945054944E-2</v>
      </c>
    </row>
    <row r="488" spans="1:22" ht="14.25" customHeight="1" x14ac:dyDescent="0.3">
      <c r="A488" s="2" t="s">
        <v>30</v>
      </c>
      <c r="B488" s="2" t="s">
        <v>240</v>
      </c>
      <c r="C488" s="2" t="s">
        <v>56</v>
      </c>
      <c r="D488" s="2" t="s">
        <v>158</v>
      </c>
      <c r="E488" s="3">
        <v>245</v>
      </c>
      <c r="F488" s="3">
        <v>120</v>
      </c>
      <c r="G488" s="3">
        <v>15</v>
      </c>
      <c r="H488" s="3">
        <v>3675</v>
      </c>
      <c r="I488" s="2">
        <v>330.75</v>
      </c>
      <c r="J488" s="3">
        <v>3344.25</v>
      </c>
      <c r="K488" s="3">
        <v>3.3442500000000002</v>
      </c>
      <c r="L488" s="3">
        <v>2450</v>
      </c>
      <c r="M488" s="3">
        <v>894.25</v>
      </c>
      <c r="N488" s="3">
        <v>0.89424999999999999</v>
      </c>
      <c r="O488" s="4">
        <v>44924</v>
      </c>
      <c r="P488" s="2" t="s">
        <v>80</v>
      </c>
      <c r="Q488" s="2" t="s">
        <v>77</v>
      </c>
      <c r="R488" s="2">
        <v>2022</v>
      </c>
      <c r="S488" s="2" t="s">
        <v>241</v>
      </c>
      <c r="T488" s="2" t="s">
        <v>58</v>
      </c>
      <c r="U488" s="2" t="s">
        <v>41</v>
      </c>
      <c r="V488" s="8">
        <f t="shared" si="7"/>
        <v>0.26739926739926739</v>
      </c>
    </row>
    <row r="489" spans="1:22" ht="14.25" customHeight="1" x14ac:dyDescent="0.3">
      <c r="A489" s="2" t="s">
        <v>38</v>
      </c>
      <c r="B489" s="2" t="s">
        <v>256</v>
      </c>
      <c r="C489" s="2" t="s">
        <v>56</v>
      </c>
      <c r="D489" s="2" t="s">
        <v>158</v>
      </c>
      <c r="E489" s="3">
        <v>3793.5</v>
      </c>
      <c r="F489" s="3">
        <v>120</v>
      </c>
      <c r="G489" s="3">
        <v>300</v>
      </c>
      <c r="H489" s="3">
        <v>1138050</v>
      </c>
      <c r="I489" s="2">
        <v>102424.5</v>
      </c>
      <c r="J489" s="3">
        <v>1035625.5</v>
      </c>
      <c r="K489" s="3">
        <v>1035.6255000000001</v>
      </c>
      <c r="L489" s="3">
        <v>948375</v>
      </c>
      <c r="M489" s="3">
        <v>87250.5</v>
      </c>
      <c r="N489" s="3">
        <v>87.250500000000002</v>
      </c>
      <c r="O489" s="4">
        <v>44688</v>
      </c>
      <c r="P489" s="2" t="s">
        <v>109</v>
      </c>
      <c r="Q489" s="2" t="s">
        <v>73</v>
      </c>
      <c r="R489" s="2">
        <v>2022</v>
      </c>
      <c r="S489" s="2" t="s">
        <v>170</v>
      </c>
      <c r="T489" s="2" t="s">
        <v>58</v>
      </c>
      <c r="U489" s="2" t="s">
        <v>51</v>
      </c>
      <c r="V489" s="8">
        <f t="shared" si="7"/>
        <v>8.4249084249084255E-2</v>
      </c>
    </row>
    <row r="490" spans="1:22" ht="14.25" customHeight="1" x14ac:dyDescent="0.3">
      <c r="A490" s="2" t="s">
        <v>42</v>
      </c>
      <c r="B490" s="2" t="s">
        <v>117</v>
      </c>
      <c r="C490" s="2" t="s">
        <v>56</v>
      </c>
      <c r="D490" s="2" t="s">
        <v>158</v>
      </c>
      <c r="E490" s="3">
        <v>1307</v>
      </c>
      <c r="F490" s="3">
        <v>120</v>
      </c>
      <c r="G490" s="3">
        <v>350</v>
      </c>
      <c r="H490" s="3">
        <v>457450</v>
      </c>
      <c r="I490" s="2">
        <v>41170.5</v>
      </c>
      <c r="J490" s="3">
        <v>416279.5</v>
      </c>
      <c r="K490" s="3">
        <v>416.27949999999998</v>
      </c>
      <c r="L490" s="3">
        <v>339820</v>
      </c>
      <c r="M490" s="3">
        <v>76459.5</v>
      </c>
      <c r="N490" s="3">
        <v>76.459500000000006</v>
      </c>
      <c r="O490" s="4">
        <v>44248</v>
      </c>
      <c r="P490" s="2" t="s">
        <v>62</v>
      </c>
      <c r="Q490" s="2" t="s">
        <v>34</v>
      </c>
      <c r="R490" s="2">
        <v>2022</v>
      </c>
      <c r="S490" s="2" t="s">
        <v>118</v>
      </c>
      <c r="T490" s="2" t="s">
        <v>58</v>
      </c>
      <c r="U490" s="2" t="s">
        <v>46</v>
      </c>
      <c r="V490" s="8">
        <f t="shared" si="7"/>
        <v>0.18367346938775511</v>
      </c>
    </row>
    <row r="491" spans="1:22" ht="14.25" customHeight="1" x14ac:dyDescent="0.3">
      <c r="A491" s="2" t="s">
        <v>21</v>
      </c>
      <c r="B491" s="2" t="s">
        <v>55</v>
      </c>
      <c r="C491" s="2" t="s">
        <v>56</v>
      </c>
      <c r="D491" s="2" t="s">
        <v>158</v>
      </c>
      <c r="E491" s="3">
        <v>567</v>
      </c>
      <c r="F491" s="3">
        <v>120</v>
      </c>
      <c r="G491" s="3">
        <v>125</v>
      </c>
      <c r="H491" s="3">
        <v>70875</v>
      </c>
      <c r="I491" s="2">
        <v>6378.75</v>
      </c>
      <c r="J491" s="3">
        <v>64496.25</v>
      </c>
      <c r="K491" s="3">
        <v>64.496250000000003</v>
      </c>
      <c r="L491" s="3">
        <v>68040</v>
      </c>
      <c r="M491" s="3">
        <v>-3543.75</v>
      </c>
      <c r="N491" s="3">
        <v>-3.5437500000000002</v>
      </c>
      <c r="O491" s="4">
        <v>44524</v>
      </c>
      <c r="P491" s="2" t="s">
        <v>76</v>
      </c>
      <c r="Q491" s="2" t="s">
        <v>77</v>
      </c>
      <c r="R491" s="2">
        <v>2022</v>
      </c>
      <c r="S491" s="2" t="s">
        <v>57</v>
      </c>
      <c r="T491" s="2" t="s">
        <v>58</v>
      </c>
      <c r="U491" s="2" t="s">
        <v>59</v>
      </c>
      <c r="V491" s="8">
        <f t="shared" si="7"/>
        <v>-5.4945054945054944E-2</v>
      </c>
    </row>
    <row r="492" spans="1:22" ht="14.25" customHeight="1" x14ac:dyDescent="0.3">
      <c r="A492" s="2" t="s">
        <v>21</v>
      </c>
      <c r="B492" s="2" t="s">
        <v>121</v>
      </c>
      <c r="C492" s="2" t="s">
        <v>56</v>
      </c>
      <c r="D492" s="2" t="s">
        <v>158</v>
      </c>
      <c r="E492" s="3">
        <v>2110</v>
      </c>
      <c r="F492" s="3">
        <v>120</v>
      </c>
      <c r="G492" s="3">
        <v>125</v>
      </c>
      <c r="H492" s="3">
        <v>263750</v>
      </c>
      <c r="I492" s="2">
        <v>23737.5</v>
      </c>
      <c r="J492" s="3">
        <v>240012.5</v>
      </c>
      <c r="K492" s="3">
        <v>240.01249999999999</v>
      </c>
      <c r="L492" s="3">
        <v>253200</v>
      </c>
      <c r="M492" s="3">
        <v>-13187.5</v>
      </c>
      <c r="N492" s="3">
        <v>-13.1875</v>
      </c>
      <c r="O492" s="4">
        <v>44218</v>
      </c>
      <c r="P492" s="2" t="s">
        <v>33</v>
      </c>
      <c r="Q492" s="2" t="s">
        <v>34</v>
      </c>
      <c r="R492" s="2">
        <v>2022</v>
      </c>
      <c r="S492" s="2" t="s">
        <v>122</v>
      </c>
      <c r="T492" s="2" t="s">
        <v>58</v>
      </c>
      <c r="U492" s="2" t="s">
        <v>54</v>
      </c>
      <c r="V492" s="8">
        <f t="shared" si="7"/>
        <v>-5.4945054945054944E-2</v>
      </c>
    </row>
    <row r="493" spans="1:22" ht="14.25" customHeight="1" x14ac:dyDescent="0.3">
      <c r="A493" s="2" t="s">
        <v>42</v>
      </c>
      <c r="B493" s="2" t="s">
        <v>89</v>
      </c>
      <c r="C493" s="2" t="s">
        <v>56</v>
      </c>
      <c r="D493" s="2" t="s">
        <v>158</v>
      </c>
      <c r="E493" s="3">
        <v>1269</v>
      </c>
      <c r="F493" s="3">
        <v>120</v>
      </c>
      <c r="G493" s="3">
        <v>350</v>
      </c>
      <c r="H493" s="3">
        <v>444150</v>
      </c>
      <c r="I493" s="2">
        <v>39973.5</v>
      </c>
      <c r="J493" s="3">
        <v>404176.5</v>
      </c>
      <c r="K493" s="3">
        <v>404.17649999999998</v>
      </c>
      <c r="L493" s="3">
        <v>329940</v>
      </c>
      <c r="M493" s="3">
        <v>74236.5</v>
      </c>
      <c r="N493" s="3">
        <v>74.236500000000007</v>
      </c>
      <c r="O493" s="4">
        <v>44713</v>
      </c>
      <c r="P493" s="2" t="s">
        <v>151</v>
      </c>
      <c r="Q493" s="2" t="s">
        <v>73</v>
      </c>
      <c r="R493" s="2">
        <v>2022</v>
      </c>
      <c r="S493" s="2" t="s">
        <v>91</v>
      </c>
      <c r="T493" s="2" t="s">
        <v>58</v>
      </c>
      <c r="U493" s="2" t="s">
        <v>65</v>
      </c>
      <c r="V493" s="8">
        <f t="shared" si="7"/>
        <v>0.18367346938775511</v>
      </c>
    </row>
    <row r="494" spans="1:22" ht="14.25" customHeight="1" x14ac:dyDescent="0.3">
      <c r="A494" s="2" t="s">
        <v>47</v>
      </c>
      <c r="B494" s="2" t="s">
        <v>306</v>
      </c>
      <c r="C494" s="2" t="s">
        <v>61</v>
      </c>
      <c r="D494" s="2" t="s">
        <v>158</v>
      </c>
      <c r="E494" s="3">
        <v>1956</v>
      </c>
      <c r="F494" s="3">
        <v>250</v>
      </c>
      <c r="G494" s="3">
        <v>12</v>
      </c>
      <c r="H494" s="3">
        <v>23472</v>
      </c>
      <c r="I494" s="2">
        <v>2112.48</v>
      </c>
      <c r="J494" s="3">
        <v>21359.52</v>
      </c>
      <c r="K494" s="3">
        <v>21.35952</v>
      </c>
      <c r="L494" s="3">
        <v>5868</v>
      </c>
      <c r="M494" s="3">
        <v>15491.52</v>
      </c>
      <c r="N494" s="3">
        <v>15.491520000000001</v>
      </c>
      <c r="O494" s="4">
        <v>44522</v>
      </c>
      <c r="P494" s="2" t="s">
        <v>76</v>
      </c>
      <c r="Q494" s="2" t="s">
        <v>77</v>
      </c>
      <c r="R494" s="2">
        <v>2022</v>
      </c>
      <c r="S494" s="2" t="s">
        <v>212</v>
      </c>
      <c r="T494" s="2" t="s">
        <v>64</v>
      </c>
      <c r="U494" s="2" t="s">
        <v>41</v>
      </c>
      <c r="V494" s="8">
        <f t="shared" si="7"/>
        <v>0.72527472527472525</v>
      </c>
    </row>
    <row r="495" spans="1:22" ht="14.25" customHeight="1" x14ac:dyDescent="0.3">
      <c r="A495" s="2" t="s">
        <v>38</v>
      </c>
      <c r="B495" s="2" t="s">
        <v>125</v>
      </c>
      <c r="C495" s="2" t="s">
        <v>61</v>
      </c>
      <c r="D495" s="2" t="s">
        <v>158</v>
      </c>
      <c r="E495" s="3">
        <v>2659</v>
      </c>
      <c r="F495" s="3">
        <v>250</v>
      </c>
      <c r="G495" s="3">
        <v>300</v>
      </c>
      <c r="H495" s="3">
        <v>797700</v>
      </c>
      <c r="I495" s="2">
        <v>71793</v>
      </c>
      <c r="J495" s="3">
        <v>725907</v>
      </c>
      <c r="K495" s="3">
        <v>725.90700000000004</v>
      </c>
      <c r="L495" s="3">
        <v>664750</v>
      </c>
      <c r="M495" s="3">
        <v>61157</v>
      </c>
      <c r="N495" s="3">
        <v>61.156999999999996</v>
      </c>
      <c r="O495" s="4">
        <v>44921</v>
      </c>
      <c r="P495" s="2" t="s">
        <v>80</v>
      </c>
      <c r="Q495" s="2" t="s">
        <v>77</v>
      </c>
      <c r="R495" s="2">
        <v>2022</v>
      </c>
      <c r="S495" s="2" t="s">
        <v>126</v>
      </c>
      <c r="T495" s="2" t="s">
        <v>64</v>
      </c>
      <c r="U495" s="2" t="s">
        <v>65</v>
      </c>
      <c r="V495" s="8">
        <f t="shared" si="7"/>
        <v>8.4249084249084255E-2</v>
      </c>
    </row>
    <row r="496" spans="1:22" ht="14.25" customHeight="1" x14ac:dyDescent="0.3">
      <c r="A496" s="2" t="s">
        <v>42</v>
      </c>
      <c r="B496" s="2" t="s">
        <v>127</v>
      </c>
      <c r="C496" s="2" t="s">
        <v>61</v>
      </c>
      <c r="D496" s="2" t="s">
        <v>158</v>
      </c>
      <c r="E496" s="3">
        <v>1351.5</v>
      </c>
      <c r="F496" s="3">
        <v>250</v>
      </c>
      <c r="G496" s="3">
        <v>350</v>
      </c>
      <c r="H496" s="3">
        <v>473025</v>
      </c>
      <c r="I496" s="2">
        <v>42572.25</v>
      </c>
      <c r="J496" s="3">
        <v>430452.75</v>
      </c>
      <c r="K496" s="3">
        <v>430.45274999999998</v>
      </c>
      <c r="L496" s="3">
        <v>351390</v>
      </c>
      <c r="M496" s="3">
        <v>79062.75</v>
      </c>
      <c r="N496" s="3">
        <v>79.062749999999994</v>
      </c>
      <c r="O496" s="4">
        <v>44886</v>
      </c>
      <c r="P496" s="2" t="s">
        <v>76</v>
      </c>
      <c r="Q496" s="2" t="s">
        <v>77</v>
      </c>
      <c r="R496" s="2">
        <v>2022</v>
      </c>
      <c r="S496" s="2" t="s">
        <v>128</v>
      </c>
      <c r="T496" s="2" t="s">
        <v>64</v>
      </c>
      <c r="U496" s="2" t="s">
        <v>29</v>
      </c>
      <c r="V496" s="8">
        <f t="shared" si="7"/>
        <v>0.18367346938775511</v>
      </c>
    </row>
    <row r="497" spans="1:22" ht="14.25" customHeight="1" x14ac:dyDescent="0.3">
      <c r="A497" s="2" t="s">
        <v>47</v>
      </c>
      <c r="B497" s="2" t="s">
        <v>196</v>
      </c>
      <c r="C497" s="2" t="s">
        <v>61</v>
      </c>
      <c r="D497" s="2" t="s">
        <v>158</v>
      </c>
      <c r="E497" s="3">
        <v>880</v>
      </c>
      <c r="F497" s="3">
        <v>250</v>
      </c>
      <c r="G497" s="3">
        <v>12</v>
      </c>
      <c r="H497" s="3">
        <v>10560</v>
      </c>
      <c r="I497" s="2">
        <v>950.4</v>
      </c>
      <c r="J497" s="3">
        <v>9609.6</v>
      </c>
      <c r="K497" s="3">
        <v>9.6096000000000004</v>
      </c>
      <c r="L497" s="3">
        <v>2640</v>
      </c>
      <c r="M497" s="3">
        <v>6969.6</v>
      </c>
      <c r="N497" s="3">
        <v>6.9696000000000007</v>
      </c>
      <c r="O497" s="4">
        <v>44507</v>
      </c>
      <c r="P497" s="2" t="s">
        <v>76</v>
      </c>
      <c r="Q497" s="2" t="s">
        <v>77</v>
      </c>
      <c r="R497" s="2">
        <v>2022</v>
      </c>
      <c r="S497" s="2" t="s">
        <v>197</v>
      </c>
      <c r="T497" s="2" t="s">
        <v>64</v>
      </c>
      <c r="U497" s="2" t="s">
        <v>41</v>
      </c>
      <c r="V497" s="8">
        <f t="shared" si="7"/>
        <v>0.72527472527472525</v>
      </c>
    </row>
    <row r="498" spans="1:22" ht="14.25" customHeight="1" x14ac:dyDescent="0.3">
      <c r="A498" s="2" t="s">
        <v>38</v>
      </c>
      <c r="B498" s="2" t="s">
        <v>211</v>
      </c>
      <c r="C498" s="2" t="s">
        <v>61</v>
      </c>
      <c r="D498" s="2" t="s">
        <v>158</v>
      </c>
      <c r="E498" s="3">
        <v>1867</v>
      </c>
      <c r="F498" s="3">
        <v>250</v>
      </c>
      <c r="G498" s="3">
        <v>300</v>
      </c>
      <c r="H498" s="3">
        <v>560100</v>
      </c>
      <c r="I498" s="2">
        <v>50409</v>
      </c>
      <c r="J498" s="3">
        <v>509691</v>
      </c>
      <c r="K498" s="3">
        <v>509.69099999999997</v>
      </c>
      <c r="L498" s="3">
        <v>466750</v>
      </c>
      <c r="M498" s="3">
        <v>42941</v>
      </c>
      <c r="N498" s="3">
        <v>42.941000000000003</v>
      </c>
      <c r="O498" s="4">
        <v>44220</v>
      </c>
      <c r="P498" s="2" t="s">
        <v>33</v>
      </c>
      <c r="Q498" s="2" t="s">
        <v>34</v>
      </c>
      <c r="R498" s="2">
        <v>2022</v>
      </c>
      <c r="S498" s="2" t="s">
        <v>212</v>
      </c>
      <c r="T498" s="2" t="s">
        <v>64</v>
      </c>
      <c r="U498" s="2" t="s">
        <v>41</v>
      </c>
      <c r="V498" s="8">
        <f t="shared" si="7"/>
        <v>8.4249084249084255E-2</v>
      </c>
    </row>
    <row r="499" spans="1:22" ht="14.25" customHeight="1" x14ac:dyDescent="0.3">
      <c r="A499" s="2" t="s">
        <v>30</v>
      </c>
      <c r="B499" s="2" t="s">
        <v>233</v>
      </c>
      <c r="C499" s="2" t="s">
        <v>61</v>
      </c>
      <c r="D499" s="2" t="s">
        <v>158</v>
      </c>
      <c r="E499" s="3">
        <v>1227</v>
      </c>
      <c r="F499" s="3">
        <v>250</v>
      </c>
      <c r="G499" s="3">
        <v>15</v>
      </c>
      <c r="H499" s="3">
        <v>18405</v>
      </c>
      <c r="I499" s="2">
        <v>1656.45</v>
      </c>
      <c r="J499" s="3">
        <v>16748.55</v>
      </c>
      <c r="K499" s="3">
        <v>16.748549999999998</v>
      </c>
      <c r="L499" s="3">
        <v>12270</v>
      </c>
      <c r="M499" s="3">
        <v>4478.5499999999993</v>
      </c>
      <c r="N499" s="3">
        <v>4.4785499999999994</v>
      </c>
      <c r="O499" s="4">
        <v>44859</v>
      </c>
      <c r="P499" s="2" t="s">
        <v>90</v>
      </c>
      <c r="Q499" s="2" t="s">
        <v>77</v>
      </c>
      <c r="R499" s="2">
        <v>2022</v>
      </c>
      <c r="S499" s="2" t="s">
        <v>166</v>
      </c>
      <c r="T499" s="2" t="s">
        <v>64</v>
      </c>
      <c r="U499" s="2" t="s">
        <v>59</v>
      </c>
      <c r="V499" s="8">
        <f t="shared" si="7"/>
        <v>0.26739926739926739</v>
      </c>
    </row>
    <row r="500" spans="1:22" ht="14.25" customHeight="1" x14ac:dyDescent="0.3">
      <c r="A500" s="2" t="s">
        <v>21</v>
      </c>
      <c r="B500" s="2" t="s">
        <v>284</v>
      </c>
      <c r="C500" s="2" t="s">
        <v>61</v>
      </c>
      <c r="D500" s="2" t="s">
        <v>158</v>
      </c>
      <c r="E500" s="3">
        <v>877</v>
      </c>
      <c r="F500" s="3">
        <v>250</v>
      </c>
      <c r="G500" s="3">
        <v>125</v>
      </c>
      <c r="H500" s="3">
        <v>109625</v>
      </c>
      <c r="I500" s="2">
        <v>9866.25</v>
      </c>
      <c r="J500" s="3">
        <v>99758.75</v>
      </c>
      <c r="K500" s="3">
        <v>99.758750000000006</v>
      </c>
      <c r="L500" s="3">
        <v>105240</v>
      </c>
      <c r="M500" s="3">
        <v>-5481.25</v>
      </c>
      <c r="N500" s="3">
        <v>-5.4812500000000002</v>
      </c>
      <c r="O500" s="4">
        <v>44859</v>
      </c>
      <c r="P500" s="2" t="s">
        <v>90</v>
      </c>
      <c r="Q500" s="2" t="s">
        <v>77</v>
      </c>
      <c r="R500" s="2">
        <v>2022</v>
      </c>
      <c r="S500" s="2" t="s">
        <v>170</v>
      </c>
      <c r="T500" s="2" t="s">
        <v>64</v>
      </c>
      <c r="U500" s="2" t="s">
        <v>51</v>
      </c>
      <c r="V500" s="8">
        <f t="shared" si="7"/>
        <v>-5.4945054945054944E-2</v>
      </c>
    </row>
    <row r="501" spans="1:22" ht="14.25" customHeight="1" x14ac:dyDescent="0.3">
      <c r="A501" s="2" t="s">
        <v>42</v>
      </c>
      <c r="B501" s="2" t="s">
        <v>190</v>
      </c>
      <c r="C501" s="2" t="s">
        <v>95</v>
      </c>
      <c r="D501" s="2" t="s">
        <v>158</v>
      </c>
      <c r="E501" s="3">
        <v>2071</v>
      </c>
      <c r="F501" s="3">
        <v>260</v>
      </c>
      <c r="G501" s="3">
        <v>350</v>
      </c>
      <c r="H501" s="3">
        <v>724850</v>
      </c>
      <c r="I501" s="2">
        <v>65236.5</v>
      </c>
      <c r="J501" s="3">
        <v>659613.5</v>
      </c>
      <c r="K501" s="3">
        <v>659.61350000000004</v>
      </c>
      <c r="L501" s="3">
        <v>538460</v>
      </c>
      <c r="M501" s="3">
        <v>121153.5</v>
      </c>
      <c r="N501" s="3">
        <v>121.15349999999999</v>
      </c>
      <c r="O501" s="4">
        <v>44791</v>
      </c>
      <c r="P501" s="2" t="s">
        <v>44</v>
      </c>
      <c r="Q501" s="2" t="s">
        <v>26</v>
      </c>
      <c r="R501" s="2">
        <v>2022</v>
      </c>
      <c r="S501" s="2" t="s">
        <v>191</v>
      </c>
      <c r="T501" s="2" t="s">
        <v>97</v>
      </c>
      <c r="U501" s="2" t="s">
        <v>65</v>
      </c>
      <c r="V501" s="8">
        <f t="shared" si="7"/>
        <v>0.18367346938775511</v>
      </c>
    </row>
    <row r="502" spans="1:22" ht="14.25" customHeight="1" x14ac:dyDescent="0.3">
      <c r="A502" s="2" t="s">
        <v>42</v>
      </c>
      <c r="B502" s="2" t="s">
        <v>156</v>
      </c>
      <c r="C502" s="2" t="s">
        <v>95</v>
      </c>
      <c r="D502" s="2" t="s">
        <v>158</v>
      </c>
      <c r="E502" s="3">
        <v>1269</v>
      </c>
      <c r="F502" s="3">
        <v>260</v>
      </c>
      <c r="G502" s="3">
        <v>350</v>
      </c>
      <c r="H502" s="3">
        <v>444150</v>
      </c>
      <c r="I502" s="2">
        <v>39973.5</v>
      </c>
      <c r="J502" s="3">
        <v>404176.5</v>
      </c>
      <c r="K502" s="3">
        <v>404.17649999999998</v>
      </c>
      <c r="L502" s="3">
        <v>329940</v>
      </c>
      <c r="M502" s="3">
        <v>74236.5</v>
      </c>
      <c r="N502" s="3">
        <v>74.236500000000007</v>
      </c>
      <c r="O502" s="4">
        <v>44292</v>
      </c>
      <c r="P502" s="2" t="s">
        <v>72</v>
      </c>
      <c r="Q502" s="2" t="s">
        <v>73</v>
      </c>
      <c r="R502" s="2">
        <v>2022</v>
      </c>
      <c r="S502" s="2" t="s">
        <v>157</v>
      </c>
      <c r="T502" s="2" t="s">
        <v>97</v>
      </c>
      <c r="U502" s="2" t="s">
        <v>59</v>
      </c>
      <c r="V502" s="8">
        <f t="shared" si="7"/>
        <v>0.18367346938775511</v>
      </c>
    </row>
    <row r="503" spans="1:22" ht="14.25" customHeight="1" x14ac:dyDescent="0.3">
      <c r="A503" s="2" t="s">
        <v>42</v>
      </c>
      <c r="B503" s="2" t="s">
        <v>244</v>
      </c>
      <c r="C503" s="2" t="s">
        <v>95</v>
      </c>
      <c r="D503" s="2" t="s">
        <v>158</v>
      </c>
      <c r="E503" s="3">
        <v>1694</v>
      </c>
      <c r="F503" s="3">
        <v>260</v>
      </c>
      <c r="G503" s="3">
        <v>20</v>
      </c>
      <c r="H503" s="3">
        <v>33880</v>
      </c>
      <c r="I503" s="2">
        <v>3049.2</v>
      </c>
      <c r="J503" s="3">
        <v>30830.799999999999</v>
      </c>
      <c r="K503" s="3">
        <v>30.8308</v>
      </c>
      <c r="L503" s="3">
        <v>16940</v>
      </c>
      <c r="M503" s="3">
        <v>13890.8</v>
      </c>
      <c r="N503" s="3">
        <v>13.890799999999999</v>
      </c>
      <c r="O503" s="4">
        <v>44304</v>
      </c>
      <c r="P503" s="2" t="s">
        <v>72</v>
      </c>
      <c r="Q503" s="2" t="s">
        <v>73</v>
      </c>
      <c r="R503" s="2">
        <v>2022</v>
      </c>
      <c r="S503" s="2" t="s">
        <v>178</v>
      </c>
      <c r="T503" s="2" t="s">
        <v>97</v>
      </c>
      <c r="U503" s="2" t="s">
        <v>51</v>
      </c>
      <c r="V503" s="8">
        <f t="shared" si="7"/>
        <v>0.45054945054945056</v>
      </c>
    </row>
    <row r="504" spans="1:22" ht="14.25" customHeight="1" x14ac:dyDescent="0.3">
      <c r="A504" s="2" t="s">
        <v>42</v>
      </c>
      <c r="B504" s="2" t="s">
        <v>159</v>
      </c>
      <c r="C504" s="2" t="s">
        <v>67</v>
      </c>
      <c r="D504" s="2" t="s">
        <v>158</v>
      </c>
      <c r="E504" s="3">
        <v>663</v>
      </c>
      <c r="F504" s="3">
        <v>3</v>
      </c>
      <c r="G504" s="3">
        <v>20</v>
      </c>
      <c r="H504" s="3">
        <v>13260</v>
      </c>
      <c r="I504" s="2">
        <v>1193.4000000000001</v>
      </c>
      <c r="J504" s="3">
        <v>12066.6</v>
      </c>
      <c r="K504" s="3">
        <v>12.066600000000001</v>
      </c>
      <c r="L504" s="3">
        <v>6630</v>
      </c>
      <c r="M504" s="3">
        <v>5436.6</v>
      </c>
      <c r="N504" s="3">
        <v>5.4366000000000003</v>
      </c>
      <c r="O504" s="4">
        <v>44498</v>
      </c>
      <c r="P504" s="2" t="s">
        <v>90</v>
      </c>
      <c r="Q504" s="2" t="s">
        <v>77</v>
      </c>
      <c r="R504" s="2">
        <v>2022</v>
      </c>
      <c r="S504" s="2" t="s">
        <v>160</v>
      </c>
      <c r="T504" s="2" t="s">
        <v>70</v>
      </c>
      <c r="U504" s="2" t="s">
        <v>65</v>
      </c>
      <c r="V504" s="8">
        <f t="shared" si="7"/>
        <v>0.45054945054945056</v>
      </c>
    </row>
    <row r="505" spans="1:22" ht="14.25" customHeight="1" x14ac:dyDescent="0.3">
      <c r="A505" s="2" t="s">
        <v>42</v>
      </c>
      <c r="B505" s="2" t="s">
        <v>145</v>
      </c>
      <c r="C505" s="2" t="s">
        <v>67</v>
      </c>
      <c r="D505" s="2" t="s">
        <v>158</v>
      </c>
      <c r="E505" s="3">
        <v>819</v>
      </c>
      <c r="F505" s="3">
        <v>3</v>
      </c>
      <c r="G505" s="3">
        <v>7</v>
      </c>
      <c r="H505" s="3">
        <v>5733</v>
      </c>
      <c r="I505" s="2">
        <v>515.97</v>
      </c>
      <c r="J505" s="3">
        <v>5217.03</v>
      </c>
      <c r="K505" s="3">
        <v>5.2170299999999994</v>
      </c>
      <c r="L505" s="3">
        <v>4095</v>
      </c>
      <c r="M505" s="3">
        <v>1122.03</v>
      </c>
      <c r="N505" s="3">
        <v>1.1220300000000001</v>
      </c>
      <c r="O505" s="4">
        <v>44452</v>
      </c>
      <c r="P505" s="2" t="s">
        <v>25</v>
      </c>
      <c r="Q505" s="2" t="s">
        <v>26</v>
      </c>
      <c r="R505" s="2">
        <v>2022</v>
      </c>
      <c r="S505" s="2" t="s">
        <v>146</v>
      </c>
      <c r="T505" s="2" t="s">
        <v>70</v>
      </c>
      <c r="U505" s="2" t="s">
        <v>37</v>
      </c>
      <c r="V505" s="8">
        <f t="shared" si="7"/>
        <v>0.21507064364207221</v>
      </c>
    </row>
    <row r="506" spans="1:22" ht="14.25" customHeight="1" x14ac:dyDescent="0.3">
      <c r="A506" s="2" t="s">
        <v>47</v>
      </c>
      <c r="B506" s="2" t="s">
        <v>71</v>
      </c>
      <c r="C506" s="2" t="s">
        <v>67</v>
      </c>
      <c r="D506" s="2" t="s">
        <v>158</v>
      </c>
      <c r="E506" s="3">
        <v>1580</v>
      </c>
      <c r="F506" s="3">
        <v>3</v>
      </c>
      <c r="G506" s="3">
        <v>12</v>
      </c>
      <c r="H506" s="3">
        <v>18960</v>
      </c>
      <c r="I506" s="2">
        <v>1706.4</v>
      </c>
      <c r="J506" s="3">
        <v>17253.599999999999</v>
      </c>
      <c r="K506" s="3">
        <v>17.253599999999999</v>
      </c>
      <c r="L506" s="3">
        <v>4740</v>
      </c>
      <c r="M506" s="3">
        <v>12513.599999999999</v>
      </c>
      <c r="N506" s="3">
        <v>12.513599999999999</v>
      </c>
      <c r="O506" s="4">
        <v>44582</v>
      </c>
      <c r="P506" s="2" t="s">
        <v>33</v>
      </c>
      <c r="Q506" s="2" t="s">
        <v>34</v>
      </c>
      <c r="R506" s="2">
        <v>2022</v>
      </c>
      <c r="S506" s="2" t="s">
        <v>74</v>
      </c>
      <c r="T506" s="2" t="s">
        <v>70</v>
      </c>
      <c r="U506" s="2" t="s">
        <v>37</v>
      </c>
      <c r="V506" s="8">
        <f t="shared" si="7"/>
        <v>0.72527472527472525</v>
      </c>
    </row>
    <row r="507" spans="1:22" ht="14.25" customHeight="1" x14ac:dyDescent="0.3">
      <c r="A507" s="2" t="s">
        <v>42</v>
      </c>
      <c r="B507" s="2" t="s">
        <v>194</v>
      </c>
      <c r="C507" s="2" t="s">
        <v>67</v>
      </c>
      <c r="D507" s="2" t="s">
        <v>158</v>
      </c>
      <c r="E507" s="3">
        <v>521</v>
      </c>
      <c r="F507" s="3">
        <v>3</v>
      </c>
      <c r="G507" s="3">
        <v>7</v>
      </c>
      <c r="H507" s="3">
        <v>3647</v>
      </c>
      <c r="I507" s="2">
        <v>328.23</v>
      </c>
      <c r="J507" s="3">
        <v>3318.77</v>
      </c>
      <c r="K507" s="3">
        <v>3.3187699999999998</v>
      </c>
      <c r="L507" s="3">
        <v>2605</v>
      </c>
      <c r="M507" s="3">
        <v>713.77</v>
      </c>
      <c r="N507" s="3">
        <v>0.71377000000000002</v>
      </c>
      <c r="O507" s="4">
        <v>44495</v>
      </c>
      <c r="P507" s="2" t="s">
        <v>90</v>
      </c>
      <c r="Q507" s="2" t="s">
        <v>77</v>
      </c>
      <c r="R507" s="2">
        <v>2022</v>
      </c>
      <c r="S507" s="2" t="s">
        <v>195</v>
      </c>
      <c r="T507" s="2" t="s">
        <v>70</v>
      </c>
      <c r="U507" s="2" t="s">
        <v>37</v>
      </c>
      <c r="V507" s="8">
        <f t="shared" si="7"/>
        <v>0.21507064364207221</v>
      </c>
    </row>
    <row r="508" spans="1:22" ht="14.25" customHeight="1" x14ac:dyDescent="0.3">
      <c r="A508" s="2" t="s">
        <v>42</v>
      </c>
      <c r="B508" s="2" t="s">
        <v>115</v>
      </c>
      <c r="C508" s="2" t="s">
        <v>32</v>
      </c>
      <c r="D508" s="2" t="s">
        <v>158</v>
      </c>
      <c r="E508" s="3">
        <v>973</v>
      </c>
      <c r="F508" s="3">
        <v>10</v>
      </c>
      <c r="G508" s="3">
        <v>20</v>
      </c>
      <c r="H508" s="3">
        <v>19460</v>
      </c>
      <c r="I508" s="2">
        <v>1751.4</v>
      </c>
      <c r="J508" s="3">
        <v>17708.599999999999</v>
      </c>
      <c r="K508" s="3">
        <v>17.708599999999997</v>
      </c>
      <c r="L508" s="3">
        <v>9730</v>
      </c>
      <c r="M508" s="3">
        <v>7978.5999999999985</v>
      </c>
      <c r="N508" s="3">
        <v>7.9785999999999984</v>
      </c>
      <c r="O508" s="4">
        <v>44202</v>
      </c>
      <c r="P508" s="2" t="s">
        <v>33</v>
      </c>
      <c r="Q508" s="2" t="s">
        <v>34</v>
      </c>
      <c r="R508" s="2">
        <v>2022</v>
      </c>
      <c r="S508" s="2" t="s">
        <v>116</v>
      </c>
      <c r="T508" s="2" t="s">
        <v>36</v>
      </c>
      <c r="U508" s="2" t="s">
        <v>41</v>
      </c>
      <c r="V508" s="8">
        <f t="shared" si="7"/>
        <v>0.4505494505494505</v>
      </c>
    </row>
    <row r="509" spans="1:22" ht="14.25" customHeight="1" x14ac:dyDescent="0.3">
      <c r="A509" s="2" t="s">
        <v>42</v>
      </c>
      <c r="B509" s="2" t="s">
        <v>141</v>
      </c>
      <c r="C509" s="2" t="s">
        <v>32</v>
      </c>
      <c r="D509" s="2" t="s">
        <v>158</v>
      </c>
      <c r="E509" s="3">
        <v>1038</v>
      </c>
      <c r="F509" s="3">
        <v>10</v>
      </c>
      <c r="G509" s="3">
        <v>20</v>
      </c>
      <c r="H509" s="3">
        <v>20760</v>
      </c>
      <c r="I509" s="2">
        <v>1868.4</v>
      </c>
      <c r="J509" s="3">
        <v>18891.599999999999</v>
      </c>
      <c r="K509" s="3">
        <v>18.891599999999997</v>
      </c>
      <c r="L509" s="3">
        <v>10380</v>
      </c>
      <c r="M509" s="3">
        <v>8511.5999999999985</v>
      </c>
      <c r="N509" s="3">
        <v>8.5115999999999978</v>
      </c>
      <c r="O509" s="4">
        <v>44778</v>
      </c>
      <c r="P509" s="2" t="s">
        <v>44</v>
      </c>
      <c r="Q509" s="2" t="s">
        <v>26</v>
      </c>
      <c r="R509" s="2">
        <v>2022</v>
      </c>
      <c r="S509" s="2" t="s">
        <v>142</v>
      </c>
      <c r="T509" s="2" t="s">
        <v>36</v>
      </c>
      <c r="U509" s="2" t="s">
        <v>65</v>
      </c>
      <c r="V509" s="8">
        <f t="shared" si="7"/>
        <v>0.4505494505494505</v>
      </c>
    </row>
    <row r="510" spans="1:22" ht="14.25" customHeight="1" x14ac:dyDescent="0.3">
      <c r="A510" s="2" t="s">
        <v>42</v>
      </c>
      <c r="B510" s="2" t="s">
        <v>205</v>
      </c>
      <c r="C510" s="2" t="s">
        <v>32</v>
      </c>
      <c r="D510" s="2" t="s">
        <v>158</v>
      </c>
      <c r="E510" s="3">
        <v>360</v>
      </c>
      <c r="F510" s="3">
        <v>10</v>
      </c>
      <c r="G510" s="3">
        <v>7</v>
      </c>
      <c r="H510" s="3">
        <v>2520</v>
      </c>
      <c r="I510" s="2">
        <v>226.8</v>
      </c>
      <c r="J510" s="3">
        <v>2293.1999999999998</v>
      </c>
      <c r="K510" s="3">
        <v>2.2931999999999997</v>
      </c>
      <c r="L510" s="3">
        <v>1800</v>
      </c>
      <c r="M510" s="3">
        <v>493.19999999999982</v>
      </c>
      <c r="N510" s="3">
        <v>0.49319999999999981</v>
      </c>
      <c r="O510" s="4">
        <v>44331</v>
      </c>
      <c r="P510" s="2" t="s">
        <v>109</v>
      </c>
      <c r="Q510" s="2" t="s">
        <v>73</v>
      </c>
      <c r="R510" s="2">
        <v>2022</v>
      </c>
      <c r="S510" s="2" t="s">
        <v>206</v>
      </c>
      <c r="T510" s="2" t="s">
        <v>36</v>
      </c>
      <c r="U510" s="2" t="s">
        <v>65</v>
      </c>
      <c r="V510" s="8">
        <f t="shared" si="7"/>
        <v>0.21507064364207215</v>
      </c>
    </row>
    <row r="511" spans="1:22" ht="14.25" customHeight="1" x14ac:dyDescent="0.3">
      <c r="A511" s="2" t="s">
        <v>47</v>
      </c>
      <c r="B511" s="2" t="s">
        <v>282</v>
      </c>
      <c r="C511" s="2" t="s">
        <v>56</v>
      </c>
      <c r="D511" s="2" t="s">
        <v>158</v>
      </c>
      <c r="E511" s="3">
        <v>1967</v>
      </c>
      <c r="F511" s="3">
        <v>120</v>
      </c>
      <c r="G511" s="3">
        <v>12</v>
      </c>
      <c r="H511" s="3">
        <v>23604</v>
      </c>
      <c r="I511" s="2">
        <v>2124.36</v>
      </c>
      <c r="J511" s="3">
        <v>21479.64</v>
      </c>
      <c r="K511" s="3">
        <v>21.47964</v>
      </c>
      <c r="L511" s="3">
        <v>5901</v>
      </c>
      <c r="M511" s="3">
        <v>15578.64</v>
      </c>
      <c r="N511" s="3">
        <v>15.57864</v>
      </c>
      <c r="O511" s="4">
        <v>44257</v>
      </c>
      <c r="P511" s="2" t="s">
        <v>87</v>
      </c>
      <c r="Q511" s="2" t="s">
        <v>34</v>
      </c>
      <c r="R511" s="2">
        <v>2022</v>
      </c>
      <c r="S511" s="2" t="s">
        <v>212</v>
      </c>
      <c r="T511" s="2" t="s">
        <v>58</v>
      </c>
      <c r="U511" s="2" t="s">
        <v>41</v>
      </c>
      <c r="V511" s="8">
        <f t="shared" si="7"/>
        <v>0.72527472527472525</v>
      </c>
    </row>
    <row r="512" spans="1:22" ht="14.25" customHeight="1" x14ac:dyDescent="0.3">
      <c r="A512" s="2" t="s">
        <v>30</v>
      </c>
      <c r="B512" s="2" t="s">
        <v>240</v>
      </c>
      <c r="C512" s="2" t="s">
        <v>56</v>
      </c>
      <c r="D512" s="2" t="s">
        <v>158</v>
      </c>
      <c r="E512" s="3">
        <v>2628</v>
      </c>
      <c r="F512" s="3">
        <v>120</v>
      </c>
      <c r="G512" s="3">
        <v>15</v>
      </c>
      <c r="H512" s="3">
        <v>39420</v>
      </c>
      <c r="I512" s="2">
        <v>3547.8</v>
      </c>
      <c r="J512" s="3">
        <v>35872.199999999997</v>
      </c>
      <c r="K512" s="3">
        <v>35.872199999999999</v>
      </c>
      <c r="L512" s="3">
        <v>26280</v>
      </c>
      <c r="M512" s="3">
        <v>9592.1999999999971</v>
      </c>
      <c r="N512" s="3">
        <v>9.5921999999999965</v>
      </c>
      <c r="O512" s="4">
        <v>44551</v>
      </c>
      <c r="P512" s="2" t="s">
        <v>80</v>
      </c>
      <c r="Q512" s="2" t="s">
        <v>77</v>
      </c>
      <c r="R512" s="2">
        <v>2022</v>
      </c>
      <c r="S512" s="2" t="s">
        <v>241</v>
      </c>
      <c r="T512" s="2" t="s">
        <v>58</v>
      </c>
      <c r="U512" s="2" t="s">
        <v>41</v>
      </c>
      <c r="V512" s="8">
        <f t="shared" si="7"/>
        <v>0.26739926739926734</v>
      </c>
    </row>
    <row r="513" spans="1:22" ht="14.25" customHeight="1" x14ac:dyDescent="0.3">
      <c r="A513" s="2" t="s">
        <v>42</v>
      </c>
      <c r="B513" s="2" t="s">
        <v>175</v>
      </c>
      <c r="C513" s="2" t="s">
        <v>61</v>
      </c>
      <c r="D513" s="2" t="s">
        <v>158</v>
      </c>
      <c r="E513" s="3">
        <v>360</v>
      </c>
      <c r="F513" s="3">
        <v>250</v>
      </c>
      <c r="G513" s="3">
        <v>7</v>
      </c>
      <c r="H513" s="3">
        <v>2520</v>
      </c>
      <c r="I513" s="2">
        <v>226.8</v>
      </c>
      <c r="J513" s="3">
        <v>2293.1999999999998</v>
      </c>
      <c r="K513" s="3">
        <v>2.2931999999999997</v>
      </c>
      <c r="L513" s="3">
        <v>1800</v>
      </c>
      <c r="M513" s="3">
        <v>493.19999999999982</v>
      </c>
      <c r="N513" s="3">
        <v>0.49319999999999981</v>
      </c>
      <c r="O513" s="4">
        <v>44899</v>
      </c>
      <c r="P513" s="2" t="s">
        <v>80</v>
      </c>
      <c r="Q513" s="2" t="s">
        <v>77</v>
      </c>
      <c r="R513" s="2">
        <v>2022</v>
      </c>
      <c r="S513" s="2" t="s">
        <v>176</v>
      </c>
      <c r="T513" s="2" t="s">
        <v>64</v>
      </c>
      <c r="U513" s="2" t="s">
        <v>65</v>
      </c>
      <c r="V513" s="8">
        <f t="shared" si="7"/>
        <v>0.21507064364207215</v>
      </c>
    </row>
    <row r="514" spans="1:22" ht="14.25" customHeight="1" x14ac:dyDescent="0.3">
      <c r="A514" s="2" t="s">
        <v>42</v>
      </c>
      <c r="B514" s="2" t="s">
        <v>129</v>
      </c>
      <c r="C514" s="2" t="s">
        <v>61</v>
      </c>
      <c r="D514" s="2" t="s">
        <v>158</v>
      </c>
      <c r="E514" s="3">
        <v>521</v>
      </c>
      <c r="F514" s="3">
        <v>250</v>
      </c>
      <c r="G514" s="3">
        <v>7</v>
      </c>
      <c r="H514" s="3">
        <v>3647</v>
      </c>
      <c r="I514" s="2">
        <v>328.23</v>
      </c>
      <c r="J514" s="3">
        <v>3318.77</v>
      </c>
      <c r="K514" s="3">
        <v>3.3187699999999998</v>
      </c>
      <c r="L514" s="3">
        <v>2605</v>
      </c>
      <c r="M514" s="3">
        <v>713.77</v>
      </c>
      <c r="N514" s="3">
        <v>0.71377000000000002</v>
      </c>
      <c r="O514" s="4">
        <v>44605</v>
      </c>
      <c r="P514" s="2" t="s">
        <v>62</v>
      </c>
      <c r="Q514" s="2" t="s">
        <v>34</v>
      </c>
      <c r="R514" s="2">
        <v>2022</v>
      </c>
      <c r="S514" s="2" t="s">
        <v>130</v>
      </c>
      <c r="T514" s="2" t="s">
        <v>64</v>
      </c>
      <c r="U514" s="2" t="s">
        <v>37</v>
      </c>
      <c r="V514" s="8">
        <f t="shared" si="7"/>
        <v>0.21507064364207221</v>
      </c>
    </row>
    <row r="515" spans="1:22" ht="14.25" customHeight="1" x14ac:dyDescent="0.3">
      <c r="A515" s="2" t="s">
        <v>42</v>
      </c>
      <c r="B515" s="2" t="s">
        <v>244</v>
      </c>
      <c r="C515" s="2" t="s">
        <v>95</v>
      </c>
      <c r="D515" s="2" t="s">
        <v>158</v>
      </c>
      <c r="E515" s="3">
        <v>1038</v>
      </c>
      <c r="F515" s="3">
        <v>260</v>
      </c>
      <c r="G515" s="3">
        <v>20</v>
      </c>
      <c r="H515" s="3">
        <v>20760</v>
      </c>
      <c r="I515" s="2">
        <v>1868.4</v>
      </c>
      <c r="J515" s="3">
        <v>18891.599999999999</v>
      </c>
      <c r="K515" s="3">
        <v>18.891599999999997</v>
      </c>
      <c r="L515" s="3">
        <v>10380</v>
      </c>
      <c r="M515" s="3">
        <v>8511.5999999999985</v>
      </c>
      <c r="N515" s="3">
        <v>8.5115999999999978</v>
      </c>
      <c r="O515" s="4">
        <v>44737</v>
      </c>
      <c r="P515" s="2" t="s">
        <v>151</v>
      </c>
      <c r="Q515" s="2" t="s">
        <v>73</v>
      </c>
      <c r="R515" s="2">
        <v>2022</v>
      </c>
      <c r="S515" s="2" t="s">
        <v>178</v>
      </c>
      <c r="T515" s="2" t="s">
        <v>97</v>
      </c>
      <c r="U515" s="2" t="s">
        <v>51</v>
      </c>
      <c r="V515" s="8">
        <f t="shared" ref="V515:V578" si="8">IF(J515=0,0,(M515/J515))</f>
        <v>0.4505494505494505</v>
      </c>
    </row>
    <row r="516" spans="1:22" ht="14.25" customHeight="1" x14ac:dyDescent="0.3">
      <c r="A516" s="2" t="s">
        <v>30</v>
      </c>
      <c r="B516" s="2" t="s">
        <v>259</v>
      </c>
      <c r="C516" s="2" t="s">
        <v>95</v>
      </c>
      <c r="D516" s="2" t="s">
        <v>158</v>
      </c>
      <c r="E516" s="3">
        <v>1630.5</v>
      </c>
      <c r="F516" s="3">
        <v>260</v>
      </c>
      <c r="G516" s="3">
        <v>15</v>
      </c>
      <c r="H516" s="3">
        <v>24457.5</v>
      </c>
      <c r="I516" s="2">
        <v>2201.1750000000002</v>
      </c>
      <c r="J516" s="3">
        <v>22256.324999999997</v>
      </c>
      <c r="K516" s="3">
        <v>22.256324999999997</v>
      </c>
      <c r="L516" s="3">
        <v>16305</v>
      </c>
      <c r="M516" s="3">
        <v>5951.3249999999989</v>
      </c>
      <c r="N516" s="3">
        <v>5.9513249999999989</v>
      </c>
      <c r="O516" s="4">
        <v>44325</v>
      </c>
      <c r="P516" s="2" t="s">
        <v>109</v>
      </c>
      <c r="Q516" s="2" t="s">
        <v>73</v>
      </c>
      <c r="R516" s="2">
        <v>2022</v>
      </c>
      <c r="S516" s="2" t="s">
        <v>260</v>
      </c>
      <c r="T516" s="2" t="s">
        <v>97</v>
      </c>
      <c r="U516" s="2" t="s">
        <v>59</v>
      </c>
      <c r="V516" s="8">
        <f t="shared" si="8"/>
        <v>0.26739926739926739</v>
      </c>
    </row>
    <row r="517" spans="1:22" ht="14.25" customHeight="1" x14ac:dyDescent="0.3">
      <c r="A517" s="2" t="s">
        <v>42</v>
      </c>
      <c r="B517" s="2" t="s">
        <v>254</v>
      </c>
      <c r="C517" s="2" t="s">
        <v>23</v>
      </c>
      <c r="D517" s="2" t="s">
        <v>228</v>
      </c>
      <c r="E517" s="3">
        <v>2328</v>
      </c>
      <c r="F517" s="3">
        <v>5</v>
      </c>
      <c r="G517" s="3">
        <v>7</v>
      </c>
      <c r="H517" s="3">
        <v>16296</v>
      </c>
      <c r="I517" s="2">
        <v>1629.6</v>
      </c>
      <c r="J517" s="3">
        <v>14666.4</v>
      </c>
      <c r="K517" s="3">
        <v>14.666399999999999</v>
      </c>
      <c r="L517" s="3">
        <v>11640</v>
      </c>
      <c r="M517" s="3">
        <v>3026.3999999999996</v>
      </c>
      <c r="N517" s="3">
        <v>3.0263999999999998</v>
      </c>
      <c r="O517" s="4">
        <v>44491</v>
      </c>
      <c r="P517" s="2" t="s">
        <v>90</v>
      </c>
      <c r="Q517" s="2" t="s">
        <v>77</v>
      </c>
      <c r="R517" s="2">
        <v>2022</v>
      </c>
      <c r="S517" s="2" t="s">
        <v>212</v>
      </c>
      <c r="T517" s="2" t="s">
        <v>28</v>
      </c>
      <c r="U517" s="2" t="s">
        <v>41</v>
      </c>
      <c r="V517" s="8">
        <f t="shared" si="8"/>
        <v>0.20634920634920634</v>
      </c>
    </row>
    <row r="518" spans="1:22" ht="14.25" customHeight="1" x14ac:dyDescent="0.3">
      <c r="A518" s="2" t="s">
        <v>21</v>
      </c>
      <c r="B518" s="2" t="s">
        <v>66</v>
      </c>
      <c r="C518" s="2" t="s">
        <v>67</v>
      </c>
      <c r="D518" s="2" t="s">
        <v>228</v>
      </c>
      <c r="E518" s="3">
        <v>3445.5</v>
      </c>
      <c r="F518" s="3">
        <v>3</v>
      </c>
      <c r="G518" s="3">
        <v>125</v>
      </c>
      <c r="H518" s="3">
        <v>430687.5</v>
      </c>
      <c r="I518" s="2">
        <v>43068.75</v>
      </c>
      <c r="J518" s="3">
        <v>387618.75</v>
      </c>
      <c r="K518" s="3">
        <v>387.61874999999998</v>
      </c>
      <c r="L518" s="3">
        <v>413460</v>
      </c>
      <c r="M518" s="3">
        <v>-25841.25</v>
      </c>
      <c r="N518" s="3">
        <v>-25.841249999999999</v>
      </c>
      <c r="O518" s="4">
        <v>44494</v>
      </c>
      <c r="P518" s="2" t="s">
        <v>90</v>
      </c>
      <c r="Q518" s="2" t="s">
        <v>77</v>
      </c>
      <c r="R518" s="2">
        <v>2022</v>
      </c>
      <c r="S518" s="2" t="s">
        <v>69</v>
      </c>
      <c r="T518" s="2" t="s">
        <v>70</v>
      </c>
      <c r="U518" s="2" t="s">
        <v>29</v>
      </c>
      <c r="V518" s="8">
        <f t="shared" si="8"/>
        <v>-6.6666666666666666E-2</v>
      </c>
    </row>
    <row r="519" spans="1:22" ht="14.25" customHeight="1" x14ac:dyDescent="0.3">
      <c r="A519" s="2" t="s">
        <v>42</v>
      </c>
      <c r="B519" s="2" t="s">
        <v>254</v>
      </c>
      <c r="C519" s="2" t="s">
        <v>23</v>
      </c>
      <c r="D519" s="2" t="s">
        <v>228</v>
      </c>
      <c r="E519" s="3">
        <v>2313</v>
      </c>
      <c r="F519" s="3">
        <v>5</v>
      </c>
      <c r="G519" s="3">
        <v>350</v>
      </c>
      <c r="H519" s="3">
        <v>809550</v>
      </c>
      <c r="I519" s="2">
        <v>80955</v>
      </c>
      <c r="J519" s="3">
        <v>728595</v>
      </c>
      <c r="K519" s="3">
        <v>728.59500000000003</v>
      </c>
      <c r="L519" s="3">
        <v>601380</v>
      </c>
      <c r="M519" s="3">
        <v>127215</v>
      </c>
      <c r="N519" s="3">
        <v>127.215</v>
      </c>
      <c r="O519" s="4">
        <v>44719</v>
      </c>
      <c r="P519" s="2" t="s">
        <v>151</v>
      </c>
      <c r="Q519" s="2" t="s">
        <v>73</v>
      </c>
      <c r="R519" s="2">
        <v>2022</v>
      </c>
      <c r="S519" s="2" t="s">
        <v>212</v>
      </c>
      <c r="T519" s="2" t="s">
        <v>28</v>
      </c>
      <c r="U519" s="2" t="s">
        <v>41</v>
      </c>
      <c r="V519" s="8">
        <f t="shared" si="8"/>
        <v>0.17460317460317459</v>
      </c>
    </row>
    <row r="520" spans="1:22" ht="14.25" customHeight="1" x14ac:dyDescent="0.3">
      <c r="A520" s="2" t="s">
        <v>30</v>
      </c>
      <c r="B520" s="2" t="s">
        <v>304</v>
      </c>
      <c r="C520" s="2" t="s">
        <v>23</v>
      </c>
      <c r="D520" s="2" t="s">
        <v>228</v>
      </c>
      <c r="E520" s="3">
        <v>2072</v>
      </c>
      <c r="F520" s="3">
        <v>5</v>
      </c>
      <c r="G520" s="3">
        <v>15</v>
      </c>
      <c r="H520" s="3">
        <v>31080</v>
      </c>
      <c r="I520" s="2">
        <v>3108</v>
      </c>
      <c r="J520" s="3">
        <v>27972</v>
      </c>
      <c r="K520" s="3">
        <v>27.972000000000001</v>
      </c>
      <c r="L520" s="3">
        <v>20720</v>
      </c>
      <c r="M520" s="3">
        <v>7252</v>
      </c>
      <c r="N520" s="3">
        <v>7.2519999999999998</v>
      </c>
      <c r="O520" s="4">
        <v>44309</v>
      </c>
      <c r="P520" s="2" t="s">
        <v>72</v>
      </c>
      <c r="Q520" s="2" t="s">
        <v>73</v>
      </c>
      <c r="R520" s="2">
        <v>2022</v>
      </c>
      <c r="S520" s="2" t="s">
        <v>208</v>
      </c>
      <c r="T520" s="2" t="s">
        <v>28</v>
      </c>
      <c r="U520" s="2" t="s">
        <v>29</v>
      </c>
      <c r="V520" s="8">
        <f t="shared" si="8"/>
        <v>0.25925925925925924</v>
      </c>
    </row>
    <row r="521" spans="1:22" ht="14.25" customHeight="1" x14ac:dyDescent="0.3">
      <c r="A521" s="2" t="s">
        <v>42</v>
      </c>
      <c r="B521" s="2" t="s">
        <v>167</v>
      </c>
      <c r="C521" s="2" t="s">
        <v>32</v>
      </c>
      <c r="D521" s="2" t="s">
        <v>228</v>
      </c>
      <c r="E521" s="3">
        <v>1954</v>
      </c>
      <c r="F521" s="3">
        <v>10</v>
      </c>
      <c r="G521" s="3">
        <v>20</v>
      </c>
      <c r="H521" s="3">
        <v>39080</v>
      </c>
      <c r="I521" s="2">
        <v>3908</v>
      </c>
      <c r="J521" s="3">
        <v>35172</v>
      </c>
      <c r="K521" s="3">
        <v>35.171999999999997</v>
      </c>
      <c r="L521" s="3">
        <v>19540</v>
      </c>
      <c r="M521" s="3">
        <v>15632</v>
      </c>
      <c r="N521" s="3">
        <v>15.632</v>
      </c>
      <c r="O521" s="4">
        <v>44212</v>
      </c>
      <c r="P521" s="2" t="s">
        <v>33</v>
      </c>
      <c r="Q521" s="2" t="s">
        <v>34</v>
      </c>
      <c r="R521" s="2">
        <v>2022</v>
      </c>
      <c r="S521" s="2" t="s">
        <v>168</v>
      </c>
      <c r="T521" s="2" t="s">
        <v>36</v>
      </c>
      <c r="U521" s="2" t="s">
        <v>46</v>
      </c>
      <c r="V521" s="8">
        <f t="shared" si="8"/>
        <v>0.44444444444444442</v>
      </c>
    </row>
    <row r="522" spans="1:22" ht="14.25" customHeight="1" x14ac:dyDescent="0.3">
      <c r="A522" s="2" t="s">
        <v>38</v>
      </c>
      <c r="B522" s="2" t="s">
        <v>39</v>
      </c>
      <c r="C522" s="2" t="s">
        <v>32</v>
      </c>
      <c r="D522" s="2" t="s">
        <v>228</v>
      </c>
      <c r="E522" s="3">
        <v>591</v>
      </c>
      <c r="F522" s="3">
        <v>10</v>
      </c>
      <c r="G522" s="3">
        <v>300</v>
      </c>
      <c r="H522" s="3">
        <v>177300</v>
      </c>
      <c r="I522" s="2">
        <v>17730</v>
      </c>
      <c r="J522" s="3">
        <v>159570</v>
      </c>
      <c r="K522" s="3">
        <v>159.57</v>
      </c>
      <c r="L522" s="3">
        <v>147750</v>
      </c>
      <c r="M522" s="3">
        <v>11820</v>
      </c>
      <c r="N522" s="3">
        <v>11.82</v>
      </c>
      <c r="O522" s="4">
        <v>44673</v>
      </c>
      <c r="P522" s="2" t="s">
        <v>72</v>
      </c>
      <c r="Q522" s="2" t="s">
        <v>73</v>
      </c>
      <c r="R522" s="2">
        <v>2022</v>
      </c>
      <c r="S522" s="2" t="s">
        <v>40</v>
      </c>
      <c r="T522" s="2" t="s">
        <v>36</v>
      </c>
      <c r="U522" s="2" t="s">
        <v>41</v>
      </c>
      <c r="V522" s="8">
        <f t="shared" si="8"/>
        <v>7.407407407407407E-2</v>
      </c>
    </row>
    <row r="523" spans="1:22" ht="14.25" customHeight="1" x14ac:dyDescent="0.3">
      <c r="A523" s="2" t="s">
        <v>42</v>
      </c>
      <c r="B523" s="2" t="s">
        <v>205</v>
      </c>
      <c r="C523" s="2" t="s">
        <v>32</v>
      </c>
      <c r="D523" s="2" t="s">
        <v>228</v>
      </c>
      <c r="E523" s="3">
        <v>241</v>
      </c>
      <c r="F523" s="3">
        <v>10</v>
      </c>
      <c r="G523" s="3">
        <v>20</v>
      </c>
      <c r="H523" s="3">
        <v>4820</v>
      </c>
      <c r="I523" s="2">
        <v>482</v>
      </c>
      <c r="J523" s="3">
        <v>4338</v>
      </c>
      <c r="K523" s="3">
        <v>4.3380000000000001</v>
      </c>
      <c r="L523" s="3">
        <v>2410</v>
      </c>
      <c r="M523" s="3">
        <v>1928</v>
      </c>
      <c r="N523" s="3">
        <v>1.9279999999999999</v>
      </c>
      <c r="O523" s="4">
        <v>44858</v>
      </c>
      <c r="P523" s="2" t="s">
        <v>90</v>
      </c>
      <c r="Q523" s="2" t="s">
        <v>77</v>
      </c>
      <c r="R523" s="2">
        <v>2022</v>
      </c>
      <c r="S523" s="2" t="s">
        <v>206</v>
      </c>
      <c r="T523" s="2" t="s">
        <v>36</v>
      </c>
      <c r="U523" s="2" t="s">
        <v>65</v>
      </c>
      <c r="V523" s="8">
        <f t="shared" si="8"/>
        <v>0.44444444444444442</v>
      </c>
    </row>
    <row r="524" spans="1:22" ht="14.25" customHeight="1" x14ac:dyDescent="0.3">
      <c r="A524" s="2" t="s">
        <v>30</v>
      </c>
      <c r="B524" s="2" t="s">
        <v>249</v>
      </c>
      <c r="C524" s="2" t="s">
        <v>56</v>
      </c>
      <c r="D524" s="2" t="s">
        <v>228</v>
      </c>
      <c r="E524" s="3">
        <v>681</v>
      </c>
      <c r="F524" s="3">
        <v>120</v>
      </c>
      <c r="G524" s="3">
        <v>15</v>
      </c>
      <c r="H524" s="3">
        <v>10215</v>
      </c>
      <c r="I524" s="2">
        <v>1021.5</v>
      </c>
      <c r="J524" s="3">
        <v>9193.5</v>
      </c>
      <c r="K524" s="3">
        <v>9.1935000000000002</v>
      </c>
      <c r="L524" s="3">
        <v>6810</v>
      </c>
      <c r="M524" s="3">
        <v>2383.5</v>
      </c>
      <c r="N524" s="3">
        <v>2.3835000000000002</v>
      </c>
      <c r="O524" s="4">
        <v>44335</v>
      </c>
      <c r="P524" s="2" t="s">
        <v>109</v>
      </c>
      <c r="Q524" s="2" t="s">
        <v>73</v>
      </c>
      <c r="R524" s="2">
        <v>2022</v>
      </c>
      <c r="S524" s="2" t="s">
        <v>250</v>
      </c>
      <c r="T524" s="2" t="s">
        <v>58</v>
      </c>
      <c r="U524" s="2" t="s">
        <v>65</v>
      </c>
      <c r="V524" s="8">
        <f t="shared" si="8"/>
        <v>0.25925925925925924</v>
      </c>
    </row>
    <row r="525" spans="1:22" ht="14.25" customHeight="1" x14ac:dyDescent="0.3">
      <c r="A525" s="2" t="s">
        <v>30</v>
      </c>
      <c r="B525" s="2" t="s">
        <v>249</v>
      </c>
      <c r="C525" s="2" t="s">
        <v>56</v>
      </c>
      <c r="D525" s="2" t="s">
        <v>228</v>
      </c>
      <c r="E525" s="3">
        <v>510</v>
      </c>
      <c r="F525" s="3">
        <v>120</v>
      </c>
      <c r="G525" s="3">
        <v>15</v>
      </c>
      <c r="H525" s="3">
        <v>7650</v>
      </c>
      <c r="I525" s="2">
        <v>765</v>
      </c>
      <c r="J525" s="3">
        <v>6885</v>
      </c>
      <c r="K525" s="3">
        <v>6.8849999999999998</v>
      </c>
      <c r="L525" s="3">
        <v>5100</v>
      </c>
      <c r="M525" s="3">
        <v>1785</v>
      </c>
      <c r="N525" s="3">
        <v>1.7849999999999999</v>
      </c>
      <c r="O525" s="4">
        <v>44597</v>
      </c>
      <c r="P525" s="2" t="s">
        <v>62</v>
      </c>
      <c r="Q525" s="2" t="s">
        <v>34</v>
      </c>
      <c r="R525" s="2">
        <v>2022</v>
      </c>
      <c r="S525" s="2" t="s">
        <v>250</v>
      </c>
      <c r="T525" s="2" t="s">
        <v>58</v>
      </c>
      <c r="U525" s="2" t="s">
        <v>65</v>
      </c>
      <c r="V525" s="8">
        <f t="shared" si="8"/>
        <v>0.25925925925925924</v>
      </c>
    </row>
    <row r="526" spans="1:22" ht="14.25" customHeight="1" x14ac:dyDescent="0.3">
      <c r="A526" s="2" t="s">
        <v>30</v>
      </c>
      <c r="B526" s="2" t="s">
        <v>294</v>
      </c>
      <c r="C526" s="2" t="s">
        <v>56</v>
      </c>
      <c r="D526" s="2" t="s">
        <v>228</v>
      </c>
      <c r="E526" s="3">
        <v>790</v>
      </c>
      <c r="F526" s="3">
        <v>120</v>
      </c>
      <c r="G526" s="3">
        <v>15</v>
      </c>
      <c r="H526" s="3">
        <v>11850</v>
      </c>
      <c r="I526" s="2">
        <v>1185</v>
      </c>
      <c r="J526" s="3">
        <v>10665</v>
      </c>
      <c r="K526" s="3">
        <v>10.664999999999999</v>
      </c>
      <c r="L526" s="3">
        <v>7900</v>
      </c>
      <c r="M526" s="3">
        <v>2765</v>
      </c>
      <c r="N526" s="3">
        <v>2.7650000000000001</v>
      </c>
      <c r="O526" s="4">
        <v>44537</v>
      </c>
      <c r="P526" s="2" t="s">
        <v>80</v>
      </c>
      <c r="Q526" s="2" t="s">
        <v>77</v>
      </c>
      <c r="R526" s="2">
        <v>2022</v>
      </c>
      <c r="S526" s="2" t="s">
        <v>166</v>
      </c>
      <c r="T526" s="2" t="s">
        <v>58</v>
      </c>
      <c r="U526" s="2" t="s">
        <v>59</v>
      </c>
      <c r="V526" s="8">
        <f t="shared" si="8"/>
        <v>0.25925925925925924</v>
      </c>
    </row>
    <row r="527" spans="1:22" ht="14.25" customHeight="1" x14ac:dyDescent="0.3">
      <c r="A527" s="2" t="s">
        <v>42</v>
      </c>
      <c r="B527" s="2" t="s">
        <v>171</v>
      </c>
      <c r="C527" s="2" t="s">
        <v>56</v>
      </c>
      <c r="D527" s="2" t="s">
        <v>228</v>
      </c>
      <c r="E527" s="3">
        <v>639</v>
      </c>
      <c r="F527" s="3">
        <v>120</v>
      </c>
      <c r="G527" s="3">
        <v>350</v>
      </c>
      <c r="H527" s="3">
        <v>223650</v>
      </c>
      <c r="I527" s="2">
        <v>22365</v>
      </c>
      <c r="J527" s="3">
        <v>201285</v>
      </c>
      <c r="K527" s="3">
        <v>201.285</v>
      </c>
      <c r="L527" s="3">
        <v>166140</v>
      </c>
      <c r="M527" s="3">
        <v>35145</v>
      </c>
      <c r="N527" s="3">
        <v>35.145000000000003</v>
      </c>
      <c r="O527" s="4">
        <v>44361</v>
      </c>
      <c r="P527" s="2" t="s">
        <v>151</v>
      </c>
      <c r="Q527" s="2" t="s">
        <v>73</v>
      </c>
      <c r="R527" s="2">
        <v>2022</v>
      </c>
      <c r="S527" s="2" t="s">
        <v>172</v>
      </c>
      <c r="T527" s="2" t="s">
        <v>58</v>
      </c>
      <c r="U527" s="2" t="s">
        <v>54</v>
      </c>
      <c r="V527" s="8">
        <f t="shared" si="8"/>
        <v>0.17460317460317459</v>
      </c>
    </row>
    <row r="528" spans="1:22" ht="14.25" customHeight="1" x14ac:dyDescent="0.3">
      <c r="A528" s="2" t="s">
        <v>21</v>
      </c>
      <c r="B528" s="2" t="s">
        <v>86</v>
      </c>
      <c r="C528" s="2" t="s">
        <v>56</v>
      </c>
      <c r="D528" s="2" t="s">
        <v>228</v>
      </c>
      <c r="E528" s="3">
        <v>1596</v>
      </c>
      <c r="F528" s="3">
        <v>120</v>
      </c>
      <c r="G528" s="3">
        <v>125</v>
      </c>
      <c r="H528" s="3">
        <v>199500</v>
      </c>
      <c r="I528" s="2">
        <v>19950</v>
      </c>
      <c r="J528" s="3">
        <v>179550</v>
      </c>
      <c r="K528" s="3">
        <v>179.55</v>
      </c>
      <c r="L528" s="3">
        <v>191520</v>
      </c>
      <c r="M528" s="3">
        <v>-11970</v>
      </c>
      <c r="N528" s="3">
        <v>-11.97</v>
      </c>
      <c r="O528" s="4">
        <v>44691</v>
      </c>
      <c r="P528" s="2" t="s">
        <v>109</v>
      </c>
      <c r="Q528" s="2" t="s">
        <v>73</v>
      </c>
      <c r="R528" s="2">
        <v>2022</v>
      </c>
      <c r="S528" s="2" t="s">
        <v>88</v>
      </c>
      <c r="T528" s="2" t="s">
        <v>58</v>
      </c>
      <c r="U528" s="2" t="s">
        <v>59</v>
      </c>
      <c r="V528" s="8">
        <f t="shared" si="8"/>
        <v>-6.6666666666666666E-2</v>
      </c>
    </row>
    <row r="529" spans="1:22" ht="14.25" customHeight="1" x14ac:dyDescent="0.3">
      <c r="A529" s="2" t="s">
        <v>42</v>
      </c>
      <c r="B529" s="2" t="s">
        <v>117</v>
      </c>
      <c r="C529" s="2" t="s">
        <v>56</v>
      </c>
      <c r="D529" s="2" t="s">
        <v>228</v>
      </c>
      <c r="E529" s="3">
        <v>241</v>
      </c>
      <c r="F529" s="3">
        <v>120</v>
      </c>
      <c r="G529" s="3">
        <v>20</v>
      </c>
      <c r="H529" s="3">
        <v>4820</v>
      </c>
      <c r="I529" s="2">
        <v>482</v>
      </c>
      <c r="J529" s="3">
        <v>4338</v>
      </c>
      <c r="K529" s="3">
        <v>4.3380000000000001</v>
      </c>
      <c r="L529" s="3">
        <v>2410</v>
      </c>
      <c r="M529" s="3">
        <v>1928</v>
      </c>
      <c r="N529" s="3">
        <v>1.9279999999999999</v>
      </c>
      <c r="O529" s="4">
        <v>44733</v>
      </c>
      <c r="P529" s="2" t="s">
        <v>151</v>
      </c>
      <c r="Q529" s="2" t="s">
        <v>73</v>
      </c>
      <c r="R529" s="2">
        <v>2022</v>
      </c>
      <c r="S529" s="2" t="s">
        <v>118</v>
      </c>
      <c r="T529" s="2" t="s">
        <v>58</v>
      </c>
      <c r="U529" s="2" t="s">
        <v>46</v>
      </c>
      <c r="V529" s="8">
        <f t="shared" si="8"/>
        <v>0.44444444444444442</v>
      </c>
    </row>
    <row r="530" spans="1:22" ht="14.25" customHeight="1" x14ac:dyDescent="0.3">
      <c r="A530" s="2" t="s">
        <v>42</v>
      </c>
      <c r="B530" s="2" t="s">
        <v>117</v>
      </c>
      <c r="C530" s="2" t="s">
        <v>56</v>
      </c>
      <c r="D530" s="2" t="s">
        <v>228</v>
      </c>
      <c r="E530" s="3">
        <v>2665</v>
      </c>
      <c r="F530" s="3">
        <v>120</v>
      </c>
      <c r="G530" s="3">
        <v>7</v>
      </c>
      <c r="H530" s="3">
        <v>18655</v>
      </c>
      <c r="I530" s="2">
        <v>1865.5</v>
      </c>
      <c r="J530" s="3">
        <v>16789.5</v>
      </c>
      <c r="K530" s="3">
        <v>16.7895</v>
      </c>
      <c r="L530" s="3">
        <v>13325</v>
      </c>
      <c r="M530" s="3">
        <v>3464.5</v>
      </c>
      <c r="N530" s="3">
        <v>3.4645000000000001</v>
      </c>
      <c r="O530" s="4">
        <v>44841</v>
      </c>
      <c r="P530" s="2" t="s">
        <v>90</v>
      </c>
      <c r="Q530" s="2" t="s">
        <v>77</v>
      </c>
      <c r="R530" s="2">
        <v>2022</v>
      </c>
      <c r="S530" s="2" t="s">
        <v>118</v>
      </c>
      <c r="T530" s="2" t="s">
        <v>58</v>
      </c>
      <c r="U530" s="2" t="s">
        <v>46</v>
      </c>
      <c r="V530" s="8">
        <f t="shared" si="8"/>
        <v>0.20634920634920634</v>
      </c>
    </row>
    <row r="531" spans="1:22" ht="14.25" customHeight="1" x14ac:dyDescent="0.3">
      <c r="A531" s="2" t="s">
        <v>38</v>
      </c>
      <c r="B531" s="2" t="s">
        <v>184</v>
      </c>
      <c r="C531" s="2" t="s">
        <v>56</v>
      </c>
      <c r="D531" s="2" t="s">
        <v>228</v>
      </c>
      <c r="E531" s="3">
        <v>853</v>
      </c>
      <c r="F531" s="3">
        <v>120</v>
      </c>
      <c r="G531" s="3">
        <v>300</v>
      </c>
      <c r="H531" s="3">
        <v>255900</v>
      </c>
      <c r="I531" s="2">
        <v>25590</v>
      </c>
      <c r="J531" s="3">
        <v>230310</v>
      </c>
      <c r="K531" s="3">
        <v>230.31</v>
      </c>
      <c r="L531" s="3">
        <v>213250</v>
      </c>
      <c r="M531" s="3">
        <v>17060</v>
      </c>
      <c r="N531" s="3">
        <v>17.059999999999999</v>
      </c>
      <c r="O531" s="4">
        <v>44578</v>
      </c>
      <c r="P531" s="2" t="s">
        <v>33</v>
      </c>
      <c r="Q531" s="2" t="s">
        <v>34</v>
      </c>
      <c r="R531" s="2">
        <v>2022</v>
      </c>
      <c r="S531" s="2" t="s">
        <v>185</v>
      </c>
      <c r="T531" s="2" t="s">
        <v>58</v>
      </c>
      <c r="U531" s="2" t="s">
        <v>51</v>
      </c>
      <c r="V531" s="8">
        <f t="shared" si="8"/>
        <v>7.407407407407407E-2</v>
      </c>
    </row>
    <row r="532" spans="1:22" ht="14.25" customHeight="1" x14ac:dyDescent="0.3">
      <c r="A532" s="2" t="s">
        <v>21</v>
      </c>
      <c r="B532" s="2" t="s">
        <v>284</v>
      </c>
      <c r="C532" s="2" t="s">
        <v>61</v>
      </c>
      <c r="D532" s="2" t="s">
        <v>228</v>
      </c>
      <c r="E532" s="3">
        <v>341</v>
      </c>
      <c r="F532" s="3">
        <v>250</v>
      </c>
      <c r="G532" s="3">
        <v>125</v>
      </c>
      <c r="H532" s="3">
        <v>42625</v>
      </c>
      <c r="I532" s="2">
        <v>4262.5</v>
      </c>
      <c r="J532" s="3">
        <v>38362.5</v>
      </c>
      <c r="K532" s="3">
        <v>38.362499999999997</v>
      </c>
      <c r="L532" s="3">
        <v>40920</v>
      </c>
      <c r="M532" s="3">
        <v>-2557.5</v>
      </c>
      <c r="N532" s="3">
        <v>-2.5575000000000001</v>
      </c>
      <c r="O532" s="4">
        <v>44591</v>
      </c>
      <c r="P532" s="2" t="s">
        <v>33</v>
      </c>
      <c r="Q532" s="2" t="s">
        <v>34</v>
      </c>
      <c r="R532" s="2">
        <v>2022</v>
      </c>
      <c r="S532" s="2" t="s">
        <v>170</v>
      </c>
      <c r="T532" s="2" t="s">
        <v>64</v>
      </c>
      <c r="U532" s="2" t="s">
        <v>51</v>
      </c>
      <c r="V532" s="8">
        <f t="shared" si="8"/>
        <v>-6.6666666666666666E-2</v>
      </c>
    </row>
    <row r="533" spans="1:22" ht="14.25" customHeight="1" x14ac:dyDescent="0.3">
      <c r="A533" s="2" t="s">
        <v>30</v>
      </c>
      <c r="B533" s="2" t="s">
        <v>152</v>
      </c>
      <c r="C533" s="2" t="s">
        <v>61</v>
      </c>
      <c r="D533" s="2" t="s">
        <v>228</v>
      </c>
      <c r="E533" s="3">
        <v>641</v>
      </c>
      <c r="F533" s="3">
        <v>250</v>
      </c>
      <c r="G533" s="3">
        <v>15</v>
      </c>
      <c r="H533" s="3">
        <v>9615</v>
      </c>
      <c r="I533" s="2">
        <v>961.5</v>
      </c>
      <c r="J533" s="3">
        <v>8653.5</v>
      </c>
      <c r="K533" s="3">
        <v>8.6534999999999993</v>
      </c>
      <c r="L533" s="3">
        <v>6410</v>
      </c>
      <c r="M533" s="3">
        <v>2243.5</v>
      </c>
      <c r="N533" s="3">
        <v>2.2435</v>
      </c>
      <c r="O533" s="4">
        <v>44438</v>
      </c>
      <c r="P533" s="2" t="s">
        <v>44</v>
      </c>
      <c r="Q533" s="2" t="s">
        <v>26</v>
      </c>
      <c r="R533" s="2">
        <v>2022</v>
      </c>
      <c r="S533" s="2" t="s">
        <v>153</v>
      </c>
      <c r="T533" s="2" t="s">
        <v>64</v>
      </c>
      <c r="U533" s="2" t="s">
        <v>51</v>
      </c>
      <c r="V533" s="8">
        <f t="shared" si="8"/>
        <v>0.25925925925925924</v>
      </c>
    </row>
    <row r="534" spans="1:22" ht="14.25" customHeight="1" x14ac:dyDescent="0.3">
      <c r="A534" s="2" t="s">
        <v>42</v>
      </c>
      <c r="B534" s="2" t="s">
        <v>127</v>
      </c>
      <c r="C534" s="2" t="s">
        <v>61</v>
      </c>
      <c r="D534" s="2" t="s">
        <v>228</v>
      </c>
      <c r="E534" s="3">
        <v>2807</v>
      </c>
      <c r="F534" s="3">
        <v>250</v>
      </c>
      <c r="G534" s="3">
        <v>350</v>
      </c>
      <c r="H534" s="3">
        <v>982450</v>
      </c>
      <c r="I534" s="2">
        <v>98245</v>
      </c>
      <c r="J534" s="3">
        <v>884205</v>
      </c>
      <c r="K534" s="3">
        <v>884.20500000000004</v>
      </c>
      <c r="L534" s="3">
        <v>729820</v>
      </c>
      <c r="M534" s="3">
        <v>154385</v>
      </c>
      <c r="N534" s="3">
        <v>154.38499999999999</v>
      </c>
      <c r="O534" s="4">
        <v>44443</v>
      </c>
      <c r="P534" s="2" t="s">
        <v>25</v>
      </c>
      <c r="Q534" s="2" t="s">
        <v>26</v>
      </c>
      <c r="R534" s="2">
        <v>2022</v>
      </c>
      <c r="S534" s="2" t="s">
        <v>128</v>
      </c>
      <c r="T534" s="2" t="s">
        <v>64</v>
      </c>
      <c r="U534" s="2" t="s">
        <v>29</v>
      </c>
      <c r="V534" s="8">
        <f t="shared" si="8"/>
        <v>0.17460317460317459</v>
      </c>
    </row>
    <row r="535" spans="1:22" ht="14.25" customHeight="1" x14ac:dyDescent="0.3">
      <c r="A535" s="2" t="s">
        <v>38</v>
      </c>
      <c r="B535" s="2" t="s">
        <v>92</v>
      </c>
      <c r="C535" s="2" t="s">
        <v>61</v>
      </c>
      <c r="D535" s="2" t="s">
        <v>228</v>
      </c>
      <c r="E535" s="3">
        <v>432</v>
      </c>
      <c r="F535" s="3">
        <v>250</v>
      </c>
      <c r="G535" s="3">
        <v>300</v>
      </c>
      <c r="H535" s="3">
        <v>129600</v>
      </c>
      <c r="I535" s="2">
        <v>12960</v>
      </c>
      <c r="J535" s="3">
        <v>116640</v>
      </c>
      <c r="K535" s="3">
        <v>116.64</v>
      </c>
      <c r="L535" s="3">
        <v>108000</v>
      </c>
      <c r="M535" s="3">
        <v>8640</v>
      </c>
      <c r="N535" s="3">
        <v>8.64</v>
      </c>
      <c r="O535" s="4">
        <v>44581</v>
      </c>
      <c r="P535" s="2" t="s">
        <v>33</v>
      </c>
      <c r="Q535" s="2" t="s">
        <v>34</v>
      </c>
      <c r="R535" s="2">
        <v>2022</v>
      </c>
      <c r="S535" s="2" t="s">
        <v>93</v>
      </c>
      <c r="T535" s="2" t="s">
        <v>64</v>
      </c>
      <c r="U535" s="2" t="s">
        <v>29</v>
      </c>
      <c r="V535" s="8">
        <f t="shared" si="8"/>
        <v>7.407407407407407E-2</v>
      </c>
    </row>
    <row r="536" spans="1:22" ht="14.25" customHeight="1" x14ac:dyDescent="0.3">
      <c r="A536" s="2" t="s">
        <v>21</v>
      </c>
      <c r="B536" s="2" t="s">
        <v>263</v>
      </c>
      <c r="C536" s="2" t="s">
        <v>61</v>
      </c>
      <c r="D536" s="2" t="s">
        <v>228</v>
      </c>
      <c r="E536" s="3">
        <v>2529</v>
      </c>
      <c r="F536" s="3">
        <v>250</v>
      </c>
      <c r="G536" s="3">
        <v>125</v>
      </c>
      <c r="H536" s="3">
        <v>316125</v>
      </c>
      <c r="I536" s="2">
        <v>31612.5</v>
      </c>
      <c r="J536" s="3">
        <v>284512.5</v>
      </c>
      <c r="K536" s="3">
        <v>284.51249999999999</v>
      </c>
      <c r="L536" s="3">
        <v>303480</v>
      </c>
      <c r="M536" s="3">
        <v>-18967.5</v>
      </c>
      <c r="N536" s="3">
        <v>-18.967500000000001</v>
      </c>
      <c r="O536" s="4">
        <v>44426</v>
      </c>
      <c r="P536" s="2" t="s">
        <v>44</v>
      </c>
      <c r="Q536" s="2" t="s">
        <v>26</v>
      </c>
      <c r="R536" s="2">
        <v>2022</v>
      </c>
      <c r="S536" s="2" t="s">
        <v>140</v>
      </c>
      <c r="T536" s="2" t="s">
        <v>64</v>
      </c>
      <c r="U536" s="2" t="s">
        <v>29</v>
      </c>
      <c r="V536" s="8">
        <f t="shared" si="8"/>
        <v>-6.6666666666666666E-2</v>
      </c>
    </row>
    <row r="537" spans="1:22" ht="14.25" customHeight="1" x14ac:dyDescent="0.3">
      <c r="A537" s="2" t="s">
        <v>21</v>
      </c>
      <c r="B537" s="2" t="s">
        <v>307</v>
      </c>
      <c r="C537" s="2" t="s">
        <v>95</v>
      </c>
      <c r="D537" s="2" t="s">
        <v>228</v>
      </c>
      <c r="E537" s="3">
        <v>579</v>
      </c>
      <c r="F537" s="3">
        <v>260</v>
      </c>
      <c r="G537" s="3">
        <v>125</v>
      </c>
      <c r="H537" s="3">
        <v>72375</v>
      </c>
      <c r="I537" s="2">
        <v>7237.5</v>
      </c>
      <c r="J537" s="3">
        <v>65137.5</v>
      </c>
      <c r="K537" s="3">
        <v>65.137500000000003</v>
      </c>
      <c r="L537" s="3">
        <v>69480</v>
      </c>
      <c r="M537" s="3">
        <v>-4342.5</v>
      </c>
      <c r="N537" s="3">
        <v>-4.3425000000000002</v>
      </c>
      <c r="O537" s="4">
        <v>44903</v>
      </c>
      <c r="P537" s="2" t="s">
        <v>80</v>
      </c>
      <c r="Q537" s="2" t="s">
        <v>77</v>
      </c>
      <c r="R537" s="2">
        <v>2022</v>
      </c>
      <c r="S537" s="2" t="s">
        <v>214</v>
      </c>
      <c r="T537" s="2" t="s">
        <v>97</v>
      </c>
      <c r="U537" s="2" t="s">
        <v>46</v>
      </c>
      <c r="V537" s="8">
        <f t="shared" si="8"/>
        <v>-6.6666666666666666E-2</v>
      </c>
    </row>
    <row r="538" spans="1:22" ht="14.25" customHeight="1" x14ac:dyDescent="0.3">
      <c r="A538" s="2" t="s">
        <v>42</v>
      </c>
      <c r="B538" s="2" t="s">
        <v>156</v>
      </c>
      <c r="C538" s="2" t="s">
        <v>95</v>
      </c>
      <c r="D538" s="2" t="s">
        <v>228</v>
      </c>
      <c r="E538" s="3">
        <v>2240</v>
      </c>
      <c r="F538" s="3">
        <v>260</v>
      </c>
      <c r="G538" s="3">
        <v>350</v>
      </c>
      <c r="H538" s="3">
        <v>784000</v>
      </c>
      <c r="I538" s="2">
        <v>78400</v>
      </c>
      <c r="J538" s="3">
        <v>705600</v>
      </c>
      <c r="K538" s="3">
        <v>705.6</v>
      </c>
      <c r="L538" s="3">
        <v>582400</v>
      </c>
      <c r="M538" s="3">
        <v>123200</v>
      </c>
      <c r="N538" s="3">
        <v>123.2</v>
      </c>
      <c r="O538" s="4">
        <v>44878</v>
      </c>
      <c r="P538" s="2" t="s">
        <v>76</v>
      </c>
      <c r="Q538" s="2" t="s">
        <v>77</v>
      </c>
      <c r="R538" s="2">
        <v>2022</v>
      </c>
      <c r="S538" s="2" t="s">
        <v>157</v>
      </c>
      <c r="T538" s="2" t="s">
        <v>97</v>
      </c>
      <c r="U538" s="2" t="s">
        <v>59</v>
      </c>
      <c r="V538" s="8">
        <f t="shared" si="8"/>
        <v>0.17460317460317459</v>
      </c>
    </row>
    <row r="539" spans="1:22" ht="14.25" customHeight="1" x14ac:dyDescent="0.3">
      <c r="A539" s="2" t="s">
        <v>38</v>
      </c>
      <c r="B539" s="2" t="s">
        <v>303</v>
      </c>
      <c r="C539" s="2" t="s">
        <v>95</v>
      </c>
      <c r="D539" s="2" t="s">
        <v>228</v>
      </c>
      <c r="E539" s="3">
        <v>2993</v>
      </c>
      <c r="F539" s="3">
        <v>260</v>
      </c>
      <c r="G539" s="3">
        <v>300</v>
      </c>
      <c r="H539" s="3">
        <v>897900</v>
      </c>
      <c r="I539" s="2">
        <v>89790</v>
      </c>
      <c r="J539" s="3">
        <v>808110</v>
      </c>
      <c r="K539" s="3">
        <v>808.11</v>
      </c>
      <c r="L539" s="3">
        <v>748250</v>
      </c>
      <c r="M539" s="3">
        <v>59860</v>
      </c>
      <c r="N539" s="3">
        <v>59.86</v>
      </c>
      <c r="O539" s="4">
        <v>44782</v>
      </c>
      <c r="P539" s="2" t="s">
        <v>44</v>
      </c>
      <c r="Q539" s="2" t="s">
        <v>26</v>
      </c>
      <c r="R539" s="2">
        <v>2022</v>
      </c>
      <c r="S539" s="2" t="s">
        <v>206</v>
      </c>
      <c r="T539" s="2" t="s">
        <v>97</v>
      </c>
      <c r="U539" s="2" t="s">
        <v>65</v>
      </c>
      <c r="V539" s="8">
        <f t="shared" si="8"/>
        <v>7.407407407407407E-2</v>
      </c>
    </row>
    <row r="540" spans="1:22" ht="14.25" customHeight="1" x14ac:dyDescent="0.3">
      <c r="A540" s="2" t="s">
        <v>47</v>
      </c>
      <c r="B540" s="2" t="s">
        <v>247</v>
      </c>
      <c r="C540" s="2" t="s">
        <v>95</v>
      </c>
      <c r="D540" s="2" t="s">
        <v>228</v>
      </c>
      <c r="E540" s="3">
        <v>3520.5</v>
      </c>
      <c r="F540" s="3">
        <v>260</v>
      </c>
      <c r="G540" s="3">
        <v>12</v>
      </c>
      <c r="H540" s="3">
        <v>42246</v>
      </c>
      <c r="I540" s="2">
        <v>4224.6000000000004</v>
      </c>
      <c r="J540" s="3">
        <v>38021.399999999994</v>
      </c>
      <c r="K540" s="3">
        <v>38.021399999999993</v>
      </c>
      <c r="L540" s="3">
        <v>10561.5</v>
      </c>
      <c r="M540" s="3">
        <v>27459.899999999998</v>
      </c>
      <c r="N540" s="3">
        <v>27.459899999999998</v>
      </c>
      <c r="O540" s="4">
        <v>44526</v>
      </c>
      <c r="P540" s="2" t="s">
        <v>76</v>
      </c>
      <c r="Q540" s="2" t="s">
        <v>77</v>
      </c>
      <c r="R540" s="2">
        <v>2022</v>
      </c>
      <c r="S540" s="2" t="s">
        <v>248</v>
      </c>
      <c r="T540" s="2" t="s">
        <v>97</v>
      </c>
      <c r="U540" s="2" t="s">
        <v>59</v>
      </c>
      <c r="V540" s="8">
        <f t="shared" si="8"/>
        <v>0.72222222222222232</v>
      </c>
    </row>
    <row r="541" spans="1:22" ht="14.25" customHeight="1" x14ac:dyDescent="0.3">
      <c r="A541" s="2" t="s">
        <v>42</v>
      </c>
      <c r="B541" s="2" t="s">
        <v>244</v>
      </c>
      <c r="C541" s="2" t="s">
        <v>95</v>
      </c>
      <c r="D541" s="2" t="s">
        <v>228</v>
      </c>
      <c r="E541" s="3">
        <v>2039</v>
      </c>
      <c r="F541" s="3">
        <v>260</v>
      </c>
      <c r="G541" s="3">
        <v>20</v>
      </c>
      <c r="H541" s="3">
        <v>40780</v>
      </c>
      <c r="I541" s="2">
        <v>4078</v>
      </c>
      <c r="J541" s="3">
        <v>36702</v>
      </c>
      <c r="K541" s="3">
        <v>36.701999999999998</v>
      </c>
      <c r="L541" s="3">
        <v>20390</v>
      </c>
      <c r="M541" s="3">
        <v>16312</v>
      </c>
      <c r="N541" s="3">
        <v>16.312000000000001</v>
      </c>
      <c r="O541" s="4">
        <v>44304</v>
      </c>
      <c r="P541" s="2" t="s">
        <v>72</v>
      </c>
      <c r="Q541" s="2" t="s">
        <v>73</v>
      </c>
      <c r="R541" s="2">
        <v>2022</v>
      </c>
      <c r="S541" s="2" t="s">
        <v>178</v>
      </c>
      <c r="T541" s="2" t="s">
        <v>97</v>
      </c>
      <c r="U541" s="2" t="s">
        <v>51</v>
      </c>
      <c r="V541" s="8">
        <f t="shared" si="8"/>
        <v>0.44444444444444442</v>
      </c>
    </row>
    <row r="542" spans="1:22" ht="14.25" customHeight="1" x14ac:dyDescent="0.3">
      <c r="A542" s="2" t="s">
        <v>47</v>
      </c>
      <c r="B542" s="2" t="s">
        <v>253</v>
      </c>
      <c r="C542" s="2" t="s">
        <v>95</v>
      </c>
      <c r="D542" s="2" t="s">
        <v>228</v>
      </c>
      <c r="E542" s="3">
        <v>2574</v>
      </c>
      <c r="F542" s="3">
        <v>260</v>
      </c>
      <c r="G542" s="3">
        <v>12</v>
      </c>
      <c r="H542" s="3">
        <v>30888</v>
      </c>
      <c r="I542" s="2">
        <v>3088.8</v>
      </c>
      <c r="J542" s="3">
        <v>27799.200000000001</v>
      </c>
      <c r="K542" s="3">
        <v>27.799199999999999</v>
      </c>
      <c r="L542" s="3">
        <v>7722</v>
      </c>
      <c r="M542" s="3">
        <v>20077.2</v>
      </c>
      <c r="N542" s="3">
        <v>20.077200000000001</v>
      </c>
      <c r="O542" s="4">
        <v>44683</v>
      </c>
      <c r="P542" s="2" t="s">
        <v>109</v>
      </c>
      <c r="Q542" s="2" t="s">
        <v>73</v>
      </c>
      <c r="R542" s="2">
        <v>2022</v>
      </c>
      <c r="S542" s="2" t="s">
        <v>210</v>
      </c>
      <c r="T542" s="2" t="s">
        <v>97</v>
      </c>
      <c r="U542" s="2" t="s">
        <v>37</v>
      </c>
      <c r="V542" s="8">
        <f t="shared" si="8"/>
        <v>0.72222222222222221</v>
      </c>
    </row>
    <row r="543" spans="1:22" ht="14.25" customHeight="1" x14ac:dyDescent="0.3">
      <c r="A543" s="2" t="s">
        <v>42</v>
      </c>
      <c r="B543" s="2" t="s">
        <v>156</v>
      </c>
      <c r="C543" s="2" t="s">
        <v>95</v>
      </c>
      <c r="D543" s="2" t="s">
        <v>228</v>
      </c>
      <c r="E543" s="3">
        <v>707</v>
      </c>
      <c r="F543" s="3">
        <v>260</v>
      </c>
      <c r="G543" s="3">
        <v>350</v>
      </c>
      <c r="H543" s="3">
        <v>247450</v>
      </c>
      <c r="I543" s="2">
        <v>24745</v>
      </c>
      <c r="J543" s="3">
        <v>222705</v>
      </c>
      <c r="K543" s="3">
        <v>222.70500000000001</v>
      </c>
      <c r="L543" s="3">
        <v>183820</v>
      </c>
      <c r="M543" s="3">
        <v>38885</v>
      </c>
      <c r="N543" s="3">
        <v>38.884999999999998</v>
      </c>
      <c r="O543" s="4">
        <v>44577</v>
      </c>
      <c r="P543" s="2" t="s">
        <v>33</v>
      </c>
      <c r="Q543" s="2" t="s">
        <v>34</v>
      </c>
      <c r="R543" s="2">
        <v>2022</v>
      </c>
      <c r="S543" s="2" t="s">
        <v>157</v>
      </c>
      <c r="T543" s="2" t="s">
        <v>97</v>
      </c>
      <c r="U543" s="2" t="s">
        <v>59</v>
      </c>
      <c r="V543" s="8">
        <f t="shared" si="8"/>
        <v>0.17460317460317459</v>
      </c>
    </row>
    <row r="544" spans="1:22" ht="14.25" customHeight="1" x14ac:dyDescent="0.3">
      <c r="A544" s="2" t="s">
        <v>30</v>
      </c>
      <c r="B544" s="2" t="s">
        <v>98</v>
      </c>
      <c r="C544" s="2" t="s">
        <v>95</v>
      </c>
      <c r="D544" s="2" t="s">
        <v>228</v>
      </c>
      <c r="E544" s="3">
        <v>2072</v>
      </c>
      <c r="F544" s="3">
        <v>260</v>
      </c>
      <c r="G544" s="3">
        <v>15</v>
      </c>
      <c r="H544" s="3">
        <v>31080</v>
      </c>
      <c r="I544" s="2">
        <v>3108</v>
      </c>
      <c r="J544" s="3">
        <v>27972</v>
      </c>
      <c r="K544" s="3">
        <v>27.972000000000001</v>
      </c>
      <c r="L544" s="3">
        <v>20720</v>
      </c>
      <c r="M544" s="3">
        <v>7252</v>
      </c>
      <c r="N544" s="3">
        <v>7.2519999999999998</v>
      </c>
      <c r="O544" s="4">
        <v>44524</v>
      </c>
      <c r="P544" s="2" t="s">
        <v>76</v>
      </c>
      <c r="Q544" s="2" t="s">
        <v>77</v>
      </c>
      <c r="R544" s="2">
        <v>2022</v>
      </c>
      <c r="S544" s="2" t="s">
        <v>99</v>
      </c>
      <c r="T544" s="2" t="s">
        <v>97</v>
      </c>
      <c r="U544" s="2" t="s">
        <v>41</v>
      </c>
      <c r="V544" s="8">
        <f t="shared" si="8"/>
        <v>0.25925925925925924</v>
      </c>
    </row>
    <row r="545" spans="1:22" ht="14.25" customHeight="1" x14ac:dyDescent="0.3">
      <c r="A545" s="2" t="s">
        <v>38</v>
      </c>
      <c r="B545" s="2" t="s">
        <v>308</v>
      </c>
      <c r="C545" s="2" t="s">
        <v>95</v>
      </c>
      <c r="D545" s="2" t="s">
        <v>228</v>
      </c>
      <c r="E545" s="3">
        <v>853</v>
      </c>
      <c r="F545" s="3">
        <v>260</v>
      </c>
      <c r="G545" s="3">
        <v>300</v>
      </c>
      <c r="H545" s="3">
        <v>255900</v>
      </c>
      <c r="I545" s="2">
        <v>25590</v>
      </c>
      <c r="J545" s="3">
        <v>230310</v>
      </c>
      <c r="K545" s="3">
        <v>230.31</v>
      </c>
      <c r="L545" s="3">
        <v>213250</v>
      </c>
      <c r="M545" s="3">
        <v>17060</v>
      </c>
      <c r="N545" s="3">
        <v>17.059999999999999</v>
      </c>
      <c r="O545" s="4">
        <v>44906</v>
      </c>
      <c r="P545" s="2" t="s">
        <v>80</v>
      </c>
      <c r="Q545" s="2" t="s">
        <v>77</v>
      </c>
      <c r="R545" s="2">
        <v>2022</v>
      </c>
      <c r="S545" s="2" t="s">
        <v>170</v>
      </c>
      <c r="T545" s="2" t="s">
        <v>97</v>
      </c>
      <c r="U545" s="2" t="s">
        <v>51</v>
      </c>
      <c r="V545" s="8">
        <f t="shared" si="8"/>
        <v>7.407407407407407E-2</v>
      </c>
    </row>
    <row r="546" spans="1:22" ht="14.25" customHeight="1" x14ac:dyDescent="0.3">
      <c r="A546" s="2" t="s">
        <v>42</v>
      </c>
      <c r="B546" s="2" t="s">
        <v>167</v>
      </c>
      <c r="C546" s="2" t="s">
        <v>32</v>
      </c>
      <c r="D546" s="2" t="s">
        <v>228</v>
      </c>
      <c r="E546" s="3">
        <v>2532</v>
      </c>
      <c r="F546" s="3">
        <v>10</v>
      </c>
      <c r="G546" s="3">
        <v>7</v>
      </c>
      <c r="H546" s="3">
        <v>17724</v>
      </c>
      <c r="I546" s="2">
        <v>1949.6399999999999</v>
      </c>
      <c r="J546" s="3">
        <v>15774.36</v>
      </c>
      <c r="K546" s="3">
        <v>15.77436</v>
      </c>
      <c r="L546" s="3">
        <v>12660</v>
      </c>
      <c r="M546" s="3">
        <v>3114.3599999999997</v>
      </c>
      <c r="N546" s="3">
        <v>3.1143599999999996</v>
      </c>
      <c r="O546" s="4">
        <v>44820</v>
      </c>
      <c r="P546" s="2" t="s">
        <v>25</v>
      </c>
      <c r="Q546" s="2" t="s">
        <v>26</v>
      </c>
      <c r="R546" s="2">
        <v>2022</v>
      </c>
      <c r="S546" s="2" t="s">
        <v>168</v>
      </c>
      <c r="T546" s="2" t="s">
        <v>36</v>
      </c>
      <c r="U546" s="2" t="s">
        <v>46</v>
      </c>
      <c r="V546" s="8">
        <f t="shared" si="8"/>
        <v>0.1974317817014446</v>
      </c>
    </row>
    <row r="547" spans="1:22" ht="14.25" customHeight="1" x14ac:dyDescent="0.3">
      <c r="A547" s="2" t="s">
        <v>30</v>
      </c>
      <c r="B547" s="2" t="s">
        <v>299</v>
      </c>
      <c r="C547" s="2" t="s">
        <v>56</v>
      </c>
      <c r="D547" s="2" t="s">
        <v>228</v>
      </c>
      <c r="E547" s="3">
        <v>384</v>
      </c>
      <c r="F547" s="3">
        <v>120</v>
      </c>
      <c r="G547" s="3">
        <v>15</v>
      </c>
      <c r="H547" s="3">
        <v>5760</v>
      </c>
      <c r="I547" s="2">
        <v>633.59999999999991</v>
      </c>
      <c r="J547" s="3">
        <v>5126.3999999999996</v>
      </c>
      <c r="K547" s="3">
        <v>5.1263999999999994</v>
      </c>
      <c r="L547" s="3">
        <v>3840</v>
      </c>
      <c r="M547" s="3">
        <v>1286.3999999999999</v>
      </c>
      <c r="N547" s="3">
        <v>1.2863999999999998</v>
      </c>
      <c r="O547" s="4">
        <v>44355</v>
      </c>
      <c r="P547" s="2" t="s">
        <v>151</v>
      </c>
      <c r="Q547" s="2" t="s">
        <v>73</v>
      </c>
      <c r="R547" s="2">
        <v>2022</v>
      </c>
      <c r="S547" s="2" t="s">
        <v>243</v>
      </c>
      <c r="T547" s="2" t="s">
        <v>58</v>
      </c>
      <c r="U547" s="2" t="s">
        <v>46</v>
      </c>
      <c r="V547" s="8">
        <f t="shared" si="8"/>
        <v>0.25093632958801498</v>
      </c>
    </row>
    <row r="548" spans="1:22" ht="14.25" customHeight="1" x14ac:dyDescent="0.3">
      <c r="A548" s="2" t="s">
        <v>47</v>
      </c>
      <c r="B548" s="2" t="s">
        <v>273</v>
      </c>
      <c r="C548" s="2" t="s">
        <v>56</v>
      </c>
      <c r="D548" s="2" t="s">
        <v>228</v>
      </c>
      <c r="E548" s="3">
        <v>472</v>
      </c>
      <c r="F548" s="3">
        <v>120</v>
      </c>
      <c r="G548" s="3">
        <v>12</v>
      </c>
      <c r="H548" s="3">
        <v>5664</v>
      </c>
      <c r="I548" s="2">
        <v>623.04</v>
      </c>
      <c r="J548" s="3">
        <v>5040.96</v>
      </c>
      <c r="K548" s="3">
        <v>5.0409600000000001</v>
      </c>
      <c r="L548" s="3">
        <v>1416</v>
      </c>
      <c r="M548" s="3">
        <v>3624.96</v>
      </c>
      <c r="N548" s="3">
        <v>3.6249600000000002</v>
      </c>
      <c r="O548" s="4">
        <v>44528</v>
      </c>
      <c r="P548" s="2" t="s">
        <v>76</v>
      </c>
      <c r="Q548" s="2" t="s">
        <v>77</v>
      </c>
      <c r="R548" s="2">
        <v>2022</v>
      </c>
      <c r="S548" s="2" t="s">
        <v>239</v>
      </c>
      <c r="T548" s="2" t="s">
        <v>58</v>
      </c>
      <c r="U548" s="2" t="s">
        <v>37</v>
      </c>
      <c r="V548" s="8">
        <f t="shared" si="8"/>
        <v>0.7191011235955056</v>
      </c>
    </row>
    <row r="549" spans="1:22" ht="14.25" customHeight="1" x14ac:dyDescent="0.3">
      <c r="A549" s="2" t="s">
        <v>42</v>
      </c>
      <c r="B549" s="2" t="s">
        <v>127</v>
      </c>
      <c r="C549" s="2" t="s">
        <v>61</v>
      </c>
      <c r="D549" s="2" t="s">
        <v>228</v>
      </c>
      <c r="E549" s="3">
        <v>1579</v>
      </c>
      <c r="F549" s="3">
        <v>250</v>
      </c>
      <c r="G549" s="3">
        <v>7</v>
      </c>
      <c r="H549" s="3">
        <v>11053</v>
      </c>
      <c r="I549" s="2">
        <v>1215.83</v>
      </c>
      <c r="J549" s="3">
        <v>9837.17</v>
      </c>
      <c r="K549" s="3">
        <v>9.8371700000000004</v>
      </c>
      <c r="L549" s="3">
        <v>7895</v>
      </c>
      <c r="M549" s="3">
        <v>1942.17</v>
      </c>
      <c r="N549" s="3">
        <v>1.9421700000000002</v>
      </c>
      <c r="O549" s="4">
        <v>44598</v>
      </c>
      <c r="P549" s="2" t="s">
        <v>62</v>
      </c>
      <c r="Q549" s="2" t="s">
        <v>34</v>
      </c>
      <c r="R549" s="2">
        <v>2022</v>
      </c>
      <c r="S549" s="2" t="s">
        <v>128</v>
      </c>
      <c r="T549" s="2" t="s">
        <v>64</v>
      </c>
      <c r="U549" s="2" t="s">
        <v>29</v>
      </c>
      <c r="V549" s="8">
        <f t="shared" si="8"/>
        <v>0.19743178170144463</v>
      </c>
    </row>
    <row r="550" spans="1:22" ht="14.25" customHeight="1" x14ac:dyDescent="0.3">
      <c r="A550" s="2" t="s">
        <v>30</v>
      </c>
      <c r="B550" s="2" t="s">
        <v>154</v>
      </c>
      <c r="C550" s="2" t="s">
        <v>95</v>
      </c>
      <c r="D550" s="2" t="s">
        <v>228</v>
      </c>
      <c r="E550" s="3">
        <v>3199.5</v>
      </c>
      <c r="F550" s="3">
        <v>260</v>
      </c>
      <c r="G550" s="3">
        <v>15</v>
      </c>
      <c r="H550" s="3">
        <v>47992.5</v>
      </c>
      <c r="I550" s="2">
        <v>5279.1749999999993</v>
      </c>
      <c r="J550" s="3">
        <v>42713.324999999997</v>
      </c>
      <c r="K550" s="3">
        <v>42.713324999999998</v>
      </c>
      <c r="L550" s="3">
        <v>31995</v>
      </c>
      <c r="M550" s="3">
        <v>10718.324999999999</v>
      </c>
      <c r="N550" s="3">
        <v>10.718324999999998</v>
      </c>
      <c r="O550" s="4">
        <v>44301</v>
      </c>
      <c r="P550" s="2" t="s">
        <v>72</v>
      </c>
      <c r="Q550" s="2" t="s">
        <v>73</v>
      </c>
      <c r="R550" s="2">
        <v>2022</v>
      </c>
      <c r="S550" s="2" t="s">
        <v>155</v>
      </c>
      <c r="T550" s="2" t="s">
        <v>97</v>
      </c>
      <c r="U550" s="2" t="s">
        <v>54</v>
      </c>
      <c r="V550" s="8">
        <f t="shared" si="8"/>
        <v>0.25093632958801498</v>
      </c>
    </row>
    <row r="551" spans="1:22" ht="14.25" customHeight="1" x14ac:dyDescent="0.3">
      <c r="A551" s="2" t="s">
        <v>47</v>
      </c>
      <c r="B551" s="2" t="s">
        <v>253</v>
      </c>
      <c r="C551" s="2" t="s">
        <v>95</v>
      </c>
      <c r="D551" s="2" t="s">
        <v>228</v>
      </c>
      <c r="E551" s="3">
        <v>472</v>
      </c>
      <c r="F551" s="3">
        <v>260</v>
      </c>
      <c r="G551" s="3">
        <v>12</v>
      </c>
      <c r="H551" s="3">
        <v>5664</v>
      </c>
      <c r="I551" s="2">
        <v>623.04</v>
      </c>
      <c r="J551" s="3">
        <v>5040.96</v>
      </c>
      <c r="K551" s="3">
        <v>5.0409600000000001</v>
      </c>
      <c r="L551" s="3">
        <v>1416</v>
      </c>
      <c r="M551" s="3">
        <v>3624.96</v>
      </c>
      <c r="N551" s="3">
        <v>3.6249600000000002</v>
      </c>
      <c r="O551" s="4">
        <v>44482</v>
      </c>
      <c r="P551" s="2" t="s">
        <v>90</v>
      </c>
      <c r="Q551" s="2" t="s">
        <v>77</v>
      </c>
      <c r="R551" s="2">
        <v>2022</v>
      </c>
      <c r="S551" s="2" t="s">
        <v>210</v>
      </c>
      <c r="T551" s="2" t="s">
        <v>97</v>
      </c>
      <c r="U551" s="2" t="s">
        <v>37</v>
      </c>
      <c r="V551" s="8">
        <f t="shared" si="8"/>
        <v>0.7191011235955056</v>
      </c>
    </row>
    <row r="552" spans="1:22" ht="14.25" customHeight="1" x14ac:dyDescent="0.3">
      <c r="A552" s="2" t="s">
        <v>47</v>
      </c>
      <c r="B552" s="2" t="s">
        <v>133</v>
      </c>
      <c r="C552" s="2" t="s">
        <v>67</v>
      </c>
      <c r="D552" s="2" t="s">
        <v>228</v>
      </c>
      <c r="E552" s="3">
        <v>1937</v>
      </c>
      <c r="F552" s="3">
        <v>3</v>
      </c>
      <c r="G552" s="3">
        <v>12</v>
      </c>
      <c r="H552" s="3">
        <v>23244</v>
      </c>
      <c r="I552" s="2">
        <v>2556.84</v>
      </c>
      <c r="J552" s="3">
        <v>20687.16</v>
      </c>
      <c r="K552" s="3">
        <v>20.687159999999999</v>
      </c>
      <c r="L552" s="3">
        <v>5811</v>
      </c>
      <c r="M552" s="3">
        <v>14876.16</v>
      </c>
      <c r="N552" s="3">
        <v>14.87616</v>
      </c>
      <c r="O552" s="4">
        <v>44473</v>
      </c>
      <c r="P552" s="2" t="s">
        <v>90</v>
      </c>
      <c r="Q552" s="2" t="s">
        <v>77</v>
      </c>
      <c r="R552" s="2">
        <v>2022</v>
      </c>
      <c r="S552" s="2" t="s">
        <v>134</v>
      </c>
      <c r="T552" s="2" t="s">
        <v>70</v>
      </c>
      <c r="U552" s="2" t="s">
        <v>46</v>
      </c>
      <c r="V552" s="8">
        <f t="shared" si="8"/>
        <v>0.7191011235955056</v>
      </c>
    </row>
    <row r="553" spans="1:22" ht="14.25" customHeight="1" x14ac:dyDescent="0.3">
      <c r="A553" s="2" t="s">
        <v>42</v>
      </c>
      <c r="B553" s="2" t="s">
        <v>159</v>
      </c>
      <c r="C553" s="2" t="s">
        <v>67</v>
      </c>
      <c r="D553" s="2" t="s">
        <v>228</v>
      </c>
      <c r="E553" s="3">
        <v>792</v>
      </c>
      <c r="F553" s="3">
        <v>3</v>
      </c>
      <c r="G553" s="3">
        <v>350</v>
      </c>
      <c r="H553" s="3">
        <v>277200</v>
      </c>
      <c r="I553" s="2">
        <v>30492</v>
      </c>
      <c r="J553" s="3">
        <v>246708</v>
      </c>
      <c r="K553" s="3">
        <v>246.708</v>
      </c>
      <c r="L553" s="3">
        <v>205920</v>
      </c>
      <c r="M553" s="3">
        <v>40788</v>
      </c>
      <c r="N553" s="3">
        <v>40.787999999999997</v>
      </c>
      <c r="O553" s="4">
        <v>44339</v>
      </c>
      <c r="P553" s="2" t="s">
        <v>109</v>
      </c>
      <c r="Q553" s="2" t="s">
        <v>73</v>
      </c>
      <c r="R553" s="2">
        <v>2022</v>
      </c>
      <c r="S553" s="2" t="s">
        <v>160</v>
      </c>
      <c r="T553" s="2" t="s">
        <v>70</v>
      </c>
      <c r="U553" s="2" t="s">
        <v>65</v>
      </c>
      <c r="V553" s="8">
        <f t="shared" si="8"/>
        <v>0.1653290529695024</v>
      </c>
    </row>
    <row r="554" spans="1:22" ht="14.25" customHeight="1" x14ac:dyDescent="0.3">
      <c r="A554" s="2" t="s">
        <v>38</v>
      </c>
      <c r="B554" s="2" t="s">
        <v>100</v>
      </c>
      <c r="C554" s="2" t="s">
        <v>67</v>
      </c>
      <c r="D554" s="2" t="s">
        <v>228</v>
      </c>
      <c r="E554" s="3">
        <v>2811</v>
      </c>
      <c r="F554" s="3">
        <v>3</v>
      </c>
      <c r="G554" s="3">
        <v>300</v>
      </c>
      <c r="H554" s="3">
        <v>843300</v>
      </c>
      <c r="I554" s="2">
        <v>92763</v>
      </c>
      <c r="J554" s="3">
        <v>750537</v>
      </c>
      <c r="K554" s="3">
        <v>750.53700000000003</v>
      </c>
      <c r="L554" s="3">
        <v>702750</v>
      </c>
      <c r="M554" s="3">
        <v>47787</v>
      </c>
      <c r="N554" s="3">
        <v>47.786999999999999</v>
      </c>
      <c r="O554" s="4">
        <v>44804</v>
      </c>
      <c r="P554" s="2" t="s">
        <v>44</v>
      </c>
      <c r="Q554" s="2" t="s">
        <v>26</v>
      </c>
      <c r="R554" s="2">
        <v>2022</v>
      </c>
      <c r="S554" s="2" t="s">
        <v>101</v>
      </c>
      <c r="T554" s="2" t="s">
        <v>70</v>
      </c>
      <c r="U554" s="2" t="s">
        <v>46</v>
      </c>
      <c r="V554" s="8">
        <f t="shared" si="8"/>
        <v>6.3670411985018729E-2</v>
      </c>
    </row>
    <row r="555" spans="1:22" ht="14.25" customHeight="1" x14ac:dyDescent="0.3">
      <c r="A555" s="2" t="s">
        <v>21</v>
      </c>
      <c r="B555" s="2" t="s">
        <v>230</v>
      </c>
      <c r="C555" s="2" t="s">
        <v>67</v>
      </c>
      <c r="D555" s="2" t="s">
        <v>228</v>
      </c>
      <c r="E555" s="3">
        <v>2441</v>
      </c>
      <c r="F555" s="3">
        <v>3</v>
      </c>
      <c r="G555" s="3">
        <v>125</v>
      </c>
      <c r="H555" s="3">
        <v>305125</v>
      </c>
      <c r="I555" s="2">
        <v>33563.75</v>
      </c>
      <c r="J555" s="3">
        <v>271561.25</v>
      </c>
      <c r="K555" s="3">
        <v>271.56124999999997</v>
      </c>
      <c r="L555" s="3">
        <v>292920</v>
      </c>
      <c r="M555" s="3">
        <v>-21358.75</v>
      </c>
      <c r="N555" s="3">
        <v>-21.358750000000001</v>
      </c>
      <c r="O555" s="4">
        <v>44656</v>
      </c>
      <c r="P555" s="2" t="s">
        <v>72</v>
      </c>
      <c r="Q555" s="2" t="s">
        <v>73</v>
      </c>
      <c r="R555" s="2">
        <v>2022</v>
      </c>
      <c r="S555" s="2" t="s">
        <v>231</v>
      </c>
      <c r="T555" s="2" t="s">
        <v>70</v>
      </c>
      <c r="U555" s="2" t="s">
        <v>51</v>
      </c>
      <c r="V555" s="8">
        <f t="shared" si="8"/>
        <v>-7.8651685393258425E-2</v>
      </c>
    </row>
    <row r="556" spans="1:22" ht="14.25" customHeight="1" x14ac:dyDescent="0.3">
      <c r="A556" s="2" t="s">
        <v>42</v>
      </c>
      <c r="B556" s="2" t="s">
        <v>135</v>
      </c>
      <c r="C556" s="2" t="s">
        <v>23</v>
      </c>
      <c r="D556" s="2" t="s">
        <v>228</v>
      </c>
      <c r="E556" s="3">
        <v>766</v>
      </c>
      <c r="F556" s="3">
        <v>5</v>
      </c>
      <c r="G556" s="3">
        <v>350</v>
      </c>
      <c r="H556" s="3">
        <v>268100</v>
      </c>
      <c r="I556" s="2">
        <v>29491</v>
      </c>
      <c r="J556" s="3">
        <v>238609</v>
      </c>
      <c r="K556" s="3">
        <v>238.60900000000001</v>
      </c>
      <c r="L556" s="3">
        <v>199160</v>
      </c>
      <c r="M556" s="3">
        <v>39449</v>
      </c>
      <c r="N556" s="3">
        <v>39.448999999999998</v>
      </c>
      <c r="O556" s="4">
        <v>44665</v>
      </c>
      <c r="P556" s="2" t="s">
        <v>72</v>
      </c>
      <c r="Q556" s="2" t="s">
        <v>73</v>
      </c>
      <c r="R556" s="2">
        <v>2022</v>
      </c>
      <c r="S556" s="2" t="s">
        <v>136</v>
      </c>
      <c r="T556" s="2" t="s">
        <v>28</v>
      </c>
      <c r="U556" s="2" t="s">
        <v>51</v>
      </c>
      <c r="V556" s="8">
        <f t="shared" si="8"/>
        <v>0.1653290529695024</v>
      </c>
    </row>
    <row r="557" spans="1:22" ht="14.25" customHeight="1" x14ac:dyDescent="0.3">
      <c r="A557" s="2" t="s">
        <v>30</v>
      </c>
      <c r="B557" s="2" t="s">
        <v>271</v>
      </c>
      <c r="C557" s="2" t="s">
        <v>23</v>
      </c>
      <c r="D557" s="2" t="s">
        <v>228</v>
      </c>
      <c r="E557" s="3">
        <v>2157</v>
      </c>
      <c r="F557" s="3">
        <v>5</v>
      </c>
      <c r="G557" s="3">
        <v>15</v>
      </c>
      <c r="H557" s="3">
        <v>32355</v>
      </c>
      <c r="I557" s="2">
        <v>3559.05</v>
      </c>
      <c r="J557" s="3">
        <v>28795.95</v>
      </c>
      <c r="K557" s="3">
        <v>28.795950000000001</v>
      </c>
      <c r="L557" s="3">
        <v>21570</v>
      </c>
      <c r="M557" s="3">
        <v>7225.9500000000007</v>
      </c>
      <c r="N557" s="3">
        <v>7.225950000000001</v>
      </c>
      <c r="O557" s="4">
        <v>44803</v>
      </c>
      <c r="P557" s="2" t="s">
        <v>44</v>
      </c>
      <c r="Q557" s="2" t="s">
        <v>26</v>
      </c>
      <c r="R557" s="2">
        <v>2022</v>
      </c>
      <c r="S557" s="2" t="s">
        <v>235</v>
      </c>
      <c r="T557" s="2" t="s">
        <v>28</v>
      </c>
      <c r="U557" s="2" t="s">
        <v>65</v>
      </c>
      <c r="V557" s="8">
        <f t="shared" si="8"/>
        <v>0.25093632958801498</v>
      </c>
    </row>
    <row r="558" spans="1:22" ht="14.25" customHeight="1" x14ac:dyDescent="0.3">
      <c r="A558" s="2" t="s">
        <v>38</v>
      </c>
      <c r="B558" s="2" t="s">
        <v>201</v>
      </c>
      <c r="C558" s="2" t="s">
        <v>32</v>
      </c>
      <c r="D558" s="2" t="s">
        <v>228</v>
      </c>
      <c r="E558" s="3">
        <v>873</v>
      </c>
      <c r="F558" s="3">
        <v>10</v>
      </c>
      <c r="G558" s="3">
        <v>300</v>
      </c>
      <c r="H558" s="3">
        <v>261900</v>
      </c>
      <c r="I558" s="2">
        <v>28809</v>
      </c>
      <c r="J558" s="3">
        <v>233091</v>
      </c>
      <c r="K558" s="3">
        <v>233.09100000000001</v>
      </c>
      <c r="L558" s="3">
        <v>218250</v>
      </c>
      <c r="M558" s="3">
        <v>14841</v>
      </c>
      <c r="N558" s="3">
        <v>14.840999999999999</v>
      </c>
      <c r="O558" s="4">
        <v>44561</v>
      </c>
      <c r="P558" s="2" t="s">
        <v>80</v>
      </c>
      <c r="Q558" s="2" t="s">
        <v>77</v>
      </c>
      <c r="R558" s="2">
        <v>2022</v>
      </c>
      <c r="S558" s="2" t="s">
        <v>202</v>
      </c>
      <c r="T558" s="2" t="s">
        <v>36</v>
      </c>
      <c r="U558" s="2" t="s">
        <v>54</v>
      </c>
      <c r="V558" s="8">
        <f t="shared" si="8"/>
        <v>6.3670411985018729E-2</v>
      </c>
    </row>
    <row r="559" spans="1:22" ht="14.25" customHeight="1" x14ac:dyDescent="0.3">
      <c r="A559" s="2" t="s">
        <v>42</v>
      </c>
      <c r="B559" s="2" t="s">
        <v>141</v>
      </c>
      <c r="C559" s="2" t="s">
        <v>32</v>
      </c>
      <c r="D559" s="2" t="s">
        <v>228</v>
      </c>
      <c r="E559" s="3">
        <v>1122</v>
      </c>
      <c r="F559" s="3">
        <v>10</v>
      </c>
      <c r="G559" s="3">
        <v>20</v>
      </c>
      <c r="H559" s="3">
        <v>22440</v>
      </c>
      <c r="I559" s="2">
        <v>2468.4</v>
      </c>
      <c r="J559" s="3">
        <v>19971.599999999999</v>
      </c>
      <c r="K559" s="3">
        <v>19.971599999999999</v>
      </c>
      <c r="L559" s="3">
        <v>11220</v>
      </c>
      <c r="M559" s="3">
        <v>8751.5999999999985</v>
      </c>
      <c r="N559" s="3">
        <v>8.751599999999998</v>
      </c>
      <c r="O559" s="4">
        <v>44557</v>
      </c>
      <c r="P559" s="2" t="s">
        <v>80</v>
      </c>
      <c r="Q559" s="2" t="s">
        <v>77</v>
      </c>
      <c r="R559" s="2">
        <v>2022</v>
      </c>
      <c r="S559" s="2" t="s">
        <v>142</v>
      </c>
      <c r="T559" s="2" t="s">
        <v>36</v>
      </c>
      <c r="U559" s="2" t="s">
        <v>65</v>
      </c>
      <c r="V559" s="8">
        <f t="shared" si="8"/>
        <v>0.4382022471910112</v>
      </c>
    </row>
    <row r="560" spans="1:22" ht="14.25" customHeight="1" x14ac:dyDescent="0.3">
      <c r="A560" s="2" t="s">
        <v>42</v>
      </c>
      <c r="B560" s="2" t="s">
        <v>43</v>
      </c>
      <c r="C560" s="2" t="s">
        <v>32</v>
      </c>
      <c r="D560" s="2" t="s">
        <v>228</v>
      </c>
      <c r="E560" s="3">
        <v>2104.5</v>
      </c>
      <c r="F560" s="3">
        <v>10</v>
      </c>
      <c r="G560" s="3">
        <v>350</v>
      </c>
      <c r="H560" s="3">
        <v>736575</v>
      </c>
      <c r="I560" s="2">
        <v>81023.25</v>
      </c>
      <c r="J560" s="3">
        <v>655551.75</v>
      </c>
      <c r="K560" s="3">
        <v>655.55174999999997</v>
      </c>
      <c r="L560" s="3">
        <v>547170</v>
      </c>
      <c r="M560" s="3">
        <v>108381.75</v>
      </c>
      <c r="N560" s="3">
        <v>108.38175</v>
      </c>
      <c r="O560" s="4">
        <v>44533</v>
      </c>
      <c r="P560" s="2" t="s">
        <v>80</v>
      </c>
      <c r="Q560" s="2" t="s">
        <v>77</v>
      </c>
      <c r="R560" s="2">
        <v>2022</v>
      </c>
      <c r="S560" s="2" t="s">
        <v>45</v>
      </c>
      <c r="T560" s="2" t="s">
        <v>36</v>
      </c>
      <c r="U560" s="2" t="s">
        <v>46</v>
      </c>
      <c r="V560" s="8">
        <f t="shared" si="8"/>
        <v>0.1653290529695024</v>
      </c>
    </row>
    <row r="561" spans="1:22" ht="14.25" customHeight="1" x14ac:dyDescent="0.3">
      <c r="A561" s="2" t="s">
        <v>47</v>
      </c>
      <c r="B561" s="2" t="s">
        <v>183</v>
      </c>
      <c r="C561" s="2" t="s">
        <v>32</v>
      </c>
      <c r="D561" s="2" t="s">
        <v>228</v>
      </c>
      <c r="E561" s="3">
        <v>4026</v>
      </c>
      <c r="F561" s="3">
        <v>10</v>
      </c>
      <c r="G561" s="3">
        <v>12</v>
      </c>
      <c r="H561" s="3">
        <v>48312</v>
      </c>
      <c r="I561" s="2">
        <v>5314.32</v>
      </c>
      <c r="J561" s="3">
        <v>42997.68</v>
      </c>
      <c r="K561" s="3">
        <v>42.997680000000003</v>
      </c>
      <c r="L561" s="3">
        <v>12078</v>
      </c>
      <c r="M561" s="3">
        <v>30919.68</v>
      </c>
      <c r="N561" s="3">
        <v>30.91968</v>
      </c>
      <c r="O561" s="4">
        <v>44671</v>
      </c>
      <c r="P561" s="2" t="s">
        <v>72</v>
      </c>
      <c r="Q561" s="2" t="s">
        <v>73</v>
      </c>
      <c r="R561" s="2">
        <v>2022</v>
      </c>
      <c r="S561" s="2" t="s">
        <v>146</v>
      </c>
      <c r="T561" s="2" t="s">
        <v>36</v>
      </c>
      <c r="U561" s="2" t="s">
        <v>46</v>
      </c>
      <c r="V561" s="8">
        <f t="shared" si="8"/>
        <v>0.7191011235955056</v>
      </c>
    </row>
    <row r="562" spans="1:22" ht="14.25" customHeight="1" x14ac:dyDescent="0.3">
      <c r="A562" s="2" t="s">
        <v>47</v>
      </c>
      <c r="B562" s="2" t="s">
        <v>111</v>
      </c>
      <c r="C562" s="2" t="s">
        <v>32</v>
      </c>
      <c r="D562" s="2" t="s">
        <v>228</v>
      </c>
      <c r="E562" s="3">
        <v>2425.5</v>
      </c>
      <c r="F562" s="3">
        <v>10</v>
      </c>
      <c r="G562" s="3">
        <v>12</v>
      </c>
      <c r="H562" s="3">
        <v>29106</v>
      </c>
      <c r="I562" s="2">
        <v>3201.66</v>
      </c>
      <c r="J562" s="3">
        <v>25904.340000000004</v>
      </c>
      <c r="K562" s="3">
        <v>25.904340000000005</v>
      </c>
      <c r="L562" s="3">
        <v>7276.5</v>
      </c>
      <c r="M562" s="3">
        <v>18627.840000000004</v>
      </c>
      <c r="N562" s="3">
        <v>18.627840000000003</v>
      </c>
      <c r="O562" s="4">
        <v>44531</v>
      </c>
      <c r="P562" s="2" t="s">
        <v>80</v>
      </c>
      <c r="Q562" s="2" t="s">
        <v>77</v>
      </c>
      <c r="R562" s="2">
        <v>2022</v>
      </c>
      <c r="S562" s="2" t="s">
        <v>112</v>
      </c>
      <c r="T562" s="2" t="s">
        <v>36</v>
      </c>
      <c r="U562" s="2" t="s">
        <v>29</v>
      </c>
      <c r="V562" s="8">
        <f t="shared" si="8"/>
        <v>0.71910112359550571</v>
      </c>
    </row>
    <row r="563" spans="1:22" ht="14.25" customHeight="1" x14ac:dyDescent="0.3">
      <c r="A563" s="2" t="s">
        <v>42</v>
      </c>
      <c r="B563" s="2" t="s">
        <v>43</v>
      </c>
      <c r="C563" s="2" t="s">
        <v>32</v>
      </c>
      <c r="D563" s="2" t="s">
        <v>228</v>
      </c>
      <c r="E563" s="3">
        <v>2394</v>
      </c>
      <c r="F563" s="3">
        <v>10</v>
      </c>
      <c r="G563" s="3">
        <v>20</v>
      </c>
      <c r="H563" s="3">
        <v>47880</v>
      </c>
      <c r="I563" s="2">
        <v>5266.8</v>
      </c>
      <c r="J563" s="3">
        <v>42613.2</v>
      </c>
      <c r="K563" s="3">
        <v>42.613199999999999</v>
      </c>
      <c r="L563" s="3">
        <v>23940</v>
      </c>
      <c r="M563" s="3">
        <v>18673.199999999997</v>
      </c>
      <c r="N563" s="3">
        <v>18.673199999999998</v>
      </c>
      <c r="O563" s="4">
        <v>44267</v>
      </c>
      <c r="P563" s="2" t="s">
        <v>87</v>
      </c>
      <c r="Q563" s="2" t="s">
        <v>34</v>
      </c>
      <c r="R563" s="2">
        <v>2022</v>
      </c>
      <c r="S563" s="2" t="s">
        <v>45</v>
      </c>
      <c r="T563" s="2" t="s">
        <v>36</v>
      </c>
      <c r="U563" s="2" t="s">
        <v>46</v>
      </c>
      <c r="V563" s="8">
        <f t="shared" si="8"/>
        <v>0.4382022471910112</v>
      </c>
    </row>
    <row r="564" spans="1:22" ht="14.25" customHeight="1" x14ac:dyDescent="0.3">
      <c r="A564" s="2" t="s">
        <v>30</v>
      </c>
      <c r="B564" s="2" t="s">
        <v>149</v>
      </c>
      <c r="C564" s="2" t="s">
        <v>32</v>
      </c>
      <c r="D564" s="2" t="s">
        <v>228</v>
      </c>
      <c r="E564" s="3">
        <v>1984</v>
      </c>
      <c r="F564" s="3">
        <v>10</v>
      </c>
      <c r="G564" s="3">
        <v>15</v>
      </c>
      <c r="H564" s="3">
        <v>29760</v>
      </c>
      <c r="I564" s="2">
        <v>3273.6</v>
      </c>
      <c r="J564" s="3">
        <v>26486.400000000001</v>
      </c>
      <c r="K564" s="3">
        <v>26.4864</v>
      </c>
      <c r="L564" s="3">
        <v>19840</v>
      </c>
      <c r="M564" s="3">
        <v>6646.4000000000015</v>
      </c>
      <c r="N564" s="3">
        <v>6.6464000000000016</v>
      </c>
      <c r="O564" s="4">
        <v>44889</v>
      </c>
      <c r="P564" s="2" t="s">
        <v>76</v>
      </c>
      <c r="Q564" s="2" t="s">
        <v>77</v>
      </c>
      <c r="R564" s="2">
        <v>2022</v>
      </c>
      <c r="S564" s="2" t="s">
        <v>150</v>
      </c>
      <c r="T564" s="2" t="s">
        <v>36</v>
      </c>
      <c r="U564" s="2" t="s">
        <v>46</v>
      </c>
      <c r="V564" s="8">
        <f t="shared" si="8"/>
        <v>0.25093632958801504</v>
      </c>
    </row>
    <row r="565" spans="1:22" ht="14.25" customHeight="1" x14ac:dyDescent="0.3">
      <c r="A565" s="2" t="s">
        <v>21</v>
      </c>
      <c r="B565" s="2" t="s">
        <v>165</v>
      </c>
      <c r="C565" s="2" t="s">
        <v>32</v>
      </c>
      <c r="D565" s="2" t="s">
        <v>228</v>
      </c>
      <c r="E565" s="3">
        <v>2441</v>
      </c>
      <c r="F565" s="3">
        <v>10</v>
      </c>
      <c r="G565" s="3">
        <v>125</v>
      </c>
      <c r="H565" s="3">
        <v>305125</v>
      </c>
      <c r="I565" s="2">
        <v>33563.75</v>
      </c>
      <c r="J565" s="3">
        <v>271561.25</v>
      </c>
      <c r="K565" s="3">
        <v>271.56124999999997</v>
      </c>
      <c r="L565" s="3">
        <v>292920</v>
      </c>
      <c r="M565" s="3">
        <v>-21358.75</v>
      </c>
      <c r="N565" s="3">
        <v>-21.358750000000001</v>
      </c>
      <c r="O565" s="4">
        <v>44474</v>
      </c>
      <c r="P565" s="2" t="s">
        <v>90</v>
      </c>
      <c r="Q565" s="2" t="s">
        <v>77</v>
      </c>
      <c r="R565" s="2">
        <v>2022</v>
      </c>
      <c r="S565" s="2" t="s">
        <v>166</v>
      </c>
      <c r="T565" s="2" t="s">
        <v>36</v>
      </c>
      <c r="U565" s="2" t="s">
        <v>41</v>
      </c>
      <c r="V565" s="8">
        <f t="shared" si="8"/>
        <v>-7.8651685393258425E-2</v>
      </c>
    </row>
    <row r="566" spans="1:22" ht="14.25" customHeight="1" x14ac:dyDescent="0.3">
      <c r="A566" s="2" t="s">
        <v>38</v>
      </c>
      <c r="B566" s="2" t="s">
        <v>201</v>
      </c>
      <c r="C566" s="2" t="s">
        <v>32</v>
      </c>
      <c r="D566" s="2" t="s">
        <v>228</v>
      </c>
      <c r="E566" s="3">
        <v>1366</v>
      </c>
      <c r="F566" s="3">
        <v>10</v>
      </c>
      <c r="G566" s="3">
        <v>300</v>
      </c>
      <c r="H566" s="3">
        <v>409800</v>
      </c>
      <c r="I566" s="2">
        <v>45078</v>
      </c>
      <c r="J566" s="3">
        <v>364722</v>
      </c>
      <c r="K566" s="3">
        <v>364.72199999999998</v>
      </c>
      <c r="L566" s="3">
        <v>341500</v>
      </c>
      <c r="M566" s="3">
        <v>23222</v>
      </c>
      <c r="N566" s="3">
        <v>23.222000000000001</v>
      </c>
      <c r="O566" s="4">
        <v>44486</v>
      </c>
      <c r="P566" s="2" t="s">
        <v>90</v>
      </c>
      <c r="Q566" s="2" t="s">
        <v>77</v>
      </c>
      <c r="R566" s="2">
        <v>2022</v>
      </c>
      <c r="S566" s="2" t="s">
        <v>202</v>
      </c>
      <c r="T566" s="2" t="s">
        <v>36</v>
      </c>
      <c r="U566" s="2" t="s">
        <v>54</v>
      </c>
      <c r="V566" s="8">
        <f t="shared" si="8"/>
        <v>6.3670411985018729E-2</v>
      </c>
    </row>
    <row r="567" spans="1:22" ht="14.25" customHeight="1" x14ac:dyDescent="0.3">
      <c r="A567" s="2" t="s">
        <v>42</v>
      </c>
      <c r="B567" s="2" t="s">
        <v>89</v>
      </c>
      <c r="C567" s="2" t="s">
        <v>56</v>
      </c>
      <c r="D567" s="2" t="s">
        <v>228</v>
      </c>
      <c r="E567" s="3">
        <v>1808</v>
      </c>
      <c r="F567" s="3">
        <v>120</v>
      </c>
      <c r="G567" s="3">
        <v>7</v>
      </c>
      <c r="H567" s="3">
        <v>12656</v>
      </c>
      <c r="I567" s="2">
        <v>1392.16</v>
      </c>
      <c r="J567" s="3">
        <v>11263.84</v>
      </c>
      <c r="K567" s="3">
        <v>11.26384</v>
      </c>
      <c r="L567" s="3">
        <v>9040</v>
      </c>
      <c r="M567" s="3">
        <v>2223.84</v>
      </c>
      <c r="N567" s="3">
        <v>2.22384</v>
      </c>
      <c r="O567" s="4">
        <v>44294</v>
      </c>
      <c r="P567" s="2" t="s">
        <v>72</v>
      </c>
      <c r="Q567" s="2" t="s">
        <v>73</v>
      </c>
      <c r="R567" s="2">
        <v>2022</v>
      </c>
      <c r="S567" s="2" t="s">
        <v>91</v>
      </c>
      <c r="T567" s="2" t="s">
        <v>58</v>
      </c>
      <c r="U567" s="2" t="s">
        <v>65</v>
      </c>
      <c r="V567" s="8">
        <f t="shared" si="8"/>
        <v>0.19743178170144463</v>
      </c>
    </row>
    <row r="568" spans="1:22" ht="14.25" customHeight="1" x14ac:dyDescent="0.3">
      <c r="A568" s="2" t="s">
        <v>47</v>
      </c>
      <c r="B568" s="2" t="s">
        <v>221</v>
      </c>
      <c r="C568" s="2" t="s">
        <v>61</v>
      </c>
      <c r="D568" s="2" t="s">
        <v>228</v>
      </c>
      <c r="E568" s="3">
        <v>1734</v>
      </c>
      <c r="F568" s="3">
        <v>250</v>
      </c>
      <c r="G568" s="3">
        <v>12</v>
      </c>
      <c r="H568" s="3">
        <v>20808</v>
      </c>
      <c r="I568" s="2">
        <v>2288.88</v>
      </c>
      <c r="J568" s="3">
        <v>18519.12</v>
      </c>
      <c r="K568" s="3">
        <v>18.519119999999997</v>
      </c>
      <c r="L568" s="3">
        <v>5202</v>
      </c>
      <c r="M568" s="3">
        <v>13317.119999999999</v>
      </c>
      <c r="N568" s="3">
        <v>13.317119999999999</v>
      </c>
      <c r="O568" s="4">
        <v>44472</v>
      </c>
      <c r="P568" s="2" t="s">
        <v>90</v>
      </c>
      <c r="Q568" s="2" t="s">
        <v>77</v>
      </c>
      <c r="R568" s="2">
        <v>2022</v>
      </c>
      <c r="S568" s="2" t="s">
        <v>222</v>
      </c>
      <c r="T568" s="2" t="s">
        <v>64</v>
      </c>
      <c r="U568" s="2" t="s">
        <v>29</v>
      </c>
      <c r="V568" s="8">
        <f t="shared" si="8"/>
        <v>0.7191011235955056</v>
      </c>
    </row>
    <row r="569" spans="1:22" ht="14.25" customHeight="1" x14ac:dyDescent="0.3">
      <c r="A569" s="2" t="s">
        <v>21</v>
      </c>
      <c r="B569" s="2" t="s">
        <v>284</v>
      </c>
      <c r="C569" s="2" t="s">
        <v>61</v>
      </c>
      <c r="D569" s="2" t="s">
        <v>228</v>
      </c>
      <c r="E569" s="3">
        <v>554</v>
      </c>
      <c r="F569" s="3">
        <v>250</v>
      </c>
      <c r="G569" s="3">
        <v>125</v>
      </c>
      <c r="H569" s="3">
        <v>69250</v>
      </c>
      <c r="I569" s="2">
        <v>7617.5</v>
      </c>
      <c r="J569" s="3">
        <v>61632.5</v>
      </c>
      <c r="K569" s="3">
        <v>61.6325</v>
      </c>
      <c r="L569" s="3">
        <v>66480</v>
      </c>
      <c r="M569" s="3">
        <v>-4847.5</v>
      </c>
      <c r="N569" s="3">
        <v>-4.8475000000000001</v>
      </c>
      <c r="O569" s="4">
        <v>44351</v>
      </c>
      <c r="P569" s="2" t="s">
        <v>151</v>
      </c>
      <c r="Q569" s="2" t="s">
        <v>73</v>
      </c>
      <c r="R569" s="2">
        <v>2022</v>
      </c>
      <c r="S569" s="2" t="s">
        <v>170</v>
      </c>
      <c r="T569" s="2" t="s">
        <v>64</v>
      </c>
      <c r="U569" s="2" t="s">
        <v>51</v>
      </c>
      <c r="V569" s="8">
        <f t="shared" si="8"/>
        <v>-7.8651685393258425E-2</v>
      </c>
    </row>
    <row r="570" spans="1:22" ht="14.25" customHeight="1" x14ac:dyDescent="0.3">
      <c r="A570" s="2" t="s">
        <v>21</v>
      </c>
      <c r="B570" s="2" t="s">
        <v>207</v>
      </c>
      <c r="C570" s="2" t="s">
        <v>95</v>
      </c>
      <c r="D570" s="2" t="s">
        <v>228</v>
      </c>
      <c r="E570" s="3">
        <v>3165</v>
      </c>
      <c r="F570" s="3">
        <v>260</v>
      </c>
      <c r="G570" s="3">
        <v>125</v>
      </c>
      <c r="H570" s="3">
        <v>395625</v>
      </c>
      <c r="I570" s="2">
        <v>43518.75</v>
      </c>
      <c r="J570" s="3">
        <v>352106.25</v>
      </c>
      <c r="K570" s="3">
        <v>352.10624999999999</v>
      </c>
      <c r="L570" s="3">
        <v>379800</v>
      </c>
      <c r="M570" s="3">
        <v>-27693.75</v>
      </c>
      <c r="N570" s="3">
        <v>-27.693750000000001</v>
      </c>
      <c r="O570" s="4">
        <v>44507</v>
      </c>
      <c r="P570" s="2" t="s">
        <v>76</v>
      </c>
      <c r="Q570" s="2" t="s">
        <v>77</v>
      </c>
      <c r="R570" s="2">
        <v>2022</v>
      </c>
      <c r="S570" s="2" t="s">
        <v>208</v>
      </c>
      <c r="T570" s="2" t="s">
        <v>97</v>
      </c>
      <c r="U570" s="2" t="s">
        <v>29</v>
      </c>
      <c r="V570" s="8">
        <f t="shared" si="8"/>
        <v>-7.8651685393258425E-2</v>
      </c>
    </row>
    <row r="571" spans="1:22" ht="14.25" customHeight="1" x14ac:dyDescent="0.3">
      <c r="A571" s="2" t="s">
        <v>42</v>
      </c>
      <c r="B571" s="2" t="s">
        <v>244</v>
      </c>
      <c r="C571" s="2" t="s">
        <v>95</v>
      </c>
      <c r="D571" s="2" t="s">
        <v>228</v>
      </c>
      <c r="E571" s="3">
        <v>2629</v>
      </c>
      <c r="F571" s="3">
        <v>260</v>
      </c>
      <c r="G571" s="3">
        <v>20</v>
      </c>
      <c r="H571" s="3">
        <v>52580</v>
      </c>
      <c r="I571" s="2">
        <v>5783.8</v>
      </c>
      <c r="J571" s="3">
        <v>46796.2</v>
      </c>
      <c r="K571" s="3">
        <v>46.796199999999999</v>
      </c>
      <c r="L571" s="3">
        <v>26290</v>
      </c>
      <c r="M571" s="3">
        <v>20506.199999999997</v>
      </c>
      <c r="N571" s="3">
        <v>20.506199999999996</v>
      </c>
      <c r="O571" s="4">
        <v>44677</v>
      </c>
      <c r="P571" s="2" t="s">
        <v>72</v>
      </c>
      <c r="Q571" s="2" t="s">
        <v>73</v>
      </c>
      <c r="R571" s="2">
        <v>2022</v>
      </c>
      <c r="S571" s="2" t="s">
        <v>178</v>
      </c>
      <c r="T571" s="2" t="s">
        <v>97</v>
      </c>
      <c r="U571" s="2" t="s">
        <v>51</v>
      </c>
      <c r="V571" s="8">
        <f t="shared" si="8"/>
        <v>0.4382022471910112</v>
      </c>
    </row>
    <row r="572" spans="1:22" ht="14.25" customHeight="1" x14ac:dyDescent="0.3">
      <c r="A572" s="2" t="s">
        <v>21</v>
      </c>
      <c r="B572" s="2" t="s">
        <v>297</v>
      </c>
      <c r="C572" s="2" t="s">
        <v>95</v>
      </c>
      <c r="D572" s="2" t="s">
        <v>228</v>
      </c>
      <c r="E572" s="3">
        <v>1433</v>
      </c>
      <c r="F572" s="3">
        <v>260</v>
      </c>
      <c r="G572" s="3">
        <v>125</v>
      </c>
      <c r="H572" s="3">
        <v>179125</v>
      </c>
      <c r="I572" s="2">
        <v>19703.75</v>
      </c>
      <c r="J572" s="3">
        <v>159421.25</v>
      </c>
      <c r="K572" s="3">
        <v>159.42124999999999</v>
      </c>
      <c r="L572" s="3">
        <v>171960</v>
      </c>
      <c r="M572" s="3">
        <v>-12538.75</v>
      </c>
      <c r="N572" s="3">
        <v>-12.53875</v>
      </c>
      <c r="O572" s="4">
        <v>44398</v>
      </c>
      <c r="P572" s="2" t="s">
        <v>49</v>
      </c>
      <c r="Q572" s="2" t="s">
        <v>26</v>
      </c>
      <c r="R572" s="2">
        <v>2022</v>
      </c>
      <c r="S572" s="2" t="s">
        <v>239</v>
      </c>
      <c r="T572" s="2" t="s">
        <v>97</v>
      </c>
      <c r="U572" s="2" t="s">
        <v>37</v>
      </c>
      <c r="V572" s="8">
        <f t="shared" si="8"/>
        <v>-7.8651685393258425E-2</v>
      </c>
    </row>
    <row r="573" spans="1:22" ht="14.25" customHeight="1" x14ac:dyDescent="0.3">
      <c r="A573" s="2" t="s">
        <v>30</v>
      </c>
      <c r="B573" s="2" t="s">
        <v>261</v>
      </c>
      <c r="C573" s="2" t="s">
        <v>95</v>
      </c>
      <c r="D573" s="2" t="s">
        <v>228</v>
      </c>
      <c r="E573" s="3">
        <v>2157</v>
      </c>
      <c r="F573" s="3">
        <v>260</v>
      </c>
      <c r="G573" s="3">
        <v>15</v>
      </c>
      <c r="H573" s="3">
        <v>32355</v>
      </c>
      <c r="I573" s="2">
        <v>3559.05</v>
      </c>
      <c r="J573" s="3">
        <v>28795.95</v>
      </c>
      <c r="K573" s="3">
        <v>28.795950000000001</v>
      </c>
      <c r="L573" s="3">
        <v>21570</v>
      </c>
      <c r="M573" s="3">
        <v>7225.9500000000007</v>
      </c>
      <c r="N573" s="3">
        <v>7.225950000000001</v>
      </c>
      <c r="O573" s="4">
        <v>44496</v>
      </c>
      <c r="P573" s="2" t="s">
        <v>90</v>
      </c>
      <c r="Q573" s="2" t="s">
        <v>77</v>
      </c>
      <c r="R573" s="2">
        <v>2022</v>
      </c>
      <c r="S573" s="2" t="s">
        <v>262</v>
      </c>
      <c r="T573" s="2" t="s">
        <v>97</v>
      </c>
      <c r="U573" s="2" t="s">
        <v>65</v>
      </c>
      <c r="V573" s="8">
        <f t="shared" si="8"/>
        <v>0.25093632958801498</v>
      </c>
    </row>
    <row r="574" spans="1:22" ht="14.25" customHeight="1" x14ac:dyDescent="0.3">
      <c r="A574" s="2" t="s">
        <v>42</v>
      </c>
      <c r="B574" s="2" t="s">
        <v>194</v>
      </c>
      <c r="C574" s="2" t="s">
        <v>67</v>
      </c>
      <c r="D574" s="2" t="s">
        <v>228</v>
      </c>
      <c r="E574" s="3">
        <v>886</v>
      </c>
      <c r="F574" s="3">
        <v>3</v>
      </c>
      <c r="G574" s="3">
        <v>350</v>
      </c>
      <c r="H574" s="3">
        <v>310100</v>
      </c>
      <c r="I574" s="2">
        <v>37212</v>
      </c>
      <c r="J574" s="3">
        <v>272888</v>
      </c>
      <c r="K574" s="3">
        <v>272.88799999999998</v>
      </c>
      <c r="L574" s="3">
        <v>230360</v>
      </c>
      <c r="M574" s="3">
        <v>42528</v>
      </c>
      <c r="N574" s="3">
        <v>42.527999999999999</v>
      </c>
      <c r="O574" s="4">
        <v>44902</v>
      </c>
      <c r="P574" s="2" t="s">
        <v>80</v>
      </c>
      <c r="Q574" s="2" t="s">
        <v>77</v>
      </c>
      <c r="R574" s="2">
        <v>2022</v>
      </c>
      <c r="S574" s="2" t="s">
        <v>195</v>
      </c>
      <c r="T574" s="2" t="s">
        <v>70</v>
      </c>
      <c r="U574" s="2" t="s">
        <v>37</v>
      </c>
      <c r="V574" s="8">
        <f t="shared" si="8"/>
        <v>0.15584415584415584</v>
      </c>
    </row>
    <row r="575" spans="1:22" ht="14.25" customHeight="1" x14ac:dyDescent="0.3">
      <c r="A575" s="2" t="s">
        <v>21</v>
      </c>
      <c r="B575" s="2" t="s">
        <v>255</v>
      </c>
      <c r="C575" s="2" t="s">
        <v>67</v>
      </c>
      <c r="D575" s="2" t="s">
        <v>228</v>
      </c>
      <c r="E575" s="3">
        <v>2156</v>
      </c>
      <c r="F575" s="3">
        <v>3</v>
      </c>
      <c r="G575" s="3">
        <v>125</v>
      </c>
      <c r="H575" s="3">
        <v>269500</v>
      </c>
      <c r="I575" s="2">
        <v>32340</v>
      </c>
      <c r="J575" s="3">
        <v>237160</v>
      </c>
      <c r="K575" s="3">
        <v>237.16</v>
      </c>
      <c r="L575" s="3">
        <v>258720</v>
      </c>
      <c r="M575" s="3">
        <v>-21560</v>
      </c>
      <c r="N575" s="3">
        <v>-21.56</v>
      </c>
      <c r="O575" s="4">
        <v>44487</v>
      </c>
      <c r="P575" s="2" t="s">
        <v>90</v>
      </c>
      <c r="Q575" s="2" t="s">
        <v>77</v>
      </c>
      <c r="R575" s="2">
        <v>2022</v>
      </c>
      <c r="S575" s="2" t="s">
        <v>214</v>
      </c>
      <c r="T575" s="2" t="s">
        <v>70</v>
      </c>
      <c r="U575" s="2" t="s">
        <v>46</v>
      </c>
      <c r="V575" s="8">
        <f t="shared" si="8"/>
        <v>-9.0909090909090912E-2</v>
      </c>
    </row>
    <row r="576" spans="1:22" ht="14.25" customHeight="1" x14ac:dyDescent="0.3">
      <c r="A576" s="2" t="s">
        <v>30</v>
      </c>
      <c r="B576" s="2" t="s">
        <v>238</v>
      </c>
      <c r="C576" s="2" t="s">
        <v>67</v>
      </c>
      <c r="D576" s="2" t="s">
        <v>228</v>
      </c>
      <c r="E576" s="3">
        <v>2689</v>
      </c>
      <c r="F576" s="3">
        <v>3</v>
      </c>
      <c r="G576" s="3">
        <v>15</v>
      </c>
      <c r="H576" s="3">
        <v>40335</v>
      </c>
      <c r="I576" s="2">
        <v>4840.2</v>
      </c>
      <c r="J576" s="3">
        <v>35494.800000000003</v>
      </c>
      <c r="K576" s="3">
        <v>35.494800000000005</v>
      </c>
      <c r="L576" s="3">
        <v>26890</v>
      </c>
      <c r="M576" s="3">
        <v>8604.8000000000029</v>
      </c>
      <c r="N576" s="3">
        <v>8.6048000000000027</v>
      </c>
      <c r="O576" s="4">
        <v>44363</v>
      </c>
      <c r="P576" s="2" t="s">
        <v>151</v>
      </c>
      <c r="Q576" s="2" t="s">
        <v>73</v>
      </c>
      <c r="R576" s="2">
        <v>2022</v>
      </c>
      <c r="S576" s="2" t="s">
        <v>239</v>
      </c>
      <c r="T576" s="2" t="s">
        <v>70</v>
      </c>
      <c r="U576" s="2" t="s">
        <v>37</v>
      </c>
      <c r="V576" s="8">
        <f t="shared" si="8"/>
        <v>0.24242424242424249</v>
      </c>
    </row>
    <row r="577" spans="1:22" ht="14.25" customHeight="1" x14ac:dyDescent="0.3">
      <c r="A577" s="2" t="s">
        <v>30</v>
      </c>
      <c r="B577" s="2" t="s">
        <v>272</v>
      </c>
      <c r="C577" s="2" t="s">
        <v>23</v>
      </c>
      <c r="D577" s="2" t="s">
        <v>228</v>
      </c>
      <c r="E577" s="3">
        <v>677</v>
      </c>
      <c r="F577" s="3">
        <v>5</v>
      </c>
      <c r="G577" s="3">
        <v>15</v>
      </c>
      <c r="H577" s="3">
        <v>10155</v>
      </c>
      <c r="I577" s="2">
        <v>1218.5999999999999</v>
      </c>
      <c r="J577" s="3">
        <v>8936.4</v>
      </c>
      <c r="K577" s="3">
        <v>8.936399999999999</v>
      </c>
      <c r="L577" s="3">
        <v>6770</v>
      </c>
      <c r="M577" s="3">
        <v>2166.3999999999996</v>
      </c>
      <c r="N577" s="3">
        <v>2.1663999999999994</v>
      </c>
      <c r="O577" s="4">
        <v>44867</v>
      </c>
      <c r="P577" s="2" t="s">
        <v>76</v>
      </c>
      <c r="Q577" s="2" t="s">
        <v>77</v>
      </c>
      <c r="R577" s="2">
        <v>2022</v>
      </c>
      <c r="S577" s="2" t="s">
        <v>237</v>
      </c>
      <c r="T577" s="2" t="s">
        <v>28</v>
      </c>
      <c r="U577" s="2" t="s">
        <v>29</v>
      </c>
      <c r="V577" s="8">
        <f t="shared" si="8"/>
        <v>0.2424242424242424</v>
      </c>
    </row>
    <row r="578" spans="1:22" ht="14.25" customHeight="1" x14ac:dyDescent="0.3">
      <c r="A578" s="2" t="s">
        <v>38</v>
      </c>
      <c r="B578" s="2" t="s">
        <v>217</v>
      </c>
      <c r="C578" s="2" t="s">
        <v>23</v>
      </c>
      <c r="D578" s="2" t="s">
        <v>228</v>
      </c>
      <c r="E578" s="3">
        <v>1773</v>
      </c>
      <c r="F578" s="3">
        <v>5</v>
      </c>
      <c r="G578" s="3">
        <v>300</v>
      </c>
      <c r="H578" s="3">
        <v>531900</v>
      </c>
      <c r="I578" s="2">
        <v>63828</v>
      </c>
      <c r="J578" s="3">
        <v>468072</v>
      </c>
      <c r="K578" s="3">
        <v>468.072</v>
      </c>
      <c r="L578" s="3">
        <v>443250</v>
      </c>
      <c r="M578" s="3">
        <v>24822</v>
      </c>
      <c r="N578" s="3">
        <v>24.821999999999999</v>
      </c>
      <c r="O578" s="4">
        <v>44898</v>
      </c>
      <c r="P578" s="2" t="s">
        <v>80</v>
      </c>
      <c r="Q578" s="2" t="s">
        <v>77</v>
      </c>
      <c r="R578" s="2">
        <v>2022</v>
      </c>
      <c r="S578" s="2" t="s">
        <v>218</v>
      </c>
      <c r="T578" s="2" t="s">
        <v>28</v>
      </c>
      <c r="U578" s="2" t="s">
        <v>54</v>
      </c>
      <c r="V578" s="8">
        <f t="shared" si="8"/>
        <v>5.3030303030303032E-2</v>
      </c>
    </row>
    <row r="579" spans="1:22" ht="14.25" customHeight="1" x14ac:dyDescent="0.3">
      <c r="A579" s="2" t="s">
        <v>42</v>
      </c>
      <c r="B579" s="2" t="s">
        <v>161</v>
      </c>
      <c r="C579" s="2" t="s">
        <v>23</v>
      </c>
      <c r="D579" s="2" t="s">
        <v>228</v>
      </c>
      <c r="E579" s="3">
        <v>2420</v>
      </c>
      <c r="F579" s="3">
        <v>5</v>
      </c>
      <c r="G579" s="3">
        <v>7</v>
      </c>
      <c r="H579" s="3">
        <v>16940</v>
      </c>
      <c r="I579" s="2">
        <v>2032.8</v>
      </c>
      <c r="J579" s="3">
        <v>14907.2</v>
      </c>
      <c r="K579" s="3">
        <v>14.907200000000001</v>
      </c>
      <c r="L579" s="3">
        <v>12100</v>
      </c>
      <c r="M579" s="3">
        <v>2807.2000000000007</v>
      </c>
      <c r="N579" s="3">
        <v>2.8072000000000008</v>
      </c>
      <c r="O579" s="4">
        <v>44532</v>
      </c>
      <c r="P579" s="2" t="s">
        <v>80</v>
      </c>
      <c r="Q579" s="2" t="s">
        <v>77</v>
      </c>
      <c r="R579" s="2">
        <v>2022</v>
      </c>
      <c r="S579" s="2" t="s">
        <v>162</v>
      </c>
      <c r="T579" s="2" t="s">
        <v>28</v>
      </c>
      <c r="U579" s="2" t="s">
        <v>29</v>
      </c>
      <c r="V579" s="8">
        <f t="shared" ref="V579:V642" si="9">IF(J579=0,0,(M579/J579))</f>
        <v>0.18831168831168835</v>
      </c>
    </row>
    <row r="580" spans="1:22" ht="14.25" customHeight="1" x14ac:dyDescent="0.3">
      <c r="A580" s="2" t="s">
        <v>42</v>
      </c>
      <c r="B580" s="2" t="s">
        <v>147</v>
      </c>
      <c r="C580" s="2" t="s">
        <v>23</v>
      </c>
      <c r="D580" s="2" t="s">
        <v>228</v>
      </c>
      <c r="E580" s="3">
        <v>2734</v>
      </c>
      <c r="F580" s="3">
        <v>5</v>
      </c>
      <c r="G580" s="3">
        <v>7</v>
      </c>
      <c r="H580" s="3">
        <v>19138</v>
      </c>
      <c r="I580" s="2">
        <v>2296.56</v>
      </c>
      <c r="J580" s="3">
        <v>16841.439999999999</v>
      </c>
      <c r="K580" s="3">
        <v>16.841439999999999</v>
      </c>
      <c r="L580" s="3">
        <v>13670</v>
      </c>
      <c r="M580" s="3">
        <v>3171.4399999999987</v>
      </c>
      <c r="N580" s="3">
        <v>3.1714399999999987</v>
      </c>
      <c r="O580" s="4">
        <v>44688</v>
      </c>
      <c r="P580" s="2" t="s">
        <v>109</v>
      </c>
      <c r="Q580" s="2" t="s">
        <v>73</v>
      </c>
      <c r="R580" s="2">
        <v>2022</v>
      </c>
      <c r="S580" s="2" t="s">
        <v>148</v>
      </c>
      <c r="T580" s="2" t="s">
        <v>28</v>
      </c>
      <c r="U580" s="2" t="s">
        <v>41</v>
      </c>
      <c r="V580" s="8">
        <f t="shared" si="9"/>
        <v>0.18831168831168824</v>
      </c>
    </row>
    <row r="581" spans="1:22" ht="14.25" customHeight="1" x14ac:dyDescent="0.3">
      <c r="A581" s="2" t="s">
        <v>38</v>
      </c>
      <c r="B581" s="2" t="s">
        <v>275</v>
      </c>
      <c r="C581" s="2" t="s">
        <v>32</v>
      </c>
      <c r="D581" s="2" t="s">
        <v>228</v>
      </c>
      <c r="E581" s="3">
        <v>3495</v>
      </c>
      <c r="F581" s="3">
        <v>10</v>
      </c>
      <c r="G581" s="3">
        <v>300</v>
      </c>
      <c r="H581" s="3">
        <v>1048500</v>
      </c>
      <c r="I581" s="2">
        <v>125820</v>
      </c>
      <c r="J581" s="3">
        <v>922680</v>
      </c>
      <c r="K581" s="3">
        <v>922.68</v>
      </c>
      <c r="L581" s="3">
        <v>873750</v>
      </c>
      <c r="M581" s="3">
        <v>48930</v>
      </c>
      <c r="N581" s="3">
        <v>48.93</v>
      </c>
      <c r="O581" s="4">
        <v>44807</v>
      </c>
      <c r="P581" s="2" t="s">
        <v>25</v>
      </c>
      <c r="Q581" s="2" t="s">
        <v>26</v>
      </c>
      <c r="R581" s="2">
        <v>2022</v>
      </c>
      <c r="S581" s="2" t="s">
        <v>243</v>
      </c>
      <c r="T581" s="2" t="s">
        <v>36</v>
      </c>
      <c r="U581" s="2" t="s">
        <v>46</v>
      </c>
      <c r="V581" s="8">
        <f t="shared" si="9"/>
        <v>5.3030303030303032E-2</v>
      </c>
    </row>
    <row r="582" spans="1:22" ht="14.25" customHeight="1" x14ac:dyDescent="0.3">
      <c r="A582" s="2" t="s">
        <v>42</v>
      </c>
      <c r="B582" s="2" t="s">
        <v>141</v>
      </c>
      <c r="C582" s="2" t="s">
        <v>32</v>
      </c>
      <c r="D582" s="2" t="s">
        <v>228</v>
      </c>
      <c r="E582" s="3">
        <v>886</v>
      </c>
      <c r="F582" s="3">
        <v>10</v>
      </c>
      <c r="G582" s="3">
        <v>350</v>
      </c>
      <c r="H582" s="3">
        <v>310100</v>
      </c>
      <c r="I582" s="2">
        <v>37212</v>
      </c>
      <c r="J582" s="3">
        <v>272888</v>
      </c>
      <c r="K582" s="3">
        <v>272.88799999999998</v>
      </c>
      <c r="L582" s="3">
        <v>230360</v>
      </c>
      <c r="M582" s="3">
        <v>42528</v>
      </c>
      <c r="N582" s="3">
        <v>42.527999999999999</v>
      </c>
      <c r="O582" s="4">
        <v>44373</v>
      </c>
      <c r="P582" s="2" t="s">
        <v>151</v>
      </c>
      <c r="Q582" s="2" t="s">
        <v>73</v>
      </c>
      <c r="R582" s="2">
        <v>2022</v>
      </c>
      <c r="S582" s="2" t="s">
        <v>142</v>
      </c>
      <c r="T582" s="2" t="s">
        <v>36</v>
      </c>
      <c r="U582" s="2" t="s">
        <v>65</v>
      </c>
      <c r="V582" s="8">
        <f t="shared" si="9"/>
        <v>0.15584415584415584</v>
      </c>
    </row>
    <row r="583" spans="1:22" ht="14.25" customHeight="1" x14ac:dyDescent="0.3">
      <c r="A583" s="2" t="s">
        <v>21</v>
      </c>
      <c r="B583" s="2" t="s">
        <v>108</v>
      </c>
      <c r="C583" s="2" t="s">
        <v>32</v>
      </c>
      <c r="D583" s="2" t="s">
        <v>228</v>
      </c>
      <c r="E583" s="3">
        <v>2156</v>
      </c>
      <c r="F583" s="3">
        <v>10</v>
      </c>
      <c r="G583" s="3">
        <v>125</v>
      </c>
      <c r="H583" s="3">
        <v>269500</v>
      </c>
      <c r="I583" s="2">
        <v>32340</v>
      </c>
      <c r="J583" s="3">
        <v>237160</v>
      </c>
      <c r="K583" s="3">
        <v>237.16</v>
      </c>
      <c r="L583" s="3">
        <v>258720</v>
      </c>
      <c r="M583" s="3">
        <v>-21560</v>
      </c>
      <c r="N583" s="3">
        <v>-21.56</v>
      </c>
      <c r="O583" s="4">
        <v>44371</v>
      </c>
      <c r="P583" s="2" t="s">
        <v>151</v>
      </c>
      <c r="Q583" s="2" t="s">
        <v>73</v>
      </c>
      <c r="R583" s="2">
        <v>2022</v>
      </c>
      <c r="S583" s="2" t="s">
        <v>110</v>
      </c>
      <c r="T583" s="2" t="s">
        <v>36</v>
      </c>
      <c r="U583" s="2" t="s">
        <v>65</v>
      </c>
      <c r="V583" s="8">
        <f t="shared" si="9"/>
        <v>-9.0909090909090912E-2</v>
      </c>
    </row>
    <row r="584" spans="1:22" ht="14.25" customHeight="1" x14ac:dyDescent="0.3">
      <c r="A584" s="2" t="s">
        <v>42</v>
      </c>
      <c r="B584" s="2" t="s">
        <v>141</v>
      </c>
      <c r="C584" s="2" t="s">
        <v>32</v>
      </c>
      <c r="D584" s="2" t="s">
        <v>228</v>
      </c>
      <c r="E584" s="3">
        <v>905</v>
      </c>
      <c r="F584" s="3">
        <v>10</v>
      </c>
      <c r="G584" s="3">
        <v>20</v>
      </c>
      <c r="H584" s="3">
        <v>18100</v>
      </c>
      <c r="I584" s="2">
        <v>2172</v>
      </c>
      <c r="J584" s="3">
        <v>15928</v>
      </c>
      <c r="K584" s="3">
        <v>15.928000000000001</v>
      </c>
      <c r="L584" s="3">
        <v>9050</v>
      </c>
      <c r="M584" s="3">
        <v>6878</v>
      </c>
      <c r="N584" s="3">
        <v>6.8780000000000001</v>
      </c>
      <c r="O584" s="4">
        <v>44683</v>
      </c>
      <c r="P584" s="2" t="s">
        <v>109</v>
      </c>
      <c r="Q584" s="2" t="s">
        <v>73</v>
      </c>
      <c r="R584" s="2">
        <v>2022</v>
      </c>
      <c r="S584" s="2" t="s">
        <v>142</v>
      </c>
      <c r="T584" s="2" t="s">
        <v>36</v>
      </c>
      <c r="U584" s="2" t="s">
        <v>65</v>
      </c>
      <c r="V584" s="8">
        <f t="shared" si="9"/>
        <v>0.43181818181818182</v>
      </c>
    </row>
    <row r="585" spans="1:22" ht="14.25" customHeight="1" x14ac:dyDescent="0.3">
      <c r="A585" s="2" t="s">
        <v>42</v>
      </c>
      <c r="B585" s="2" t="s">
        <v>167</v>
      </c>
      <c r="C585" s="2" t="s">
        <v>32</v>
      </c>
      <c r="D585" s="2" t="s">
        <v>228</v>
      </c>
      <c r="E585" s="3">
        <v>1594</v>
      </c>
      <c r="F585" s="3">
        <v>10</v>
      </c>
      <c r="G585" s="3">
        <v>350</v>
      </c>
      <c r="H585" s="3">
        <v>557900</v>
      </c>
      <c r="I585" s="2">
        <v>66948</v>
      </c>
      <c r="J585" s="3">
        <v>490952</v>
      </c>
      <c r="K585" s="3">
        <v>490.952</v>
      </c>
      <c r="L585" s="3">
        <v>414440</v>
      </c>
      <c r="M585" s="3">
        <v>76512</v>
      </c>
      <c r="N585" s="3">
        <v>76.512</v>
      </c>
      <c r="O585" s="4">
        <v>44389</v>
      </c>
      <c r="P585" s="2" t="s">
        <v>49</v>
      </c>
      <c r="Q585" s="2" t="s">
        <v>26</v>
      </c>
      <c r="R585" s="2">
        <v>2022</v>
      </c>
      <c r="S585" s="2" t="s">
        <v>168</v>
      </c>
      <c r="T585" s="2" t="s">
        <v>36</v>
      </c>
      <c r="U585" s="2" t="s">
        <v>46</v>
      </c>
      <c r="V585" s="8">
        <f t="shared" si="9"/>
        <v>0.15584415584415584</v>
      </c>
    </row>
    <row r="586" spans="1:22" ht="14.25" customHeight="1" x14ac:dyDescent="0.3">
      <c r="A586" s="2" t="s">
        <v>38</v>
      </c>
      <c r="B586" s="2" t="s">
        <v>200</v>
      </c>
      <c r="C586" s="2" t="s">
        <v>32</v>
      </c>
      <c r="D586" s="2" t="s">
        <v>228</v>
      </c>
      <c r="E586" s="3">
        <v>1359</v>
      </c>
      <c r="F586" s="3">
        <v>10</v>
      </c>
      <c r="G586" s="3">
        <v>300</v>
      </c>
      <c r="H586" s="3">
        <v>407700</v>
      </c>
      <c r="I586" s="2">
        <v>48924</v>
      </c>
      <c r="J586" s="3">
        <v>358776</v>
      </c>
      <c r="K586" s="3">
        <v>358.77600000000001</v>
      </c>
      <c r="L586" s="3">
        <v>339750</v>
      </c>
      <c r="M586" s="3">
        <v>19026</v>
      </c>
      <c r="N586" s="3">
        <v>19.026</v>
      </c>
      <c r="O586" s="4">
        <v>44494</v>
      </c>
      <c r="P586" s="2" t="s">
        <v>90</v>
      </c>
      <c r="Q586" s="2" t="s">
        <v>77</v>
      </c>
      <c r="R586" s="2">
        <v>2022</v>
      </c>
      <c r="S586" s="2" t="s">
        <v>178</v>
      </c>
      <c r="T586" s="2" t="s">
        <v>36</v>
      </c>
      <c r="U586" s="2" t="s">
        <v>51</v>
      </c>
      <c r="V586" s="8">
        <f t="shared" si="9"/>
        <v>5.3030303030303032E-2</v>
      </c>
    </row>
    <row r="587" spans="1:22" ht="14.25" customHeight="1" x14ac:dyDescent="0.3">
      <c r="A587" s="2" t="s">
        <v>38</v>
      </c>
      <c r="B587" s="2" t="s">
        <v>39</v>
      </c>
      <c r="C587" s="2" t="s">
        <v>32</v>
      </c>
      <c r="D587" s="2" t="s">
        <v>228</v>
      </c>
      <c r="E587" s="3">
        <v>2150</v>
      </c>
      <c r="F587" s="3">
        <v>10</v>
      </c>
      <c r="G587" s="3">
        <v>300</v>
      </c>
      <c r="H587" s="3">
        <v>645000</v>
      </c>
      <c r="I587" s="2">
        <v>77400</v>
      </c>
      <c r="J587" s="3">
        <v>567600</v>
      </c>
      <c r="K587" s="3">
        <v>567.6</v>
      </c>
      <c r="L587" s="3">
        <v>537500</v>
      </c>
      <c r="M587" s="3">
        <v>30100</v>
      </c>
      <c r="N587" s="3">
        <v>30.1</v>
      </c>
      <c r="O587" s="4">
        <v>44674</v>
      </c>
      <c r="P587" s="2" t="s">
        <v>72</v>
      </c>
      <c r="Q587" s="2" t="s">
        <v>73</v>
      </c>
      <c r="R587" s="2">
        <v>2022</v>
      </c>
      <c r="S587" s="2" t="s">
        <v>40</v>
      </c>
      <c r="T587" s="2" t="s">
        <v>36</v>
      </c>
      <c r="U587" s="2" t="s">
        <v>41</v>
      </c>
      <c r="V587" s="8">
        <f t="shared" si="9"/>
        <v>5.3030303030303032E-2</v>
      </c>
    </row>
    <row r="588" spans="1:22" ht="14.25" customHeight="1" x14ac:dyDescent="0.3">
      <c r="A588" s="2" t="s">
        <v>42</v>
      </c>
      <c r="B588" s="2" t="s">
        <v>141</v>
      </c>
      <c r="C588" s="2" t="s">
        <v>32</v>
      </c>
      <c r="D588" s="2" t="s">
        <v>228</v>
      </c>
      <c r="E588" s="3">
        <v>1197</v>
      </c>
      <c r="F588" s="3">
        <v>10</v>
      </c>
      <c r="G588" s="3">
        <v>350</v>
      </c>
      <c r="H588" s="3">
        <v>418950</v>
      </c>
      <c r="I588" s="2">
        <v>50274</v>
      </c>
      <c r="J588" s="3">
        <v>368676</v>
      </c>
      <c r="K588" s="3">
        <v>368.67599999999999</v>
      </c>
      <c r="L588" s="3">
        <v>311220</v>
      </c>
      <c r="M588" s="3">
        <v>57456</v>
      </c>
      <c r="N588" s="3">
        <v>57.456000000000003</v>
      </c>
      <c r="O588" s="4">
        <v>44647</v>
      </c>
      <c r="P588" s="2" t="s">
        <v>87</v>
      </c>
      <c r="Q588" s="2" t="s">
        <v>34</v>
      </c>
      <c r="R588" s="2">
        <v>2022</v>
      </c>
      <c r="S588" s="2" t="s">
        <v>142</v>
      </c>
      <c r="T588" s="2" t="s">
        <v>36</v>
      </c>
      <c r="U588" s="2" t="s">
        <v>65</v>
      </c>
      <c r="V588" s="8">
        <f t="shared" si="9"/>
        <v>0.15584415584415584</v>
      </c>
    </row>
    <row r="589" spans="1:22" ht="14.25" customHeight="1" x14ac:dyDescent="0.3">
      <c r="A589" s="2" t="s">
        <v>42</v>
      </c>
      <c r="B589" s="2" t="s">
        <v>141</v>
      </c>
      <c r="C589" s="2" t="s">
        <v>32</v>
      </c>
      <c r="D589" s="2" t="s">
        <v>228</v>
      </c>
      <c r="E589" s="3">
        <v>1233</v>
      </c>
      <c r="F589" s="3">
        <v>10</v>
      </c>
      <c r="G589" s="3">
        <v>20</v>
      </c>
      <c r="H589" s="3">
        <v>24660</v>
      </c>
      <c r="I589" s="2">
        <v>2959.2</v>
      </c>
      <c r="J589" s="3">
        <v>21700.799999999999</v>
      </c>
      <c r="K589" s="3">
        <v>21.700800000000001</v>
      </c>
      <c r="L589" s="3">
        <v>12330</v>
      </c>
      <c r="M589" s="3">
        <v>9370.7999999999993</v>
      </c>
      <c r="N589" s="3">
        <v>9.3707999999999991</v>
      </c>
      <c r="O589" s="4">
        <v>44764</v>
      </c>
      <c r="P589" s="2" t="s">
        <v>49</v>
      </c>
      <c r="Q589" s="2" t="s">
        <v>26</v>
      </c>
      <c r="R589" s="2">
        <v>2022</v>
      </c>
      <c r="S589" s="2" t="s">
        <v>142</v>
      </c>
      <c r="T589" s="2" t="s">
        <v>36</v>
      </c>
      <c r="U589" s="2" t="s">
        <v>65</v>
      </c>
      <c r="V589" s="8">
        <f t="shared" si="9"/>
        <v>0.43181818181818182</v>
      </c>
    </row>
    <row r="590" spans="1:22" ht="14.25" customHeight="1" x14ac:dyDescent="0.3">
      <c r="A590" s="2" t="s">
        <v>42</v>
      </c>
      <c r="B590" s="2" t="s">
        <v>123</v>
      </c>
      <c r="C590" s="2" t="s">
        <v>56</v>
      </c>
      <c r="D590" s="2" t="s">
        <v>228</v>
      </c>
      <c r="E590" s="3">
        <v>1395</v>
      </c>
      <c r="F590" s="3">
        <v>120</v>
      </c>
      <c r="G590" s="3">
        <v>350</v>
      </c>
      <c r="H590" s="3">
        <v>488250</v>
      </c>
      <c r="I590" s="2">
        <v>58590</v>
      </c>
      <c r="J590" s="3">
        <v>429660</v>
      </c>
      <c r="K590" s="3">
        <v>429.66</v>
      </c>
      <c r="L590" s="3">
        <v>362700</v>
      </c>
      <c r="M590" s="3">
        <v>66960</v>
      </c>
      <c r="N590" s="3">
        <v>66.959999999999994</v>
      </c>
      <c r="O590" s="4">
        <v>44598</v>
      </c>
      <c r="P590" s="2" t="s">
        <v>62</v>
      </c>
      <c r="Q590" s="2" t="s">
        <v>34</v>
      </c>
      <c r="R590" s="2">
        <v>2022</v>
      </c>
      <c r="S590" s="2" t="s">
        <v>124</v>
      </c>
      <c r="T590" s="2" t="s">
        <v>58</v>
      </c>
      <c r="U590" s="2" t="s">
        <v>59</v>
      </c>
      <c r="V590" s="8">
        <f t="shared" si="9"/>
        <v>0.15584415584415584</v>
      </c>
    </row>
    <row r="591" spans="1:22" ht="14.25" customHeight="1" x14ac:dyDescent="0.3">
      <c r="A591" s="2" t="s">
        <v>42</v>
      </c>
      <c r="B591" s="2" t="s">
        <v>143</v>
      </c>
      <c r="C591" s="2" t="s">
        <v>56</v>
      </c>
      <c r="D591" s="2" t="s">
        <v>228</v>
      </c>
      <c r="E591" s="3">
        <v>986</v>
      </c>
      <c r="F591" s="3">
        <v>120</v>
      </c>
      <c r="G591" s="3">
        <v>350</v>
      </c>
      <c r="H591" s="3">
        <v>345100</v>
      </c>
      <c r="I591" s="2">
        <v>41412</v>
      </c>
      <c r="J591" s="3">
        <v>303688</v>
      </c>
      <c r="K591" s="3">
        <v>303.68799999999999</v>
      </c>
      <c r="L591" s="3">
        <v>256360</v>
      </c>
      <c r="M591" s="3">
        <v>47328</v>
      </c>
      <c r="N591" s="3">
        <v>47.328000000000003</v>
      </c>
      <c r="O591" s="4">
        <v>44914</v>
      </c>
      <c r="P591" s="2" t="s">
        <v>80</v>
      </c>
      <c r="Q591" s="2" t="s">
        <v>77</v>
      </c>
      <c r="R591" s="2">
        <v>2022</v>
      </c>
      <c r="S591" s="2" t="s">
        <v>144</v>
      </c>
      <c r="T591" s="2" t="s">
        <v>58</v>
      </c>
      <c r="U591" s="2" t="s">
        <v>29</v>
      </c>
      <c r="V591" s="8">
        <f t="shared" si="9"/>
        <v>0.15584415584415584</v>
      </c>
    </row>
    <row r="592" spans="1:22" ht="14.25" customHeight="1" x14ac:dyDescent="0.3">
      <c r="A592" s="2" t="s">
        <v>42</v>
      </c>
      <c r="B592" s="2" t="s">
        <v>123</v>
      </c>
      <c r="C592" s="2" t="s">
        <v>56</v>
      </c>
      <c r="D592" s="2" t="s">
        <v>228</v>
      </c>
      <c r="E592" s="3">
        <v>905</v>
      </c>
      <c r="F592" s="3">
        <v>120</v>
      </c>
      <c r="G592" s="3">
        <v>20</v>
      </c>
      <c r="H592" s="3">
        <v>18100</v>
      </c>
      <c r="I592" s="2">
        <v>2172</v>
      </c>
      <c r="J592" s="3">
        <v>15928</v>
      </c>
      <c r="K592" s="3">
        <v>15.928000000000001</v>
      </c>
      <c r="L592" s="3">
        <v>9050</v>
      </c>
      <c r="M592" s="3">
        <v>6878</v>
      </c>
      <c r="N592" s="3">
        <v>6.8780000000000001</v>
      </c>
      <c r="O592" s="4">
        <v>44860</v>
      </c>
      <c r="P592" s="2" t="s">
        <v>90</v>
      </c>
      <c r="Q592" s="2" t="s">
        <v>77</v>
      </c>
      <c r="R592" s="2">
        <v>2022</v>
      </c>
      <c r="S592" s="2" t="s">
        <v>124</v>
      </c>
      <c r="T592" s="2" t="s">
        <v>58</v>
      </c>
      <c r="U592" s="2" t="s">
        <v>59</v>
      </c>
      <c r="V592" s="8">
        <f t="shared" si="9"/>
        <v>0.43181818181818182</v>
      </c>
    </row>
    <row r="593" spans="1:22" ht="14.25" customHeight="1" x14ac:dyDescent="0.3">
      <c r="A593" s="2" t="s">
        <v>47</v>
      </c>
      <c r="B593" s="2" t="s">
        <v>301</v>
      </c>
      <c r="C593" s="2" t="s">
        <v>61</v>
      </c>
      <c r="D593" s="2" t="s">
        <v>228</v>
      </c>
      <c r="E593" s="3">
        <v>2109</v>
      </c>
      <c r="F593" s="3">
        <v>250</v>
      </c>
      <c r="G593" s="3">
        <v>12</v>
      </c>
      <c r="H593" s="3">
        <v>25308</v>
      </c>
      <c r="I593" s="2">
        <v>3036.96</v>
      </c>
      <c r="J593" s="3">
        <v>22271.040000000001</v>
      </c>
      <c r="K593" s="3">
        <v>22.271039999999999</v>
      </c>
      <c r="L593" s="3">
        <v>6327</v>
      </c>
      <c r="M593" s="3">
        <v>15944.04</v>
      </c>
      <c r="N593" s="3">
        <v>15.944040000000001</v>
      </c>
      <c r="O593" s="4">
        <v>44565</v>
      </c>
      <c r="P593" s="2" t="s">
        <v>33</v>
      </c>
      <c r="Q593" s="2" t="s">
        <v>34</v>
      </c>
      <c r="R593" s="2">
        <v>2022</v>
      </c>
      <c r="S593" s="2" t="s">
        <v>246</v>
      </c>
      <c r="T593" s="2" t="s">
        <v>64</v>
      </c>
      <c r="U593" s="2" t="s">
        <v>54</v>
      </c>
      <c r="V593" s="8">
        <f t="shared" si="9"/>
        <v>0.71590909090909094</v>
      </c>
    </row>
    <row r="594" spans="1:22" ht="14.25" customHeight="1" x14ac:dyDescent="0.3">
      <c r="A594" s="2" t="s">
        <v>30</v>
      </c>
      <c r="B594" s="2" t="s">
        <v>233</v>
      </c>
      <c r="C594" s="2" t="s">
        <v>61</v>
      </c>
      <c r="D594" s="2" t="s">
        <v>228</v>
      </c>
      <c r="E594" s="3">
        <v>3874.5</v>
      </c>
      <c r="F594" s="3">
        <v>250</v>
      </c>
      <c r="G594" s="3">
        <v>15</v>
      </c>
      <c r="H594" s="3">
        <v>58117.5</v>
      </c>
      <c r="I594" s="2">
        <v>6974.0999999999995</v>
      </c>
      <c r="J594" s="3">
        <v>51143.399999999994</v>
      </c>
      <c r="K594" s="3">
        <v>51.143399999999993</v>
      </c>
      <c r="L594" s="3">
        <v>38745</v>
      </c>
      <c r="M594" s="3">
        <v>12398.399999999998</v>
      </c>
      <c r="N594" s="3">
        <v>12.398399999999997</v>
      </c>
      <c r="O594" s="4">
        <v>44552</v>
      </c>
      <c r="P594" s="2" t="s">
        <v>80</v>
      </c>
      <c r="Q594" s="2" t="s">
        <v>77</v>
      </c>
      <c r="R594" s="2">
        <v>2022</v>
      </c>
      <c r="S594" s="2" t="s">
        <v>166</v>
      </c>
      <c r="T594" s="2" t="s">
        <v>64</v>
      </c>
      <c r="U594" s="2" t="s">
        <v>59</v>
      </c>
      <c r="V594" s="8">
        <f t="shared" si="9"/>
        <v>0.2424242424242424</v>
      </c>
    </row>
    <row r="595" spans="1:22" ht="14.25" customHeight="1" x14ac:dyDescent="0.3">
      <c r="A595" s="2" t="s">
        <v>42</v>
      </c>
      <c r="B595" s="2" t="s">
        <v>127</v>
      </c>
      <c r="C595" s="2" t="s">
        <v>61</v>
      </c>
      <c r="D595" s="2" t="s">
        <v>228</v>
      </c>
      <c r="E595" s="3">
        <v>986</v>
      </c>
      <c r="F595" s="3">
        <v>250</v>
      </c>
      <c r="G595" s="3">
        <v>350</v>
      </c>
      <c r="H595" s="3">
        <v>345100</v>
      </c>
      <c r="I595" s="2">
        <v>41412</v>
      </c>
      <c r="J595" s="3">
        <v>303688</v>
      </c>
      <c r="K595" s="3">
        <v>303.68799999999999</v>
      </c>
      <c r="L595" s="3">
        <v>256360</v>
      </c>
      <c r="M595" s="3">
        <v>47328</v>
      </c>
      <c r="N595" s="3">
        <v>47.328000000000003</v>
      </c>
      <c r="O595" s="4">
        <v>44568</v>
      </c>
      <c r="P595" s="2" t="s">
        <v>33</v>
      </c>
      <c r="Q595" s="2" t="s">
        <v>34</v>
      </c>
      <c r="R595" s="2">
        <v>2022</v>
      </c>
      <c r="S595" s="2" t="s">
        <v>128</v>
      </c>
      <c r="T595" s="2" t="s">
        <v>64</v>
      </c>
      <c r="U595" s="2" t="s">
        <v>29</v>
      </c>
      <c r="V595" s="8">
        <f t="shared" si="9"/>
        <v>0.15584415584415584</v>
      </c>
    </row>
    <row r="596" spans="1:22" ht="14.25" customHeight="1" x14ac:dyDescent="0.3">
      <c r="A596" s="2" t="s">
        <v>21</v>
      </c>
      <c r="B596" s="2" t="s">
        <v>276</v>
      </c>
      <c r="C596" s="2" t="s">
        <v>61</v>
      </c>
      <c r="D596" s="2" t="s">
        <v>228</v>
      </c>
      <c r="E596" s="3">
        <v>2387</v>
      </c>
      <c r="F596" s="3">
        <v>250</v>
      </c>
      <c r="G596" s="3">
        <v>125</v>
      </c>
      <c r="H596" s="3">
        <v>298375</v>
      </c>
      <c r="I596" s="2">
        <v>35805</v>
      </c>
      <c r="J596" s="3">
        <v>262570</v>
      </c>
      <c r="K596" s="3">
        <v>262.57</v>
      </c>
      <c r="L596" s="3">
        <v>286440</v>
      </c>
      <c r="M596" s="3">
        <v>-23870</v>
      </c>
      <c r="N596" s="3">
        <v>-23.87</v>
      </c>
      <c r="O596" s="4">
        <v>44917</v>
      </c>
      <c r="P596" s="2" t="s">
        <v>80</v>
      </c>
      <c r="Q596" s="2" t="s">
        <v>77</v>
      </c>
      <c r="R596" s="2">
        <v>2022</v>
      </c>
      <c r="S596" s="2" t="s">
        <v>178</v>
      </c>
      <c r="T596" s="2" t="s">
        <v>64</v>
      </c>
      <c r="U596" s="2" t="s">
        <v>51</v>
      </c>
      <c r="V596" s="8">
        <f t="shared" si="9"/>
        <v>-9.0909090909090912E-2</v>
      </c>
    </row>
    <row r="597" spans="1:22" ht="14.25" customHeight="1" x14ac:dyDescent="0.3">
      <c r="A597" s="2" t="s">
        <v>42</v>
      </c>
      <c r="B597" s="2" t="s">
        <v>129</v>
      </c>
      <c r="C597" s="2" t="s">
        <v>61</v>
      </c>
      <c r="D597" s="2" t="s">
        <v>228</v>
      </c>
      <c r="E597" s="3">
        <v>1233</v>
      </c>
      <c r="F597" s="3">
        <v>250</v>
      </c>
      <c r="G597" s="3">
        <v>20</v>
      </c>
      <c r="H597" s="3">
        <v>24660</v>
      </c>
      <c r="I597" s="2">
        <v>2959.2</v>
      </c>
      <c r="J597" s="3">
        <v>21700.799999999999</v>
      </c>
      <c r="K597" s="3">
        <v>21.700800000000001</v>
      </c>
      <c r="L597" s="3">
        <v>12330</v>
      </c>
      <c r="M597" s="3">
        <v>9370.7999999999993</v>
      </c>
      <c r="N597" s="3">
        <v>9.3707999999999991</v>
      </c>
      <c r="O597" s="4">
        <v>44303</v>
      </c>
      <c r="P597" s="2" t="s">
        <v>72</v>
      </c>
      <c r="Q597" s="2" t="s">
        <v>73</v>
      </c>
      <c r="R597" s="2">
        <v>2022</v>
      </c>
      <c r="S597" s="2" t="s">
        <v>130</v>
      </c>
      <c r="T597" s="2" t="s">
        <v>64</v>
      </c>
      <c r="U597" s="2" t="s">
        <v>37</v>
      </c>
      <c r="V597" s="8">
        <f t="shared" si="9"/>
        <v>0.43181818181818182</v>
      </c>
    </row>
    <row r="598" spans="1:22" ht="14.25" customHeight="1" x14ac:dyDescent="0.3">
      <c r="A598" s="2" t="s">
        <v>42</v>
      </c>
      <c r="B598" s="2" t="s">
        <v>190</v>
      </c>
      <c r="C598" s="2" t="s">
        <v>95</v>
      </c>
      <c r="D598" s="2" t="s">
        <v>228</v>
      </c>
      <c r="E598" s="3">
        <v>270</v>
      </c>
      <c r="F598" s="3">
        <v>260</v>
      </c>
      <c r="G598" s="3">
        <v>350</v>
      </c>
      <c r="H598" s="3">
        <v>94500</v>
      </c>
      <c r="I598" s="2">
        <v>11340</v>
      </c>
      <c r="J598" s="3">
        <v>83160</v>
      </c>
      <c r="K598" s="3">
        <v>83.16</v>
      </c>
      <c r="L598" s="3">
        <v>70200</v>
      </c>
      <c r="M598" s="3">
        <v>12960</v>
      </c>
      <c r="N598" s="3">
        <v>12.96</v>
      </c>
      <c r="O598" s="4">
        <v>44223</v>
      </c>
      <c r="P598" s="2" t="s">
        <v>33</v>
      </c>
      <c r="Q598" s="2" t="s">
        <v>34</v>
      </c>
      <c r="R598" s="2">
        <v>2022</v>
      </c>
      <c r="S598" s="2" t="s">
        <v>191</v>
      </c>
      <c r="T598" s="2" t="s">
        <v>97</v>
      </c>
      <c r="U598" s="2" t="s">
        <v>65</v>
      </c>
      <c r="V598" s="8">
        <f t="shared" si="9"/>
        <v>0.15584415584415584</v>
      </c>
    </row>
    <row r="599" spans="1:22" ht="14.25" customHeight="1" x14ac:dyDescent="0.3">
      <c r="A599" s="2" t="s">
        <v>42</v>
      </c>
      <c r="B599" s="2" t="s">
        <v>192</v>
      </c>
      <c r="C599" s="2" t="s">
        <v>95</v>
      </c>
      <c r="D599" s="2" t="s">
        <v>228</v>
      </c>
      <c r="E599" s="3">
        <v>3421.5</v>
      </c>
      <c r="F599" s="3">
        <v>260</v>
      </c>
      <c r="G599" s="3">
        <v>7</v>
      </c>
      <c r="H599" s="3">
        <v>23950.5</v>
      </c>
      <c r="I599" s="2">
        <v>2874.06</v>
      </c>
      <c r="J599" s="3">
        <v>21076.44</v>
      </c>
      <c r="K599" s="3">
        <v>21.076439999999998</v>
      </c>
      <c r="L599" s="3">
        <v>17107.5</v>
      </c>
      <c r="M599" s="3">
        <v>3968.9399999999987</v>
      </c>
      <c r="N599" s="3">
        <v>3.9689399999999986</v>
      </c>
      <c r="O599" s="4">
        <v>44574</v>
      </c>
      <c r="P599" s="2" t="s">
        <v>33</v>
      </c>
      <c r="Q599" s="2" t="s">
        <v>34</v>
      </c>
      <c r="R599" s="2">
        <v>2022</v>
      </c>
      <c r="S599" s="2" t="s">
        <v>193</v>
      </c>
      <c r="T599" s="2" t="s">
        <v>97</v>
      </c>
      <c r="U599" s="2" t="s">
        <v>29</v>
      </c>
      <c r="V599" s="8">
        <f t="shared" si="9"/>
        <v>0.18831168831168826</v>
      </c>
    </row>
    <row r="600" spans="1:22" ht="14.25" customHeight="1" x14ac:dyDescent="0.3">
      <c r="A600" s="2" t="s">
        <v>42</v>
      </c>
      <c r="B600" s="2" t="s">
        <v>156</v>
      </c>
      <c r="C600" s="2" t="s">
        <v>95</v>
      </c>
      <c r="D600" s="2" t="s">
        <v>228</v>
      </c>
      <c r="E600" s="3">
        <v>2734</v>
      </c>
      <c r="F600" s="3">
        <v>260</v>
      </c>
      <c r="G600" s="3">
        <v>7</v>
      </c>
      <c r="H600" s="3">
        <v>19138</v>
      </c>
      <c r="I600" s="2">
        <v>2296.56</v>
      </c>
      <c r="J600" s="3">
        <v>16841.439999999999</v>
      </c>
      <c r="K600" s="3">
        <v>16.841439999999999</v>
      </c>
      <c r="L600" s="3">
        <v>13670</v>
      </c>
      <c r="M600" s="3">
        <v>3171.4399999999987</v>
      </c>
      <c r="N600" s="3">
        <v>3.1714399999999987</v>
      </c>
      <c r="O600" s="4">
        <v>44664</v>
      </c>
      <c r="P600" s="2" t="s">
        <v>72</v>
      </c>
      <c r="Q600" s="2" t="s">
        <v>73</v>
      </c>
      <c r="R600" s="2">
        <v>2022</v>
      </c>
      <c r="S600" s="2" t="s">
        <v>157</v>
      </c>
      <c r="T600" s="2" t="s">
        <v>97</v>
      </c>
      <c r="U600" s="2" t="s">
        <v>59</v>
      </c>
      <c r="V600" s="8">
        <f t="shared" si="9"/>
        <v>0.18831168831168824</v>
      </c>
    </row>
    <row r="601" spans="1:22" ht="14.25" customHeight="1" x14ac:dyDescent="0.3">
      <c r="A601" s="2" t="s">
        <v>42</v>
      </c>
      <c r="B601" s="2" t="s">
        <v>102</v>
      </c>
      <c r="C601" s="2" t="s">
        <v>67</v>
      </c>
      <c r="D601" s="2" t="s">
        <v>228</v>
      </c>
      <c r="E601" s="3">
        <v>2521.5</v>
      </c>
      <c r="F601" s="3">
        <v>3</v>
      </c>
      <c r="G601" s="3">
        <v>20</v>
      </c>
      <c r="H601" s="3">
        <v>50430</v>
      </c>
      <c r="I601" s="2">
        <v>6051.6</v>
      </c>
      <c r="J601" s="3">
        <v>44378.399999999994</v>
      </c>
      <c r="K601" s="3">
        <v>44.378399999999992</v>
      </c>
      <c r="L601" s="3">
        <v>25215</v>
      </c>
      <c r="M601" s="3">
        <v>19163.399999999998</v>
      </c>
      <c r="N601" s="3">
        <v>19.163399999999999</v>
      </c>
      <c r="O601" s="4">
        <v>44784</v>
      </c>
      <c r="P601" s="2" t="s">
        <v>44</v>
      </c>
      <c r="Q601" s="2" t="s">
        <v>26</v>
      </c>
      <c r="R601" s="2">
        <v>2022</v>
      </c>
      <c r="S601" s="2" t="s">
        <v>103</v>
      </c>
      <c r="T601" s="2" t="s">
        <v>70</v>
      </c>
      <c r="U601" s="2" t="s">
        <v>51</v>
      </c>
      <c r="V601" s="8">
        <f t="shared" si="9"/>
        <v>0.43181818181818182</v>
      </c>
    </row>
    <row r="602" spans="1:22" ht="14.25" customHeight="1" x14ac:dyDescent="0.3">
      <c r="A602" s="2" t="s">
        <v>47</v>
      </c>
      <c r="B602" s="2" t="s">
        <v>279</v>
      </c>
      <c r="C602" s="2" t="s">
        <v>23</v>
      </c>
      <c r="D602" s="2" t="s">
        <v>228</v>
      </c>
      <c r="E602" s="3">
        <v>2661</v>
      </c>
      <c r="F602" s="3">
        <v>5</v>
      </c>
      <c r="G602" s="3">
        <v>12</v>
      </c>
      <c r="H602" s="3">
        <v>31932</v>
      </c>
      <c r="I602" s="2">
        <v>3831.84</v>
      </c>
      <c r="J602" s="3">
        <v>28100.16</v>
      </c>
      <c r="K602" s="3">
        <v>28.100159999999999</v>
      </c>
      <c r="L602" s="3">
        <v>7983</v>
      </c>
      <c r="M602" s="3">
        <v>20117.16</v>
      </c>
      <c r="N602" s="3">
        <v>20.117159999999998</v>
      </c>
      <c r="O602" s="4">
        <v>44389</v>
      </c>
      <c r="P602" s="2" t="s">
        <v>49</v>
      </c>
      <c r="Q602" s="2" t="s">
        <v>26</v>
      </c>
      <c r="R602" s="2">
        <v>2022</v>
      </c>
      <c r="S602" s="2" t="s">
        <v>206</v>
      </c>
      <c r="T602" s="2" t="s">
        <v>28</v>
      </c>
      <c r="U602" s="2" t="s">
        <v>65</v>
      </c>
      <c r="V602" s="8">
        <f t="shared" si="9"/>
        <v>0.71590909090909094</v>
      </c>
    </row>
    <row r="603" spans="1:22" ht="14.25" customHeight="1" x14ac:dyDescent="0.3">
      <c r="A603" s="2" t="s">
        <v>42</v>
      </c>
      <c r="B603" s="2" t="s">
        <v>205</v>
      </c>
      <c r="C603" s="2" t="s">
        <v>32</v>
      </c>
      <c r="D603" s="2" t="s">
        <v>228</v>
      </c>
      <c r="E603" s="3">
        <v>1531</v>
      </c>
      <c r="F603" s="3">
        <v>10</v>
      </c>
      <c r="G603" s="3">
        <v>20</v>
      </c>
      <c r="H603" s="3">
        <v>30620</v>
      </c>
      <c r="I603" s="2">
        <v>3674.4</v>
      </c>
      <c r="J603" s="3">
        <v>26945.599999999999</v>
      </c>
      <c r="K603" s="3">
        <v>26.945599999999999</v>
      </c>
      <c r="L603" s="3">
        <v>15310</v>
      </c>
      <c r="M603" s="3">
        <v>11635.599999999999</v>
      </c>
      <c r="N603" s="3">
        <v>11.635599999999998</v>
      </c>
      <c r="O603" s="4">
        <v>44335</v>
      </c>
      <c r="P603" s="2" t="s">
        <v>109</v>
      </c>
      <c r="Q603" s="2" t="s">
        <v>73</v>
      </c>
      <c r="R603" s="2">
        <v>2022</v>
      </c>
      <c r="S603" s="2" t="s">
        <v>206</v>
      </c>
      <c r="T603" s="2" t="s">
        <v>36</v>
      </c>
      <c r="U603" s="2" t="s">
        <v>65</v>
      </c>
      <c r="V603" s="8">
        <f t="shared" si="9"/>
        <v>0.43181818181818177</v>
      </c>
    </row>
    <row r="604" spans="1:22" ht="14.25" customHeight="1" x14ac:dyDescent="0.3">
      <c r="A604" s="2" t="s">
        <v>42</v>
      </c>
      <c r="B604" s="2" t="s">
        <v>60</v>
      </c>
      <c r="C604" s="2" t="s">
        <v>61</v>
      </c>
      <c r="D604" s="2" t="s">
        <v>228</v>
      </c>
      <c r="E604" s="3">
        <v>1491</v>
      </c>
      <c r="F604" s="3">
        <v>250</v>
      </c>
      <c r="G604" s="3">
        <v>7</v>
      </c>
      <c r="H604" s="3">
        <v>10437</v>
      </c>
      <c r="I604" s="2">
        <v>1252.44</v>
      </c>
      <c r="J604" s="3">
        <v>9184.56</v>
      </c>
      <c r="K604" s="3">
        <v>9.1845599999999994</v>
      </c>
      <c r="L604" s="3">
        <v>7455</v>
      </c>
      <c r="M604" s="3">
        <v>1729.5599999999995</v>
      </c>
      <c r="N604" s="3">
        <v>1.7295599999999995</v>
      </c>
      <c r="O604" s="4">
        <v>44278</v>
      </c>
      <c r="P604" s="2" t="s">
        <v>87</v>
      </c>
      <c r="Q604" s="2" t="s">
        <v>34</v>
      </c>
      <c r="R604" s="2">
        <v>2022</v>
      </c>
      <c r="S604" s="2" t="s">
        <v>63</v>
      </c>
      <c r="T604" s="2" t="s">
        <v>64</v>
      </c>
      <c r="U604" s="2" t="s">
        <v>65</v>
      </c>
      <c r="V604" s="8">
        <f t="shared" si="9"/>
        <v>0.18831168831168826</v>
      </c>
    </row>
    <row r="605" spans="1:22" ht="14.25" customHeight="1" x14ac:dyDescent="0.3">
      <c r="A605" s="2" t="s">
        <v>42</v>
      </c>
      <c r="B605" s="2" t="s">
        <v>175</v>
      </c>
      <c r="C605" s="2" t="s">
        <v>61</v>
      </c>
      <c r="D605" s="2" t="s">
        <v>228</v>
      </c>
      <c r="E605" s="3">
        <v>1531</v>
      </c>
      <c r="F605" s="3">
        <v>250</v>
      </c>
      <c r="G605" s="3">
        <v>20</v>
      </c>
      <c r="H605" s="3">
        <v>30620</v>
      </c>
      <c r="I605" s="2">
        <v>3674.4</v>
      </c>
      <c r="J605" s="3">
        <v>26945.599999999999</v>
      </c>
      <c r="K605" s="3">
        <v>26.945599999999999</v>
      </c>
      <c r="L605" s="3">
        <v>15310</v>
      </c>
      <c r="M605" s="3">
        <v>11635.599999999999</v>
      </c>
      <c r="N605" s="3">
        <v>11.635599999999998</v>
      </c>
      <c r="O605" s="4">
        <v>44455</v>
      </c>
      <c r="P605" s="2" t="s">
        <v>25</v>
      </c>
      <c r="Q605" s="2" t="s">
        <v>26</v>
      </c>
      <c r="R605" s="2">
        <v>2022</v>
      </c>
      <c r="S605" s="2" t="s">
        <v>176</v>
      </c>
      <c r="T605" s="2" t="s">
        <v>64</v>
      </c>
      <c r="U605" s="2" t="s">
        <v>65</v>
      </c>
      <c r="V605" s="8">
        <f t="shared" si="9"/>
        <v>0.43181818181818177</v>
      </c>
    </row>
    <row r="606" spans="1:22" ht="14.25" customHeight="1" x14ac:dyDescent="0.3">
      <c r="A606" s="2" t="s">
        <v>30</v>
      </c>
      <c r="B606" s="2" t="s">
        <v>295</v>
      </c>
      <c r="C606" s="2" t="s">
        <v>67</v>
      </c>
      <c r="D606" s="2" t="s">
        <v>228</v>
      </c>
      <c r="E606" s="3">
        <v>2567</v>
      </c>
      <c r="F606" s="3">
        <v>3</v>
      </c>
      <c r="G606" s="3">
        <v>15</v>
      </c>
      <c r="H606" s="3">
        <v>38505</v>
      </c>
      <c r="I606" s="2">
        <v>5005.6499999999996</v>
      </c>
      <c r="J606" s="3">
        <v>33499.35</v>
      </c>
      <c r="K606" s="3">
        <v>33.49935</v>
      </c>
      <c r="L606" s="3">
        <v>25670</v>
      </c>
      <c r="M606" s="3">
        <v>7829.3499999999985</v>
      </c>
      <c r="N606" s="3">
        <v>7.8293499999999989</v>
      </c>
      <c r="O606" s="4">
        <v>44534</v>
      </c>
      <c r="P606" s="2" t="s">
        <v>80</v>
      </c>
      <c r="Q606" s="2" t="s">
        <v>77</v>
      </c>
      <c r="R606" s="2">
        <v>2022</v>
      </c>
      <c r="S606" s="2" t="s">
        <v>235</v>
      </c>
      <c r="T606" s="2" t="s">
        <v>70</v>
      </c>
      <c r="U606" s="2" t="s">
        <v>65</v>
      </c>
      <c r="V606" s="8">
        <f t="shared" si="9"/>
        <v>0.23371647509578541</v>
      </c>
    </row>
    <row r="607" spans="1:22" ht="14.25" customHeight="1" x14ac:dyDescent="0.3">
      <c r="A607" s="2" t="s">
        <v>30</v>
      </c>
      <c r="B607" s="2" t="s">
        <v>298</v>
      </c>
      <c r="C607" s="2" t="s">
        <v>61</v>
      </c>
      <c r="D607" s="2" t="s">
        <v>228</v>
      </c>
      <c r="E607" s="3">
        <v>2567</v>
      </c>
      <c r="F607" s="3">
        <v>250</v>
      </c>
      <c r="G607" s="3">
        <v>15</v>
      </c>
      <c r="H607" s="3">
        <v>38505</v>
      </c>
      <c r="I607" s="2">
        <v>5005.6499999999996</v>
      </c>
      <c r="J607" s="3">
        <v>33499.35</v>
      </c>
      <c r="K607" s="3">
        <v>33.49935</v>
      </c>
      <c r="L607" s="3">
        <v>25670</v>
      </c>
      <c r="M607" s="3">
        <v>7829.3499999999985</v>
      </c>
      <c r="N607" s="3">
        <v>7.8293499999999989</v>
      </c>
      <c r="O607" s="4">
        <v>44368</v>
      </c>
      <c r="P607" s="2" t="s">
        <v>151</v>
      </c>
      <c r="Q607" s="2" t="s">
        <v>73</v>
      </c>
      <c r="R607" s="2">
        <v>2022</v>
      </c>
      <c r="S607" s="2" t="s">
        <v>241</v>
      </c>
      <c r="T607" s="2" t="s">
        <v>64</v>
      </c>
      <c r="U607" s="2" t="s">
        <v>41</v>
      </c>
      <c r="V607" s="8">
        <f t="shared" si="9"/>
        <v>0.23371647509578541</v>
      </c>
    </row>
    <row r="608" spans="1:22" ht="14.25" customHeight="1" x14ac:dyDescent="0.3">
      <c r="A608" s="2" t="s">
        <v>42</v>
      </c>
      <c r="B608" s="2" t="s">
        <v>145</v>
      </c>
      <c r="C608" s="2" t="s">
        <v>67</v>
      </c>
      <c r="D608" s="2" t="s">
        <v>228</v>
      </c>
      <c r="E608" s="3">
        <v>923</v>
      </c>
      <c r="F608" s="3">
        <v>3</v>
      </c>
      <c r="G608" s="3">
        <v>350</v>
      </c>
      <c r="H608" s="3">
        <v>323050</v>
      </c>
      <c r="I608" s="2">
        <v>41996.5</v>
      </c>
      <c r="J608" s="3">
        <v>281053.5</v>
      </c>
      <c r="K608" s="3">
        <v>281.05349999999999</v>
      </c>
      <c r="L608" s="3">
        <v>239980</v>
      </c>
      <c r="M608" s="3">
        <v>41073.5</v>
      </c>
      <c r="N608" s="3">
        <v>41.073500000000003</v>
      </c>
      <c r="O608" s="4">
        <v>44659</v>
      </c>
      <c r="P608" s="2" t="s">
        <v>72</v>
      </c>
      <c r="Q608" s="2" t="s">
        <v>73</v>
      </c>
      <c r="R608" s="2">
        <v>2022</v>
      </c>
      <c r="S608" s="2" t="s">
        <v>146</v>
      </c>
      <c r="T608" s="2" t="s">
        <v>70</v>
      </c>
      <c r="U608" s="2" t="s">
        <v>37</v>
      </c>
      <c r="V608" s="8">
        <f t="shared" si="9"/>
        <v>0.14614121510673234</v>
      </c>
    </row>
    <row r="609" spans="1:22" ht="14.25" customHeight="1" x14ac:dyDescent="0.3">
      <c r="A609" s="2" t="s">
        <v>42</v>
      </c>
      <c r="B609" s="2" t="s">
        <v>102</v>
      </c>
      <c r="C609" s="2" t="s">
        <v>67</v>
      </c>
      <c r="D609" s="2" t="s">
        <v>228</v>
      </c>
      <c r="E609" s="3">
        <v>1790</v>
      </c>
      <c r="F609" s="3">
        <v>3</v>
      </c>
      <c r="G609" s="3">
        <v>350</v>
      </c>
      <c r="H609" s="3">
        <v>626500</v>
      </c>
      <c r="I609" s="2">
        <v>81445</v>
      </c>
      <c r="J609" s="3">
        <v>545055</v>
      </c>
      <c r="K609" s="3">
        <v>545.05499999999995</v>
      </c>
      <c r="L609" s="3">
        <v>465400</v>
      </c>
      <c r="M609" s="3">
        <v>79655</v>
      </c>
      <c r="N609" s="3">
        <v>79.655000000000001</v>
      </c>
      <c r="O609" s="4">
        <v>44404</v>
      </c>
      <c r="P609" s="2" t="s">
        <v>49</v>
      </c>
      <c r="Q609" s="2" t="s">
        <v>26</v>
      </c>
      <c r="R609" s="2">
        <v>2022</v>
      </c>
      <c r="S609" s="2" t="s">
        <v>103</v>
      </c>
      <c r="T609" s="2" t="s">
        <v>70</v>
      </c>
      <c r="U609" s="2" t="s">
        <v>51</v>
      </c>
      <c r="V609" s="8">
        <f t="shared" si="9"/>
        <v>0.14614121510673234</v>
      </c>
    </row>
    <row r="610" spans="1:22" ht="14.25" customHeight="1" x14ac:dyDescent="0.3">
      <c r="A610" s="2" t="s">
        <v>42</v>
      </c>
      <c r="B610" s="2" t="s">
        <v>254</v>
      </c>
      <c r="C610" s="2" t="s">
        <v>23</v>
      </c>
      <c r="D610" s="2" t="s">
        <v>228</v>
      </c>
      <c r="E610" s="3">
        <v>982.5</v>
      </c>
      <c r="F610" s="3">
        <v>5</v>
      </c>
      <c r="G610" s="3">
        <v>350</v>
      </c>
      <c r="H610" s="3">
        <v>343875</v>
      </c>
      <c r="I610" s="2">
        <v>44703.75</v>
      </c>
      <c r="J610" s="3">
        <v>299171.25</v>
      </c>
      <c r="K610" s="3">
        <v>299.17124999999999</v>
      </c>
      <c r="L610" s="3">
        <v>255450</v>
      </c>
      <c r="M610" s="3">
        <v>43721.25</v>
      </c>
      <c r="N610" s="3">
        <v>43.721249999999998</v>
      </c>
      <c r="O610" s="4">
        <v>44889</v>
      </c>
      <c r="P610" s="2" t="s">
        <v>76</v>
      </c>
      <c r="Q610" s="2" t="s">
        <v>77</v>
      </c>
      <c r="R610" s="2">
        <v>2022</v>
      </c>
      <c r="S610" s="2" t="s">
        <v>212</v>
      </c>
      <c r="T610" s="2" t="s">
        <v>28</v>
      </c>
      <c r="U610" s="2" t="s">
        <v>41</v>
      </c>
      <c r="V610" s="8">
        <f t="shared" si="9"/>
        <v>0.14614121510673234</v>
      </c>
    </row>
    <row r="611" spans="1:22" ht="14.25" customHeight="1" x14ac:dyDescent="0.3">
      <c r="A611" s="2" t="s">
        <v>42</v>
      </c>
      <c r="B611" s="2" t="s">
        <v>254</v>
      </c>
      <c r="C611" s="2" t="s">
        <v>23</v>
      </c>
      <c r="D611" s="2" t="s">
        <v>228</v>
      </c>
      <c r="E611" s="3">
        <v>1298</v>
      </c>
      <c r="F611" s="3">
        <v>5</v>
      </c>
      <c r="G611" s="3">
        <v>7</v>
      </c>
      <c r="H611" s="3">
        <v>9086</v>
      </c>
      <c r="I611" s="2">
        <v>1181.18</v>
      </c>
      <c r="J611" s="3">
        <v>7904.82</v>
      </c>
      <c r="K611" s="3">
        <v>7.90482</v>
      </c>
      <c r="L611" s="3">
        <v>6490</v>
      </c>
      <c r="M611" s="3">
        <v>1414.8199999999997</v>
      </c>
      <c r="N611" s="3">
        <v>1.4148199999999997</v>
      </c>
      <c r="O611" s="4">
        <v>44702</v>
      </c>
      <c r="P611" s="2" t="s">
        <v>109</v>
      </c>
      <c r="Q611" s="2" t="s">
        <v>73</v>
      </c>
      <c r="R611" s="2">
        <v>2022</v>
      </c>
      <c r="S611" s="2" t="s">
        <v>212</v>
      </c>
      <c r="T611" s="2" t="s">
        <v>28</v>
      </c>
      <c r="U611" s="2" t="s">
        <v>41</v>
      </c>
      <c r="V611" s="8">
        <f t="shared" si="9"/>
        <v>0.17898193760262723</v>
      </c>
    </row>
    <row r="612" spans="1:22" ht="14.25" customHeight="1" x14ac:dyDescent="0.3">
      <c r="A612" s="2" t="s">
        <v>47</v>
      </c>
      <c r="B612" s="2" t="s">
        <v>279</v>
      </c>
      <c r="C612" s="2" t="s">
        <v>23</v>
      </c>
      <c r="D612" s="2" t="s">
        <v>228</v>
      </c>
      <c r="E612" s="3">
        <v>604</v>
      </c>
      <c r="F612" s="3">
        <v>5</v>
      </c>
      <c r="G612" s="3">
        <v>12</v>
      </c>
      <c r="H612" s="3">
        <v>7248</v>
      </c>
      <c r="I612" s="2">
        <v>942.24</v>
      </c>
      <c r="J612" s="3">
        <v>6305.76</v>
      </c>
      <c r="K612" s="3">
        <v>6.3057600000000003</v>
      </c>
      <c r="L612" s="3">
        <v>1812</v>
      </c>
      <c r="M612" s="3">
        <v>4493.76</v>
      </c>
      <c r="N612" s="3">
        <v>4.49376</v>
      </c>
      <c r="O612" s="4">
        <v>44387</v>
      </c>
      <c r="P612" s="2" t="s">
        <v>49</v>
      </c>
      <c r="Q612" s="2" t="s">
        <v>26</v>
      </c>
      <c r="R612" s="2">
        <v>2022</v>
      </c>
      <c r="S612" s="2" t="s">
        <v>206</v>
      </c>
      <c r="T612" s="2" t="s">
        <v>28</v>
      </c>
      <c r="U612" s="2" t="s">
        <v>65</v>
      </c>
      <c r="V612" s="8">
        <f t="shared" si="9"/>
        <v>0.71264367816091956</v>
      </c>
    </row>
    <row r="613" spans="1:22" ht="14.25" customHeight="1" x14ac:dyDescent="0.3">
      <c r="A613" s="2" t="s">
        <v>42</v>
      </c>
      <c r="B613" s="2" t="s">
        <v>161</v>
      </c>
      <c r="C613" s="2" t="s">
        <v>23</v>
      </c>
      <c r="D613" s="2" t="s">
        <v>228</v>
      </c>
      <c r="E613" s="3">
        <v>2255</v>
      </c>
      <c r="F613" s="3">
        <v>5</v>
      </c>
      <c r="G613" s="3">
        <v>20</v>
      </c>
      <c r="H613" s="3">
        <v>45100</v>
      </c>
      <c r="I613" s="2">
        <v>5863</v>
      </c>
      <c r="J613" s="3">
        <v>39237</v>
      </c>
      <c r="K613" s="3">
        <v>39.237000000000002</v>
      </c>
      <c r="L613" s="3">
        <v>22550</v>
      </c>
      <c r="M613" s="3">
        <v>16687</v>
      </c>
      <c r="N613" s="3">
        <v>16.687000000000001</v>
      </c>
      <c r="O613" s="4">
        <v>44641</v>
      </c>
      <c r="P613" s="2" t="s">
        <v>87</v>
      </c>
      <c r="Q613" s="2" t="s">
        <v>34</v>
      </c>
      <c r="R613" s="2">
        <v>2022</v>
      </c>
      <c r="S613" s="2" t="s">
        <v>162</v>
      </c>
      <c r="T613" s="2" t="s">
        <v>28</v>
      </c>
      <c r="U613" s="2" t="s">
        <v>29</v>
      </c>
      <c r="V613" s="8">
        <f t="shared" si="9"/>
        <v>0.42528735632183906</v>
      </c>
    </row>
    <row r="614" spans="1:22" ht="14.25" customHeight="1" x14ac:dyDescent="0.3">
      <c r="A614" s="2" t="s">
        <v>42</v>
      </c>
      <c r="B614" s="2" t="s">
        <v>147</v>
      </c>
      <c r="C614" s="2" t="s">
        <v>23</v>
      </c>
      <c r="D614" s="2" t="s">
        <v>228</v>
      </c>
      <c r="E614" s="3">
        <v>1249</v>
      </c>
      <c r="F614" s="3">
        <v>5</v>
      </c>
      <c r="G614" s="3">
        <v>20</v>
      </c>
      <c r="H614" s="3">
        <v>24980</v>
      </c>
      <c r="I614" s="2">
        <v>3247.4</v>
      </c>
      <c r="J614" s="3">
        <v>21732.6</v>
      </c>
      <c r="K614" s="3">
        <v>21.732599999999998</v>
      </c>
      <c r="L614" s="3">
        <v>12490</v>
      </c>
      <c r="M614" s="3">
        <v>9242.5999999999985</v>
      </c>
      <c r="N614" s="3">
        <v>9.2425999999999977</v>
      </c>
      <c r="O614" s="4">
        <v>44302</v>
      </c>
      <c r="P614" s="2" t="s">
        <v>72</v>
      </c>
      <c r="Q614" s="2" t="s">
        <v>73</v>
      </c>
      <c r="R614" s="2">
        <v>2022</v>
      </c>
      <c r="S614" s="2" t="s">
        <v>148</v>
      </c>
      <c r="T614" s="2" t="s">
        <v>28</v>
      </c>
      <c r="U614" s="2" t="s">
        <v>41</v>
      </c>
      <c r="V614" s="8">
        <f t="shared" si="9"/>
        <v>0.42528735632183906</v>
      </c>
    </row>
    <row r="615" spans="1:22" ht="14.25" customHeight="1" x14ac:dyDescent="0.3">
      <c r="A615" s="2" t="s">
        <v>42</v>
      </c>
      <c r="B615" s="2" t="s">
        <v>115</v>
      </c>
      <c r="C615" s="2" t="s">
        <v>32</v>
      </c>
      <c r="D615" s="2" t="s">
        <v>228</v>
      </c>
      <c r="E615" s="3">
        <v>1438.5</v>
      </c>
      <c r="F615" s="3">
        <v>10</v>
      </c>
      <c r="G615" s="3">
        <v>7</v>
      </c>
      <c r="H615" s="3">
        <v>10069.5</v>
      </c>
      <c r="I615" s="2">
        <v>1309.0350000000001</v>
      </c>
      <c r="J615" s="3">
        <v>8760.4650000000001</v>
      </c>
      <c r="K615" s="3">
        <v>8.7604649999999999</v>
      </c>
      <c r="L615" s="3">
        <v>7192.5</v>
      </c>
      <c r="M615" s="3">
        <v>1567.9649999999992</v>
      </c>
      <c r="N615" s="3">
        <v>1.5679649999999992</v>
      </c>
      <c r="O615" s="4">
        <v>44466</v>
      </c>
      <c r="P615" s="2" t="s">
        <v>25</v>
      </c>
      <c r="Q615" s="2" t="s">
        <v>26</v>
      </c>
      <c r="R615" s="2">
        <v>2022</v>
      </c>
      <c r="S615" s="2" t="s">
        <v>116</v>
      </c>
      <c r="T615" s="2" t="s">
        <v>36</v>
      </c>
      <c r="U615" s="2" t="s">
        <v>41</v>
      </c>
      <c r="V615" s="8">
        <f t="shared" si="9"/>
        <v>0.17898193760262718</v>
      </c>
    </row>
    <row r="616" spans="1:22" ht="14.25" customHeight="1" x14ac:dyDescent="0.3">
      <c r="A616" s="2" t="s">
        <v>38</v>
      </c>
      <c r="B616" s="2" t="s">
        <v>200</v>
      </c>
      <c r="C616" s="2" t="s">
        <v>32</v>
      </c>
      <c r="D616" s="2" t="s">
        <v>228</v>
      </c>
      <c r="E616" s="3">
        <v>807</v>
      </c>
      <c r="F616" s="3">
        <v>10</v>
      </c>
      <c r="G616" s="3">
        <v>300</v>
      </c>
      <c r="H616" s="3">
        <v>242100</v>
      </c>
      <c r="I616" s="2">
        <v>31473</v>
      </c>
      <c r="J616" s="3">
        <v>210627</v>
      </c>
      <c r="K616" s="3">
        <v>210.62700000000001</v>
      </c>
      <c r="L616" s="3">
        <v>201750</v>
      </c>
      <c r="M616" s="3">
        <v>8877</v>
      </c>
      <c r="N616" s="3">
        <v>8.8770000000000007</v>
      </c>
      <c r="O616" s="4">
        <v>44735</v>
      </c>
      <c r="P616" s="2" t="s">
        <v>151</v>
      </c>
      <c r="Q616" s="2" t="s">
        <v>73</v>
      </c>
      <c r="R616" s="2">
        <v>2022</v>
      </c>
      <c r="S616" s="2" t="s">
        <v>178</v>
      </c>
      <c r="T616" s="2" t="s">
        <v>36</v>
      </c>
      <c r="U616" s="2" t="s">
        <v>51</v>
      </c>
      <c r="V616" s="8">
        <f t="shared" si="9"/>
        <v>4.2145593869731802E-2</v>
      </c>
    </row>
    <row r="617" spans="1:22" ht="14.25" customHeight="1" x14ac:dyDescent="0.3">
      <c r="A617" s="2" t="s">
        <v>42</v>
      </c>
      <c r="B617" s="2" t="s">
        <v>115</v>
      </c>
      <c r="C617" s="2" t="s">
        <v>32</v>
      </c>
      <c r="D617" s="2" t="s">
        <v>228</v>
      </c>
      <c r="E617" s="3">
        <v>2641</v>
      </c>
      <c r="F617" s="3">
        <v>10</v>
      </c>
      <c r="G617" s="3">
        <v>20</v>
      </c>
      <c r="H617" s="3">
        <v>52820</v>
      </c>
      <c r="I617" s="2">
        <v>6866.6</v>
      </c>
      <c r="J617" s="3">
        <v>45953.4</v>
      </c>
      <c r="K617" s="3">
        <v>45.953400000000002</v>
      </c>
      <c r="L617" s="3">
        <v>26410</v>
      </c>
      <c r="M617" s="3">
        <v>19543.400000000001</v>
      </c>
      <c r="N617" s="3">
        <v>19.543400000000002</v>
      </c>
      <c r="O617" s="4">
        <v>44583</v>
      </c>
      <c r="P617" s="2" t="s">
        <v>33</v>
      </c>
      <c r="Q617" s="2" t="s">
        <v>34</v>
      </c>
      <c r="R617" s="2">
        <v>2022</v>
      </c>
      <c r="S617" s="2" t="s">
        <v>116</v>
      </c>
      <c r="T617" s="2" t="s">
        <v>36</v>
      </c>
      <c r="U617" s="2" t="s">
        <v>41</v>
      </c>
      <c r="V617" s="8">
        <f t="shared" si="9"/>
        <v>0.42528735632183912</v>
      </c>
    </row>
    <row r="618" spans="1:22" ht="14.25" customHeight="1" x14ac:dyDescent="0.3">
      <c r="A618" s="2" t="s">
        <v>42</v>
      </c>
      <c r="B618" s="2" t="s">
        <v>205</v>
      </c>
      <c r="C618" s="2" t="s">
        <v>32</v>
      </c>
      <c r="D618" s="2" t="s">
        <v>228</v>
      </c>
      <c r="E618" s="3">
        <v>2708</v>
      </c>
      <c r="F618" s="3">
        <v>10</v>
      </c>
      <c r="G618" s="3">
        <v>20</v>
      </c>
      <c r="H618" s="3">
        <v>54160</v>
      </c>
      <c r="I618" s="2">
        <v>7040.8</v>
      </c>
      <c r="J618" s="3">
        <v>47119.199999999997</v>
      </c>
      <c r="K618" s="3">
        <v>47.119199999999999</v>
      </c>
      <c r="L618" s="3">
        <v>27080</v>
      </c>
      <c r="M618" s="3">
        <v>20039.199999999997</v>
      </c>
      <c r="N618" s="3">
        <v>20.039199999999997</v>
      </c>
      <c r="O618" s="4">
        <v>44861</v>
      </c>
      <c r="P618" s="2" t="s">
        <v>90</v>
      </c>
      <c r="Q618" s="2" t="s">
        <v>77</v>
      </c>
      <c r="R618" s="2">
        <v>2022</v>
      </c>
      <c r="S618" s="2" t="s">
        <v>206</v>
      </c>
      <c r="T618" s="2" t="s">
        <v>36</v>
      </c>
      <c r="U618" s="2" t="s">
        <v>65</v>
      </c>
      <c r="V618" s="8">
        <f t="shared" si="9"/>
        <v>0.42528735632183906</v>
      </c>
    </row>
    <row r="619" spans="1:22" ht="14.25" customHeight="1" x14ac:dyDescent="0.3">
      <c r="A619" s="2" t="s">
        <v>42</v>
      </c>
      <c r="B619" s="2" t="s">
        <v>43</v>
      </c>
      <c r="C619" s="2" t="s">
        <v>32</v>
      </c>
      <c r="D619" s="2" t="s">
        <v>228</v>
      </c>
      <c r="E619" s="3">
        <v>2632</v>
      </c>
      <c r="F619" s="3">
        <v>10</v>
      </c>
      <c r="G619" s="3">
        <v>350</v>
      </c>
      <c r="H619" s="3">
        <v>921200</v>
      </c>
      <c r="I619" s="2">
        <v>119756</v>
      </c>
      <c r="J619" s="3">
        <v>801444</v>
      </c>
      <c r="K619" s="3">
        <v>801.44399999999996</v>
      </c>
      <c r="L619" s="3">
        <v>684320</v>
      </c>
      <c r="M619" s="3">
        <v>117124</v>
      </c>
      <c r="N619" s="3">
        <v>117.124</v>
      </c>
      <c r="O619" s="4">
        <v>44521</v>
      </c>
      <c r="P619" s="2" t="s">
        <v>76</v>
      </c>
      <c r="Q619" s="2" t="s">
        <v>77</v>
      </c>
      <c r="R619" s="2">
        <v>2022</v>
      </c>
      <c r="S619" s="2" t="s">
        <v>45</v>
      </c>
      <c r="T619" s="2" t="s">
        <v>36</v>
      </c>
      <c r="U619" s="2" t="s">
        <v>46</v>
      </c>
      <c r="V619" s="8">
        <f t="shared" si="9"/>
        <v>0.14614121510673234</v>
      </c>
    </row>
    <row r="620" spans="1:22" ht="14.25" customHeight="1" x14ac:dyDescent="0.3">
      <c r="A620" s="2" t="s">
        <v>21</v>
      </c>
      <c r="B620" s="2" t="s">
        <v>281</v>
      </c>
      <c r="C620" s="2" t="s">
        <v>32</v>
      </c>
      <c r="D620" s="2" t="s">
        <v>228</v>
      </c>
      <c r="E620" s="3">
        <v>1583</v>
      </c>
      <c r="F620" s="3">
        <v>10</v>
      </c>
      <c r="G620" s="3">
        <v>125</v>
      </c>
      <c r="H620" s="3">
        <v>197875</v>
      </c>
      <c r="I620" s="2">
        <v>25723.75</v>
      </c>
      <c r="J620" s="3">
        <v>172151.25</v>
      </c>
      <c r="K620" s="3">
        <v>172.15125</v>
      </c>
      <c r="L620" s="3">
        <v>189960</v>
      </c>
      <c r="M620" s="3">
        <v>-17808.75</v>
      </c>
      <c r="N620" s="3">
        <v>-17.80875</v>
      </c>
      <c r="O620" s="4">
        <v>44858</v>
      </c>
      <c r="P620" s="2" t="s">
        <v>90</v>
      </c>
      <c r="Q620" s="2" t="s">
        <v>77</v>
      </c>
      <c r="R620" s="2">
        <v>2022</v>
      </c>
      <c r="S620" s="2" t="s">
        <v>210</v>
      </c>
      <c r="T620" s="2" t="s">
        <v>36</v>
      </c>
      <c r="U620" s="2" t="s">
        <v>37</v>
      </c>
      <c r="V620" s="8">
        <f t="shared" si="9"/>
        <v>-0.10344827586206896</v>
      </c>
    </row>
    <row r="621" spans="1:22" ht="14.25" customHeight="1" x14ac:dyDescent="0.3">
      <c r="A621" s="2" t="s">
        <v>47</v>
      </c>
      <c r="B621" s="2" t="s">
        <v>203</v>
      </c>
      <c r="C621" s="2" t="s">
        <v>32</v>
      </c>
      <c r="D621" s="2" t="s">
        <v>228</v>
      </c>
      <c r="E621" s="3">
        <v>571</v>
      </c>
      <c r="F621" s="3">
        <v>10</v>
      </c>
      <c r="G621" s="3">
        <v>12</v>
      </c>
      <c r="H621" s="3">
        <v>6852</v>
      </c>
      <c r="I621" s="2">
        <v>890.76</v>
      </c>
      <c r="J621" s="3">
        <v>5961.24</v>
      </c>
      <c r="K621" s="3">
        <v>5.9612400000000001</v>
      </c>
      <c r="L621" s="3">
        <v>1713</v>
      </c>
      <c r="M621" s="3">
        <v>4248.24</v>
      </c>
      <c r="N621" s="3">
        <v>4.24824</v>
      </c>
      <c r="O621" s="4">
        <v>44438</v>
      </c>
      <c r="P621" s="2" t="s">
        <v>44</v>
      </c>
      <c r="Q621" s="2" t="s">
        <v>26</v>
      </c>
      <c r="R621" s="2">
        <v>2022</v>
      </c>
      <c r="S621" s="2" t="s">
        <v>204</v>
      </c>
      <c r="T621" s="2" t="s">
        <v>36</v>
      </c>
      <c r="U621" s="2" t="s">
        <v>59</v>
      </c>
      <c r="V621" s="8">
        <f t="shared" si="9"/>
        <v>0.71264367816091956</v>
      </c>
    </row>
    <row r="622" spans="1:22" ht="14.25" customHeight="1" x14ac:dyDescent="0.3">
      <c r="A622" s="2" t="s">
        <v>42</v>
      </c>
      <c r="B622" s="2" t="s">
        <v>167</v>
      </c>
      <c r="C622" s="2" t="s">
        <v>32</v>
      </c>
      <c r="D622" s="2" t="s">
        <v>228</v>
      </c>
      <c r="E622" s="3">
        <v>2696</v>
      </c>
      <c r="F622" s="3">
        <v>10</v>
      </c>
      <c r="G622" s="3">
        <v>7</v>
      </c>
      <c r="H622" s="3">
        <v>18872</v>
      </c>
      <c r="I622" s="2">
        <v>2453.36</v>
      </c>
      <c r="J622" s="3">
        <v>16418.64</v>
      </c>
      <c r="K622" s="3">
        <v>16.41864</v>
      </c>
      <c r="L622" s="3">
        <v>13480</v>
      </c>
      <c r="M622" s="3">
        <v>2938.6399999999994</v>
      </c>
      <c r="N622" s="3">
        <v>2.9386399999999995</v>
      </c>
      <c r="O622" s="4">
        <v>44883</v>
      </c>
      <c r="P622" s="2" t="s">
        <v>76</v>
      </c>
      <c r="Q622" s="2" t="s">
        <v>77</v>
      </c>
      <c r="R622" s="2">
        <v>2022</v>
      </c>
      <c r="S622" s="2" t="s">
        <v>168</v>
      </c>
      <c r="T622" s="2" t="s">
        <v>36</v>
      </c>
      <c r="U622" s="2" t="s">
        <v>46</v>
      </c>
      <c r="V622" s="8">
        <f t="shared" si="9"/>
        <v>0.17898193760262723</v>
      </c>
    </row>
    <row r="623" spans="1:22" ht="14.25" customHeight="1" x14ac:dyDescent="0.3">
      <c r="A623" s="2" t="s">
        <v>30</v>
      </c>
      <c r="B623" s="2" t="s">
        <v>52</v>
      </c>
      <c r="C623" s="2" t="s">
        <v>32</v>
      </c>
      <c r="D623" s="2" t="s">
        <v>228</v>
      </c>
      <c r="E623" s="3">
        <v>1565</v>
      </c>
      <c r="F623" s="3">
        <v>10</v>
      </c>
      <c r="G623" s="3">
        <v>15</v>
      </c>
      <c r="H623" s="3">
        <v>23475</v>
      </c>
      <c r="I623" s="2">
        <v>3051.75</v>
      </c>
      <c r="J623" s="3">
        <v>20423.25</v>
      </c>
      <c r="K623" s="3">
        <v>20.423249999999999</v>
      </c>
      <c r="L623" s="3">
        <v>15650</v>
      </c>
      <c r="M623" s="3">
        <v>4773.25</v>
      </c>
      <c r="N623" s="3">
        <v>4.77325</v>
      </c>
      <c r="O623" s="4">
        <v>44590</v>
      </c>
      <c r="P623" s="2" t="s">
        <v>33</v>
      </c>
      <c r="Q623" s="2" t="s">
        <v>34</v>
      </c>
      <c r="R623" s="2">
        <v>2022</v>
      </c>
      <c r="S623" s="2" t="s">
        <v>53</v>
      </c>
      <c r="T623" s="2" t="s">
        <v>36</v>
      </c>
      <c r="U623" s="2" t="s">
        <v>54</v>
      </c>
      <c r="V623" s="8">
        <f t="shared" si="9"/>
        <v>0.23371647509578544</v>
      </c>
    </row>
    <row r="624" spans="1:22" ht="14.25" customHeight="1" x14ac:dyDescent="0.3">
      <c r="A624" s="2" t="s">
        <v>42</v>
      </c>
      <c r="B624" s="2" t="s">
        <v>43</v>
      </c>
      <c r="C624" s="2" t="s">
        <v>32</v>
      </c>
      <c r="D624" s="2" t="s">
        <v>228</v>
      </c>
      <c r="E624" s="3">
        <v>1249</v>
      </c>
      <c r="F624" s="3">
        <v>10</v>
      </c>
      <c r="G624" s="3">
        <v>20</v>
      </c>
      <c r="H624" s="3">
        <v>24980</v>
      </c>
      <c r="I624" s="2">
        <v>3247.4</v>
      </c>
      <c r="J624" s="3">
        <v>21732.6</v>
      </c>
      <c r="K624" s="3">
        <v>21.732599999999998</v>
      </c>
      <c r="L624" s="3">
        <v>12490</v>
      </c>
      <c r="M624" s="3">
        <v>9242.5999999999985</v>
      </c>
      <c r="N624" s="3">
        <v>9.2425999999999977</v>
      </c>
      <c r="O624" s="4">
        <v>44557</v>
      </c>
      <c r="P624" s="2" t="s">
        <v>80</v>
      </c>
      <c r="Q624" s="2" t="s">
        <v>77</v>
      </c>
      <c r="R624" s="2">
        <v>2022</v>
      </c>
      <c r="S624" s="2" t="s">
        <v>45</v>
      </c>
      <c r="T624" s="2" t="s">
        <v>36</v>
      </c>
      <c r="U624" s="2" t="s">
        <v>46</v>
      </c>
      <c r="V624" s="8">
        <f t="shared" si="9"/>
        <v>0.42528735632183906</v>
      </c>
    </row>
    <row r="625" spans="1:22" ht="14.25" customHeight="1" x14ac:dyDescent="0.3">
      <c r="A625" s="2" t="s">
        <v>42</v>
      </c>
      <c r="B625" s="2" t="s">
        <v>205</v>
      </c>
      <c r="C625" s="2" t="s">
        <v>32</v>
      </c>
      <c r="D625" s="2" t="s">
        <v>228</v>
      </c>
      <c r="E625" s="3">
        <v>357</v>
      </c>
      <c r="F625" s="3">
        <v>10</v>
      </c>
      <c r="G625" s="3">
        <v>350</v>
      </c>
      <c r="H625" s="3">
        <v>124950</v>
      </c>
      <c r="I625" s="2">
        <v>16243.5</v>
      </c>
      <c r="J625" s="3">
        <v>108706.5</v>
      </c>
      <c r="K625" s="3">
        <v>108.70650000000001</v>
      </c>
      <c r="L625" s="3">
        <v>92820</v>
      </c>
      <c r="M625" s="3">
        <v>15886.5</v>
      </c>
      <c r="N625" s="3">
        <v>15.8865</v>
      </c>
      <c r="O625" s="4">
        <v>44200</v>
      </c>
      <c r="P625" s="2" t="s">
        <v>33</v>
      </c>
      <c r="Q625" s="2" t="s">
        <v>34</v>
      </c>
      <c r="R625" s="2">
        <v>2022</v>
      </c>
      <c r="S625" s="2" t="s">
        <v>206</v>
      </c>
      <c r="T625" s="2" t="s">
        <v>36</v>
      </c>
      <c r="U625" s="2" t="s">
        <v>65</v>
      </c>
      <c r="V625" s="8">
        <f t="shared" si="9"/>
        <v>0.14614121510673234</v>
      </c>
    </row>
    <row r="626" spans="1:22" ht="14.25" customHeight="1" x14ac:dyDescent="0.3">
      <c r="A626" s="2" t="s">
        <v>47</v>
      </c>
      <c r="B626" s="2" t="s">
        <v>84</v>
      </c>
      <c r="C626" s="2" t="s">
        <v>32</v>
      </c>
      <c r="D626" s="2" t="s">
        <v>228</v>
      </c>
      <c r="E626" s="3">
        <v>1013</v>
      </c>
      <c r="F626" s="3">
        <v>10</v>
      </c>
      <c r="G626" s="3">
        <v>12</v>
      </c>
      <c r="H626" s="3">
        <v>12156</v>
      </c>
      <c r="I626" s="2">
        <v>1580.28</v>
      </c>
      <c r="J626" s="3">
        <v>10575.72</v>
      </c>
      <c r="K626" s="3">
        <v>10.575719999999999</v>
      </c>
      <c r="L626" s="3">
        <v>3039</v>
      </c>
      <c r="M626" s="3">
        <v>7536.7199999999993</v>
      </c>
      <c r="N626" s="3">
        <v>7.536719999999999</v>
      </c>
      <c r="O626" s="4">
        <v>44883</v>
      </c>
      <c r="P626" s="2" t="s">
        <v>76</v>
      </c>
      <c r="Q626" s="2" t="s">
        <v>77</v>
      </c>
      <c r="R626" s="2">
        <v>2022</v>
      </c>
      <c r="S626" s="2" t="s">
        <v>85</v>
      </c>
      <c r="T626" s="2" t="s">
        <v>36</v>
      </c>
      <c r="U626" s="2" t="s">
        <v>54</v>
      </c>
      <c r="V626" s="8">
        <f t="shared" si="9"/>
        <v>0.71264367816091956</v>
      </c>
    </row>
    <row r="627" spans="1:22" ht="14.25" customHeight="1" x14ac:dyDescent="0.3">
      <c r="A627" s="2" t="s">
        <v>30</v>
      </c>
      <c r="B627" s="2" t="s">
        <v>309</v>
      </c>
      <c r="C627" s="2" t="s">
        <v>56</v>
      </c>
      <c r="D627" s="2" t="s">
        <v>228</v>
      </c>
      <c r="E627" s="3">
        <v>3997.5</v>
      </c>
      <c r="F627" s="3">
        <v>120</v>
      </c>
      <c r="G627" s="3">
        <v>15</v>
      </c>
      <c r="H627" s="3">
        <v>59962.5</v>
      </c>
      <c r="I627" s="2">
        <v>7795.125</v>
      </c>
      <c r="J627" s="3">
        <v>52167.375</v>
      </c>
      <c r="K627" s="3">
        <v>52.167375</v>
      </c>
      <c r="L627" s="3">
        <v>39975</v>
      </c>
      <c r="M627" s="3">
        <v>12192.375</v>
      </c>
      <c r="N627" s="3">
        <v>12.192375</v>
      </c>
      <c r="O627" s="4">
        <v>44552</v>
      </c>
      <c r="P627" s="2" t="s">
        <v>80</v>
      </c>
      <c r="Q627" s="2" t="s">
        <v>77</v>
      </c>
      <c r="R627" s="2">
        <v>2022</v>
      </c>
      <c r="S627" s="2" t="s">
        <v>258</v>
      </c>
      <c r="T627" s="2" t="s">
        <v>58</v>
      </c>
      <c r="U627" s="2" t="s">
        <v>54</v>
      </c>
      <c r="V627" s="8">
        <f t="shared" si="9"/>
        <v>0.23371647509578544</v>
      </c>
    </row>
    <row r="628" spans="1:22" ht="14.25" customHeight="1" x14ac:dyDescent="0.3">
      <c r="A628" s="2" t="s">
        <v>42</v>
      </c>
      <c r="B628" s="2" t="s">
        <v>89</v>
      </c>
      <c r="C628" s="2" t="s">
        <v>56</v>
      </c>
      <c r="D628" s="2" t="s">
        <v>228</v>
      </c>
      <c r="E628" s="3">
        <v>2632</v>
      </c>
      <c r="F628" s="3">
        <v>120</v>
      </c>
      <c r="G628" s="3">
        <v>350</v>
      </c>
      <c r="H628" s="3">
        <v>921200</v>
      </c>
      <c r="I628" s="2">
        <v>119756</v>
      </c>
      <c r="J628" s="3">
        <v>801444</v>
      </c>
      <c r="K628" s="3">
        <v>801.44399999999996</v>
      </c>
      <c r="L628" s="3">
        <v>684320</v>
      </c>
      <c r="M628" s="3">
        <v>117124</v>
      </c>
      <c r="N628" s="3">
        <v>117.124</v>
      </c>
      <c r="O628" s="4">
        <v>44625</v>
      </c>
      <c r="P628" s="2" t="s">
        <v>87</v>
      </c>
      <c r="Q628" s="2" t="s">
        <v>34</v>
      </c>
      <c r="R628" s="2">
        <v>2022</v>
      </c>
      <c r="S628" s="2" t="s">
        <v>91</v>
      </c>
      <c r="T628" s="2" t="s">
        <v>58</v>
      </c>
      <c r="U628" s="2" t="s">
        <v>65</v>
      </c>
      <c r="V628" s="8">
        <f t="shared" si="9"/>
        <v>0.14614121510673234</v>
      </c>
    </row>
    <row r="629" spans="1:22" ht="14.25" customHeight="1" x14ac:dyDescent="0.3">
      <c r="A629" s="2" t="s">
        <v>42</v>
      </c>
      <c r="B629" s="2" t="s">
        <v>171</v>
      </c>
      <c r="C629" s="2" t="s">
        <v>56</v>
      </c>
      <c r="D629" s="2" t="s">
        <v>228</v>
      </c>
      <c r="E629" s="3">
        <v>1190</v>
      </c>
      <c r="F629" s="3">
        <v>120</v>
      </c>
      <c r="G629" s="3">
        <v>7</v>
      </c>
      <c r="H629" s="3">
        <v>8330</v>
      </c>
      <c r="I629" s="2">
        <v>1082.9000000000001</v>
      </c>
      <c r="J629" s="3">
        <v>7247.1</v>
      </c>
      <c r="K629" s="3">
        <v>7.2471000000000005</v>
      </c>
      <c r="L629" s="3">
        <v>5950</v>
      </c>
      <c r="M629" s="3">
        <v>1297.1000000000004</v>
      </c>
      <c r="N629" s="3">
        <v>1.2971000000000004</v>
      </c>
      <c r="O629" s="4">
        <v>44323</v>
      </c>
      <c r="P629" s="2" t="s">
        <v>109</v>
      </c>
      <c r="Q629" s="2" t="s">
        <v>73</v>
      </c>
      <c r="R629" s="2">
        <v>2022</v>
      </c>
      <c r="S629" s="2" t="s">
        <v>172</v>
      </c>
      <c r="T629" s="2" t="s">
        <v>58</v>
      </c>
      <c r="U629" s="2" t="s">
        <v>54</v>
      </c>
      <c r="V629" s="8">
        <f t="shared" si="9"/>
        <v>0.17898193760262729</v>
      </c>
    </row>
    <row r="630" spans="1:22" ht="14.25" customHeight="1" x14ac:dyDescent="0.3">
      <c r="A630" s="2" t="s">
        <v>47</v>
      </c>
      <c r="B630" s="2" t="s">
        <v>283</v>
      </c>
      <c r="C630" s="2" t="s">
        <v>56</v>
      </c>
      <c r="D630" s="2" t="s">
        <v>228</v>
      </c>
      <c r="E630" s="3">
        <v>604</v>
      </c>
      <c r="F630" s="3">
        <v>120</v>
      </c>
      <c r="G630" s="3">
        <v>12</v>
      </c>
      <c r="H630" s="3">
        <v>7248</v>
      </c>
      <c r="I630" s="2">
        <v>942.24</v>
      </c>
      <c r="J630" s="3">
        <v>6305.76</v>
      </c>
      <c r="K630" s="3">
        <v>6.3057600000000003</v>
      </c>
      <c r="L630" s="3">
        <v>1812</v>
      </c>
      <c r="M630" s="3">
        <v>4493.76</v>
      </c>
      <c r="N630" s="3">
        <v>4.49376</v>
      </c>
      <c r="O630" s="4">
        <v>44449</v>
      </c>
      <c r="P630" s="2" t="s">
        <v>25</v>
      </c>
      <c r="Q630" s="2" t="s">
        <v>26</v>
      </c>
      <c r="R630" s="2">
        <v>2022</v>
      </c>
      <c r="S630" s="2" t="s">
        <v>214</v>
      </c>
      <c r="T630" s="2" t="s">
        <v>58</v>
      </c>
      <c r="U630" s="2" t="s">
        <v>46</v>
      </c>
      <c r="V630" s="8">
        <f t="shared" si="9"/>
        <v>0.71264367816091956</v>
      </c>
    </row>
    <row r="631" spans="1:22" ht="14.25" customHeight="1" x14ac:dyDescent="0.3">
      <c r="A631" s="2" t="s">
        <v>47</v>
      </c>
      <c r="B631" s="2" t="s">
        <v>283</v>
      </c>
      <c r="C631" s="2" t="s">
        <v>56</v>
      </c>
      <c r="D631" s="2" t="s">
        <v>228</v>
      </c>
      <c r="E631" s="3">
        <v>410</v>
      </c>
      <c r="F631" s="3">
        <v>120</v>
      </c>
      <c r="G631" s="3">
        <v>12</v>
      </c>
      <c r="H631" s="3">
        <v>4920</v>
      </c>
      <c r="I631" s="2">
        <v>639.6</v>
      </c>
      <c r="J631" s="3">
        <v>4280.3999999999996</v>
      </c>
      <c r="K631" s="3">
        <v>4.2803999999999993</v>
      </c>
      <c r="L631" s="3">
        <v>1230</v>
      </c>
      <c r="M631" s="3">
        <v>3050.3999999999996</v>
      </c>
      <c r="N631" s="3">
        <v>3.0503999999999998</v>
      </c>
      <c r="O631" s="4">
        <v>44606</v>
      </c>
      <c r="P631" s="2" t="s">
        <v>62</v>
      </c>
      <c r="Q631" s="2" t="s">
        <v>34</v>
      </c>
      <c r="R631" s="2">
        <v>2022</v>
      </c>
      <c r="S631" s="2" t="s">
        <v>214</v>
      </c>
      <c r="T631" s="2" t="s">
        <v>58</v>
      </c>
      <c r="U631" s="2" t="s">
        <v>46</v>
      </c>
      <c r="V631" s="8">
        <f t="shared" si="9"/>
        <v>0.71264367816091956</v>
      </c>
    </row>
    <row r="632" spans="1:22" ht="14.25" customHeight="1" x14ac:dyDescent="0.3">
      <c r="A632" s="2" t="s">
        <v>47</v>
      </c>
      <c r="B632" s="2" t="s">
        <v>273</v>
      </c>
      <c r="C632" s="2" t="s">
        <v>56</v>
      </c>
      <c r="D632" s="2" t="s">
        <v>228</v>
      </c>
      <c r="E632" s="3">
        <v>1013</v>
      </c>
      <c r="F632" s="3">
        <v>120</v>
      </c>
      <c r="G632" s="3">
        <v>12</v>
      </c>
      <c r="H632" s="3">
        <v>12156</v>
      </c>
      <c r="I632" s="2">
        <v>1580.28</v>
      </c>
      <c r="J632" s="3">
        <v>10575.72</v>
      </c>
      <c r="K632" s="3">
        <v>10.575719999999999</v>
      </c>
      <c r="L632" s="3">
        <v>3039</v>
      </c>
      <c r="M632" s="3">
        <v>7536.7199999999993</v>
      </c>
      <c r="N632" s="3">
        <v>7.536719999999999</v>
      </c>
      <c r="O632" s="4">
        <v>44790</v>
      </c>
      <c r="P632" s="2" t="s">
        <v>44</v>
      </c>
      <c r="Q632" s="2" t="s">
        <v>26</v>
      </c>
      <c r="R632" s="2">
        <v>2022</v>
      </c>
      <c r="S632" s="2" t="s">
        <v>239</v>
      </c>
      <c r="T632" s="2" t="s">
        <v>58</v>
      </c>
      <c r="U632" s="2" t="s">
        <v>37</v>
      </c>
      <c r="V632" s="8">
        <f t="shared" si="9"/>
        <v>0.71264367816091956</v>
      </c>
    </row>
    <row r="633" spans="1:22" ht="14.25" customHeight="1" x14ac:dyDescent="0.3">
      <c r="A633" s="2" t="s">
        <v>21</v>
      </c>
      <c r="B633" s="2" t="s">
        <v>263</v>
      </c>
      <c r="C633" s="2" t="s">
        <v>61</v>
      </c>
      <c r="D633" s="2" t="s">
        <v>228</v>
      </c>
      <c r="E633" s="3">
        <v>1583</v>
      </c>
      <c r="F633" s="3">
        <v>250</v>
      </c>
      <c r="G633" s="3">
        <v>125</v>
      </c>
      <c r="H633" s="3">
        <v>197875</v>
      </c>
      <c r="I633" s="2">
        <v>25723.75</v>
      </c>
      <c r="J633" s="3">
        <v>172151.25</v>
      </c>
      <c r="K633" s="3">
        <v>172.15125</v>
      </c>
      <c r="L633" s="3">
        <v>189960</v>
      </c>
      <c r="M633" s="3">
        <v>-17808.75</v>
      </c>
      <c r="N633" s="3">
        <v>-17.80875</v>
      </c>
      <c r="O633" s="4">
        <v>44453</v>
      </c>
      <c r="P633" s="2" t="s">
        <v>25</v>
      </c>
      <c r="Q633" s="2" t="s">
        <v>26</v>
      </c>
      <c r="R633" s="2">
        <v>2022</v>
      </c>
      <c r="S633" s="2" t="s">
        <v>140</v>
      </c>
      <c r="T633" s="2" t="s">
        <v>64</v>
      </c>
      <c r="U633" s="2" t="s">
        <v>29</v>
      </c>
      <c r="V633" s="8">
        <f t="shared" si="9"/>
        <v>-0.10344827586206896</v>
      </c>
    </row>
    <row r="634" spans="1:22" ht="14.25" customHeight="1" x14ac:dyDescent="0.3">
      <c r="A634" s="2" t="s">
        <v>30</v>
      </c>
      <c r="B634" s="2" t="s">
        <v>296</v>
      </c>
      <c r="C634" s="2" t="s">
        <v>61</v>
      </c>
      <c r="D634" s="2" t="s">
        <v>228</v>
      </c>
      <c r="E634" s="3">
        <v>1565</v>
      </c>
      <c r="F634" s="3">
        <v>250</v>
      </c>
      <c r="G634" s="3">
        <v>15</v>
      </c>
      <c r="H634" s="3">
        <v>23475</v>
      </c>
      <c r="I634" s="2">
        <v>3051.75</v>
      </c>
      <c r="J634" s="3">
        <v>20423.25</v>
      </c>
      <c r="K634" s="3">
        <v>20.423249999999999</v>
      </c>
      <c r="L634" s="3">
        <v>15650</v>
      </c>
      <c r="M634" s="3">
        <v>4773.25</v>
      </c>
      <c r="N634" s="3">
        <v>4.77325</v>
      </c>
      <c r="O634" s="4">
        <v>44733</v>
      </c>
      <c r="P634" s="2" t="s">
        <v>151</v>
      </c>
      <c r="Q634" s="2" t="s">
        <v>73</v>
      </c>
      <c r="R634" s="2">
        <v>2022</v>
      </c>
      <c r="S634" s="2" t="s">
        <v>237</v>
      </c>
      <c r="T634" s="2" t="s">
        <v>64</v>
      </c>
      <c r="U634" s="2" t="s">
        <v>29</v>
      </c>
      <c r="V634" s="8">
        <f t="shared" si="9"/>
        <v>0.23371647509578544</v>
      </c>
    </row>
    <row r="635" spans="1:22" ht="14.25" customHeight="1" x14ac:dyDescent="0.3">
      <c r="A635" s="2" t="s">
        <v>21</v>
      </c>
      <c r="B635" s="2" t="s">
        <v>302</v>
      </c>
      <c r="C635" s="2" t="s">
        <v>95</v>
      </c>
      <c r="D635" s="2" t="s">
        <v>228</v>
      </c>
      <c r="E635" s="3">
        <v>1659</v>
      </c>
      <c r="F635" s="3">
        <v>260</v>
      </c>
      <c r="G635" s="3">
        <v>125</v>
      </c>
      <c r="H635" s="3">
        <v>207375</v>
      </c>
      <c r="I635" s="2">
        <v>26958.75</v>
      </c>
      <c r="J635" s="3">
        <v>180416.25</v>
      </c>
      <c r="K635" s="3">
        <v>180.41624999999999</v>
      </c>
      <c r="L635" s="3">
        <v>199080</v>
      </c>
      <c r="M635" s="3">
        <v>-18663.75</v>
      </c>
      <c r="N635" s="3">
        <v>-18.66375</v>
      </c>
      <c r="O635" s="4">
        <v>44430</v>
      </c>
      <c r="P635" s="2" t="s">
        <v>44</v>
      </c>
      <c r="Q635" s="2" t="s">
        <v>26</v>
      </c>
      <c r="R635" s="2">
        <v>2022</v>
      </c>
      <c r="S635" s="2" t="s">
        <v>248</v>
      </c>
      <c r="T635" s="2" t="s">
        <v>97</v>
      </c>
      <c r="U635" s="2" t="s">
        <v>59</v>
      </c>
      <c r="V635" s="8">
        <f t="shared" si="9"/>
        <v>-0.10344827586206896</v>
      </c>
    </row>
    <row r="636" spans="1:22" ht="14.25" customHeight="1" x14ac:dyDescent="0.3">
      <c r="A636" s="2" t="s">
        <v>42</v>
      </c>
      <c r="B636" s="2" t="s">
        <v>192</v>
      </c>
      <c r="C636" s="2" t="s">
        <v>95</v>
      </c>
      <c r="D636" s="2" t="s">
        <v>228</v>
      </c>
      <c r="E636" s="3">
        <v>1190</v>
      </c>
      <c r="F636" s="3">
        <v>260</v>
      </c>
      <c r="G636" s="3">
        <v>7</v>
      </c>
      <c r="H636" s="3">
        <v>8330</v>
      </c>
      <c r="I636" s="2">
        <v>1082.9000000000001</v>
      </c>
      <c r="J636" s="3">
        <v>7247.1</v>
      </c>
      <c r="K636" s="3">
        <v>7.2471000000000005</v>
      </c>
      <c r="L636" s="3">
        <v>5950</v>
      </c>
      <c r="M636" s="3">
        <v>1297.1000000000004</v>
      </c>
      <c r="N636" s="3">
        <v>1.2971000000000004</v>
      </c>
      <c r="O636" s="4">
        <v>44609</v>
      </c>
      <c r="P636" s="2" t="s">
        <v>62</v>
      </c>
      <c r="Q636" s="2" t="s">
        <v>34</v>
      </c>
      <c r="R636" s="2">
        <v>2022</v>
      </c>
      <c r="S636" s="2" t="s">
        <v>193</v>
      </c>
      <c r="T636" s="2" t="s">
        <v>97</v>
      </c>
      <c r="U636" s="2" t="s">
        <v>29</v>
      </c>
      <c r="V636" s="8">
        <f t="shared" si="9"/>
        <v>0.17898193760262729</v>
      </c>
    </row>
    <row r="637" spans="1:22" ht="14.25" customHeight="1" x14ac:dyDescent="0.3">
      <c r="A637" s="2" t="s">
        <v>47</v>
      </c>
      <c r="B637" s="2" t="s">
        <v>213</v>
      </c>
      <c r="C637" s="2" t="s">
        <v>95</v>
      </c>
      <c r="D637" s="2" t="s">
        <v>228</v>
      </c>
      <c r="E637" s="3">
        <v>410</v>
      </c>
      <c r="F637" s="3">
        <v>260</v>
      </c>
      <c r="G637" s="3">
        <v>12</v>
      </c>
      <c r="H637" s="3">
        <v>4920</v>
      </c>
      <c r="I637" s="2">
        <v>639.6</v>
      </c>
      <c r="J637" s="3">
        <v>4280.3999999999996</v>
      </c>
      <c r="K637" s="3">
        <v>4.2803999999999993</v>
      </c>
      <c r="L637" s="3">
        <v>1230</v>
      </c>
      <c r="M637" s="3">
        <v>3050.3999999999996</v>
      </c>
      <c r="N637" s="3">
        <v>3.0503999999999998</v>
      </c>
      <c r="O637" s="4">
        <v>44583</v>
      </c>
      <c r="P637" s="2" t="s">
        <v>33</v>
      </c>
      <c r="Q637" s="2" t="s">
        <v>34</v>
      </c>
      <c r="R637" s="2">
        <v>2022</v>
      </c>
      <c r="S637" s="2" t="s">
        <v>214</v>
      </c>
      <c r="T637" s="2" t="s">
        <v>97</v>
      </c>
      <c r="U637" s="2" t="s">
        <v>46</v>
      </c>
      <c r="V637" s="8">
        <f t="shared" si="9"/>
        <v>0.71264367816091956</v>
      </c>
    </row>
    <row r="638" spans="1:22" ht="14.25" customHeight="1" x14ac:dyDescent="0.3">
      <c r="A638" s="2" t="s">
        <v>42</v>
      </c>
      <c r="B638" s="2" t="s">
        <v>194</v>
      </c>
      <c r="C638" s="2" t="s">
        <v>67</v>
      </c>
      <c r="D638" s="2" t="s">
        <v>228</v>
      </c>
      <c r="E638" s="3">
        <v>2579</v>
      </c>
      <c r="F638" s="3">
        <v>3</v>
      </c>
      <c r="G638" s="3">
        <v>20</v>
      </c>
      <c r="H638" s="3">
        <v>51580</v>
      </c>
      <c r="I638" s="2">
        <v>7221.2</v>
      </c>
      <c r="J638" s="3">
        <v>44358.8</v>
      </c>
      <c r="K638" s="3">
        <v>44.358800000000002</v>
      </c>
      <c r="L638" s="3">
        <v>25790</v>
      </c>
      <c r="M638" s="3">
        <v>18568.800000000003</v>
      </c>
      <c r="N638" s="3">
        <v>18.568800000000003</v>
      </c>
      <c r="O638" s="4">
        <v>44258</v>
      </c>
      <c r="P638" s="2" t="s">
        <v>87</v>
      </c>
      <c r="Q638" s="2" t="s">
        <v>34</v>
      </c>
      <c r="R638" s="2">
        <v>2022</v>
      </c>
      <c r="S638" s="2" t="s">
        <v>195</v>
      </c>
      <c r="T638" s="2" t="s">
        <v>70</v>
      </c>
      <c r="U638" s="2" t="s">
        <v>37</v>
      </c>
      <c r="V638" s="8">
        <f t="shared" si="9"/>
        <v>0.41860465116279072</v>
      </c>
    </row>
    <row r="639" spans="1:22" ht="14.25" customHeight="1" x14ac:dyDescent="0.3">
      <c r="A639" s="2" t="s">
        <v>42</v>
      </c>
      <c r="B639" s="2" t="s">
        <v>177</v>
      </c>
      <c r="C639" s="2" t="s">
        <v>67</v>
      </c>
      <c r="D639" s="2" t="s">
        <v>228</v>
      </c>
      <c r="E639" s="3">
        <v>1743</v>
      </c>
      <c r="F639" s="3">
        <v>3</v>
      </c>
      <c r="G639" s="3">
        <v>20</v>
      </c>
      <c r="H639" s="3">
        <v>34860</v>
      </c>
      <c r="I639" s="2">
        <v>4880.3999999999996</v>
      </c>
      <c r="J639" s="3">
        <v>29979.599999999999</v>
      </c>
      <c r="K639" s="3">
        <v>29.979599999999998</v>
      </c>
      <c r="L639" s="3">
        <v>17430</v>
      </c>
      <c r="M639" s="3">
        <v>12549.599999999999</v>
      </c>
      <c r="N639" s="3">
        <v>12.549599999999998</v>
      </c>
      <c r="O639" s="4">
        <v>44825</v>
      </c>
      <c r="P639" s="2" t="s">
        <v>25</v>
      </c>
      <c r="Q639" s="2" t="s">
        <v>26</v>
      </c>
      <c r="R639" s="2">
        <v>2022</v>
      </c>
      <c r="S639" s="2" t="s">
        <v>178</v>
      </c>
      <c r="T639" s="2" t="s">
        <v>70</v>
      </c>
      <c r="U639" s="2" t="s">
        <v>29</v>
      </c>
      <c r="V639" s="8">
        <f t="shared" si="9"/>
        <v>0.41860465116279066</v>
      </c>
    </row>
    <row r="640" spans="1:22" ht="14.25" customHeight="1" x14ac:dyDescent="0.3">
      <c r="A640" s="2" t="s">
        <v>42</v>
      </c>
      <c r="B640" s="2" t="s">
        <v>159</v>
      </c>
      <c r="C640" s="2" t="s">
        <v>67</v>
      </c>
      <c r="D640" s="2" t="s">
        <v>228</v>
      </c>
      <c r="E640" s="3">
        <v>280</v>
      </c>
      <c r="F640" s="3">
        <v>3</v>
      </c>
      <c r="G640" s="3">
        <v>7</v>
      </c>
      <c r="H640" s="3">
        <v>1960</v>
      </c>
      <c r="I640" s="2">
        <v>274.39999999999998</v>
      </c>
      <c r="J640" s="3">
        <v>1685.6</v>
      </c>
      <c r="K640" s="3">
        <v>1.6856</v>
      </c>
      <c r="L640" s="3">
        <v>1400</v>
      </c>
      <c r="M640" s="3">
        <v>285.59999999999991</v>
      </c>
      <c r="N640" s="3">
        <v>0.28559999999999991</v>
      </c>
      <c r="O640" s="4">
        <v>44507</v>
      </c>
      <c r="P640" s="2" t="s">
        <v>76</v>
      </c>
      <c r="Q640" s="2" t="s">
        <v>77</v>
      </c>
      <c r="R640" s="2">
        <v>2022</v>
      </c>
      <c r="S640" s="2" t="s">
        <v>160</v>
      </c>
      <c r="T640" s="2" t="s">
        <v>70</v>
      </c>
      <c r="U640" s="2" t="s">
        <v>65</v>
      </c>
      <c r="V640" s="8">
        <f t="shared" si="9"/>
        <v>0.1694352159468438</v>
      </c>
    </row>
    <row r="641" spans="1:22" ht="14.25" customHeight="1" x14ac:dyDescent="0.3">
      <c r="A641" s="2" t="s">
        <v>42</v>
      </c>
      <c r="B641" s="2" t="s">
        <v>181</v>
      </c>
      <c r="C641" s="2" t="s">
        <v>23</v>
      </c>
      <c r="D641" s="2" t="s">
        <v>228</v>
      </c>
      <c r="E641" s="3">
        <v>293</v>
      </c>
      <c r="F641" s="3">
        <v>5</v>
      </c>
      <c r="G641" s="3">
        <v>7</v>
      </c>
      <c r="H641" s="3">
        <v>2051</v>
      </c>
      <c r="I641" s="2">
        <v>287.14</v>
      </c>
      <c r="J641" s="3">
        <v>1763.8600000000001</v>
      </c>
      <c r="K641" s="3">
        <v>1.7638600000000002</v>
      </c>
      <c r="L641" s="3">
        <v>1465</v>
      </c>
      <c r="M641" s="3">
        <v>298.86000000000013</v>
      </c>
      <c r="N641" s="3">
        <v>0.29886000000000013</v>
      </c>
      <c r="O641" s="4">
        <v>44319</v>
      </c>
      <c r="P641" s="2" t="s">
        <v>109</v>
      </c>
      <c r="Q641" s="2" t="s">
        <v>73</v>
      </c>
      <c r="R641" s="2">
        <v>2022</v>
      </c>
      <c r="S641" s="2" t="s">
        <v>182</v>
      </c>
      <c r="T641" s="2" t="s">
        <v>28</v>
      </c>
      <c r="U641" s="2" t="s">
        <v>41</v>
      </c>
      <c r="V641" s="8">
        <f t="shared" si="9"/>
        <v>0.16943521594684391</v>
      </c>
    </row>
    <row r="642" spans="1:22" ht="14.25" customHeight="1" x14ac:dyDescent="0.3">
      <c r="A642" s="2" t="s">
        <v>30</v>
      </c>
      <c r="B642" s="2" t="s">
        <v>137</v>
      </c>
      <c r="C642" s="2" t="s">
        <v>32</v>
      </c>
      <c r="D642" s="2" t="s">
        <v>228</v>
      </c>
      <c r="E642" s="3">
        <v>278</v>
      </c>
      <c r="F642" s="3">
        <v>10</v>
      </c>
      <c r="G642" s="3">
        <v>15</v>
      </c>
      <c r="H642" s="3">
        <v>4170</v>
      </c>
      <c r="I642" s="2">
        <v>583.79999999999995</v>
      </c>
      <c r="J642" s="3">
        <v>3586.2</v>
      </c>
      <c r="K642" s="3">
        <v>3.5861999999999998</v>
      </c>
      <c r="L642" s="3">
        <v>2780</v>
      </c>
      <c r="M642" s="3">
        <v>806.19999999999982</v>
      </c>
      <c r="N642" s="3">
        <v>0.80619999999999981</v>
      </c>
      <c r="O642" s="4">
        <v>44462</v>
      </c>
      <c r="P642" s="2" t="s">
        <v>25</v>
      </c>
      <c r="Q642" s="2" t="s">
        <v>26</v>
      </c>
      <c r="R642" s="2">
        <v>2022</v>
      </c>
      <c r="S642" s="2" t="s">
        <v>138</v>
      </c>
      <c r="T642" s="2" t="s">
        <v>36</v>
      </c>
      <c r="U642" s="2" t="s">
        <v>54</v>
      </c>
      <c r="V642" s="8">
        <f t="shared" si="9"/>
        <v>0.22480620155038755</v>
      </c>
    </row>
    <row r="643" spans="1:22" ht="14.25" customHeight="1" x14ac:dyDescent="0.3">
      <c r="A643" s="2" t="s">
        <v>42</v>
      </c>
      <c r="B643" s="2" t="s">
        <v>43</v>
      </c>
      <c r="C643" s="2" t="s">
        <v>32</v>
      </c>
      <c r="D643" s="2" t="s">
        <v>228</v>
      </c>
      <c r="E643" s="3">
        <v>2428</v>
      </c>
      <c r="F643" s="3">
        <v>10</v>
      </c>
      <c r="G643" s="3">
        <v>20</v>
      </c>
      <c r="H643" s="3">
        <v>48560</v>
      </c>
      <c r="I643" s="2">
        <v>6798.4</v>
      </c>
      <c r="J643" s="3">
        <v>41761.599999999999</v>
      </c>
      <c r="K643" s="3">
        <v>41.761600000000001</v>
      </c>
      <c r="L643" s="3">
        <v>24280</v>
      </c>
      <c r="M643" s="3">
        <v>17481.599999999999</v>
      </c>
      <c r="N643" s="3">
        <v>17.4816</v>
      </c>
      <c r="O643" s="4">
        <v>44529</v>
      </c>
      <c r="P643" s="2" t="s">
        <v>76</v>
      </c>
      <c r="Q643" s="2" t="s">
        <v>77</v>
      </c>
      <c r="R643" s="2">
        <v>2022</v>
      </c>
      <c r="S643" s="2" t="s">
        <v>45</v>
      </c>
      <c r="T643" s="2" t="s">
        <v>36</v>
      </c>
      <c r="U643" s="2" t="s">
        <v>46</v>
      </c>
      <c r="V643" s="8">
        <f t="shared" ref="V643:V701" si="10">IF(J643=0,0,(M643/J643))</f>
        <v>0.41860465116279066</v>
      </c>
    </row>
    <row r="644" spans="1:22" ht="14.25" customHeight="1" x14ac:dyDescent="0.3">
      <c r="A644" s="2" t="s">
        <v>30</v>
      </c>
      <c r="B644" s="2" t="s">
        <v>113</v>
      </c>
      <c r="C644" s="2" t="s">
        <v>32</v>
      </c>
      <c r="D644" s="2" t="s">
        <v>228</v>
      </c>
      <c r="E644" s="3">
        <v>1767</v>
      </c>
      <c r="F644" s="3">
        <v>10</v>
      </c>
      <c r="G644" s="3">
        <v>15</v>
      </c>
      <c r="H644" s="3">
        <v>26505</v>
      </c>
      <c r="I644" s="2">
        <v>3710.7</v>
      </c>
      <c r="J644" s="3">
        <v>22794.3</v>
      </c>
      <c r="K644" s="3">
        <v>22.7943</v>
      </c>
      <c r="L644" s="3">
        <v>17670</v>
      </c>
      <c r="M644" s="3">
        <v>5124.2999999999993</v>
      </c>
      <c r="N644" s="3">
        <v>5.124299999999999</v>
      </c>
      <c r="O644" s="4">
        <v>44612</v>
      </c>
      <c r="P644" s="2" t="s">
        <v>62</v>
      </c>
      <c r="Q644" s="2" t="s">
        <v>34</v>
      </c>
      <c r="R644" s="2">
        <v>2022</v>
      </c>
      <c r="S644" s="2" t="s">
        <v>114</v>
      </c>
      <c r="T644" s="2" t="s">
        <v>36</v>
      </c>
      <c r="U644" s="2" t="s">
        <v>37</v>
      </c>
      <c r="V644" s="8">
        <f t="shared" si="10"/>
        <v>0.22480620155038758</v>
      </c>
    </row>
    <row r="645" spans="1:22" ht="14.25" customHeight="1" x14ac:dyDescent="0.3">
      <c r="A645" s="2" t="s">
        <v>47</v>
      </c>
      <c r="B645" s="2" t="s">
        <v>111</v>
      </c>
      <c r="C645" s="2" t="s">
        <v>32</v>
      </c>
      <c r="D645" s="2" t="s">
        <v>228</v>
      </c>
      <c r="E645" s="3">
        <v>1393</v>
      </c>
      <c r="F645" s="3">
        <v>10</v>
      </c>
      <c r="G645" s="3">
        <v>12</v>
      </c>
      <c r="H645" s="3">
        <v>16716</v>
      </c>
      <c r="I645" s="2">
        <v>2340.2399999999998</v>
      </c>
      <c r="J645" s="3">
        <v>14375.76</v>
      </c>
      <c r="K645" s="3">
        <v>14.37576</v>
      </c>
      <c r="L645" s="3">
        <v>4179</v>
      </c>
      <c r="M645" s="3">
        <v>10196.76</v>
      </c>
      <c r="N645" s="3">
        <v>10.196759999999999</v>
      </c>
      <c r="O645" s="4">
        <v>44524</v>
      </c>
      <c r="P645" s="2" t="s">
        <v>76</v>
      </c>
      <c r="Q645" s="2" t="s">
        <v>77</v>
      </c>
      <c r="R645" s="2">
        <v>2022</v>
      </c>
      <c r="S645" s="2" t="s">
        <v>112</v>
      </c>
      <c r="T645" s="2" t="s">
        <v>36</v>
      </c>
      <c r="U645" s="2" t="s">
        <v>29</v>
      </c>
      <c r="V645" s="8">
        <f t="shared" si="10"/>
        <v>0.70930232558139539</v>
      </c>
    </row>
    <row r="646" spans="1:22" ht="14.25" customHeight="1" x14ac:dyDescent="0.3">
      <c r="A646" s="2" t="s">
        <v>42</v>
      </c>
      <c r="B646" s="2" t="s">
        <v>175</v>
      </c>
      <c r="C646" s="2" t="s">
        <v>61</v>
      </c>
      <c r="D646" s="2" t="s">
        <v>228</v>
      </c>
      <c r="E646" s="3">
        <v>280</v>
      </c>
      <c r="F646" s="3">
        <v>250</v>
      </c>
      <c r="G646" s="3">
        <v>7</v>
      </c>
      <c r="H646" s="3">
        <v>1960</v>
      </c>
      <c r="I646" s="2">
        <v>274.39999999999998</v>
      </c>
      <c r="J646" s="3">
        <v>1685.6</v>
      </c>
      <c r="K646" s="3">
        <v>1.6856</v>
      </c>
      <c r="L646" s="3">
        <v>1400</v>
      </c>
      <c r="M646" s="3">
        <v>285.59999999999991</v>
      </c>
      <c r="N646" s="3">
        <v>0.28559999999999991</v>
      </c>
      <c r="O646" s="4">
        <v>44493</v>
      </c>
      <c r="P646" s="2" t="s">
        <v>90</v>
      </c>
      <c r="Q646" s="2" t="s">
        <v>77</v>
      </c>
      <c r="R646" s="2">
        <v>2022</v>
      </c>
      <c r="S646" s="2" t="s">
        <v>176</v>
      </c>
      <c r="T646" s="2" t="s">
        <v>64</v>
      </c>
      <c r="U646" s="2" t="s">
        <v>65</v>
      </c>
      <c r="V646" s="8">
        <f t="shared" si="10"/>
        <v>0.1694352159468438</v>
      </c>
    </row>
    <row r="647" spans="1:22" ht="14.25" customHeight="1" x14ac:dyDescent="0.3">
      <c r="A647" s="2" t="s">
        <v>47</v>
      </c>
      <c r="B647" s="2" t="s">
        <v>225</v>
      </c>
      <c r="C647" s="2" t="s">
        <v>95</v>
      </c>
      <c r="D647" s="2" t="s">
        <v>228</v>
      </c>
      <c r="E647" s="3">
        <v>1393</v>
      </c>
      <c r="F647" s="3">
        <v>260</v>
      </c>
      <c r="G647" s="3">
        <v>12</v>
      </c>
      <c r="H647" s="3">
        <v>16716</v>
      </c>
      <c r="I647" s="2">
        <v>2340.2399999999998</v>
      </c>
      <c r="J647" s="3">
        <v>14375.76</v>
      </c>
      <c r="K647" s="3">
        <v>14.37576</v>
      </c>
      <c r="L647" s="3">
        <v>4179</v>
      </c>
      <c r="M647" s="3">
        <v>10196.76</v>
      </c>
      <c r="N647" s="3">
        <v>10.196759999999999</v>
      </c>
      <c r="O647" s="4">
        <v>44895</v>
      </c>
      <c r="P647" s="2" t="s">
        <v>76</v>
      </c>
      <c r="Q647" s="2" t="s">
        <v>77</v>
      </c>
      <c r="R647" s="2">
        <v>2022</v>
      </c>
      <c r="S647" s="2" t="s">
        <v>226</v>
      </c>
      <c r="T647" s="2" t="s">
        <v>97</v>
      </c>
      <c r="U647" s="2" t="s">
        <v>41</v>
      </c>
      <c r="V647" s="8">
        <f t="shared" si="10"/>
        <v>0.70930232558139539</v>
      </c>
    </row>
    <row r="648" spans="1:22" ht="14.25" customHeight="1" x14ac:dyDescent="0.3">
      <c r="A648" s="2" t="s">
        <v>38</v>
      </c>
      <c r="B648" s="2" t="s">
        <v>75</v>
      </c>
      <c r="C648" s="2" t="s">
        <v>67</v>
      </c>
      <c r="D648" s="2" t="s">
        <v>228</v>
      </c>
      <c r="E648" s="3">
        <v>801</v>
      </c>
      <c r="F648" s="3">
        <v>3</v>
      </c>
      <c r="G648" s="3">
        <v>300</v>
      </c>
      <c r="H648" s="3">
        <v>240300</v>
      </c>
      <c r="I648" s="2">
        <v>33642</v>
      </c>
      <c r="J648" s="3">
        <v>206658</v>
      </c>
      <c r="K648" s="3">
        <v>206.65799999999999</v>
      </c>
      <c r="L648" s="3">
        <v>200250</v>
      </c>
      <c r="M648" s="3">
        <v>6408</v>
      </c>
      <c r="N648" s="3">
        <v>6.4080000000000004</v>
      </c>
      <c r="O648" s="4">
        <v>44237</v>
      </c>
      <c r="P648" s="2" t="s">
        <v>62</v>
      </c>
      <c r="Q648" s="2" t="s">
        <v>34</v>
      </c>
      <c r="R648" s="2">
        <v>2022</v>
      </c>
      <c r="S648" s="2" t="s">
        <v>78</v>
      </c>
      <c r="T648" s="2" t="s">
        <v>70</v>
      </c>
      <c r="U648" s="2" t="s">
        <v>41</v>
      </c>
      <c r="V648" s="8">
        <f t="shared" si="10"/>
        <v>3.1007751937984496E-2</v>
      </c>
    </row>
    <row r="649" spans="1:22" ht="14.25" customHeight="1" x14ac:dyDescent="0.3">
      <c r="A649" s="2" t="s">
        <v>38</v>
      </c>
      <c r="B649" s="2" t="s">
        <v>305</v>
      </c>
      <c r="C649" s="2" t="s">
        <v>67</v>
      </c>
      <c r="D649" s="2" t="s">
        <v>228</v>
      </c>
      <c r="E649" s="3">
        <v>1496</v>
      </c>
      <c r="F649" s="3">
        <v>3</v>
      </c>
      <c r="G649" s="3">
        <v>300</v>
      </c>
      <c r="H649" s="3">
        <v>448800</v>
      </c>
      <c r="I649" s="2">
        <v>62832</v>
      </c>
      <c r="J649" s="3">
        <v>385968</v>
      </c>
      <c r="K649" s="3">
        <v>385.96800000000002</v>
      </c>
      <c r="L649" s="3">
        <v>374000</v>
      </c>
      <c r="M649" s="3">
        <v>11968</v>
      </c>
      <c r="N649" s="3">
        <v>11.968</v>
      </c>
      <c r="O649" s="4">
        <v>44253</v>
      </c>
      <c r="P649" s="2" t="s">
        <v>62</v>
      </c>
      <c r="Q649" s="2" t="s">
        <v>34</v>
      </c>
      <c r="R649" s="2">
        <v>2022</v>
      </c>
      <c r="S649" s="2" t="s">
        <v>210</v>
      </c>
      <c r="T649" s="2" t="s">
        <v>70</v>
      </c>
      <c r="U649" s="2" t="s">
        <v>37</v>
      </c>
      <c r="V649" s="8">
        <f t="shared" si="10"/>
        <v>3.1007751937984496E-2</v>
      </c>
    </row>
    <row r="650" spans="1:22" ht="14.25" customHeight="1" x14ac:dyDescent="0.3">
      <c r="A650" s="2" t="s">
        <v>38</v>
      </c>
      <c r="B650" s="2" t="s">
        <v>293</v>
      </c>
      <c r="C650" s="2" t="s">
        <v>67</v>
      </c>
      <c r="D650" s="2" t="s">
        <v>228</v>
      </c>
      <c r="E650" s="3">
        <v>1010</v>
      </c>
      <c r="F650" s="3">
        <v>3</v>
      </c>
      <c r="G650" s="3">
        <v>300</v>
      </c>
      <c r="H650" s="3">
        <v>303000</v>
      </c>
      <c r="I650" s="2">
        <v>42420</v>
      </c>
      <c r="J650" s="3">
        <v>260580</v>
      </c>
      <c r="K650" s="3">
        <v>260.58</v>
      </c>
      <c r="L650" s="3">
        <v>252500</v>
      </c>
      <c r="M650" s="3">
        <v>8080</v>
      </c>
      <c r="N650" s="3">
        <v>8.08</v>
      </c>
      <c r="O650" s="4">
        <v>44676</v>
      </c>
      <c r="P650" s="2" t="s">
        <v>72</v>
      </c>
      <c r="Q650" s="2" t="s">
        <v>73</v>
      </c>
      <c r="R650" s="2">
        <v>2022</v>
      </c>
      <c r="S650" s="2" t="s">
        <v>164</v>
      </c>
      <c r="T650" s="2" t="s">
        <v>70</v>
      </c>
      <c r="U650" s="2" t="s">
        <v>54</v>
      </c>
      <c r="V650" s="8">
        <f t="shared" si="10"/>
        <v>3.1007751937984496E-2</v>
      </c>
    </row>
    <row r="651" spans="1:22" ht="14.25" customHeight="1" x14ac:dyDescent="0.3">
      <c r="A651" s="2" t="s">
        <v>30</v>
      </c>
      <c r="B651" s="2" t="s">
        <v>265</v>
      </c>
      <c r="C651" s="2" t="s">
        <v>67</v>
      </c>
      <c r="D651" s="2" t="s">
        <v>228</v>
      </c>
      <c r="E651" s="3">
        <v>1513</v>
      </c>
      <c r="F651" s="3">
        <v>3</v>
      </c>
      <c r="G651" s="3">
        <v>15</v>
      </c>
      <c r="H651" s="3">
        <v>22695</v>
      </c>
      <c r="I651" s="2">
        <v>3177.3</v>
      </c>
      <c r="J651" s="3">
        <v>19517.7</v>
      </c>
      <c r="K651" s="3">
        <v>19.517700000000001</v>
      </c>
      <c r="L651" s="3">
        <v>15130</v>
      </c>
      <c r="M651" s="3">
        <v>4387.7000000000007</v>
      </c>
      <c r="N651" s="3">
        <v>4.3877000000000006</v>
      </c>
      <c r="O651" s="4">
        <v>44251</v>
      </c>
      <c r="P651" s="2" t="s">
        <v>62</v>
      </c>
      <c r="Q651" s="2" t="s">
        <v>34</v>
      </c>
      <c r="R651" s="2">
        <v>2022</v>
      </c>
      <c r="S651" s="2" t="s">
        <v>266</v>
      </c>
      <c r="T651" s="2" t="s">
        <v>70</v>
      </c>
      <c r="U651" s="2" t="s">
        <v>41</v>
      </c>
      <c r="V651" s="8">
        <f t="shared" si="10"/>
        <v>0.22480620155038764</v>
      </c>
    </row>
    <row r="652" spans="1:22" ht="14.25" customHeight="1" x14ac:dyDescent="0.3">
      <c r="A652" s="2" t="s">
        <v>30</v>
      </c>
      <c r="B652" s="2" t="s">
        <v>238</v>
      </c>
      <c r="C652" s="2" t="s">
        <v>67</v>
      </c>
      <c r="D652" s="2" t="s">
        <v>228</v>
      </c>
      <c r="E652" s="3">
        <v>2300</v>
      </c>
      <c r="F652" s="3">
        <v>3</v>
      </c>
      <c r="G652" s="3">
        <v>15</v>
      </c>
      <c r="H652" s="3">
        <v>34500</v>
      </c>
      <c r="I652" s="2">
        <v>4830</v>
      </c>
      <c r="J652" s="3">
        <v>29670</v>
      </c>
      <c r="K652" s="3">
        <v>29.67</v>
      </c>
      <c r="L652" s="3">
        <v>23000</v>
      </c>
      <c r="M652" s="3">
        <v>6670</v>
      </c>
      <c r="N652" s="3">
        <v>6.67</v>
      </c>
      <c r="O652" s="4">
        <v>44715</v>
      </c>
      <c r="P652" s="2" t="s">
        <v>151</v>
      </c>
      <c r="Q652" s="2" t="s">
        <v>73</v>
      </c>
      <c r="R652" s="2">
        <v>2022</v>
      </c>
      <c r="S652" s="2" t="s">
        <v>239</v>
      </c>
      <c r="T652" s="2" t="s">
        <v>70</v>
      </c>
      <c r="U652" s="2" t="s">
        <v>37</v>
      </c>
      <c r="V652" s="8">
        <f t="shared" si="10"/>
        <v>0.22480620155038761</v>
      </c>
    </row>
    <row r="653" spans="1:22" ht="14.25" customHeight="1" x14ac:dyDescent="0.3">
      <c r="A653" s="2" t="s">
        <v>42</v>
      </c>
      <c r="B653" s="2" t="s">
        <v>147</v>
      </c>
      <c r="C653" s="2" t="s">
        <v>23</v>
      </c>
      <c r="D653" s="2" t="s">
        <v>228</v>
      </c>
      <c r="E653" s="3">
        <v>2227.5</v>
      </c>
      <c r="F653" s="3">
        <v>5</v>
      </c>
      <c r="G653" s="3">
        <v>350</v>
      </c>
      <c r="H653" s="3">
        <v>779625</v>
      </c>
      <c r="I653" s="2">
        <v>109147.5</v>
      </c>
      <c r="J653" s="3">
        <v>670477.5</v>
      </c>
      <c r="K653" s="3">
        <v>670.47749999999996</v>
      </c>
      <c r="L653" s="3">
        <v>579150</v>
      </c>
      <c r="M653" s="3">
        <v>91327.5</v>
      </c>
      <c r="N653" s="3">
        <v>91.327500000000001</v>
      </c>
      <c r="O653" s="4">
        <v>44329</v>
      </c>
      <c r="P653" s="2" t="s">
        <v>109</v>
      </c>
      <c r="Q653" s="2" t="s">
        <v>73</v>
      </c>
      <c r="R653" s="2">
        <v>2022</v>
      </c>
      <c r="S653" s="2" t="s">
        <v>148</v>
      </c>
      <c r="T653" s="2" t="s">
        <v>28</v>
      </c>
      <c r="U653" s="2" t="s">
        <v>41</v>
      </c>
      <c r="V653" s="8">
        <f t="shared" si="10"/>
        <v>0.13621262458471761</v>
      </c>
    </row>
    <row r="654" spans="1:22" ht="14.25" customHeight="1" x14ac:dyDescent="0.3">
      <c r="A654" s="2" t="s">
        <v>42</v>
      </c>
      <c r="B654" s="2" t="s">
        <v>135</v>
      </c>
      <c r="C654" s="2" t="s">
        <v>23</v>
      </c>
      <c r="D654" s="2" t="s">
        <v>228</v>
      </c>
      <c r="E654" s="3">
        <v>1199</v>
      </c>
      <c r="F654" s="3">
        <v>5</v>
      </c>
      <c r="G654" s="3">
        <v>350</v>
      </c>
      <c r="H654" s="3">
        <v>419650</v>
      </c>
      <c r="I654" s="2">
        <v>58751</v>
      </c>
      <c r="J654" s="3">
        <v>360899</v>
      </c>
      <c r="K654" s="3">
        <v>360.899</v>
      </c>
      <c r="L654" s="3">
        <v>311740</v>
      </c>
      <c r="M654" s="3">
        <v>49159</v>
      </c>
      <c r="N654" s="3">
        <v>49.158999999999999</v>
      </c>
      <c r="O654" s="4">
        <v>44378</v>
      </c>
      <c r="P654" s="2" t="s">
        <v>49</v>
      </c>
      <c r="Q654" s="2" t="s">
        <v>26</v>
      </c>
      <c r="R654" s="2">
        <v>2022</v>
      </c>
      <c r="S654" s="2" t="s">
        <v>136</v>
      </c>
      <c r="T654" s="2" t="s">
        <v>28</v>
      </c>
      <c r="U654" s="2" t="s">
        <v>51</v>
      </c>
      <c r="V654" s="8">
        <f t="shared" si="10"/>
        <v>0.13621262458471761</v>
      </c>
    </row>
    <row r="655" spans="1:22" ht="14.25" customHeight="1" x14ac:dyDescent="0.3">
      <c r="A655" s="2" t="s">
        <v>42</v>
      </c>
      <c r="B655" s="2" t="s">
        <v>147</v>
      </c>
      <c r="C655" s="2" t="s">
        <v>23</v>
      </c>
      <c r="D655" s="2" t="s">
        <v>228</v>
      </c>
      <c r="E655" s="3">
        <v>200</v>
      </c>
      <c r="F655" s="3">
        <v>5</v>
      </c>
      <c r="G655" s="3">
        <v>350</v>
      </c>
      <c r="H655" s="3">
        <v>70000</v>
      </c>
      <c r="I655" s="2">
        <v>9800</v>
      </c>
      <c r="J655" s="3">
        <v>60200</v>
      </c>
      <c r="K655" s="3">
        <v>60.2</v>
      </c>
      <c r="L655" s="3">
        <v>52000</v>
      </c>
      <c r="M655" s="3">
        <v>8200</v>
      </c>
      <c r="N655" s="3">
        <v>8.1999999999999993</v>
      </c>
      <c r="O655" s="4">
        <v>44790</v>
      </c>
      <c r="P655" s="2" t="s">
        <v>44</v>
      </c>
      <c r="Q655" s="2" t="s">
        <v>26</v>
      </c>
      <c r="R655" s="2">
        <v>2022</v>
      </c>
      <c r="S655" s="2" t="s">
        <v>148</v>
      </c>
      <c r="T655" s="2" t="s">
        <v>28</v>
      </c>
      <c r="U655" s="2" t="s">
        <v>41</v>
      </c>
      <c r="V655" s="8">
        <f t="shared" si="10"/>
        <v>0.13621262458471761</v>
      </c>
    </row>
    <row r="656" spans="1:22" ht="14.25" customHeight="1" x14ac:dyDescent="0.3">
      <c r="A656" s="2" t="s">
        <v>42</v>
      </c>
      <c r="B656" s="2" t="s">
        <v>147</v>
      </c>
      <c r="C656" s="2" t="s">
        <v>23</v>
      </c>
      <c r="D656" s="2" t="s">
        <v>228</v>
      </c>
      <c r="E656" s="3">
        <v>388</v>
      </c>
      <c r="F656" s="3">
        <v>5</v>
      </c>
      <c r="G656" s="3">
        <v>7</v>
      </c>
      <c r="H656" s="3">
        <v>2716</v>
      </c>
      <c r="I656" s="2">
        <v>380.24</v>
      </c>
      <c r="J656" s="3">
        <v>2335.7600000000002</v>
      </c>
      <c r="K656" s="3">
        <v>2.3357600000000001</v>
      </c>
      <c r="L656" s="3">
        <v>1940</v>
      </c>
      <c r="M656" s="3">
        <v>395.76000000000022</v>
      </c>
      <c r="N656" s="3">
        <v>0.39576000000000022</v>
      </c>
      <c r="O656" s="4">
        <v>44842</v>
      </c>
      <c r="P656" s="2" t="s">
        <v>90</v>
      </c>
      <c r="Q656" s="2" t="s">
        <v>77</v>
      </c>
      <c r="R656" s="2">
        <v>2022</v>
      </c>
      <c r="S656" s="2" t="s">
        <v>148</v>
      </c>
      <c r="T656" s="2" t="s">
        <v>28</v>
      </c>
      <c r="U656" s="2" t="s">
        <v>41</v>
      </c>
      <c r="V656" s="8">
        <f t="shared" si="10"/>
        <v>0.16943521594684394</v>
      </c>
    </row>
    <row r="657" spans="1:22" ht="14.25" customHeight="1" x14ac:dyDescent="0.3">
      <c r="A657" s="2" t="s">
        <v>30</v>
      </c>
      <c r="B657" s="2" t="s">
        <v>290</v>
      </c>
      <c r="C657" s="2" t="s">
        <v>23</v>
      </c>
      <c r="D657" s="2" t="s">
        <v>228</v>
      </c>
      <c r="E657" s="3">
        <v>2300</v>
      </c>
      <c r="F657" s="3">
        <v>5</v>
      </c>
      <c r="G657" s="3">
        <v>15</v>
      </c>
      <c r="H657" s="3">
        <v>34500</v>
      </c>
      <c r="I657" s="2">
        <v>4830</v>
      </c>
      <c r="J657" s="3">
        <v>29670</v>
      </c>
      <c r="K657" s="3">
        <v>29.67</v>
      </c>
      <c r="L657" s="3">
        <v>23000</v>
      </c>
      <c r="M657" s="3">
        <v>6670</v>
      </c>
      <c r="N657" s="3">
        <v>6.67</v>
      </c>
      <c r="O657" s="4">
        <v>44596</v>
      </c>
      <c r="P657" s="2" t="s">
        <v>62</v>
      </c>
      <c r="Q657" s="2" t="s">
        <v>34</v>
      </c>
      <c r="R657" s="2">
        <v>2022</v>
      </c>
      <c r="S657" s="2" t="s">
        <v>266</v>
      </c>
      <c r="T657" s="2" t="s">
        <v>28</v>
      </c>
      <c r="U657" s="2" t="s">
        <v>41</v>
      </c>
      <c r="V657" s="8">
        <f t="shared" si="10"/>
        <v>0.22480620155038761</v>
      </c>
    </row>
    <row r="658" spans="1:22" ht="14.25" customHeight="1" x14ac:dyDescent="0.3">
      <c r="A658" s="2" t="s">
        <v>42</v>
      </c>
      <c r="B658" s="2" t="s">
        <v>141</v>
      </c>
      <c r="C658" s="2" t="s">
        <v>32</v>
      </c>
      <c r="D658" s="2" t="s">
        <v>228</v>
      </c>
      <c r="E658" s="3">
        <v>260</v>
      </c>
      <c r="F658" s="3">
        <v>10</v>
      </c>
      <c r="G658" s="3">
        <v>20</v>
      </c>
      <c r="H658" s="3">
        <v>5200</v>
      </c>
      <c r="I658" s="2">
        <v>728</v>
      </c>
      <c r="J658" s="3">
        <v>4472</v>
      </c>
      <c r="K658" s="3">
        <v>4.4720000000000004</v>
      </c>
      <c r="L658" s="3">
        <v>2600</v>
      </c>
      <c r="M658" s="3">
        <v>1872</v>
      </c>
      <c r="N658" s="3">
        <v>1.8720000000000001</v>
      </c>
      <c r="O658" s="4">
        <v>44462</v>
      </c>
      <c r="P658" s="2" t="s">
        <v>25</v>
      </c>
      <c r="Q658" s="2" t="s">
        <v>26</v>
      </c>
      <c r="R658" s="2">
        <v>2022</v>
      </c>
      <c r="S658" s="2" t="s">
        <v>142</v>
      </c>
      <c r="T658" s="2" t="s">
        <v>36</v>
      </c>
      <c r="U658" s="2" t="s">
        <v>65</v>
      </c>
      <c r="V658" s="8">
        <f t="shared" si="10"/>
        <v>0.41860465116279072</v>
      </c>
    </row>
    <row r="659" spans="1:22" ht="14.25" customHeight="1" x14ac:dyDescent="0.3">
      <c r="A659" s="2" t="s">
        <v>47</v>
      </c>
      <c r="B659" s="2" t="s">
        <v>48</v>
      </c>
      <c r="C659" s="2" t="s">
        <v>32</v>
      </c>
      <c r="D659" s="2" t="s">
        <v>228</v>
      </c>
      <c r="E659" s="3">
        <v>2914</v>
      </c>
      <c r="F659" s="3">
        <v>10</v>
      </c>
      <c r="G659" s="3">
        <v>12</v>
      </c>
      <c r="H659" s="3">
        <v>34968</v>
      </c>
      <c r="I659" s="2">
        <v>4895.5200000000004</v>
      </c>
      <c r="J659" s="3">
        <v>30072.48</v>
      </c>
      <c r="K659" s="3">
        <v>30.072479999999999</v>
      </c>
      <c r="L659" s="3">
        <v>8742</v>
      </c>
      <c r="M659" s="3">
        <v>21330.48</v>
      </c>
      <c r="N659" s="3">
        <v>21.330479999999998</v>
      </c>
      <c r="O659" s="4">
        <v>44891</v>
      </c>
      <c r="P659" s="2" t="s">
        <v>76</v>
      </c>
      <c r="Q659" s="2" t="s">
        <v>77</v>
      </c>
      <c r="R659" s="2">
        <v>2022</v>
      </c>
      <c r="S659" s="2" t="s">
        <v>50</v>
      </c>
      <c r="T659" s="2" t="s">
        <v>36</v>
      </c>
      <c r="U659" s="2" t="s">
        <v>51</v>
      </c>
      <c r="V659" s="8">
        <f t="shared" si="10"/>
        <v>0.70930232558139539</v>
      </c>
    </row>
    <row r="660" spans="1:22" ht="14.25" customHeight="1" x14ac:dyDescent="0.3">
      <c r="A660" s="2" t="s">
        <v>42</v>
      </c>
      <c r="B660" s="2" t="s">
        <v>167</v>
      </c>
      <c r="C660" s="2" t="s">
        <v>32</v>
      </c>
      <c r="D660" s="2" t="s">
        <v>228</v>
      </c>
      <c r="E660" s="3">
        <v>1731</v>
      </c>
      <c r="F660" s="3">
        <v>10</v>
      </c>
      <c r="G660" s="3">
        <v>7</v>
      </c>
      <c r="H660" s="3">
        <v>12117</v>
      </c>
      <c r="I660" s="2">
        <v>1696.38</v>
      </c>
      <c r="J660" s="3">
        <v>10420.619999999999</v>
      </c>
      <c r="K660" s="3">
        <v>10.42062</v>
      </c>
      <c r="L660" s="3">
        <v>8655</v>
      </c>
      <c r="M660" s="3">
        <v>1765.619999999999</v>
      </c>
      <c r="N660" s="3">
        <v>1.7656199999999991</v>
      </c>
      <c r="O660" s="4">
        <v>44547</v>
      </c>
      <c r="P660" s="2" t="s">
        <v>80</v>
      </c>
      <c r="Q660" s="2" t="s">
        <v>77</v>
      </c>
      <c r="R660" s="2">
        <v>2022</v>
      </c>
      <c r="S660" s="2" t="s">
        <v>168</v>
      </c>
      <c r="T660" s="2" t="s">
        <v>36</v>
      </c>
      <c r="U660" s="2" t="s">
        <v>46</v>
      </c>
      <c r="V660" s="8">
        <f t="shared" si="10"/>
        <v>0.16943521594684377</v>
      </c>
    </row>
    <row r="661" spans="1:22" ht="14.25" customHeight="1" x14ac:dyDescent="0.3">
      <c r="A661" s="2" t="s">
        <v>42</v>
      </c>
      <c r="B661" s="2" t="s">
        <v>43</v>
      </c>
      <c r="C661" s="2" t="s">
        <v>32</v>
      </c>
      <c r="D661" s="2" t="s">
        <v>228</v>
      </c>
      <c r="E661" s="3">
        <v>700</v>
      </c>
      <c r="F661" s="3">
        <v>10</v>
      </c>
      <c r="G661" s="3">
        <v>350</v>
      </c>
      <c r="H661" s="3">
        <v>245000</v>
      </c>
      <c r="I661" s="2">
        <v>34300</v>
      </c>
      <c r="J661" s="3">
        <v>210700</v>
      </c>
      <c r="K661" s="3">
        <v>210.7</v>
      </c>
      <c r="L661" s="3">
        <v>182000</v>
      </c>
      <c r="M661" s="3">
        <v>28700</v>
      </c>
      <c r="N661" s="3">
        <v>28.7</v>
      </c>
      <c r="O661" s="4">
        <v>44387</v>
      </c>
      <c r="P661" s="2" t="s">
        <v>49</v>
      </c>
      <c r="Q661" s="2" t="s">
        <v>26</v>
      </c>
      <c r="R661" s="2">
        <v>2022</v>
      </c>
      <c r="S661" s="2" t="s">
        <v>45</v>
      </c>
      <c r="T661" s="2" t="s">
        <v>36</v>
      </c>
      <c r="U661" s="2" t="s">
        <v>46</v>
      </c>
      <c r="V661" s="8">
        <f t="shared" si="10"/>
        <v>0.13621262458471761</v>
      </c>
    </row>
    <row r="662" spans="1:22" ht="14.25" customHeight="1" x14ac:dyDescent="0.3">
      <c r="A662" s="2" t="s">
        <v>42</v>
      </c>
      <c r="B662" s="2" t="s">
        <v>115</v>
      </c>
      <c r="C662" s="2" t="s">
        <v>32</v>
      </c>
      <c r="D662" s="2" t="s">
        <v>228</v>
      </c>
      <c r="E662" s="3">
        <v>1177</v>
      </c>
      <c r="F662" s="3">
        <v>10</v>
      </c>
      <c r="G662" s="3">
        <v>350</v>
      </c>
      <c r="H662" s="3">
        <v>411950</v>
      </c>
      <c r="I662" s="2">
        <v>57673</v>
      </c>
      <c r="J662" s="3">
        <v>354277</v>
      </c>
      <c r="K662" s="3">
        <v>354.27699999999999</v>
      </c>
      <c r="L662" s="3">
        <v>306020</v>
      </c>
      <c r="M662" s="3">
        <v>48257</v>
      </c>
      <c r="N662" s="3">
        <v>48.256999999999998</v>
      </c>
      <c r="O662" s="4">
        <v>44543</v>
      </c>
      <c r="P662" s="2" t="s">
        <v>80</v>
      </c>
      <c r="Q662" s="2" t="s">
        <v>77</v>
      </c>
      <c r="R662" s="2">
        <v>2022</v>
      </c>
      <c r="S662" s="2" t="s">
        <v>116</v>
      </c>
      <c r="T662" s="2" t="s">
        <v>36</v>
      </c>
      <c r="U662" s="2" t="s">
        <v>41</v>
      </c>
      <c r="V662" s="8">
        <f t="shared" si="10"/>
        <v>0.13621262458471761</v>
      </c>
    </row>
    <row r="663" spans="1:22" ht="14.25" customHeight="1" x14ac:dyDescent="0.3">
      <c r="A663" s="2" t="s">
        <v>21</v>
      </c>
      <c r="B663" s="2" t="s">
        <v>121</v>
      </c>
      <c r="C663" s="2" t="s">
        <v>56</v>
      </c>
      <c r="D663" s="2" t="s">
        <v>228</v>
      </c>
      <c r="E663" s="3">
        <v>1575</v>
      </c>
      <c r="F663" s="3">
        <v>120</v>
      </c>
      <c r="G663" s="3">
        <v>125</v>
      </c>
      <c r="H663" s="3">
        <v>196875</v>
      </c>
      <c r="I663" s="2">
        <v>27562.5</v>
      </c>
      <c r="J663" s="3">
        <v>169312.5</v>
      </c>
      <c r="K663" s="3">
        <v>169.3125</v>
      </c>
      <c r="L663" s="3">
        <v>189000</v>
      </c>
      <c r="M663" s="3">
        <v>-19687.5</v>
      </c>
      <c r="N663" s="3">
        <v>-19.6875</v>
      </c>
      <c r="O663" s="4">
        <v>44842</v>
      </c>
      <c r="P663" s="2" t="s">
        <v>90</v>
      </c>
      <c r="Q663" s="2" t="s">
        <v>77</v>
      </c>
      <c r="R663" s="2">
        <v>2022</v>
      </c>
      <c r="S663" s="2" t="s">
        <v>122</v>
      </c>
      <c r="T663" s="2" t="s">
        <v>58</v>
      </c>
      <c r="U663" s="2" t="s">
        <v>54</v>
      </c>
      <c r="V663" s="8">
        <f t="shared" si="10"/>
        <v>-0.11627906976744186</v>
      </c>
    </row>
    <row r="664" spans="1:22" ht="14.25" customHeight="1" x14ac:dyDescent="0.3">
      <c r="A664" s="2" t="s">
        <v>42</v>
      </c>
      <c r="B664" s="2" t="s">
        <v>143</v>
      </c>
      <c r="C664" s="2" t="s">
        <v>56</v>
      </c>
      <c r="D664" s="2" t="s">
        <v>228</v>
      </c>
      <c r="E664" s="3">
        <v>606</v>
      </c>
      <c r="F664" s="3">
        <v>120</v>
      </c>
      <c r="G664" s="3">
        <v>20</v>
      </c>
      <c r="H664" s="3">
        <v>12120</v>
      </c>
      <c r="I664" s="2">
        <v>1696.8000000000002</v>
      </c>
      <c r="J664" s="3">
        <v>10423.200000000001</v>
      </c>
      <c r="K664" s="3">
        <v>10.423200000000001</v>
      </c>
      <c r="L664" s="3">
        <v>6060</v>
      </c>
      <c r="M664" s="3">
        <v>4363.2000000000007</v>
      </c>
      <c r="N664" s="3">
        <v>4.3632000000000009</v>
      </c>
      <c r="O664" s="4">
        <v>44818</v>
      </c>
      <c r="P664" s="2" t="s">
        <v>25</v>
      </c>
      <c r="Q664" s="2" t="s">
        <v>26</v>
      </c>
      <c r="R664" s="2">
        <v>2022</v>
      </c>
      <c r="S664" s="2" t="s">
        <v>144</v>
      </c>
      <c r="T664" s="2" t="s">
        <v>58</v>
      </c>
      <c r="U664" s="2" t="s">
        <v>29</v>
      </c>
      <c r="V664" s="8">
        <f t="shared" si="10"/>
        <v>0.41860465116279072</v>
      </c>
    </row>
    <row r="665" spans="1:22" ht="14.25" customHeight="1" x14ac:dyDescent="0.3">
      <c r="A665" s="2" t="s">
        <v>38</v>
      </c>
      <c r="B665" s="2" t="s">
        <v>232</v>
      </c>
      <c r="C665" s="2" t="s">
        <v>56</v>
      </c>
      <c r="D665" s="2" t="s">
        <v>228</v>
      </c>
      <c r="E665" s="3">
        <v>2460</v>
      </c>
      <c r="F665" s="3">
        <v>120</v>
      </c>
      <c r="G665" s="3">
        <v>300</v>
      </c>
      <c r="H665" s="3">
        <v>738000</v>
      </c>
      <c r="I665" s="2">
        <v>103320</v>
      </c>
      <c r="J665" s="3">
        <v>634680</v>
      </c>
      <c r="K665" s="3">
        <v>634.67999999999995</v>
      </c>
      <c r="L665" s="3">
        <v>615000</v>
      </c>
      <c r="M665" s="3">
        <v>19680</v>
      </c>
      <c r="N665" s="3">
        <v>19.68</v>
      </c>
      <c r="O665" s="4">
        <v>44216</v>
      </c>
      <c r="P665" s="2" t="s">
        <v>33</v>
      </c>
      <c r="Q665" s="2" t="s">
        <v>34</v>
      </c>
      <c r="R665" s="2">
        <v>2022</v>
      </c>
      <c r="S665" s="2" t="s">
        <v>164</v>
      </c>
      <c r="T665" s="2" t="s">
        <v>58</v>
      </c>
      <c r="U665" s="2" t="s">
        <v>54</v>
      </c>
      <c r="V665" s="8">
        <f t="shared" si="10"/>
        <v>3.1007751937984496E-2</v>
      </c>
    </row>
    <row r="666" spans="1:22" ht="14.25" customHeight="1" x14ac:dyDescent="0.3">
      <c r="A666" s="2" t="s">
        <v>42</v>
      </c>
      <c r="B666" s="2" t="s">
        <v>129</v>
      </c>
      <c r="C666" s="2" t="s">
        <v>61</v>
      </c>
      <c r="D666" s="2" t="s">
        <v>228</v>
      </c>
      <c r="E666" s="3">
        <v>2903</v>
      </c>
      <c r="F666" s="3">
        <v>250</v>
      </c>
      <c r="G666" s="3">
        <v>7</v>
      </c>
      <c r="H666" s="3">
        <v>20321</v>
      </c>
      <c r="I666" s="2">
        <v>2844.94</v>
      </c>
      <c r="J666" s="3">
        <v>17476.060000000001</v>
      </c>
      <c r="K666" s="3">
        <v>17.47606</v>
      </c>
      <c r="L666" s="3">
        <v>14515</v>
      </c>
      <c r="M666" s="3">
        <v>2961.0600000000013</v>
      </c>
      <c r="N666" s="3">
        <v>2.9610600000000011</v>
      </c>
      <c r="O666" s="4">
        <v>44599</v>
      </c>
      <c r="P666" s="2" t="s">
        <v>62</v>
      </c>
      <c r="Q666" s="2" t="s">
        <v>34</v>
      </c>
      <c r="R666" s="2">
        <v>2022</v>
      </c>
      <c r="S666" s="2" t="s">
        <v>130</v>
      </c>
      <c r="T666" s="2" t="s">
        <v>64</v>
      </c>
      <c r="U666" s="2" t="s">
        <v>37</v>
      </c>
      <c r="V666" s="8">
        <f t="shared" si="10"/>
        <v>0.16943521594684391</v>
      </c>
    </row>
    <row r="667" spans="1:22" ht="14.25" customHeight="1" x14ac:dyDescent="0.3">
      <c r="A667" s="2" t="s">
        <v>38</v>
      </c>
      <c r="B667" s="2" t="s">
        <v>211</v>
      </c>
      <c r="C667" s="2" t="s">
        <v>61</v>
      </c>
      <c r="D667" s="2" t="s">
        <v>228</v>
      </c>
      <c r="E667" s="3">
        <v>2541</v>
      </c>
      <c r="F667" s="3">
        <v>250</v>
      </c>
      <c r="G667" s="3">
        <v>300</v>
      </c>
      <c r="H667" s="3">
        <v>762300</v>
      </c>
      <c r="I667" s="2">
        <v>106722</v>
      </c>
      <c r="J667" s="3">
        <v>655578</v>
      </c>
      <c r="K667" s="3">
        <v>655.57799999999997</v>
      </c>
      <c r="L667" s="3">
        <v>635250</v>
      </c>
      <c r="M667" s="3">
        <v>20328</v>
      </c>
      <c r="N667" s="3">
        <v>20.327999999999999</v>
      </c>
      <c r="O667" s="4">
        <v>44386</v>
      </c>
      <c r="P667" s="2" t="s">
        <v>49</v>
      </c>
      <c r="Q667" s="2" t="s">
        <v>26</v>
      </c>
      <c r="R667" s="2">
        <v>2022</v>
      </c>
      <c r="S667" s="2" t="s">
        <v>212</v>
      </c>
      <c r="T667" s="2" t="s">
        <v>64</v>
      </c>
      <c r="U667" s="2" t="s">
        <v>41</v>
      </c>
      <c r="V667" s="8">
        <f t="shared" si="10"/>
        <v>3.1007751937984496E-2</v>
      </c>
    </row>
    <row r="668" spans="1:22" ht="14.25" customHeight="1" x14ac:dyDescent="0.3">
      <c r="A668" s="2" t="s">
        <v>38</v>
      </c>
      <c r="B668" s="2" t="s">
        <v>188</v>
      </c>
      <c r="C668" s="2" t="s">
        <v>61</v>
      </c>
      <c r="D668" s="2" t="s">
        <v>228</v>
      </c>
      <c r="E668" s="3">
        <v>1496</v>
      </c>
      <c r="F668" s="3">
        <v>250</v>
      </c>
      <c r="G668" s="3">
        <v>300</v>
      </c>
      <c r="H668" s="3">
        <v>448800</v>
      </c>
      <c r="I668" s="2">
        <v>62832</v>
      </c>
      <c r="J668" s="3">
        <v>385968</v>
      </c>
      <c r="K668" s="3">
        <v>385.96800000000002</v>
      </c>
      <c r="L668" s="3">
        <v>374000</v>
      </c>
      <c r="M668" s="3">
        <v>11968</v>
      </c>
      <c r="N668" s="3">
        <v>11.968</v>
      </c>
      <c r="O668" s="4">
        <v>44798</v>
      </c>
      <c r="P668" s="2" t="s">
        <v>44</v>
      </c>
      <c r="Q668" s="2" t="s">
        <v>26</v>
      </c>
      <c r="R668" s="2">
        <v>2022</v>
      </c>
      <c r="S668" s="2" t="s">
        <v>189</v>
      </c>
      <c r="T668" s="2" t="s">
        <v>64</v>
      </c>
      <c r="U668" s="2" t="s">
        <v>59</v>
      </c>
      <c r="V668" s="8">
        <f t="shared" si="10"/>
        <v>3.1007751937984496E-2</v>
      </c>
    </row>
    <row r="669" spans="1:22" ht="14.25" customHeight="1" x14ac:dyDescent="0.3">
      <c r="A669" s="2" t="s">
        <v>38</v>
      </c>
      <c r="B669" s="2" t="s">
        <v>211</v>
      </c>
      <c r="C669" s="2" t="s">
        <v>61</v>
      </c>
      <c r="D669" s="2" t="s">
        <v>228</v>
      </c>
      <c r="E669" s="3">
        <v>1010</v>
      </c>
      <c r="F669" s="3">
        <v>250</v>
      </c>
      <c r="G669" s="3">
        <v>300</v>
      </c>
      <c r="H669" s="3">
        <v>303000</v>
      </c>
      <c r="I669" s="2">
        <v>42420</v>
      </c>
      <c r="J669" s="3">
        <v>260580</v>
      </c>
      <c r="K669" s="3">
        <v>260.58</v>
      </c>
      <c r="L669" s="3">
        <v>252500</v>
      </c>
      <c r="M669" s="3">
        <v>8080</v>
      </c>
      <c r="N669" s="3">
        <v>8.08</v>
      </c>
      <c r="O669" s="4">
        <v>44697</v>
      </c>
      <c r="P669" s="2" t="s">
        <v>109</v>
      </c>
      <c r="Q669" s="2" t="s">
        <v>73</v>
      </c>
      <c r="R669" s="2">
        <v>2022</v>
      </c>
      <c r="S669" s="2" t="s">
        <v>212</v>
      </c>
      <c r="T669" s="2" t="s">
        <v>64</v>
      </c>
      <c r="U669" s="2" t="s">
        <v>41</v>
      </c>
      <c r="V669" s="8">
        <f t="shared" si="10"/>
        <v>3.1007751937984496E-2</v>
      </c>
    </row>
    <row r="670" spans="1:22" ht="14.25" customHeight="1" x14ac:dyDescent="0.3">
      <c r="A670" s="2" t="s">
        <v>38</v>
      </c>
      <c r="B670" s="2" t="s">
        <v>287</v>
      </c>
      <c r="C670" s="2" t="s">
        <v>95</v>
      </c>
      <c r="D670" s="2" t="s">
        <v>228</v>
      </c>
      <c r="E670" s="3">
        <v>888</v>
      </c>
      <c r="F670" s="3">
        <v>260</v>
      </c>
      <c r="G670" s="3">
        <v>300</v>
      </c>
      <c r="H670" s="3">
        <v>266400</v>
      </c>
      <c r="I670" s="2">
        <v>37296</v>
      </c>
      <c r="J670" s="3">
        <v>229104</v>
      </c>
      <c r="K670" s="3">
        <v>229.10400000000001</v>
      </c>
      <c r="L670" s="3">
        <v>222000</v>
      </c>
      <c r="M670" s="3">
        <v>7104</v>
      </c>
      <c r="N670" s="3">
        <v>7.1040000000000001</v>
      </c>
      <c r="O670" s="4">
        <v>44506</v>
      </c>
      <c r="P670" s="2" t="s">
        <v>76</v>
      </c>
      <c r="Q670" s="2" t="s">
        <v>77</v>
      </c>
      <c r="R670" s="2">
        <v>2022</v>
      </c>
      <c r="S670" s="2" t="s">
        <v>262</v>
      </c>
      <c r="T670" s="2" t="s">
        <v>97</v>
      </c>
      <c r="U670" s="2" t="s">
        <v>65</v>
      </c>
      <c r="V670" s="8">
        <f t="shared" si="10"/>
        <v>3.1007751937984496E-2</v>
      </c>
    </row>
    <row r="671" spans="1:22" ht="14.25" customHeight="1" x14ac:dyDescent="0.3">
      <c r="A671" s="2" t="s">
        <v>21</v>
      </c>
      <c r="B671" s="2" t="s">
        <v>307</v>
      </c>
      <c r="C671" s="2" t="s">
        <v>95</v>
      </c>
      <c r="D671" s="2" t="s">
        <v>228</v>
      </c>
      <c r="E671" s="3">
        <v>2844</v>
      </c>
      <c r="F671" s="3">
        <v>260</v>
      </c>
      <c r="G671" s="3">
        <v>125</v>
      </c>
      <c r="H671" s="3">
        <v>355500</v>
      </c>
      <c r="I671" s="2">
        <v>49770</v>
      </c>
      <c r="J671" s="3">
        <v>305730</v>
      </c>
      <c r="K671" s="3">
        <v>305.73</v>
      </c>
      <c r="L671" s="3">
        <v>341280</v>
      </c>
      <c r="M671" s="3">
        <v>-35550</v>
      </c>
      <c r="N671" s="3">
        <v>-35.549999999999997</v>
      </c>
      <c r="O671" s="4">
        <v>44458</v>
      </c>
      <c r="P671" s="2" t="s">
        <v>25</v>
      </c>
      <c r="Q671" s="2" t="s">
        <v>26</v>
      </c>
      <c r="R671" s="2">
        <v>2022</v>
      </c>
      <c r="S671" s="2" t="s">
        <v>214</v>
      </c>
      <c r="T671" s="2" t="s">
        <v>97</v>
      </c>
      <c r="U671" s="2" t="s">
        <v>46</v>
      </c>
      <c r="V671" s="8">
        <f t="shared" si="10"/>
        <v>-0.11627906976744186</v>
      </c>
    </row>
    <row r="672" spans="1:22" ht="14.25" customHeight="1" x14ac:dyDescent="0.3">
      <c r="A672" s="2" t="s">
        <v>47</v>
      </c>
      <c r="B672" s="2" t="s">
        <v>225</v>
      </c>
      <c r="C672" s="2" t="s">
        <v>95</v>
      </c>
      <c r="D672" s="2" t="s">
        <v>228</v>
      </c>
      <c r="E672" s="3">
        <v>2475</v>
      </c>
      <c r="F672" s="3">
        <v>260</v>
      </c>
      <c r="G672" s="3">
        <v>12</v>
      </c>
      <c r="H672" s="3">
        <v>29700</v>
      </c>
      <c r="I672" s="2">
        <v>4158</v>
      </c>
      <c r="J672" s="3">
        <v>25542</v>
      </c>
      <c r="K672" s="3">
        <v>25.542000000000002</v>
      </c>
      <c r="L672" s="3">
        <v>7425</v>
      </c>
      <c r="M672" s="3">
        <v>18117</v>
      </c>
      <c r="N672" s="3">
        <v>18.117000000000001</v>
      </c>
      <c r="O672" s="4">
        <v>44357</v>
      </c>
      <c r="P672" s="2" t="s">
        <v>151</v>
      </c>
      <c r="Q672" s="2" t="s">
        <v>73</v>
      </c>
      <c r="R672" s="2">
        <v>2022</v>
      </c>
      <c r="S672" s="2" t="s">
        <v>226</v>
      </c>
      <c r="T672" s="2" t="s">
        <v>97</v>
      </c>
      <c r="U672" s="2" t="s">
        <v>41</v>
      </c>
      <c r="V672" s="8">
        <f t="shared" si="10"/>
        <v>0.70930232558139539</v>
      </c>
    </row>
    <row r="673" spans="1:22" ht="14.25" customHeight="1" x14ac:dyDescent="0.3">
      <c r="A673" s="2" t="s">
        <v>47</v>
      </c>
      <c r="B673" s="2" t="s">
        <v>94</v>
      </c>
      <c r="C673" s="2" t="s">
        <v>95</v>
      </c>
      <c r="D673" s="2" t="s">
        <v>228</v>
      </c>
      <c r="E673" s="3">
        <v>2914</v>
      </c>
      <c r="F673" s="3">
        <v>260</v>
      </c>
      <c r="G673" s="3">
        <v>12</v>
      </c>
      <c r="H673" s="3">
        <v>34968</v>
      </c>
      <c r="I673" s="2">
        <v>4895.5200000000004</v>
      </c>
      <c r="J673" s="3">
        <v>30072.48</v>
      </c>
      <c r="K673" s="3">
        <v>30.072479999999999</v>
      </c>
      <c r="L673" s="3">
        <v>8742</v>
      </c>
      <c r="M673" s="3">
        <v>21330.48</v>
      </c>
      <c r="N673" s="3">
        <v>21.330479999999998</v>
      </c>
      <c r="O673" s="4">
        <v>44728</v>
      </c>
      <c r="P673" s="2" t="s">
        <v>151</v>
      </c>
      <c r="Q673" s="2" t="s">
        <v>73</v>
      </c>
      <c r="R673" s="2">
        <v>2022</v>
      </c>
      <c r="S673" s="2" t="s">
        <v>96</v>
      </c>
      <c r="T673" s="2" t="s">
        <v>97</v>
      </c>
      <c r="U673" s="2" t="s">
        <v>37</v>
      </c>
      <c r="V673" s="8">
        <f t="shared" si="10"/>
        <v>0.70930232558139539</v>
      </c>
    </row>
    <row r="674" spans="1:22" ht="14.25" customHeight="1" x14ac:dyDescent="0.3">
      <c r="A674" s="2" t="s">
        <v>42</v>
      </c>
      <c r="B674" s="2" t="s">
        <v>192</v>
      </c>
      <c r="C674" s="2" t="s">
        <v>95</v>
      </c>
      <c r="D674" s="2" t="s">
        <v>228</v>
      </c>
      <c r="E674" s="3">
        <v>1731</v>
      </c>
      <c r="F674" s="3">
        <v>260</v>
      </c>
      <c r="G674" s="3">
        <v>7</v>
      </c>
      <c r="H674" s="3">
        <v>12117</v>
      </c>
      <c r="I674" s="2">
        <v>1696.38</v>
      </c>
      <c r="J674" s="3">
        <v>10420.619999999999</v>
      </c>
      <c r="K674" s="3">
        <v>10.42062</v>
      </c>
      <c r="L674" s="3">
        <v>8655</v>
      </c>
      <c r="M674" s="3">
        <v>1765.619999999999</v>
      </c>
      <c r="N674" s="3">
        <v>1.7656199999999991</v>
      </c>
      <c r="O674" s="4">
        <v>44304</v>
      </c>
      <c r="P674" s="2" t="s">
        <v>72</v>
      </c>
      <c r="Q674" s="2" t="s">
        <v>73</v>
      </c>
      <c r="R674" s="2">
        <v>2022</v>
      </c>
      <c r="S674" s="2" t="s">
        <v>193</v>
      </c>
      <c r="T674" s="2" t="s">
        <v>97</v>
      </c>
      <c r="U674" s="2" t="s">
        <v>29</v>
      </c>
      <c r="V674" s="8">
        <f t="shared" si="10"/>
        <v>0.16943521594684377</v>
      </c>
    </row>
    <row r="675" spans="1:22" ht="14.25" customHeight="1" x14ac:dyDescent="0.3">
      <c r="A675" s="2" t="s">
        <v>21</v>
      </c>
      <c r="B675" s="2" t="s">
        <v>230</v>
      </c>
      <c r="C675" s="2" t="s">
        <v>67</v>
      </c>
      <c r="D675" s="2" t="s">
        <v>228</v>
      </c>
      <c r="E675" s="3">
        <v>1174</v>
      </c>
      <c r="F675" s="3">
        <v>3</v>
      </c>
      <c r="G675" s="3">
        <v>125</v>
      </c>
      <c r="H675" s="3">
        <v>146750</v>
      </c>
      <c r="I675" s="2">
        <v>22012.5</v>
      </c>
      <c r="J675" s="3">
        <v>124737.5</v>
      </c>
      <c r="K675" s="3">
        <v>124.7375</v>
      </c>
      <c r="L675" s="3">
        <v>140880</v>
      </c>
      <c r="M675" s="3">
        <v>-16142.5</v>
      </c>
      <c r="N675" s="3">
        <v>-16.142499999999998</v>
      </c>
      <c r="O675" s="4">
        <v>44714</v>
      </c>
      <c r="P675" s="2" t="s">
        <v>151</v>
      </c>
      <c r="Q675" s="2" t="s">
        <v>73</v>
      </c>
      <c r="R675" s="2">
        <v>2022</v>
      </c>
      <c r="S675" s="2" t="s">
        <v>231</v>
      </c>
      <c r="T675" s="2" t="s">
        <v>70</v>
      </c>
      <c r="U675" s="2" t="s">
        <v>51</v>
      </c>
      <c r="V675" s="8">
        <f t="shared" si="10"/>
        <v>-0.12941176470588237</v>
      </c>
    </row>
    <row r="676" spans="1:22" ht="14.25" customHeight="1" x14ac:dyDescent="0.3">
      <c r="A676" s="2" t="s">
        <v>21</v>
      </c>
      <c r="B676" s="2" t="s">
        <v>179</v>
      </c>
      <c r="C676" s="2" t="s">
        <v>67</v>
      </c>
      <c r="D676" s="2" t="s">
        <v>228</v>
      </c>
      <c r="E676" s="3">
        <v>2767</v>
      </c>
      <c r="F676" s="3">
        <v>3</v>
      </c>
      <c r="G676" s="3">
        <v>125</v>
      </c>
      <c r="H676" s="3">
        <v>345875</v>
      </c>
      <c r="I676" s="2">
        <v>51881.25</v>
      </c>
      <c r="J676" s="3">
        <v>293993.75</v>
      </c>
      <c r="K676" s="3">
        <v>293.99374999999998</v>
      </c>
      <c r="L676" s="3">
        <v>332040</v>
      </c>
      <c r="M676" s="3">
        <v>-38046.25</v>
      </c>
      <c r="N676" s="3">
        <v>-38.046250000000001</v>
      </c>
      <c r="O676" s="4">
        <v>44926</v>
      </c>
      <c r="P676" s="2" t="s">
        <v>80</v>
      </c>
      <c r="Q676" s="2" t="s">
        <v>77</v>
      </c>
      <c r="R676" s="2">
        <v>2022</v>
      </c>
      <c r="S676" s="2" t="s">
        <v>180</v>
      </c>
      <c r="T676" s="2" t="s">
        <v>70</v>
      </c>
      <c r="U676" s="2" t="s">
        <v>37</v>
      </c>
      <c r="V676" s="8">
        <f t="shared" si="10"/>
        <v>-0.12941176470588237</v>
      </c>
    </row>
    <row r="677" spans="1:22" ht="14.25" customHeight="1" x14ac:dyDescent="0.3">
      <c r="A677" s="2" t="s">
        <v>21</v>
      </c>
      <c r="B677" s="2" t="s">
        <v>179</v>
      </c>
      <c r="C677" s="2" t="s">
        <v>67</v>
      </c>
      <c r="D677" s="2" t="s">
        <v>228</v>
      </c>
      <c r="E677" s="3">
        <v>1085</v>
      </c>
      <c r="F677" s="3">
        <v>3</v>
      </c>
      <c r="G677" s="3">
        <v>125</v>
      </c>
      <c r="H677" s="3">
        <v>135625</v>
      </c>
      <c r="I677" s="2">
        <v>20343.75</v>
      </c>
      <c r="J677" s="3">
        <v>115281.25</v>
      </c>
      <c r="K677" s="3">
        <v>115.28125</v>
      </c>
      <c r="L677" s="3">
        <v>130200</v>
      </c>
      <c r="M677" s="3">
        <v>-14918.75</v>
      </c>
      <c r="N677" s="3">
        <v>-14.918749999999999</v>
      </c>
      <c r="O677" s="4">
        <v>44730</v>
      </c>
      <c r="P677" s="2" t="s">
        <v>151</v>
      </c>
      <c r="Q677" s="2" t="s">
        <v>73</v>
      </c>
      <c r="R677" s="2">
        <v>2022</v>
      </c>
      <c r="S677" s="2" t="s">
        <v>180</v>
      </c>
      <c r="T677" s="2" t="s">
        <v>70</v>
      </c>
      <c r="U677" s="2" t="s">
        <v>37</v>
      </c>
      <c r="V677" s="8">
        <f t="shared" si="10"/>
        <v>-0.12941176470588237</v>
      </c>
    </row>
    <row r="678" spans="1:22" ht="14.25" customHeight="1" x14ac:dyDescent="0.3">
      <c r="A678" s="2" t="s">
        <v>38</v>
      </c>
      <c r="B678" s="2" t="s">
        <v>163</v>
      </c>
      <c r="C678" s="2" t="s">
        <v>23</v>
      </c>
      <c r="D678" s="2" t="s">
        <v>228</v>
      </c>
      <c r="E678" s="3">
        <v>546</v>
      </c>
      <c r="F678" s="3">
        <v>5</v>
      </c>
      <c r="G678" s="3">
        <v>300</v>
      </c>
      <c r="H678" s="3">
        <v>163800</v>
      </c>
      <c r="I678" s="2">
        <v>24570</v>
      </c>
      <c r="J678" s="3">
        <v>139230</v>
      </c>
      <c r="K678" s="3">
        <v>139.22999999999999</v>
      </c>
      <c r="L678" s="3">
        <v>136500</v>
      </c>
      <c r="M678" s="3">
        <v>2730</v>
      </c>
      <c r="N678" s="3">
        <v>2.73</v>
      </c>
      <c r="O678" s="4">
        <v>44575</v>
      </c>
      <c r="P678" s="2" t="s">
        <v>33</v>
      </c>
      <c r="Q678" s="2" t="s">
        <v>34</v>
      </c>
      <c r="R678" s="2">
        <v>2022</v>
      </c>
      <c r="S678" s="2" t="s">
        <v>164</v>
      </c>
      <c r="T678" s="2" t="s">
        <v>28</v>
      </c>
      <c r="U678" s="2" t="s">
        <v>37</v>
      </c>
      <c r="V678" s="8">
        <f t="shared" si="10"/>
        <v>1.9607843137254902E-2</v>
      </c>
    </row>
    <row r="679" spans="1:22" ht="14.25" customHeight="1" x14ac:dyDescent="0.3">
      <c r="A679" s="2" t="s">
        <v>42</v>
      </c>
      <c r="B679" s="2" t="s">
        <v>205</v>
      </c>
      <c r="C679" s="2" t="s">
        <v>32</v>
      </c>
      <c r="D679" s="2" t="s">
        <v>228</v>
      </c>
      <c r="E679" s="3">
        <v>1158</v>
      </c>
      <c r="F679" s="3">
        <v>10</v>
      </c>
      <c r="G679" s="3">
        <v>20</v>
      </c>
      <c r="H679" s="3">
        <v>23160</v>
      </c>
      <c r="I679" s="2">
        <v>3474</v>
      </c>
      <c r="J679" s="3">
        <v>19686</v>
      </c>
      <c r="K679" s="3">
        <v>19.686</v>
      </c>
      <c r="L679" s="3">
        <v>11580</v>
      </c>
      <c r="M679" s="3">
        <v>8106</v>
      </c>
      <c r="N679" s="3">
        <v>8.1059999999999999</v>
      </c>
      <c r="O679" s="4">
        <v>44699</v>
      </c>
      <c r="P679" s="2" t="s">
        <v>109</v>
      </c>
      <c r="Q679" s="2" t="s">
        <v>73</v>
      </c>
      <c r="R679" s="2">
        <v>2022</v>
      </c>
      <c r="S679" s="2" t="s">
        <v>206</v>
      </c>
      <c r="T679" s="2" t="s">
        <v>36</v>
      </c>
      <c r="U679" s="2" t="s">
        <v>65</v>
      </c>
      <c r="V679" s="8">
        <f t="shared" si="10"/>
        <v>0.41176470588235292</v>
      </c>
    </row>
    <row r="680" spans="1:22" ht="14.25" customHeight="1" x14ac:dyDescent="0.3">
      <c r="A680" s="2" t="s">
        <v>30</v>
      </c>
      <c r="B680" s="2" t="s">
        <v>52</v>
      </c>
      <c r="C680" s="2" t="s">
        <v>32</v>
      </c>
      <c r="D680" s="2" t="s">
        <v>228</v>
      </c>
      <c r="E680" s="3">
        <v>1614</v>
      </c>
      <c r="F680" s="3">
        <v>10</v>
      </c>
      <c r="G680" s="3">
        <v>15</v>
      </c>
      <c r="H680" s="3">
        <v>24210</v>
      </c>
      <c r="I680" s="2">
        <v>3631.5</v>
      </c>
      <c r="J680" s="3">
        <v>20578.5</v>
      </c>
      <c r="K680" s="3">
        <v>20.578499999999998</v>
      </c>
      <c r="L680" s="3">
        <v>16140</v>
      </c>
      <c r="M680" s="3">
        <v>4438.5</v>
      </c>
      <c r="N680" s="3">
        <v>4.4385000000000003</v>
      </c>
      <c r="O680" s="4">
        <v>44844</v>
      </c>
      <c r="P680" s="2" t="s">
        <v>90</v>
      </c>
      <c r="Q680" s="2" t="s">
        <v>77</v>
      </c>
      <c r="R680" s="2">
        <v>2022</v>
      </c>
      <c r="S680" s="2" t="s">
        <v>53</v>
      </c>
      <c r="T680" s="2" t="s">
        <v>36</v>
      </c>
      <c r="U680" s="2" t="s">
        <v>54</v>
      </c>
      <c r="V680" s="8">
        <f t="shared" si="10"/>
        <v>0.21568627450980393</v>
      </c>
    </row>
    <row r="681" spans="1:22" ht="14.25" customHeight="1" x14ac:dyDescent="0.3">
      <c r="A681" s="2" t="s">
        <v>42</v>
      </c>
      <c r="B681" s="2" t="s">
        <v>141</v>
      </c>
      <c r="C681" s="2" t="s">
        <v>32</v>
      </c>
      <c r="D681" s="2" t="s">
        <v>228</v>
      </c>
      <c r="E681" s="3">
        <v>2535</v>
      </c>
      <c r="F681" s="3">
        <v>10</v>
      </c>
      <c r="G681" s="3">
        <v>7</v>
      </c>
      <c r="H681" s="3">
        <v>17745</v>
      </c>
      <c r="I681" s="2">
        <v>2661.75</v>
      </c>
      <c r="J681" s="3">
        <v>15083.25</v>
      </c>
      <c r="K681" s="3">
        <v>15.08325</v>
      </c>
      <c r="L681" s="3">
        <v>12675</v>
      </c>
      <c r="M681" s="3">
        <v>2408.25</v>
      </c>
      <c r="N681" s="3">
        <v>2.4082499999999998</v>
      </c>
      <c r="O681" s="4">
        <v>44641</v>
      </c>
      <c r="P681" s="2" t="s">
        <v>87</v>
      </c>
      <c r="Q681" s="2" t="s">
        <v>34</v>
      </c>
      <c r="R681" s="2">
        <v>2022</v>
      </c>
      <c r="S681" s="2" t="s">
        <v>142</v>
      </c>
      <c r="T681" s="2" t="s">
        <v>36</v>
      </c>
      <c r="U681" s="2" t="s">
        <v>65</v>
      </c>
      <c r="V681" s="8">
        <f t="shared" si="10"/>
        <v>0.15966386554621848</v>
      </c>
    </row>
    <row r="682" spans="1:22" ht="14.25" customHeight="1" x14ac:dyDescent="0.3">
      <c r="A682" s="2" t="s">
        <v>42</v>
      </c>
      <c r="B682" s="2" t="s">
        <v>141</v>
      </c>
      <c r="C682" s="2" t="s">
        <v>32</v>
      </c>
      <c r="D682" s="2" t="s">
        <v>228</v>
      </c>
      <c r="E682" s="3">
        <v>2851</v>
      </c>
      <c r="F682" s="3">
        <v>10</v>
      </c>
      <c r="G682" s="3">
        <v>350</v>
      </c>
      <c r="H682" s="3">
        <v>997850</v>
      </c>
      <c r="I682" s="2">
        <v>149677.5</v>
      </c>
      <c r="J682" s="3">
        <v>848172.5</v>
      </c>
      <c r="K682" s="3">
        <v>848.17250000000001</v>
      </c>
      <c r="L682" s="3">
        <v>741260</v>
      </c>
      <c r="M682" s="3">
        <v>106912.5</v>
      </c>
      <c r="N682" s="3">
        <v>106.91249999999999</v>
      </c>
      <c r="O682" s="4">
        <v>44268</v>
      </c>
      <c r="P682" s="2" t="s">
        <v>87</v>
      </c>
      <c r="Q682" s="2" t="s">
        <v>34</v>
      </c>
      <c r="R682" s="2">
        <v>2022</v>
      </c>
      <c r="S682" s="2" t="s">
        <v>142</v>
      </c>
      <c r="T682" s="2" t="s">
        <v>36</v>
      </c>
      <c r="U682" s="2" t="s">
        <v>65</v>
      </c>
      <c r="V682" s="8">
        <f t="shared" si="10"/>
        <v>0.12605042016806722</v>
      </c>
    </row>
    <row r="683" spans="1:22" ht="14.25" customHeight="1" x14ac:dyDescent="0.3">
      <c r="A683" s="2" t="s">
        <v>30</v>
      </c>
      <c r="B683" s="2" t="s">
        <v>52</v>
      </c>
      <c r="C683" s="2" t="s">
        <v>32</v>
      </c>
      <c r="D683" s="2" t="s">
        <v>228</v>
      </c>
      <c r="E683" s="3">
        <v>2559</v>
      </c>
      <c r="F683" s="3">
        <v>10</v>
      </c>
      <c r="G683" s="3">
        <v>15</v>
      </c>
      <c r="H683" s="3">
        <v>38385</v>
      </c>
      <c r="I683" s="2">
        <v>5757.75</v>
      </c>
      <c r="J683" s="3">
        <v>32627.25</v>
      </c>
      <c r="K683" s="3">
        <v>32.627249999999997</v>
      </c>
      <c r="L683" s="3">
        <v>25590</v>
      </c>
      <c r="M683" s="3">
        <v>7037.25</v>
      </c>
      <c r="N683" s="3">
        <v>7.0372500000000002</v>
      </c>
      <c r="O683" s="4">
        <v>44840</v>
      </c>
      <c r="P683" s="2" t="s">
        <v>90</v>
      </c>
      <c r="Q683" s="2" t="s">
        <v>77</v>
      </c>
      <c r="R683" s="2">
        <v>2022</v>
      </c>
      <c r="S683" s="2" t="s">
        <v>53</v>
      </c>
      <c r="T683" s="2" t="s">
        <v>36</v>
      </c>
      <c r="U683" s="2" t="s">
        <v>54</v>
      </c>
      <c r="V683" s="8">
        <f t="shared" si="10"/>
        <v>0.21568627450980393</v>
      </c>
    </row>
    <row r="684" spans="1:22" ht="14.25" customHeight="1" x14ac:dyDescent="0.3">
      <c r="A684" s="2" t="s">
        <v>21</v>
      </c>
      <c r="B684" s="2" t="s">
        <v>106</v>
      </c>
      <c r="C684" s="2" t="s">
        <v>32</v>
      </c>
      <c r="D684" s="2" t="s">
        <v>228</v>
      </c>
      <c r="E684" s="3">
        <v>1085</v>
      </c>
      <c r="F684" s="3">
        <v>10</v>
      </c>
      <c r="G684" s="3">
        <v>125</v>
      </c>
      <c r="H684" s="3">
        <v>135625</v>
      </c>
      <c r="I684" s="2">
        <v>20343.75</v>
      </c>
      <c r="J684" s="3">
        <v>115281.25</v>
      </c>
      <c r="K684" s="3">
        <v>115.28125</v>
      </c>
      <c r="L684" s="3">
        <v>130200</v>
      </c>
      <c r="M684" s="3">
        <v>-14918.75</v>
      </c>
      <c r="N684" s="3">
        <v>-14.918749999999999</v>
      </c>
      <c r="O684" s="4">
        <v>44560</v>
      </c>
      <c r="P684" s="2" t="s">
        <v>80</v>
      </c>
      <c r="Q684" s="2" t="s">
        <v>77</v>
      </c>
      <c r="R684" s="2">
        <v>2022</v>
      </c>
      <c r="S684" s="2" t="s">
        <v>107</v>
      </c>
      <c r="T684" s="2" t="s">
        <v>36</v>
      </c>
      <c r="U684" s="2" t="s">
        <v>59</v>
      </c>
      <c r="V684" s="8">
        <f t="shared" si="10"/>
        <v>-0.12941176470588237</v>
      </c>
    </row>
    <row r="685" spans="1:22" ht="14.25" customHeight="1" x14ac:dyDescent="0.3">
      <c r="A685" s="2" t="s">
        <v>30</v>
      </c>
      <c r="B685" s="2" t="s">
        <v>137</v>
      </c>
      <c r="C685" s="2" t="s">
        <v>32</v>
      </c>
      <c r="D685" s="2" t="s">
        <v>228</v>
      </c>
      <c r="E685" s="3">
        <v>1175</v>
      </c>
      <c r="F685" s="3">
        <v>10</v>
      </c>
      <c r="G685" s="3">
        <v>15</v>
      </c>
      <c r="H685" s="3">
        <v>17625</v>
      </c>
      <c r="I685" s="2">
        <v>2643.75</v>
      </c>
      <c r="J685" s="3">
        <v>14981.25</v>
      </c>
      <c r="K685" s="3">
        <v>14.981249999999999</v>
      </c>
      <c r="L685" s="3">
        <v>11750</v>
      </c>
      <c r="M685" s="3">
        <v>3231.25</v>
      </c>
      <c r="N685" s="3">
        <v>3.2312500000000002</v>
      </c>
      <c r="O685" s="4">
        <v>44393</v>
      </c>
      <c r="P685" s="2" t="s">
        <v>49</v>
      </c>
      <c r="Q685" s="2" t="s">
        <v>26</v>
      </c>
      <c r="R685" s="2">
        <v>2022</v>
      </c>
      <c r="S685" s="2" t="s">
        <v>138</v>
      </c>
      <c r="T685" s="2" t="s">
        <v>36</v>
      </c>
      <c r="U685" s="2" t="s">
        <v>54</v>
      </c>
      <c r="V685" s="8">
        <f t="shared" si="10"/>
        <v>0.21568627450980393</v>
      </c>
    </row>
    <row r="686" spans="1:22" ht="14.25" customHeight="1" x14ac:dyDescent="0.3">
      <c r="A686" s="2" t="s">
        <v>47</v>
      </c>
      <c r="B686" s="2" t="s">
        <v>48</v>
      </c>
      <c r="C686" s="2" t="s">
        <v>32</v>
      </c>
      <c r="D686" s="2" t="s">
        <v>228</v>
      </c>
      <c r="E686" s="3">
        <v>914</v>
      </c>
      <c r="F686" s="3">
        <v>10</v>
      </c>
      <c r="G686" s="3">
        <v>12</v>
      </c>
      <c r="H686" s="3">
        <v>10968</v>
      </c>
      <c r="I686" s="2">
        <v>1645.2</v>
      </c>
      <c r="J686" s="3">
        <v>9322.7999999999993</v>
      </c>
      <c r="K686" s="3">
        <v>9.3227999999999991</v>
      </c>
      <c r="L686" s="3">
        <v>2742</v>
      </c>
      <c r="M686" s="3">
        <v>6580.7999999999993</v>
      </c>
      <c r="N686" s="3">
        <v>6.5807999999999991</v>
      </c>
      <c r="O686" s="4">
        <v>44516</v>
      </c>
      <c r="P686" s="2" t="s">
        <v>76</v>
      </c>
      <c r="Q686" s="2" t="s">
        <v>77</v>
      </c>
      <c r="R686" s="2">
        <v>2022</v>
      </c>
      <c r="S686" s="2" t="s">
        <v>50</v>
      </c>
      <c r="T686" s="2" t="s">
        <v>36</v>
      </c>
      <c r="U686" s="2" t="s">
        <v>51</v>
      </c>
      <c r="V686" s="8">
        <f t="shared" si="10"/>
        <v>0.70588235294117641</v>
      </c>
    </row>
    <row r="687" spans="1:22" ht="14.25" customHeight="1" x14ac:dyDescent="0.3">
      <c r="A687" s="2" t="s">
        <v>42</v>
      </c>
      <c r="B687" s="2" t="s">
        <v>167</v>
      </c>
      <c r="C687" s="2" t="s">
        <v>32</v>
      </c>
      <c r="D687" s="2" t="s">
        <v>228</v>
      </c>
      <c r="E687" s="3">
        <v>293</v>
      </c>
      <c r="F687" s="3">
        <v>10</v>
      </c>
      <c r="G687" s="3">
        <v>20</v>
      </c>
      <c r="H687" s="3">
        <v>5860</v>
      </c>
      <c r="I687" s="2">
        <v>879</v>
      </c>
      <c r="J687" s="3">
        <v>4981</v>
      </c>
      <c r="K687" s="3">
        <v>4.9809999999999999</v>
      </c>
      <c r="L687" s="3">
        <v>2930</v>
      </c>
      <c r="M687" s="3">
        <v>2051</v>
      </c>
      <c r="N687" s="3">
        <v>2.0510000000000002</v>
      </c>
      <c r="O687" s="4">
        <v>44484</v>
      </c>
      <c r="P687" s="2" t="s">
        <v>90</v>
      </c>
      <c r="Q687" s="2" t="s">
        <v>77</v>
      </c>
      <c r="R687" s="2">
        <v>2022</v>
      </c>
      <c r="S687" s="2" t="s">
        <v>168</v>
      </c>
      <c r="T687" s="2" t="s">
        <v>36</v>
      </c>
      <c r="U687" s="2" t="s">
        <v>46</v>
      </c>
      <c r="V687" s="8">
        <f t="shared" si="10"/>
        <v>0.41176470588235292</v>
      </c>
    </row>
    <row r="688" spans="1:22" ht="14.25" customHeight="1" x14ac:dyDescent="0.3">
      <c r="A688" s="2" t="s">
        <v>47</v>
      </c>
      <c r="B688" s="2" t="s">
        <v>283</v>
      </c>
      <c r="C688" s="2" t="s">
        <v>56</v>
      </c>
      <c r="D688" s="2" t="s">
        <v>228</v>
      </c>
      <c r="E688" s="3">
        <v>500</v>
      </c>
      <c r="F688" s="3">
        <v>120</v>
      </c>
      <c r="G688" s="3">
        <v>12</v>
      </c>
      <c r="H688" s="3">
        <v>6000</v>
      </c>
      <c r="I688" s="2">
        <v>900</v>
      </c>
      <c r="J688" s="3">
        <v>5100</v>
      </c>
      <c r="K688" s="3">
        <v>5.0999999999999996</v>
      </c>
      <c r="L688" s="3">
        <v>1500</v>
      </c>
      <c r="M688" s="3">
        <v>3600</v>
      </c>
      <c r="N688" s="3">
        <v>3.6</v>
      </c>
      <c r="O688" s="4">
        <v>44599</v>
      </c>
      <c r="P688" s="2" t="s">
        <v>62</v>
      </c>
      <c r="Q688" s="2" t="s">
        <v>34</v>
      </c>
      <c r="R688" s="2">
        <v>2022</v>
      </c>
      <c r="S688" s="2" t="s">
        <v>214</v>
      </c>
      <c r="T688" s="2" t="s">
        <v>58</v>
      </c>
      <c r="U688" s="2" t="s">
        <v>46</v>
      </c>
      <c r="V688" s="8">
        <f t="shared" si="10"/>
        <v>0.70588235294117652</v>
      </c>
    </row>
    <row r="689" spans="1:22" ht="14.25" customHeight="1" x14ac:dyDescent="0.3">
      <c r="A689" s="2" t="s">
        <v>30</v>
      </c>
      <c r="B689" s="2" t="s">
        <v>309</v>
      </c>
      <c r="C689" s="2" t="s">
        <v>56</v>
      </c>
      <c r="D689" s="2" t="s">
        <v>228</v>
      </c>
      <c r="E689" s="3">
        <v>2826</v>
      </c>
      <c r="F689" s="3">
        <v>120</v>
      </c>
      <c r="G689" s="3">
        <v>15</v>
      </c>
      <c r="H689" s="3">
        <v>42390</v>
      </c>
      <c r="I689" s="2">
        <v>6358.5</v>
      </c>
      <c r="J689" s="3">
        <v>36031.5</v>
      </c>
      <c r="K689" s="3">
        <v>36.031500000000001</v>
      </c>
      <c r="L689" s="3">
        <v>28260</v>
      </c>
      <c r="M689" s="3">
        <v>7771.5</v>
      </c>
      <c r="N689" s="3">
        <v>7.7714999999999996</v>
      </c>
      <c r="O689" s="4">
        <v>44878</v>
      </c>
      <c r="P689" s="2" t="s">
        <v>76</v>
      </c>
      <c r="Q689" s="2" t="s">
        <v>77</v>
      </c>
      <c r="R689" s="2">
        <v>2022</v>
      </c>
      <c r="S689" s="2" t="s">
        <v>258</v>
      </c>
      <c r="T689" s="2" t="s">
        <v>58</v>
      </c>
      <c r="U689" s="2" t="s">
        <v>54</v>
      </c>
      <c r="V689" s="8">
        <f t="shared" si="10"/>
        <v>0.21568627450980393</v>
      </c>
    </row>
    <row r="690" spans="1:22" ht="14.25" customHeight="1" x14ac:dyDescent="0.3">
      <c r="A690" s="2" t="s">
        <v>21</v>
      </c>
      <c r="B690" s="2" t="s">
        <v>169</v>
      </c>
      <c r="C690" s="2" t="s">
        <v>56</v>
      </c>
      <c r="D690" s="2" t="s">
        <v>228</v>
      </c>
      <c r="E690" s="3">
        <v>663</v>
      </c>
      <c r="F690" s="3">
        <v>120</v>
      </c>
      <c r="G690" s="3">
        <v>125</v>
      </c>
      <c r="H690" s="3">
        <v>82875</v>
      </c>
      <c r="I690" s="2">
        <v>12431.25</v>
      </c>
      <c r="J690" s="3">
        <v>70443.75</v>
      </c>
      <c r="K690" s="3">
        <v>70.443749999999994</v>
      </c>
      <c r="L690" s="3">
        <v>79560</v>
      </c>
      <c r="M690" s="3">
        <v>-9116.25</v>
      </c>
      <c r="N690" s="3">
        <v>-9.1162500000000009</v>
      </c>
      <c r="O690" s="4">
        <v>44305</v>
      </c>
      <c r="P690" s="2" t="s">
        <v>72</v>
      </c>
      <c r="Q690" s="2" t="s">
        <v>73</v>
      </c>
      <c r="R690" s="2">
        <v>2022</v>
      </c>
      <c r="S690" s="2" t="s">
        <v>170</v>
      </c>
      <c r="T690" s="2" t="s">
        <v>58</v>
      </c>
      <c r="U690" s="2" t="s">
        <v>51</v>
      </c>
      <c r="V690" s="8">
        <f t="shared" si="10"/>
        <v>-0.12941176470588237</v>
      </c>
    </row>
    <row r="691" spans="1:22" ht="14.25" customHeight="1" x14ac:dyDescent="0.3">
      <c r="A691" s="2" t="s">
        <v>47</v>
      </c>
      <c r="B691" s="2" t="s">
        <v>291</v>
      </c>
      <c r="C691" s="2" t="s">
        <v>56</v>
      </c>
      <c r="D691" s="2" t="s">
        <v>228</v>
      </c>
      <c r="E691" s="3">
        <v>914</v>
      </c>
      <c r="F691" s="3">
        <v>120</v>
      </c>
      <c r="G691" s="3">
        <v>12</v>
      </c>
      <c r="H691" s="3">
        <v>10968</v>
      </c>
      <c r="I691" s="2">
        <v>1645.2</v>
      </c>
      <c r="J691" s="3">
        <v>9322.7999999999993</v>
      </c>
      <c r="K691" s="3">
        <v>9.3227999999999991</v>
      </c>
      <c r="L691" s="3">
        <v>2742</v>
      </c>
      <c r="M691" s="3">
        <v>6580.7999999999993</v>
      </c>
      <c r="N691" s="3">
        <v>6.5807999999999991</v>
      </c>
      <c r="O691" s="4">
        <v>44693</v>
      </c>
      <c r="P691" s="2" t="s">
        <v>109</v>
      </c>
      <c r="Q691" s="2" t="s">
        <v>73</v>
      </c>
      <c r="R691" s="2">
        <v>2022</v>
      </c>
      <c r="S691" s="2" t="s">
        <v>229</v>
      </c>
      <c r="T691" s="2" t="s">
        <v>58</v>
      </c>
      <c r="U691" s="2" t="s">
        <v>46</v>
      </c>
      <c r="V691" s="8">
        <f t="shared" si="10"/>
        <v>0.70588235294117641</v>
      </c>
    </row>
    <row r="692" spans="1:22" ht="14.25" customHeight="1" x14ac:dyDescent="0.3">
      <c r="A692" s="2" t="s">
        <v>42</v>
      </c>
      <c r="B692" s="2" t="s">
        <v>173</v>
      </c>
      <c r="C692" s="2" t="s">
        <v>61</v>
      </c>
      <c r="D692" s="2" t="s">
        <v>228</v>
      </c>
      <c r="E692" s="3">
        <v>865.5</v>
      </c>
      <c r="F692" s="3">
        <v>250</v>
      </c>
      <c r="G692" s="3">
        <v>20</v>
      </c>
      <c r="H692" s="3">
        <v>17310</v>
      </c>
      <c r="I692" s="2">
        <v>2596.5</v>
      </c>
      <c r="J692" s="3">
        <v>14713.5</v>
      </c>
      <c r="K692" s="3">
        <v>14.7135</v>
      </c>
      <c r="L692" s="3">
        <v>8655</v>
      </c>
      <c r="M692" s="3">
        <v>6058.5</v>
      </c>
      <c r="N692" s="3">
        <v>6.0585000000000004</v>
      </c>
      <c r="O692" s="4">
        <v>44736</v>
      </c>
      <c r="P692" s="2" t="s">
        <v>151</v>
      </c>
      <c r="Q692" s="2" t="s">
        <v>73</v>
      </c>
      <c r="R692" s="2">
        <v>2022</v>
      </c>
      <c r="S692" s="2" t="s">
        <v>174</v>
      </c>
      <c r="T692" s="2" t="s">
        <v>64</v>
      </c>
      <c r="U692" s="2" t="s">
        <v>59</v>
      </c>
      <c r="V692" s="8">
        <f t="shared" si="10"/>
        <v>0.41176470588235292</v>
      </c>
    </row>
    <row r="693" spans="1:22" ht="14.25" customHeight="1" x14ac:dyDescent="0.3">
      <c r="A693" s="2" t="s">
        <v>30</v>
      </c>
      <c r="B693" s="2" t="s">
        <v>139</v>
      </c>
      <c r="C693" s="2" t="s">
        <v>61</v>
      </c>
      <c r="D693" s="2" t="s">
        <v>228</v>
      </c>
      <c r="E693" s="3">
        <v>492</v>
      </c>
      <c r="F693" s="3">
        <v>250</v>
      </c>
      <c r="G693" s="3">
        <v>15</v>
      </c>
      <c r="H693" s="3">
        <v>7380</v>
      </c>
      <c r="I693" s="2">
        <v>1107</v>
      </c>
      <c r="J693" s="3">
        <v>6273</v>
      </c>
      <c r="K693" s="3">
        <v>6.2729999999999997</v>
      </c>
      <c r="L693" s="3">
        <v>4920</v>
      </c>
      <c r="M693" s="3">
        <v>1353</v>
      </c>
      <c r="N693" s="3">
        <v>1.353</v>
      </c>
      <c r="O693" s="4">
        <v>44484</v>
      </c>
      <c r="P693" s="2" t="s">
        <v>90</v>
      </c>
      <c r="Q693" s="2" t="s">
        <v>77</v>
      </c>
      <c r="R693" s="2">
        <v>2022</v>
      </c>
      <c r="S693" s="2" t="s">
        <v>140</v>
      </c>
      <c r="T693" s="2" t="s">
        <v>64</v>
      </c>
      <c r="U693" s="2" t="s">
        <v>59</v>
      </c>
      <c r="V693" s="8">
        <f t="shared" si="10"/>
        <v>0.21568627450980393</v>
      </c>
    </row>
    <row r="694" spans="1:22" ht="14.25" customHeight="1" x14ac:dyDescent="0.3">
      <c r="A694" s="2" t="s">
        <v>30</v>
      </c>
      <c r="B694" s="2" t="s">
        <v>139</v>
      </c>
      <c r="C694" s="2" t="s">
        <v>61</v>
      </c>
      <c r="D694" s="2" t="s">
        <v>228</v>
      </c>
      <c r="E694" s="3">
        <v>1175</v>
      </c>
      <c r="F694" s="3">
        <v>250</v>
      </c>
      <c r="G694" s="3">
        <v>15</v>
      </c>
      <c r="H694" s="3">
        <v>17625</v>
      </c>
      <c r="I694" s="2">
        <v>2643.75</v>
      </c>
      <c r="J694" s="3">
        <v>14981.25</v>
      </c>
      <c r="K694" s="3">
        <v>14.981249999999999</v>
      </c>
      <c r="L694" s="3">
        <v>11750</v>
      </c>
      <c r="M694" s="3">
        <v>3231.25</v>
      </c>
      <c r="N694" s="3">
        <v>3.2312500000000002</v>
      </c>
      <c r="O694" s="4">
        <v>44660</v>
      </c>
      <c r="P694" s="2" t="s">
        <v>72</v>
      </c>
      <c r="Q694" s="2" t="s">
        <v>73</v>
      </c>
      <c r="R694" s="2">
        <v>2022</v>
      </c>
      <c r="S694" s="2" t="s">
        <v>140</v>
      </c>
      <c r="T694" s="2" t="s">
        <v>64</v>
      </c>
      <c r="U694" s="2" t="s">
        <v>59</v>
      </c>
      <c r="V694" s="8">
        <f t="shared" si="10"/>
        <v>0.21568627450980393</v>
      </c>
    </row>
    <row r="695" spans="1:22" ht="14.25" customHeight="1" x14ac:dyDescent="0.3">
      <c r="A695" s="2" t="s">
        <v>21</v>
      </c>
      <c r="B695" s="2" t="s">
        <v>289</v>
      </c>
      <c r="C695" s="2" t="s">
        <v>61</v>
      </c>
      <c r="D695" s="2" t="s">
        <v>228</v>
      </c>
      <c r="E695" s="3">
        <v>552</v>
      </c>
      <c r="F695" s="3">
        <v>250</v>
      </c>
      <c r="G695" s="3">
        <v>125</v>
      </c>
      <c r="H695" s="3">
        <v>69000</v>
      </c>
      <c r="I695" s="2">
        <v>10350</v>
      </c>
      <c r="J695" s="3">
        <v>58650</v>
      </c>
      <c r="K695" s="3">
        <v>58.65</v>
      </c>
      <c r="L695" s="3">
        <v>66240</v>
      </c>
      <c r="M695" s="3">
        <v>-7590</v>
      </c>
      <c r="N695" s="3">
        <v>-7.59</v>
      </c>
      <c r="O695" s="4">
        <v>44922</v>
      </c>
      <c r="P695" s="2" t="s">
        <v>80</v>
      </c>
      <c r="Q695" s="2" t="s">
        <v>77</v>
      </c>
      <c r="R695" s="2">
        <v>2022</v>
      </c>
      <c r="S695" s="2" t="s">
        <v>180</v>
      </c>
      <c r="T695" s="2" t="s">
        <v>64</v>
      </c>
      <c r="U695" s="2" t="s">
        <v>37</v>
      </c>
      <c r="V695" s="8">
        <f t="shared" si="10"/>
        <v>-0.12941176470588237</v>
      </c>
    </row>
    <row r="696" spans="1:22" ht="14.25" customHeight="1" x14ac:dyDescent="0.3">
      <c r="A696" s="2" t="s">
        <v>42</v>
      </c>
      <c r="B696" s="2" t="s">
        <v>60</v>
      </c>
      <c r="C696" s="2" t="s">
        <v>61</v>
      </c>
      <c r="D696" s="2" t="s">
        <v>228</v>
      </c>
      <c r="E696" s="3">
        <v>293</v>
      </c>
      <c r="F696" s="3">
        <v>250</v>
      </c>
      <c r="G696" s="3">
        <v>20</v>
      </c>
      <c r="H696" s="3">
        <v>5860</v>
      </c>
      <c r="I696" s="2">
        <v>879</v>
      </c>
      <c r="J696" s="3">
        <v>4981</v>
      </c>
      <c r="K696" s="3">
        <v>4.9809999999999999</v>
      </c>
      <c r="L696" s="3">
        <v>2930</v>
      </c>
      <c r="M696" s="3">
        <v>2051</v>
      </c>
      <c r="N696" s="3">
        <v>2.0510000000000002</v>
      </c>
      <c r="O696" s="4">
        <v>44540</v>
      </c>
      <c r="P696" s="2" t="s">
        <v>80</v>
      </c>
      <c r="Q696" s="2" t="s">
        <v>77</v>
      </c>
      <c r="R696" s="2">
        <v>2022</v>
      </c>
      <c r="S696" s="2" t="s">
        <v>63</v>
      </c>
      <c r="T696" s="2" t="s">
        <v>64</v>
      </c>
      <c r="U696" s="2" t="s">
        <v>65</v>
      </c>
      <c r="V696" s="8">
        <f t="shared" si="10"/>
        <v>0.41176470588235292</v>
      </c>
    </row>
    <row r="697" spans="1:22" ht="14.25" customHeight="1" x14ac:dyDescent="0.3">
      <c r="A697" s="2" t="s">
        <v>38</v>
      </c>
      <c r="B697" s="2" t="s">
        <v>308</v>
      </c>
      <c r="C697" s="2" t="s">
        <v>95</v>
      </c>
      <c r="D697" s="2" t="s">
        <v>228</v>
      </c>
      <c r="E697" s="3">
        <v>2475</v>
      </c>
      <c r="F697" s="3">
        <v>260</v>
      </c>
      <c r="G697" s="3">
        <v>300</v>
      </c>
      <c r="H697" s="3">
        <v>742500</v>
      </c>
      <c r="I697" s="2">
        <v>111375</v>
      </c>
      <c r="J697" s="3">
        <v>631125</v>
      </c>
      <c r="K697" s="3">
        <v>631.125</v>
      </c>
      <c r="L697" s="3">
        <v>618750</v>
      </c>
      <c r="M697" s="3">
        <v>12375</v>
      </c>
      <c r="N697" s="3">
        <v>12.375</v>
      </c>
      <c r="O697" s="4">
        <v>44283</v>
      </c>
      <c r="P697" s="2" t="s">
        <v>87</v>
      </c>
      <c r="Q697" s="2" t="s">
        <v>34</v>
      </c>
      <c r="R697" s="2">
        <v>2022</v>
      </c>
      <c r="S697" s="2" t="s">
        <v>170</v>
      </c>
      <c r="T697" s="2" t="s">
        <v>97</v>
      </c>
      <c r="U697" s="2" t="s">
        <v>51</v>
      </c>
      <c r="V697" s="8">
        <f t="shared" si="10"/>
        <v>1.9607843137254902E-2</v>
      </c>
    </row>
    <row r="698" spans="1:22" ht="14.25" customHeight="1" x14ac:dyDescent="0.3">
      <c r="A698" s="2" t="s">
        <v>38</v>
      </c>
      <c r="B698" s="2" t="s">
        <v>286</v>
      </c>
      <c r="C698" s="2" t="s">
        <v>95</v>
      </c>
      <c r="D698" s="2" t="s">
        <v>228</v>
      </c>
      <c r="E698" s="3">
        <v>546</v>
      </c>
      <c r="F698" s="3">
        <v>260</v>
      </c>
      <c r="G698" s="3">
        <v>300</v>
      </c>
      <c r="H698" s="3">
        <v>163800</v>
      </c>
      <c r="I698" s="2">
        <v>24570</v>
      </c>
      <c r="J698" s="3">
        <v>139230</v>
      </c>
      <c r="K698" s="3">
        <v>139.22999999999999</v>
      </c>
      <c r="L698" s="3">
        <v>136500</v>
      </c>
      <c r="M698" s="3">
        <v>2730</v>
      </c>
      <c r="N698" s="3">
        <v>2.73</v>
      </c>
      <c r="O698" s="4">
        <v>44546</v>
      </c>
      <c r="P698" s="2" t="s">
        <v>80</v>
      </c>
      <c r="Q698" s="2" t="s">
        <v>77</v>
      </c>
      <c r="R698" s="2">
        <v>2022</v>
      </c>
      <c r="S698" s="2" t="s">
        <v>260</v>
      </c>
      <c r="T698" s="2" t="s">
        <v>97</v>
      </c>
      <c r="U698" s="2" t="s">
        <v>59</v>
      </c>
      <c r="V698" s="8">
        <f t="shared" si="10"/>
        <v>1.9607843137254902E-2</v>
      </c>
    </row>
    <row r="699" spans="1:22" ht="14.25" customHeight="1" x14ac:dyDescent="0.3">
      <c r="A699" s="2" t="s">
        <v>42</v>
      </c>
      <c r="B699" s="2" t="s">
        <v>161</v>
      </c>
      <c r="C699" s="2" t="s">
        <v>23</v>
      </c>
      <c r="D699" s="2" t="s">
        <v>228</v>
      </c>
      <c r="E699" s="3">
        <v>1368</v>
      </c>
      <c r="F699" s="3">
        <v>5</v>
      </c>
      <c r="G699" s="3">
        <v>7</v>
      </c>
      <c r="H699" s="3">
        <v>9576</v>
      </c>
      <c r="I699" s="2">
        <v>1436.4</v>
      </c>
      <c r="J699" s="3">
        <v>8139.6</v>
      </c>
      <c r="K699" s="3">
        <v>8.1395999999999997</v>
      </c>
      <c r="L699" s="3">
        <v>6840</v>
      </c>
      <c r="M699" s="3">
        <v>1299.6000000000004</v>
      </c>
      <c r="N699" s="3">
        <v>1.2996000000000003</v>
      </c>
      <c r="O699" s="4">
        <v>44673</v>
      </c>
      <c r="P699" s="2" t="s">
        <v>72</v>
      </c>
      <c r="Q699" s="2" t="s">
        <v>73</v>
      </c>
      <c r="R699" s="2">
        <v>2022</v>
      </c>
      <c r="S699" s="2" t="s">
        <v>162</v>
      </c>
      <c r="T699" s="2" t="s">
        <v>28</v>
      </c>
      <c r="U699" s="2" t="s">
        <v>29</v>
      </c>
      <c r="V699" s="8">
        <f t="shared" si="10"/>
        <v>0.15966386554621853</v>
      </c>
    </row>
    <row r="700" spans="1:22" ht="14.25" customHeight="1" x14ac:dyDescent="0.3">
      <c r="A700" s="2" t="s">
        <v>42</v>
      </c>
      <c r="B700" s="2" t="s">
        <v>43</v>
      </c>
      <c r="C700" s="2" t="s">
        <v>32</v>
      </c>
      <c r="D700" s="2" t="s">
        <v>228</v>
      </c>
      <c r="E700" s="3">
        <v>723</v>
      </c>
      <c r="F700" s="3">
        <v>10</v>
      </c>
      <c r="G700" s="3">
        <v>7</v>
      </c>
      <c r="H700" s="3">
        <v>5061</v>
      </c>
      <c r="I700" s="2">
        <v>759.15000000000009</v>
      </c>
      <c r="J700" s="3">
        <v>4301.8500000000004</v>
      </c>
      <c r="K700" s="3">
        <v>4.30185</v>
      </c>
      <c r="L700" s="3">
        <v>3615</v>
      </c>
      <c r="M700" s="3">
        <v>686.85000000000014</v>
      </c>
      <c r="N700" s="3">
        <v>0.68685000000000018</v>
      </c>
      <c r="O700" s="4">
        <v>44589</v>
      </c>
      <c r="P700" s="2" t="s">
        <v>33</v>
      </c>
      <c r="Q700" s="2" t="s">
        <v>34</v>
      </c>
      <c r="R700" s="2">
        <v>2022</v>
      </c>
      <c r="S700" s="2" t="s">
        <v>45</v>
      </c>
      <c r="T700" s="2" t="s">
        <v>36</v>
      </c>
      <c r="U700" s="2" t="s">
        <v>46</v>
      </c>
      <c r="V700" s="8">
        <f t="shared" si="10"/>
        <v>0.1596638655462185</v>
      </c>
    </row>
    <row r="701" spans="1:22" ht="14.25" customHeight="1" x14ac:dyDescent="0.3">
      <c r="A701" s="2" t="s">
        <v>47</v>
      </c>
      <c r="B701" s="2" t="s">
        <v>306</v>
      </c>
      <c r="C701" s="2" t="s">
        <v>61</v>
      </c>
      <c r="D701" s="2" t="s">
        <v>228</v>
      </c>
      <c r="E701" s="3">
        <v>1806</v>
      </c>
      <c r="F701" s="3">
        <v>250</v>
      </c>
      <c r="G701" s="3">
        <v>12</v>
      </c>
      <c r="H701" s="3">
        <v>21672</v>
      </c>
      <c r="I701" s="2">
        <v>3250.8</v>
      </c>
      <c r="J701" s="3">
        <v>18421.2</v>
      </c>
      <c r="K701" s="3">
        <v>18.421200000000002</v>
      </c>
      <c r="L701" s="3">
        <v>5418</v>
      </c>
      <c r="M701" s="3">
        <v>13003.2</v>
      </c>
      <c r="N701" s="3">
        <v>13.003200000000001</v>
      </c>
      <c r="O701" s="4">
        <v>44274</v>
      </c>
      <c r="P701" s="2" t="s">
        <v>87</v>
      </c>
      <c r="Q701" s="2" t="s">
        <v>34</v>
      </c>
      <c r="R701" s="2">
        <v>2022</v>
      </c>
      <c r="S701" s="2" t="s">
        <v>212</v>
      </c>
      <c r="T701" s="2" t="s">
        <v>64</v>
      </c>
      <c r="U701" s="2" t="s">
        <v>41</v>
      </c>
      <c r="V701" s="8">
        <f t="shared" si="10"/>
        <v>0.70588235294117652</v>
      </c>
    </row>
    <row r="702" spans="1:22" ht="14.25" customHeight="1" x14ac:dyDescent="0.3"/>
    <row r="703" spans="1:22" ht="14.25" customHeight="1" x14ac:dyDescent="0.3"/>
    <row r="704" spans="1:22"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B14A4-42F3-4992-B117-76885E0D82D7}">
  <dimension ref="A1:E49"/>
  <sheetViews>
    <sheetView workbookViewId="0">
      <selection activeCell="Z6" sqref="Z6"/>
    </sheetView>
  </sheetViews>
  <sheetFormatPr defaultRowHeight="14.4" x14ac:dyDescent="0.3"/>
  <cols>
    <col min="1" max="1" width="12.5546875" bestFit="1" customWidth="1"/>
    <col min="2" max="2" width="12" bestFit="1" customWidth="1"/>
    <col min="3" max="3" width="12.109375" bestFit="1" customWidth="1"/>
    <col min="4" max="4" width="11.21875" customWidth="1"/>
    <col min="5" max="5" width="16" bestFit="1" customWidth="1"/>
  </cols>
  <sheetData>
    <row r="1" spans="1:5" x14ac:dyDescent="0.3">
      <c r="A1" t="s">
        <v>310</v>
      </c>
      <c r="C1" t="s">
        <v>311</v>
      </c>
      <c r="E1" t="s">
        <v>312</v>
      </c>
    </row>
    <row r="2" spans="1:5" x14ac:dyDescent="0.3">
      <c r="A2" s="5">
        <v>118726350.25999992</v>
      </c>
      <c r="C2" s="5">
        <v>16893702.260000009</v>
      </c>
      <c r="E2" s="5">
        <v>1125806</v>
      </c>
    </row>
    <row r="5" spans="1:5" x14ac:dyDescent="0.3">
      <c r="A5" s="6" t="s">
        <v>316</v>
      </c>
      <c r="B5" t="s">
        <v>310</v>
      </c>
    </row>
    <row r="6" spans="1:5" x14ac:dyDescent="0.3">
      <c r="A6" s="7" t="s">
        <v>47</v>
      </c>
      <c r="B6" s="5">
        <v>1800593.6399999997</v>
      </c>
    </row>
    <row r="7" spans="1:5" x14ac:dyDescent="0.3">
      <c r="A7" s="7" t="s">
        <v>21</v>
      </c>
      <c r="B7" s="5">
        <v>19611694.375</v>
      </c>
    </row>
    <row r="8" spans="1:5" x14ac:dyDescent="0.3">
      <c r="A8" s="7" t="s">
        <v>42</v>
      </c>
      <c r="B8" s="5">
        <v>52504260.670000039</v>
      </c>
    </row>
    <row r="9" spans="1:5" x14ac:dyDescent="0.3">
      <c r="A9" s="7" t="s">
        <v>30</v>
      </c>
      <c r="B9" s="5">
        <v>2381883.0750000002</v>
      </c>
    </row>
    <row r="10" spans="1:5" x14ac:dyDescent="0.3">
      <c r="A10" s="7" t="s">
        <v>38</v>
      </c>
      <c r="B10" s="5">
        <v>42427918.5</v>
      </c>
    </row>
    <row r="11" spans="1:5" x14ac:dyDescent="0.3">
      <c r="A11" s="7" t="s">
        <v>314</v>
      </c>
      <c r="B11" s="5">
        <v>118726350.26000004</v>
      </c>
    </row>
    <row r="14" spans="1:5" x14ac:dyDescent="0.3">
      <c r="A14" s="6" t="s">
        <v>313</v>
      </c>
      <c r="B14" t="s">
        <v>311</v>
      </c>
    </row>
    <row r="15" spans="1:5" x14ac:dyDescent="0.3">
      <c r="A15" s="7" t="s">
        <v>37</v>
      </c>
      <c r="B15" s="5">
        <v>1689232.5400000003</v>
      </c>
    </row>
    <row r="16" spans="1:5" x14ac:dyDescent="0.3">
      <c r="A16" s="7" t="s">
        <v>41</v>
      </c>
      <c r="B16" s="5">
        <v>2434776.5</v>
      </c>
    </row>
    <row r="17" spans="1:2" x14ac:dyDescent="0.3">
      <c r="A17" s="7" t="s">
        <v>46</v>
      </c>
      <c r="B17" s="5">
        <v>3033439.55</v>
      </c>
    </row>
    <row r="18" spans="1:2" x14ac:dyDescent="0.3">
      <c r="A18" s="7" t="s">
        <v>51</v>
      </c>
      <c r="B18" s="5">
        <v>1531563.155</v>
      </c>
    </row>
    <row r="19" spans="1:2" x14ac:dyDescent="0.3">
      <c r="A19" s="7" t="s">
        <v>59</v>
      </c>
      <c r="B19" s="5">
        <v>1380036.4749999996</v>
      </c>
    </row>
    <row r="20" spans="1:2" x14ac:dyDescent="0.3">
      <c r="A20" s="7" t="s">
        <v>54</v>
      </c>
      <c r="B20" s="5">
        <v>1602532.1000000003</v>
      </c>
    </row>
    <row r="21" spans="1:2" x14ac:dyDescent="0.3">
      <c r="A21" s="7" t="s">
        <v>65</v>
      </c>
      <c r="B21" s="5">
        <v>3263740.6400000015</v>
      </c>
    </row>
    <row r="22" spans="1:2" x14ac:dyDescent="0.3">
      <c r="A22" s="7" t="s">
        <v>29</v>
      </c>
      <c r="B22" s="5">
        <v>1958381.3000000003</v>
      </c>
    </row>
    <row r="23" spans="1:2" x14ac:dyDescent="0.3">
      <c r="A23" s="7" t="s">
        <v>314</v>
      </c>
      <c r="B23" s="5">
        <v>16893702.260000002</v>
      </c>
    </row>
    <row r="26" spans="1:2" x14ac:dyDescent="0.3">
      <c r="A26" s="6" t="s">
        <v>313</v>
      </c>
      <c r="B26" t="s">
        <v>310</v>
      </c>
    </row>
    <row r="27" spans="1:2" x14ac:dyDescent="0.3">
      <c r="A27" s="7" t="s">
        <v>33</v>
      </c>
      <c r="B27" s="5">
        <v>10870125.609999999</v>
      </c>
    </row>
    <row r="28" spans="1:2" x14ac:dyDescent="0.3">
      <c r="A28" s="7" t="s">
        <v>62</v>
      </c>
      <c r="B28" s="5">
        <v>6964945.1249999991</v>
      </c>
    </row>
    <row r="29" spans="1:2" x14ac:dyDescent="0.3">
      <c r="A29" s="7" t="s">
        <v>87</v>
      </c>
      <c r="B29" s="5">
        <v>8188402</v>
      </c>
    </row>
    <row r="30" spans="1:2" x14ac:dyDescent="0.3">
      <c r="A30" s="7" t="s">
        <v>72</v>
      </c>
      <c r="B30" s="5">
        <v>11001632.279999997</v>
      </c>
    </row>
    <row r="31" spans="1:2" x14ac:dyDescent="0.3">
      <c r="A31" s="7" t="s">
        <v>109</v>
      </c>
      <c r="B31" s="5">
        <v>11253334.614999996</v>
      </c>
    </row>
    <row r="32" spans="1:2" x14ac:dyDescent="0.3">
      <c r="A32" s="7" t="s">
        <v>151</v>
      </c>
      <c r="B32" s="5">
        <v>10844099.65</v>
      </c>
    </row>
    <row r="33" spans="1:2" x14ac:dyDescent="0.3">
      <c r="A33" s="7" t="s">
        <v>49</v>
      </c>
      <c r="B33" s="5">
        <v>13152143.790000003</v>
      </c>
    </row>
    <row r="34" spans="1:2" x14ac:dyDescent="0.3">
      <c r="A34" s="7" t="s">
        <v>44</v>
      </c>
      <c r="B34" s="5">
        <v>11259071.219999999</v>
      </c>
    </row>
    <row r="35" spans="1:2" x14ac:dyDescent="0.3">
      <c r="A35" s="7" t="s">
        <v>25</v>
      </c>
      <c r="B35" s="5">
        <v>9120754.1449999977</v>
      </c>
    </row>
    <row r="36" spans="1:2" x14ac:dyDescent="0.3">
      <c r="A36" s="7" t="s">
        <v>90</v>
      </c>
      <c r="B36" s="5">
        <v>6777940.169999999</v>
      </c>
    </row>
    <row r="37" spans="1:2" x14ac:dyDescent="0.3">
      <c r="A37" s="7" t="s">
        <v>76</v>
      </c>
      <c r="B37" s="5">
        <v>7978278.3199999984</v>
      </c>
    </row>
    <row r="38" spans="1:2" x14ac:dyDescent="0.3">
      <c r="A38" s="7" t="s">
        <v>80</v>
      </c>
      <c r="B38" s="5">
        <v>11315623.334999997</v>
      </c>
    </row>
    <row r="39" spans="1:2" x14ac:dyDescent="0.3">
      <c r="A39" s="7" t="s">
        <v>314</v>
      </c>
      <c r="B39" s="5">
        <v>118726350.25999998</v>
      </c>
    </row>
    <row r="42" spans="1:2" x14ac:dyDescent="0.3">
      <c r="A42" s="6" t="s">
        <v>313</v>
      </c>
      <c r="B42" t="s">
        <v>310</v>
      </c>
    </row>
    <row r="43" spans="1:2" x14ac:dyDescent="0.3">
      <c r="A43" s="7" t="s">
        <v>97</v>
      </c>
      <c r="B43" s="5">
        <v>17747116.059999999</v>
      </c>
    </row>
    <row r="44" spans="1:2" x14ac:dyDescent="0.3">
      <c r="A44" s="7" t="s">
        <v>70</v>
      </c>
      <c r="B44" s="5">
        <v>13815307.885</v>
      </c>
    </row>
    <row r="45" spans="1:2" x14ac:dyDescent="0.3">
      <c r="A45" s="7" t="s">
        <v>28</v>
      </c>
      <c r="B45" s="5">
        <v>15390801.880000003</v>
      </c>
    </row>
    <row r="46" spans="1:2" x14ac:dyDescent="0.3">
      <c r="A46" s="7" t="s">
        <v>36</v>
      </c>
      <c r="B46" s="5">
        <v>33011143.950000014</v>
      </c>
    </row>
    <row r="47" spans="1:2" x14ac:dyDescent="0.3">
      <c r="A47" s="7" t="s">
        <v>58</v>
      </c>
      <c r="B47" s="5">
        <v>18250059.465000004</v>
      </c>
    </row>
    <row r="48" spans="1:2" x14ac:dyDescent="0.3">
      <c r="A48" s="7" t="s">
        <v>64</v>
      </c>
      <c r="B48" s="5">
        <v>20511921.020000003</v>
      </c>
    </row>
    <row r="49" spans="1:2" x14ac:dyDescent="0.3">
      <c r="A49" s="7" t="s">
        <v>314</v>
      </c>
      <c r="B49" s="5">
        <v>118726350.26000002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F030B-DD8E-40D1-93A5-4CCE43FBB5E4}">
  <dimension ref="A1:AK151"/>
  <sheetViews>
    <sheetView tabSelected="1" topLeftCell="A5" zoomScale="75" zoomScaleNormal="85" workbookViewId="0">
      <selection activeCell="AQ14" sqref="AQ14"/>
    </sheetView>
  </sheetViews>
  <sheetFormatPr defaultRowHeight="14.4" x14ac:dyDescent="0.3"/>
  <sheetData>
    <row r="1" spans="1:37" x14ac:dyDescent="0.3">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1"/>
    </row>
    <row r="2" spans="1:37"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c r="AH2" s="10"/>
      <c r="AI2" s="10"/>
      <c r="AJ2" s="10"/>
      <c r="AK2" s="11"/>
    </row>
    <row r="3" spans="1:37"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1"/>
    </row>
    <row r="4" spans="1:37"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1"/>
    </row>
    <row r="5" spans="1:37"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1"/>
    </row>
    <row r="6" spans="1:37"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row>
    <row r="7" spans="1:37"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row>
    <row r="8" spans="1:37"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row>
    <row r="9" spans="1:37"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c r="AH9" s="10"/>
      <c r="AI9" s="10"/>
      <c r="AJ9" s="10"/>
    </row>
    <row r="10" spans="1:37"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row>
    <row r="11" spans="1:37"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row>
    <row r="12" spans="1:37"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row>
    <row r="13" spans="1:37"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row>
    <row r="14" spans="1:37"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row>
    <row r="15" spans="1:37"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c r="AH15" s="10"/>
      <c r="AI15" s="10"/>
      <c r="AJ15" s="10"/>
    </row>
    <row r="16" spans="1:37"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c r="AH16" s="10"/>
      <c r="AI16" s="10"/>
      <c r="AJ16" s="10"/>
    </row>
    <row r="17" spans="1:36"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row>
    <row r="18" spans="1:36"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row>
    <row r="19" spans="1:36"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row>
    <row r="20" spans="1:36"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row>
    <row r="21" spans="1:36"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row>
    <row r="22" spans="1:36"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row>
    <row r="23" spans="1:36"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row>
    <row r="24" spans="1:36"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row>
    <row r="25" spans="1:36"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row>
    <row r="26" spans="1:36"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row>
    <row r="27" spans="1:36"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row>
    <row r="28" spans="1:36"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row>
    <row r="29" spans="1:36"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row>
    <row r="30" spans="1:36"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row>
    <row r="31" spans="1:36"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row>
    <row r="32" spans="1:36"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row>
    <row r="33" spans="1:36"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row>
    <row r="34" spans="1:36"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row>
    <row r="35" spans="1:36"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row>
    <row r="36" spans="1:36"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row>
    <row r="38" spans="1:36"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row>
    <row r="39" spans="1:36"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row>
    <row r="40" spans="1:36"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row>
    <row r="41" spans="1:36"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row>
    <row r="42" spans="1:36"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row>
    <row r="43" spans="1:36"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row>
    <row r="44" spans="1:36"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row>
    <row r="45" spans="1:36"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row>
    <row r="46" spans="1:36"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row>
    <row r="47" spans="1:36"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row>
    <row r="48" spans="1:36"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row>
    <row r="49" spans="1:36"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row>
    <row r="50" spans="1:36"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row>
    <row r="51" spans="1:36"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row>
    <row r="52" spans="1:36"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row>
    <row r="53" spans="1:36"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row>
    <row r="54" spans="1:36"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row>
    <row r="55" spans="1:36"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row>
    <row r="56" spans="1:36"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row>
    <row r="57" spans="1:36"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row>
    <row r="58" spans="1:36"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row>
    <row r="59" spans="1:36"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row>
    <row r="60" spans="1:36"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row>
    <row r="61" spans="1:36"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row>
    <row r="62" spans="1:36"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row>
    <row r="63" spans="1:36" x14ac:dyDescent="0.3">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row>
    <row r="64" spans="1:36" x14ac:dyDescent="0.3">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row>
    <row r="65" spans="1:36"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row>
    <row r="66" spans="1:36"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row>
    <row r="67" spans="1:36"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row>
    <row r="68" spans="1:36"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x14ac:dyDescent="0.3">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row>
    <row r="70" spans="1:36" x14ac:dyDescent="0.3">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row>
    <row r="71" spans="1:36" x14ac:dyDescent="0.3">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row>
    <row r="72" spans="1:36" x14ac:dyDescent="0.3">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3">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row>
    <row r="74" spans="1:36" x14ac:dyDescent="0.3">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row>
    <row r="75" spans="1:36" x14ac:dyDescent="0.3">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row>
    <row r="76" spans="1:36" x14ac:dyDescent="0.3">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row>
    <row r="77" spans="1:36" x14ac:dyDescent="0.3">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row>
    <row r="78" spans="1:36" x14ac:dyDescent="0.3">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row>
    <row r="79" spans="1:36" x14ac:dyDescent="0.3">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row>
    <row r="80" spans="1:36" x14ac:dyDescent="0.3">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row>
    <row r="81" spans="1:36" x14ac:dyDescent="0.3">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row>
    <row r="82" spans="1:36" x14ac:dyDescent="0.3">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row>
    <row r="83" spans="1:36" x14ac:dyDescent="0.3">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row>
    <row r="84" spans="1:36" x14ac:dyDescent="0.3">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row>
    <row r="85" spans="1:36" x14ac:dyDescent="0.3">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row>
    <row r="86" spans="1:36" x14ac:dyDescent="0.3">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row>
    <row r="87" spans="1:36" x14ac:dyDescent="0.3">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row>
    <row r="88" spans="1:36" x14ac:dyDescent="0.3">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row>
    <row r="89" spans="1:36" x14ac:dyDescent="0.3">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row>
    <row r="90" spans="1:36" x14ac:dyDescent="0.3">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row>
    <row r="91" spans="1:36" x14ac:dyDescent="0.3">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row>
    <row r="92" spans="1:36" x14ac:dyDescent="0.3">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row>
    <row r="93" spans="1:36" x14ac:dyDescent="0.3">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row>
    <row r="94" spans="1:36" x14ac:dyDescent="0.3">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row>
    <row r="95" spans="1:36" x14ac:dyDescent="0.3">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row>
    <row r="96" spans="1:36" x14ac:dyDescent="0.3">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row>
    <row r="97" spans="1:36" x14ac:dyDescent="0.3">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row>
    <row r="98" spans="1:36" x14ac:dyDescent="0.3">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row>
    <row r="99" spans="1:36" x14ac:dyDescent="0.3">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row>
    <row r="100" spans="1:36" x14ac:dyDescent="0.3">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row>
    <row r="101" spans="1:36" x14ac:dyDescent="0.3">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row>
    <row r="102" spans="1:36" x14ac:dyDescent="0.3">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row>
    <row r="103" spans="1:36" x14ac:dyDescent="0.3">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row>
    <row r="104" spans="1:36" x14ac:dyDescent="0.3">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row>
    <row r="105" spans="1:36" x14ac:dyDescent="0.3">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row>
    <row r="106" spans="1:36" x14ac:dyDescent="0.3">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row>
    <row r="107" spans="1:36" x14ac:dyDescent="0.3">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row>
    <row r="108" spans="1:36" x14ac:dyDescent="0.3">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row>
    <row r="109" spans="1:36" x14ac:dyDescent="0.3">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row>
    <row r="110" spans="1:36" x14ac:dyDescent="0.3">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row>
    <row r="111" spans="1:36" x14ac:dyDescent="0.3">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row>
    <row r="112" spans="1:36" x14ac:dyDescent="0.3">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row>
    <row r="113" spans="1:36" x14ac:dyDescent="0.3">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row>
    <row r="114" spans="1:36" x14ac:dyDescent="0.3">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row>
    <row r="115" spans="1:36" x14ac:dyDescent="0.3">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row>
    <row r="116" spans="1:36" x14ac:dyDescent="0.3">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row>
    <row r="117" spans="1:36" x14ac:dyDescent="0.3">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row>
    <row r="118" spans="1:36" x14ac:dyDescent="0.3">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row>
    <row r="119" spans="1:36" x14ac:dyDescent="0.3">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row>
    <row r="120" spans="1:36" x14ac:dyDescent="0.3">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row>
    <row r="121" spans="1:36" x14ac:dyDescent="0.3">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row>
    <row r="122" spans="1:36" x14ac:dyDescent="0.3">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row>
    <row r="123" spans="1:36" x14ac:dyDescent="0.3">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row>
    <row r="124" spans="1:36" x14ac:dyDescent="0.3">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row>
    <row r="125" spans="1:36" x14ac:dyDescent="0.3">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row>
    <row r="126" spans="1:36" x14ac:dyDescent="0.3">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row>
    <row r="127" spans="1:36" x14ac:dyDescent="0.3">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row>
    <row r="128" spans="1:36" x14ac:dyDescent="0.3">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row>
    <row r="129" spans="1:36" x14ac:dyDescent="0.3">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row>
    <row r="130" spans="1:36" x14ac:dyDescent="0.3">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row>
    <row r="131" spans="1:36" x14ac:dyDescent="0.3">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row>
    <row r="132" spans="1:36" x14ac:dyDescent="0.3">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row>
    <row r="133" spans="1:36" x14ac:dyDescent="0.3">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row>
    <row r="134" spans="1:36" x14ac:dyDescent="0.3">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row>
    <row r="135" spans="1:36" x14ac:dyDescent="0.3">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row>
    <row r="136" spans="1:36" x14ac:dyDescent="0.3">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row>
    <row r="137" spans="1:36" x14ac:dyDescent="0.3">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row>
    <row r="138" spans="1:36" x14ac:dyDescent="0.3">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row>
    <row r="139" spans="1:36" x14ac:dyDescent="0.3">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row>
    <row r="140" spans="1:36" x14ac:dyDescent="0.3">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row>
    <row r="141" spans="1:36" x14ac:dyDescent="0.3">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c r="AA141" s="10"/>
      <c r="AB141" s="10"/>
      <c r="AC141" s="10"/>
      <c r="AD141" s="10"/>
      <c r="AE141" s="10"/>
      <c r="AF141" s="10"/>
      <c r="AG141" s="10"/>
      <c r="AH141" s="10"/>
      <c r="AI141" s="10"/>
      <c r="AJ141" s="10"/>
    </row>
    <row r="142" spans="1:36" x14ac:dyDescent="0.3">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c r="AA142" s="10"/>
      <c r="AB142" s="10"/>
      <c r="AC142" s="10"/>
      <c r="AD142" s="10"/>
      <c r="AE142" s="10"/>
      <c r="AF142" s="10"/>
      <c r="AG142" s="10"/>
      <c r="AH142" s="10"/>
      <c r="AI142" s="10"/>
      <c r="AJ142" s="10"/>
    </row>
    <row r="143" spans="1:36" x14ac:dyDescent="0.3">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c r="AA143" s="10"/>
      <c r="AB143" s="10"/>
      <c r="AC143" s="10"/>
      <c r="AD143" s="10"/>
      <c r="AE143" s="10"/>
      <c r="AF143" s="10"/>
      <c r="AG143" s="10"/>
      <c r="AH143" s="10"/>
      <c r="AI143" s="10"/>
      <c r="AJ143" s="10"/>
    </row>
    <row r="144" spans="1:36" x14ac:dyDescent="0.3">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c r="AH144" s="10"/>
      <c r="AI144" s="10"/>
      <c r="AJ144" s="10"/>
    </row>
    <row r="145" spans="1:36" x14ac:dyDescent="0.3">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c r="AH145" s="10"/>
      <c r="AI145" s="10"/>
      <c r="AJ145" s="10"/>
    </row>
    <row r="146" spans="1:36" x14ac:dyDescent="0.3">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row>
    <row r="147" spans="1:36" x14ac:dyDescent="0.3">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row>
    <row r="148" spans="1:36" x14ac:dyDescent="0.3">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row>
    <row r="149" spans="1:36" x14ac:dyDescent="0.3">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row>
    <row r="150" spans="1:36" x14ac:dyDescent="0.3">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row>
    <row r="151" spans="1:36" x14ac:dyDescent="0.3">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Sales Data</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2025-06-29T10:14:01Z</dcterms:modified>
</cp:coreProperties>
</file>