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febook/Documents/Map_Da_Project/MapDa_Keyword_Analysis/result/"/>
    </mc:Choice>
  </mc:AlternateContent>
  <xr:revisionPtr revIDLastSave="0" documentId="13_ncr:1_{0B74FEE4-AAF8-9A41-857D-B1D427C32143}" xr6:coauthVersionLast="47" xr6:coauthVersionMax="47" xr10:uidLastSave="{00000000-0000-0000-0000-000000000000}"/>
  <bookViews>
    <workbookView xWindow="0" yWindow="500" windowWidth="46080" windowHeight="23920" activeTab="1" xr2:uid="{00000000-000D-0000-FFFF-FFFF00000000}"/>
  </bookViews>
  <sheets>
    <sheet name="클렌징" sheetId="1" r:id="rId1"/>
    <sheet name="결과정리" sheetId="2" r:id="rId2"/>
  </sheets>
  <definedNames>
    <definedName name="_xlnm._FilterDatabase" localSheetId="0" hidden="1">클렌징!$A$1:$F$298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 l="1"/>
  <c r="D9" i="2"/>
  <c r="E9" i="2"/>
  <c r="D10" i="2"/>
  <c r="E10" i="2"/>
  <c r="E8" i="2"/>
  <c r="C7" i="2"/>
  <c r="B7" i="2"/>
  <c r="A1" i="2"/>
  <c r="B4" i="2"/>
  <c r="C9" i="2" s="1"/>
  <c r="B9" i="2" s="1"/>
  <c r="C10" i="2" l="1"/>
  <c r="B10" i="2" s="1"/>
  <c r="C8" i="2"/>
  <c r="B8" i="2" s="1"/>
</calcChain>
</file>

<file path=xl/sharedStrings.xml><?xml version="1.0" encoding="utf-8"?>
<sst xmlns="http://schemas.openxmlformats.org/spreadsheetml/2006/main" count="834" uniqueCount="482">
  <si>
    <t>no</t>
  </si>
  <si>
    <t>title</t>
  </si>
  <si>
    <t>body</t>
  </si>
  <si>
    <t>vote</t>
  </si>
  <si>
    <t>comment</t>
  </si>
  <si>
    <t>emotion_result</t>
  </si>
  <si>
    <t>휠체어 인생…</t>
  </si>
  <si>
    <t>ㅎ ㅏ</t>
  </si>
  <si>
    <t>Neutral</t>
  </si>
  <si>
    <t>학교에 휠체어 빌릴만한 곳</t>
  </si>
  <si>
    <t>교내에 휠체어 대여 가능한 곳 있을까요?</t>
  </si>
  <si>
    <t>[나는 장애를 극복하지 않았습니다] 북 토크콘서트</t>
  </si>
  <si>
    <t>안녕하십니까, 문화기차 입니다.[나는 장애를 극복하지 않았습니다] 저자, 김남영 작가와 함께 하는 북 토크콘서트에 여러분을 초대합니다!김남영 작가는 현재 직장 내 장애인 인식개선 전문강사로서 전국적으로 활동하고 있습니다. 작가, 강사, 그리고 휠체어 마라토너 등 다</t>
  </si>
  <si>
    <t>Positive</t>
  </si>
  <si>
    <t>학교에 휠체어 빌릴 곳</t>
  </si>
  <si>
    <t>학교에서 휠체어 빌릴만한 곳 있을까요?</t>
  </si>
  <si>
    <t>나 궁금한거 있는데 1공 엘베 없잖아</t>
  </si>
  <si>
    <t>그럼 휠체어 탄 사람들은 1공 강의 못듣는거 아님?...</t>
  </si>
  <si>
    <t>Negative</t>
  </si>
  <si>
    <t>학교 보건실에 휠체어 있나요?</t>
  </si>
  <si>
    <t>다리 다쳤는데 빌릴곳이 있나 싶어서요</t>
  </si>
  <si>
    <t>천캠 오토바이 무뇌색기야</t>
  </si>
  <si>
    <t>저긴 니네자리가 아니라고 앃팔 장애인주차구역에 주차하고 휠체어 편하게 내리라고 마련한 곳이라고</t>
  </si>
  <si>
    <t>20살 여동생이 있는데 많이 아파어렸을 때는 장난치다가 때리기도 했고 많이 다퉜거든그러다가 점점 동생이 길 가다가 자꾸 넘어지고 다쳐서 오고 깁스 하는 시간도 늘어나서 부모님이 병원을 데리고 다녔어 ct도 찍어보고 이것저것 했었는데 다들 원인불명이라고 하다가 우리나</t>
  </si>
  <si>
    <t>휠체어로 비장애인용 에스컬레이터 탔다가 사망</t>
  </si>
  <si>
    <t>https://n.news.naver.com/article/014/0004816502남의죽음을 폄하하긴싫지만 정신적장애가있지않은이상 너무 시기가 의도가보임..</t>
  </si>
  <si>
    <t>코레일톡 무궁화호 궁금한게 있어요</t>
  </si>
  <si>
    <t>3호차 휠체어/자전거 거치대/전동휠체어석 이렇게 되어 있는데여 거기 그냥 좌석은 그냥 예매하고 타도 되는건가요..??</t>
  </si>
  <si>
    <t>다리 굵어지려면 자전거랑 스쿼트 중에 어떤게 더 효과적입니까? 하체운동 하려면 휠체어 준비하시는 분들!! 도움을 주십시오!!</t>
  </si>
  <si>
    <t>우리집 근처에 수녀회가 있는데</t>
  </si>
  <si>
    <t>저번에 길가다가 수녀님이 휠체어 끌고가시는걸 봤거든 근데 손잡이를 놓쳤는지 휠체어가 뒤로 넘어지면서 앉아있던 분이 바닥에 머리 박았는데 아무렇지 않게 세우고 다시 갈 길 가는거...그거보고 쎄하다 싶었는데 오늘 밤에 그 골목 지나가다가 슬쩍 쳐다봤는데ㅠㅠㅠ수녀회 간</t>
  </si>
  <si>
    <t>💚연우의 두번째 걸음마를 응원해주세요💚</t>
  </si>
  <si>
    <t>안녕하세요! 혁신융합학부 소셜비즈니스융합전공 '공익플랫폼 기획과 모금전략' 4조입니다😊 오늘은 13살 연우의 이야기를 전해드리고자 해요.연우는 근육이 점점 약해지는 희귀질환인 근이영양증을 앓고 있어요. 🦽 현재 의족을 착용하고 있지만, 휠체어 없이는 외출이 어려운 상황이에요.</t>
  </si>
  <si>
    <t>교내에 휠체어 대여할 수 있는 곳이 있을까요? ㅠㅠ</t>
  </si>
  <si>
    <t>인대가 찢어졌는데… 발을 딛지 않는 편이 좋다네요</t>
  </si>
  <si>
    <t>여러분 진리관 계단 오르기 힘드시죠?</t>
  </si>
  <si>
    <t>안녕하세요!저희는 ♠️사회복지학과 소모임 스페이스♠️의 ‘참여해조’입니다.저희는 비장애인들에게 장애인들이 일상생활에서 겪는 불편함을 알게 해주기 위한 캠페인을 진행하게 되었습니다.여러분 진리관 계단 오르기 힘드셨죠? 휠체어를 탄 장애인이나 시각장애인은 어떻게</t>
  </si>
  <si>
    <t>💖유아특수교육과 장애인차별 철폐의 날 행사 안내💖</t>
  </si>
  <si>
    <t>안녕하세요백석대학교 유아특수교육과 23대 학생회 별하입니다✩⡱ 4월 20일 ‘장애인 차별 철폐의 날’을 맞이하여 유아특수교육과에서 행사를 진행합니다!📍날짜 : 2024.04.18(목)📍시간 : 10:00-15:00📍장소: 예루살렘 광</t>
  </si>
  <si>
    <t>조형관 1층 계단 앞 막아두지 마 제발</t>
  </si>
  <si>
    <t>지하 1층은 흡연부스가 건물 출입문으로 가는 길에 있어서 담배냄새 싫어하는 학우들은 1층까지 힘겹게 올라가거든... 그게 아니더라도 조형관 구조상 1층으로 오고가는 학우들이 제일 많아.조형관 가는 길이 힘들어서 킥보드 타는 거 알겠는데, 계단 1미터 옆에 비탈길도 있고 좀만</t>
  </si>
  <si>
    <t>진리관 5층</t>
  </si>
  <si>
    <t>제가 낼 진리에서 수업듣는데 다리를 다쳐서요.. 혹시 휠체어타신 분들같은 경우에는 어떻게 올라가시나요?? 정말 계단밖에 방법이 없나요??🥺😭</t>
  </si>
  <si>
    <t>진짜 진짜 얘드라 너희의 의견이 궁금해</t>
  </si>
  <si>
    <t>내가 어쩌다가 휠체어를 처음으로 타게됐는데오르막길을 혼자 올라가기가 힘들어…그래서 그런데 근처에 있는 모르는분한테 오르막길만 밀어달라하면 많이 민폐일까??내가 너무 소심해서 물어봐ㅜㅠ</t>
  </si>
  <si>
    <t>아까 보니까 휠체어 타는 애도 있던데</t>
  </si>
  <si>
    <t>이런 애들은 진리관 수업 어케들어? 기독교 학교면서 장애 학생들 배려도 없네</t>
  </si>
  <si>
    <t>휠체어</t>
  </si>
  <si>
    <t>🏀🏀🏀드디어 오늘!!!🏀🏀🏀</t>
  </si>
  <si>
    <t>🏀 전씨st 특램덤크 🏀안녕하십니까 !특수체육교육과 23학번 전씨들입니다 ‼️ 2023년 4월 20일 , 장애인의 날을 맞아 특체에서 작은 이벤트를 준비했습니다 ‼️장애인 스포츠 중 하나인 🦽🏀 휠체어 농구 🏀🦽 를 배워보고 📚 체험하고 👩‍🦽게임까지</t>
  </si>
  <si>
    <t>백석대학교에서 누가 농구 1등인가요??</t>
  </si>
  <si>
    <t>백석대 농구 일인자를 찾습니다</t>
  </si>
  <si>
    <t>휠체어 학교에서 대여할 수 있는곳 있나요?</t>
  </si>
  <si>
    <t>유아특수교육과 장애인 차별 철폐의 날 행사</t>
  </si>
  <si>
    <t>🩵장애인 차별 철폐의 날 행사 공지🩵안녕하세요, 유아특수교육과 라온학생회입니다!🙏🏻장애인 차별 철폐의 날 행사 안내 입니다.🙏🏻✔️장소: 백석대학교 운동장 뒷편 주차장✔️기간: 4월 12일(수) 10:00~ 15:00✔️대상: 백석대학교 재학</t>
  </si>
  <si>
    <t>혹시 특수체육교육과 휠체어농구 남여 둘다 할 수 있는걸까요?</t>
  </si>
  <si>
    <t>진리관 휠체어</t>
  </si>
  <si>
    <t>못올라가나..?</t>
  </si>
  <si>
    <t>나는 지하철 장애인 시위에 대해 이해는 하지만 피해주는 시위는 하지 않았으면 좋았을거라 생각하는 입장임을 밝히고 글을 쓸게.장애인들이 시위하던 시기에 지하철에서 친구를 만났었어.우리 뒤로 휠체어를 타고 지나가던 분이 계셨는데, 그 분앞의 여성분이 핸드폰 하시느라 길</t>
  </si>
  <si>
    <t>아니 민주당 의원들</t>
  </si>
  <si>
    <t>휠체어 챌린지 했다는데 아니 180석 황금기엔뭐하고 이제와서? 그때 장애인을 위한 법을만들고 개선을 위해 노력했으면 되잖아..정작 그때는 임대차3법이니 민식이법이니엉망진창인 법만 만들어서 피해 줘놓고는이제와서? 와. 정.말.감.동.이</t>
  </si>
  <si>
    <t>진짜 왜들그러냐... (혐오발언 주의!!)</t>
  </si>
  <si>
    <t>브이넥 입은 남자 지나가면 하남자 특 저러고다님 ㅋㅋㄹㅇ 게이같애 ㅇㅈㄹ하고 지들끼리 낄낄거리면서 휠체어새끼 ㅋㅋㄹㅇ ㅇㅈㄹ하고 하 그냥 어디 지하 땅파고 들어가서 너희끼리 해 버스 정류장 앞이랑 엘베 앞에서 그러지들 말고;;</t>
  </si>
  <si>
    <t>오늘 장애인 단체 시위사진</t>
  </si>
  <si>
    <t>이동권에 대한 시위도 아닌데 도대체 지하철에서 시위를 하는 건지 모르겠다..휠체어로 시설 파손하고, 단순한 승하차도 아니고 저렇게 사이에서 문을 막고 있어다들 시위 방식은 어떻게 돌아가는지 모르더라고...이동권을 주장하는 건 잘못된 건 아닌데 적어도 집회</t>
  </si>
  <si>
    <t>장애인 기습 시위에 대해서 어떻게 생각해?</t>
  </si>
  <si>
    <t>우리나라 대중교통에 휠체어로 다닐 수 있는 환경이 너무 부족해서 장애인들이 장애인도 기본적인 이동권을 달라고 사람 많은 출근시간에 기습시위함기습시위 때문에 시간이 지연됐고 실제로 본인 회사 2시간 지각했다 등 많은 후기가 나옴조용히 시위하면 안들어주니 누군가는 직접</t>
  </si>
  <si>
    <t>혹시나 해서 말해봅니다(장애인)</t>
  </si>
  <si>
    <t>음..혹시나 해서 말해 봅니다.혹시 길가다가 멀쩡하게 걸어다닐 수 있는 데, 휠체어 타고 다니는 사람을 보실 수도 있습니다.그 분들을 보시면 (안 그러실 수도 있지만) '잉? 멀쩡한 데 휠체어 타고 다니네? 사기꾼인가?' 라고 생각하지 마시길 바랍니다.물</t>
  </si>
  <si>
    <t>마지막 수술을 성공적으로 마쳤습니다</t>
  </si>
  <si>
    <t>2020년 - 20학번으로 입학2021년 - 군대 입대2022년 - 군대 말년에 크게 다친 후 수술 및 휠체어 탑승2023년~2024년 - 수술과 회복 여러번 반복얼마 전에 마지막 수술을 마쳤습니다. 의사선생님이 수술이 매우 성공적으로 잘 돼서</t>
  </si>
  <si>
    <t>장애인 이동권 침해, 얼마나 알고 계십니까?</t>
  </si>
  <si>
    <t>안녕하세요!법치국가의 행정과 법 수업 22조에서 제작한‘장애인 이동권 침해 방지 캠페인’ 카드뉴스입니다.많은 관심 부탁드립니다!</t>
  </si>
  <si>
    <t>2층에서 1층을 엘베타길래 좀 걸으라고 속으로 욕했는데</t>
  </si>
  <si>
    <t>휠체어 타고있었네죄송</t>
  </si>
  <si>
    <t>휠체어 대여 도와주실 분</t>
  </si>
  <si>
    <t>안녕하세요. 연세대학교 재학생입니다. 저희가  공모전 준비 중에 휠체어 대여 위해 연수구 주민을 찾고 있습니다! 연수구 주민임을 확인할 수 있는 신분증만 들고 계시면 됩니다. 저희와 송도 건강생활지원센터에서 휠체어 대여를 도와주실 분을 찾고 있습니다. 사례해 드리니</t>
  </si>
  <si>
    <t>휠체어 개꿀팁</t>
  </si>
  <si>
    <t>경사로에서 손 놓고타면 개재밌음가끔씩 흔들린다 싶으면 핸드밀 살짝 잡아주면 될 정도의 경사라서 아직까진 위험하지 않았다1긱에서 진리관, 자유관 갈때 a동쪽 c동쪽 둘 다 경사로를 피할 수 없우피할 수 없으면 즐겨라.그리고 오늘 하늘 개맑아</t>
  </si>
  <si>
    <t>저상 버스 슬로프 내려가는 거 본 적 있는 사람?</t>
  </si>
  <si>
    <t>그거 작동 자체도 시간 오래 걸려?휠체어 타는 건 아닌데 다리가 불편해서 타는 건 괜찮은데 내려올 때 버스랑 보도 사이에 간격이 넓으면 바로 내리기가 힘들어서 슬로프 부탁 드리려고 하는데 그거 작동 자체도 오래 걸리는지 궁금해서 오래 걸리면 솔직히 민폐긴 한 것 같아서</t>
  </si>
  <si>
    <t>내일 졸업식에 할아버지 오시는데</t>
  </si>
  <si>
    <t>거동이 불편하셔서 혹시 학교에 휠체어 대여하는 곳이 있나요?</t>
  </si>
  <si>
    <t>송도 생활</t>
  </si>
  <si>
    <t>휠체어 타는데 적응 잘 할 수 있을까요 ㅠ..</t>
  </si>
  <si>
    <t>책 소개: '턱' 없는 세상이란 과연 어떤 곳일까?🤔💡</t>
  </si>
  <si>
    <t>도로와 도로를 구분해주는 턱,휠체어와 유모차에게는 쉽게 지나가기 어려운 장벽이라는 사실을 혹시 생각해보신 적 있으신가요? 사실 휠체어 이용자들은 이러한 '턱'을 삶 곳곳에서마주칩니다. 수강 신청, 송년회 모임, 쇼핑...장애권과 접근</t>
  </si>
  <si>
    <t>혹시 타시는 선배님들도 계시나요?24 새내기인데 시설이 어떤가 해서요!</t>
  </si>
  <si>
    <t>무릎 양쪽이 갈려서</t>
  </si>
  <si>
    <t>무거운 물건 옮기기, 빠르게 걷기 못 하고 가끔 통증 심한 날 휠체어 타는데 요양원 가서 할 일이 있을까요?</t>
  </si>
  <si>
    <t>국제캠 배리어프리</t>
  </si>
  <si>
    <t>휠체어 타는 새내기인데 국제캠 휠체어 타고 생활하기에 괜찮나요? 홈페이지에서 국제캠 전체 배리어프리라구 적혀있어서요!</t>
  </si>
  <si>
    <t>2023 장애인식개선교육 퀴즈</t>
  </si>
  <si>
    <t>문제는 그대로인거 같은데, 선지 순서 바뀌는거 같으니 확인하고 체크하세요. 여러번 응시 가능한 거 같습니다.1. 대학에서 실시하고 있는 특수교육대상자 특별전형 입시제도에 관한 설명 중 옳지 않은 것은 무엇인가요? (1점)A: 연세대학교는 「장애인복지법」</t>
  </si>
  <si>
    <t>위당관 이용하는 친구들아 엘베 좀 비켜주자</t>
  </si>
  <si>
    <t>휠체어 이용하는 학우분이 2층에서 1층 딱 그 한 칸을 못 가서, 사람들이 엘베 안 비켜줘서 지각함 외솔관 간다고 하시던데 십분이면 바로 가는 거리를 엘베 한 칸을 딱 내려가는 걸 안 비켜줘서 세 번을 못 타고 정각 넘어서 1층 간신히 내려가심 4층이든 3층이든 2층에 내려서</t>
  </si>
  <si>
    <t>오늘 할아버지께서 돌아가셨다</t>
  </si>
  <si>
    <t>[마포장애인종합복지관]  2023년 ‘휠체어 나들이’ 자원봉사자 모집</t>
  </si>
  <si>
    <t>❗️[마포장애인종합복지관] ❗️2023년 ‘휠체어 나들이’ 자원봉사자를 모집합니다. 1. 활동내용: 2023년 휠체어나들이 활동 보조(휠체어 이동, 식사 지원 등)2. 활동일자: 2023.6.28(수) 09:00~17:00(8시간)3.</t>
  </si>
  <si>
    <t>대학이라는 공간</t>
  </si>
  <si>
    <t>나는 대학 와서 다양성을 배운다. 이해가 안 갈 정도로 세상 까칠한 사람부터 상냥한 사람까지. 취미도 천차만별인 사람들도. 하버드에서 다양한 사람끼리 기숙사 배정을 하는 이유가 새삼 이해가 되었다. 올해 나는 휠체어 타는 분을 가까이서 처음 그리고 자주 보고 있다. 내가 좁은</t>
  </si>
  <si>
    <t>지하철은 원래 장애인이 타기 힘든 교통수단</t>
  </si>
  <si>
    <t>미국 유럽 어느 나라에서도 지하철 역사가 배리어프리로 장애인이 타고 다니기 쉽게 건설된걸 본적이 없다지하철이란 교통수단 자체가 오르락 내리락 장애인이 이용하기엔 근본적으로 너무 불편한 시설이지다만 버스는 장애인이 타기에 잘 되어있더라버스에 타는 장애인도</t>
  </si>
  <si>
    <t>💘장애학우와 비장애학우가 함께하는 연합친목동아리 “배프” 3기 신입부원 모집💘</t>
  </si>
  <si>
    <t>🔥배리어프리(Barrier-free)+베스트프렌드(Best friend)🔥‘배프’는 장애를 아픔이나 결핍으로 보는 시선에서 벗어나 개인이 지닌 하나의 특성으로 이해하는 사회 분위기를 조성하고자 만들어진 학생 모임입니다!어떠한 제약도 없이 동등한 입장에서, 동일한 경</t>
  </si>
  <si>
    <t>시위에 70명이나 참가했다고?</t>
  </si>
  <si>
    <t>그만큼 장애인 휠체어 이동 최상급으로 편리한대한민국 도시철도 그저 "GOAT"전장연이 몸소 나서서 증명함.</t>
  </si>
  <si>
    <t>그들은 왜 공감하지 못하는가</t>
  </si>
  <si>
    <t>최근 전장연의 이동권 시위와 관련해 우리 대학교 플랫폼 에브리타임에는 왜 굳이 대다수 사람들에게 하루 중 가장 바쁜 출근, 등교 시간에 시위했느냐는 비난이 주를 이루었다. 이는 시위 참가자들 역시 다른 사람들과 마찬가지로 출근과 등교를 해야하나, 그런 기본적인 일 자체가 지금의 지하철</t>
  </si>
  <si>
    <t>전장연에게 하고 싶은 부탁</t>
  </si>
  <si>
    <t>버스 이동권을 위해서도 시위해주셈방금 서대문03타는데 저상버스인데도 불구하고 전동휠체어 탄 할머니가 못내리고 계셨음 3-4분째결국 보다못한 아저씨들이 휠체어 손수 들어서 할머니 내려줌램프 접는 장치는 끝까지 고장나서 삑삑소리만 나고 안움직임 버스는 할수없</t>
  </si>
  <si>
    <t>요양원에서 할머니 할아버지를 침대에서 직접 들어올려서 휠체어에 태우라는데 이게 한명도 아니고 열명넘는 사람을 나보고 하라 그래서 허리디스크 수술(실제로 안함)했다고 도망쳤는데 이래도 ㄱㅊ?</t>
  </si>
  <si>
    <t>셔틀 2호차 장애인차없는 좌석 21, 22, 25, 26대체 왜 아직도 예약되는거냐개빡친다1학기 초부터 아직까지 안 고쳐짐기사님은 매일매일 입아프게 설명해야되고 학샹들은 답답하고....장애인차라 휠체어 실으려고 좌석 4개</t>
  </si>
  <si>
    <t>휠체어 대여</t>
  </si>
  <si>
    <t>할머니가 학교 둘어보고싶다고 하시는데 거동이 불편하셔서.. 혹시 학교에서 휠체어 대여 해주는지 아시는분...? 방법도 알려주시면 진짜 감사할것 같아요!</t>
  </si>
  <si>
    <t>배리어프리에 관심있는 누구나🔥! 신배공과 함께할 팀원을 모집합니다 ❤️‍🔥</t>
  </si>
  <si>
    <t>🔥신촌/홍대권역 배리어프리 보장을 위한 공동행동(이하 신배공)🔥과 함께할 팀원을 모집합니다!💡신배공은?- 신촌/홍대권역을 기반으로 한 배리어 프리 활동 진행(배리어 프리 맵 제작 등)- 장애인 인권 의제와 관련하여 다양한 공동체 활동 진행💡지원</t>
  </si>
  <si>
    <t>싱가포르 버스 유모차 전용 구역</t>
  </si>
  <si>
    <t>휠체어랑 유모차 전용구역이고 다 저상버스라서 엄마가 유모차 스윽~하고 탑승함이게 나라 근본력의 차이인가?</t>
  </si>
  <si>
    <t>전장연이 이미지 뒤집는 방법</t>
  </si>
  <si>
    <t>신안 섬 들어가는 여객선을신안군 내 섬노예 장애인 인권 개선을 명분삼아서휠체어로 막는 시위하기</t>
  </si>
  <si>
    <t>전장연 휠체어</t>
  </si>
  <si>
    <t>이런걸 밀어낼 수 있다고 생각함?</t>
  </si>
  <si>
    <t>의경 출신들은 다 아는 사실</t>
  </si>
  <si>
    <t>전장연 얘들은 시위 때마다 전동 휠체어로 경찰들 들이받으려고 지랄함. 다리를 공격당하는 아픔을 깊게 이해하지 못해서 그런건지는 몰라도 휠체어 바퀴로 발 깔아뭉개고 카트라이더하듯이 쳐박고 아주 그냥 온갖 개지랄을 다하는 십새끼들임ㅋㅋ</t>
  </si>
  <si>
    <t>궁금한게 있는데</t>
  </si>
  <si>
    <t>장애인 지하철 시위 할때 시민들도 뭉쳐서 맞불 시위 하는 식으로 휠체어 끌거나 밀어서(다치지 않게) 열차 운행이 원활하게 될 수 있도록 하는건 안되려나? 법적인 문제가 있나?</t>
  </si>
  <si>
    <t>🔥신촌/홍대권역 배리어프리 보장을 위한 공동행동(이하 신배공)🔥과 함께할 팀원을 모집합니다!</t>
  </si>
  <si>
    <t>🔥신촌/홍대권역 배리어프리 보장을 위한 공동행동(이하 신배공)🔥과 함께할 팀원을 모집합니다!📌 배리어 프리- Barrier(장애물, 장벽) + free(자유로운)- 장애인 및 고령자 등의 약자가 제도적•물리적 제약 없는 생활을 누리도록 보장하는 것</t>
  </si>
  <si>
    <t>📌 배리어 프리- Barrier(장애물, 장벽) + free(자유로운)- 장애인 및 고령자 등의 약자가 제도적•물리적 제약 없는 생활을 누리도록 보장하는 것ex. 경사로 설치, 문턱 없애기, 배리어 프리 자막📌 신배공은요- 신촌/홍대</t>
  </si>
  <si>
    <t>근데 장애인들이 문에 휠체어 집어넣었을때</t>
  </si>
  <si>
    <t>그낭 지하철 출발시키면 어케됨?shear stress 작용해서 파괴되나?</t>
  </si>
  <si>
    <t>✨ 배리어프리맵 이벤트 ✨</t>
  </si>
  <si>
    <t>✨ 배리어프리맵 이벤트 ✨안녕하세요, 연세대학교 장애인권위원회입니다!😊😊'배리어프리'란 휠체어를 탄 고령자나 장애인들고 살기 좋은 사회를 만들기 위해 물리적, 제도적 장벽을 허물자는 운동으로 특히 건축 설계에서 활발히 적용 중입니다! 👍장애인권위원회에서는</t>
  </si>
  <si>
    <t>어제 학교 산책하는데 백발의 노년 3분이 돌아다니시더라. 한분은 휠체어 타고 있고 두분이 휠체어 번갈아 밀어주면서 다니고 먼저 말 걸어오셔서 이야기하시는데 세분이 대학 동기 동문분이셨음.몸이 별로 안좋으신거 같던데 모여서 학교 생활 추억할 겸 캠퍼스 방문하신 것 같음</t>
  </si>
  <si>
    <t>패럴림픽 휠체어농구 대단하다</t>
  </si>
  <si>
    <t>선수들 다 휠체어 타고 경기해야해서이동 자체를 휠체어를 팔로 밀면서 하고 패스 드리블 슛 수비 다 팔로 해야하는데 다 해내는게 너무 대단해…</t>
  </si>
  <si>
    <t>나 티비 5번 나옴</t>
  </si>
  <si>
    <t>3번은 학교에서 기자가 인터뷰하려고 붙잡음한번은 불편하신분 휠체어 도와드렸는데 알고보니 실험카메라한번은 무한도전 돈을 갖고 튀어라에 찍힘ㅎㄷㄷ얼굴이 따라주지 못해서 자료화면이라도 쓰이는가봄</t>
  </si>
  <si>
    <t>과학관 방학 꿀알바 추천</t>
  </si>
  <si>
    <t>과학관 장애학생(전동 휠체어, 남성) 도우미전 2019-2020 도우미로 일했어요.아마 방학 동안 계속 한듯!과학관 연구실에서 그냥 타이핑 잠깐 도와주면서 같이 공부했어요. 연구실에 도우미 자리 따로 줘서 그냥 독서실 같음.물론 도우미가 임무니</t>
  </si>
  <si>
    <t>과학관 방학 꿀알바 공유</t>
  </si>
  <si>
    <t>학교꿀알바 추천(과학관)</t>
  </si>
  <si>
    <t>4호선 장애인 단체 시위</t>
  </si>
  <si>
    <t>지금 실시간으로 4호선 갇혀있는 사람임 장애인들이 휠체어타고 지하철 타기인가 그거 때문에 시위 중인데시위 때문에 직접적으로 피해본건 첨이다 ㄹㅇ,,,,10분동안 1정거장 가는게 실화냐진짜 시위해도 다른 사람들한테 피해주는건 아니지 않</t>
  </si>
  <si>
    <t>엄마가 할머니 부양하시는 중인데, 가을에 몸이 급격히 안좋아지셔서 거동도 제대로 못하세요집안에서 휠체어에 앉아 계시고, 보조기구+옆에서 도움해야 간신히 움직이세요. 대소변을 혼자 못보셔서 기저귀착용하고 계세요.그런데 자꾸 휠체어에서 내려오세요. 어제는 화분을 옮기겠</t>
  </si>
  <si>
    <t>나 저 에스컬레이터처럼 생긴 램프랑저상 버스위에 놓는 램프랑전자동 바퀴달린 휠체어만 몇번 본 건지 모르겠음</t>
  </si>
  <si>
    <t>[캠페인] 캠페인 참여하시구 설빙 받아가세요!</t>
  </si>
  <si>
    <t>안녕하세요 저희는 연세대학교 사회공헌프로젝트 uSEE 수업을 수강하고 있는 김대건, 김민선, 김민정, 정수연, 주세은, 한지우입니다.👩‍💼👨‍💼저희는 이동약자를 위한 상품과 서비스를 제공하는 사회적 기업 ‘리베라빗’과 함께 하고 있는데요, 프로젝트를 진행하면서 이동약자들에 대한 인식</t>
  </si>
  <si>
    <t>지하철인데 어떤 아재가.. 뭔가 전동 휠체어랑 스쿠터 반반 섞은거 같은 이상한거 타고와서 지하철 들어가는 문 앞에 사람들 서있는데 그 탈 것..으로 앞 사람을 살살 쳐서 위압감 준다음에 앞사람이 뭐지?? 싶어서 비키면 앞으로 가는거 뭐지 진짜??ㅋㅋ미친 놈인거 같아서 옆으로</t>
  </si>
  <si>
    <t>트랜스장애인 ㄷㄷ</t>
  </si>
  <si>
    <t>자기 자신의 정체성을 장애인으로 규정하고 휠체어에 앉아서 살아감취미는 암벽등반 ㄷㄷ혼란하다 혼란해</t>
  </si>
  <si>
    <t>근데 장애인들 휠체어 내려서 버스못타냐?</t>
  </si>
  <si>
    <t>🙌🏻 시설 이용과 관련해 불편했던 경험을 알려주세요! 🙌🏻</t>
  </si>
  <si>
    <t>안녕하세요?저희는 사회 문제를 비즈니스로 해결하고자 하는 국제연합 대학생 단체 ENACTUS 소속 건국대학교 학생들입니다! 저희 프로젝트는 지금휠체어를 이용하시는 지체장애인분들이 음식점과 같은 시설을 이용할 때 겪는 어려움에 집중하여 이를 해결하려 합니다</t>
  </si>
  <si>
    <t>지하철에서 전동휠체어 탄 할아버지가 내 옆으로 와서 알아듣기 어려운 발음으로 뭐라뭐라 했는데 구걸하시는 줄 알고 안 쳐다봤어 근데 알고보니 지하철 역 물어보시는 거였어 죄책감 ㅠ</t>
  </si>
  <si>
    <t>일본 공항에서 노숙하다가 사람 없길래 아싸 하고 장애인 화장실에서 옷 다 벗고 샤워하는데 밖에 목소리가 들려서 30분 후에 다 씻고 젖은 머리로 옷 갈아입고 밖에 나가보니 휠체어 탄 장애인이 기다리고 있었음. 그래서 뭔가 다리 불편한 척 절면서 나옴... 양심 찔리네ㅋㅋ</t>
  </si>
  <si>
    <t>학우여러분</t>
  </si>
  <si>
    <t>아마도 이런 책상을 보신적이 있을 겁니다지체장애학우전용으로 휠체어가 들어가는 책상이라 이렇게 넓습니다물론 넓어서 쓰기 편하실것이라 생각도됩니다만의자를 끌고 와서 사용하시면 그 뒤에 교실에서 수업해야하는 장애학우에게는 또 번거로운 일이 생기는 겁</t>
  </si>
  <si>
    <t>요양원 공익 감동실화</t>
  </si>
  <si>
    <t>사무실 여직원들이휠체어 탄 어르신 계단 내려가야되는데자기들은 못들겠다고허리디스크 공익인 나보고 들라고 시킴나 허리디스크 심해서 못들겠다고 했더니진단서 떼오라면서 화냄 ㄷㄷ</t>
  </si>
  <si>
    <t>인기글 뜬 거 보고 궁금해서 진리관a 다녀옴엘리베이터 버튼 위에 휠체어 표시 있더라 그거 장애인 우선 엘리베이터 맞다는 소리잖아......비장애인이 사용 못하는 건 아닌데 그 순간에는 나오는 게 맞았음.....근데 더 중요한 건 그게 장애인 우선 엘리베이</t>
  </si>
  <si>
    <t>진A 지하1층 엘베 열렸을때 이미 꽉 채워서 배째라는 표정지은 새끼들아 니들 양심은 있냐 ㅅㅂ 니들 눈깔엔 휠체어 탄 분이 안보이더냐 어떻게 한 새끼도 내릴 생각을 안하지니들이랑 같은 학교 다니는게 부끄럽다</t>
  </si>
  <si>
    <t>방금 진리관 A에서 엘베 안내린 놈들 정말 반성해라</t>
  </si>
  <si>
    <t>국캠-&gt;신촌 셔틀버스관광버스 (휠체어석)은 항상 한자리씩 남아있던데.. 그거 신청하면안대요?😂</t>
  </si>
  <si>
    <t>교내 휠체어 대여 가능한 곳이 있을까요?할머니가 졸업식 오고 싶어 하시는데 거동이 조금 불편하셔서요...!</t>
  </si>
  <si>
    <t>전동 휠체어 충전기가 있네? 몰랏엉</t>
  </si>
  <si>
    <t>셔틀</t>
  </si>
  <si>
    <t>셔틀관광버스(휠체어석) 이거는 무슨 버스야??</t>
  </si>
  <si>
    <t>연세대에 장애인들 많다고 느꼈던 순간</t>
  </si>
  <si>
    <t>아카라카 무대 볼때vip석에 휠체어 한가득 ㅎㄷㄷ</t>
  </si>
  <si>
    <t>연태웅님이 "서명운동 방해"라고 올린 게시글에 질문 남깁니다.</t>
  </si>
  <si>
    <t>원 게시글: https://everytime.kr/370438/v/45073956질문 남깁니다.1. 태웅님을 따라다닌 사람들이 총여 사람들이랬는데 그 근거는 무엇인가요. 또 한 명은 '남학우'라 칭하고 또 다른 한 명은 '휠체어 타신 분'이라 칭한 이유는 무엇인가요</t>
  </si>
  <si>
    <t>서명운동 방해</t>
  </si>
  <si>
    <t>얼굴 연애인에 휠체어타기 vs 얼굴 십돼지 두발로걸어다니기 골라봐</t>
  </si>
  <si>
    <t>얼굴엄청 이쁜데 하반신마비로 휠체어타고다니는분 소개받을사람 있어?</t>
  </si>
  <si>
    <t>휠체어 이용자 인터뷰이 모집</t>
  </si>
  <si>
    <t>-휠체어 이용자 인터뷰이 모집-안녕하세요!저희는 연세대학교 생활디자인학과에서 졸업전시를 준비하고 있는 팀입니다.현재 저희팀은 차별화된 여행 포털을 기획하고 있으며,다양한 사용자에 대한 심도 깊은 이해를 위해 인터뷰를 진행하려고 합니다.</t>
  </si>
  <si>
    <t>휠체어끄는 장애인이 자꾸 페북에 과외구한다고 과외 안구해진다고 쓰는거 보면서 어이없는 마음이 드는데    내가 못돼 쳐먹은건가..? 하도 그래서 며칠전에 팔로우 끊어놈. 맘같아선 페친 끊고싶지만 사정상 그럴순없어서..</t>
  </si>
  <si>
    <t>외솔-대우관 사건에 대해 일회성의 이슈로만 생각할 건 아닌거 같습니다. 먼저 관련 장애인학우분, 이번일로 인해 받은 상처가 있다면 잘 회복되길 바랍니다. 미안해하고, 또 응원하는 학우들이 있다는걸 알아주었으면 합니다. 본론을 말하자면, 이번일은 여태껏 수면아래 있던</t>
  </si>
  <si>
    <t>[장애 학생 교양강의 수강 문제에 대한 사실 정정과 입장]안녕하세요, 게르니카 회장 정아영입니다. 지난 3월 11일 에타 연세대 비밀게시핀에서 장애학생의 교양강의 수강 관련 문제에 관한 일련의 글들을 확인하였습니다. 이에 지난 3월 10일, 시간표 애플리</t>
  </si>
  <si>
    <t>장애 학생 교양강의 수강 문제에 대한 사실 정정과 입장</t>
  </si>
  <si>
    <t>안녕하세요, 게르니카 회장 정아영입니다. 지난 3월 11일 에타 연세대 비밀게시핀에서 장애학생의 교양강의 수강 관련 문제에 관한 일련의 글들을 확인하였습니다. 이에 지난 3월 10일, 시간표 애플리케이션 &lt;에브리타임&gt; 게시판에서 제기되었던 장애 학생의 교양강의</t>
  </si>
  <si>
    <t>러문예 장애학생 편의봐준거에 빡친 글쓴이야덧글 달다가 오류나길래 아예 새로 뺀다혹시나 해서 말하는거지만 난 게르니카도 아니고 걍 일반학생임1. 수업권 침해에 관해서는 일반학생들이랑 똑같은 등록금 내면서 듣고싶은 강의를 휠체어를 타고다닌다는 이유만으로 못듣</t>
  </si>
  <si>
    <t>배리어윙스 x K-CROWD 캔고(Can-go) 서포터즈를 모집합니다!</t>
  </si>
  <si>
    <t>배리어윙스(구 BFM)는 모두가 접근가능한 배리어프리(Barrier-free) 사회를 만드는 미션을 수행합니다. 그 첫 발걸음으로 배리어윙스(구 BFM)는 배리어프리(Barrier-free) 장소 정보를 모으기 위해 서울시 전역에 파견되어 직접 조사하는 ‘무한궤도 서포터즈’를 작년 하반</t>
  </si>
  <si>
    <t>휠체어 대여 어케 하나요</t>
  </si>
  <si>
    <t>송도에 휠체어</t>
  </si>
  <si>
    <t>송도 지혜관에서 휠체어 대여 가능한가요?</t>
  </si>
  <si>
    <t>♿️ [장애 문제 해결 워크스테이션 With.All] ♿ 2024-1 모집</t>
  </si>
  <si>
    <t>♿️ [장애 문제 해결 워크스테이션 With.All] ♿️📍With.All 소개:With.All은 장애인 및 비장애인 모두가 공존하는 사회에 기여하는 것을 목표로 장애 문제 해결을 위해 활동합니다!더불어 24-1 고등혁신원 워크스테이션 지원 예정입니다!🙂</t>
  </si>
  <si>
    <t>베리어프리 지도</t>
  </si>
  <si>
    <t>우리학교에 생각보다 엘리베이터 설치 안된 곳이 많더라장애학생은 그럼 그 강의동 수업 못듣는건데.... 설치해주면 좋겠어 ㅠ</t>
  </si>
  <si>
    <t>&lt;Understand Due Respect&gt; 🎉장애인권문화제🎉</t>
  </si>
  <si>
    <t>#장애인권위원회 #제9회 #장애인권문화제 # UnderstandDueRespect  #봉사시간 #인증서2021년 5월, 연세대학교 장애인원귀원회에서 우리들의 인권축제 장애인권문화제에 초대합니다! 장애인인권 문화제는 3가지 프로그램으로 진행됩니다!일정: 5월 26일</t>
  </si>
  <si>
    <t>🎉장애인권문화제🎉 UnderstandDueRespect</t>
  </si>
  <si>
    <t>학교</t>
  </si>
  <si>
    <t>배리어프리 잘 되어 있나?</t>
  </si>
  <si>
    <t>오늘 서강대 도서관 갔는데 느낀 점</t>
  </si>
  <si>
    <t>1. 우리학교 도서관보다도 배리어프리에 매우 취약함 - 도서관의 주요시설이 모인 층조차도 단차가 잘게잘게 나뉘어 있어서 휠체어를 탄 사람이 접근하려면 멀리 빙 돌아가야 하거나 아예 접근조차 못하는 경우가 매우 많았음 2. 도서관 주요 층인데도 정수기&amp;자판기 접근성이 안 좋음&lt;</t>
  </si>
  <si>
    <t>2024 장애인식 교육퀴즈 답</t>
  </si>
  <si>
    <t>1. 장애학생이해교육2. 사회적 관점3. 장애인 활동 지원 제도4. 자폐증과 ~~5. 대신 눌러주고, 당사자에게 구두로 ~~6. 배리어프리7. SKY캐슬8. 윤리인원위원회 장애학생지원센터9. 성적 형가</t>
  </si>
  <si>
    <t>2024 장애인식개선교육 정답지</t>
  </si>
  <si>
    <t>1.장애학생이해교육2.사회적 관점3.장애인 활동 지원 제도4.자폐증과 자폐성장애는 동일한 의미로 쓰이는 용어이다.5.엘리베이터 버튼을 대신 눌러주고, 당사자에게 구두로 상황을 알려준다.6.배리어프리7.SKY캐슬8</t>
  </si>
  <si>
    <t>💗장애/비장애 대학생 연합 문화생활 동아리 [배프] 4기 신규부원 모집💗</t>
  </si>
  <si>
    <t>💗장애/비장애 대학생 연합 문화생활 동아리 [배프] 4기 신규부원 모집💗🧐장애, 더 알아보고 싶지 않아?!!🎀장애/비장애 학우가 함께 어울리는 연합 문화생활 동아리 [배프] 에서 4기 신입부원을 모집합니다!🎀🔥배리어프리(Barrier-free)+베스트프렌</t>
  </si>
  <si>
    <t>🍀〈연세대학교 제4회 인권축제 '오늘부터 우리는'〉 워크샵에 초대합니다!🍀</t>
  </si>
  <si>
    <t>🍀〈연세대학교 제4회 인권축제 '오늘부터 우리는'〉 워크샵에 초대합니다!🍀안녕하세요, 연세대학교 제4회 인권축제 기획단입니다.3월 19일부터 21일까지, 연세대학교를 초록빛으로 물들일 〈연세대학교 제4회 인권축제 '오늘부터 우리는'〉이 개최됩니다.축제의</t>
  </si>
  <si>
    <t>안녕하세요, 연세대학교 제4회 인권축제 기획단입니다.3월 19일부터 21일까지, 연세대학교를 초록빛으로 물들일 〈연세대학교 제4회 인권축제 '오늘부터 우리는'〉이 개최됩니다.축제의 일환으로, 삼 일간 총 일곱 개의 알찬 워크샵 프로그램이 이루어질 예정입니다! 모든</t>
  </si>
  <si>
    <t>&lt;24-1학기 장애인권위원회 신입회원 모집&gt;</t>
  </si>
  <si>
    <t>연세대학교 장애인권위원회에서 24-1학기 신입회원을 모집합니다!연세대학교 장애인권위원회는 장애학생의 권리를 보장하고, 장애인권 담론을 확대하고자 하는 총학생회 산하 특별자치위원회입니다.장애인권위원회에서는 이러한 활동을 진행합니다!✔격주 수요일 19시 정기</t>
  </si>
  <si>
    <t>홍보게에도 올렸는데... 수군수군 사람들 많이 왔으면 해서 여기에도 올립니다... 진짜진짜 열심히 준비중인데... 많은 관심과 참여.. 부탁드려요~~~~~🍀〈연세대학교 제4회 인권축제 '오늘부터 우리는'〉 워크샵에 초대합니다!🍀안녕하세요, 연세대학교 제4</t>
  </si>
  <si>
    <t>🔷24-1학기 장애인권위원회 신입회원 모집</t>
  </si>
  <si>
    <t>&lt;24-1학기 장애인권위원회 신입회원 모집&gt;연세대학교 장애인권위원회에서 24-1학기 신입회원을 모집합니다!연세대학교 장애인권위원회는 장애학생의 권리를 보장하고, 장애인권 담론을 확대하고자 하는 총학생회 산하 특별자치위원회입니다.장애인권위원회에서는 이</t>
  </si>
  <si>
    <t>캠퍼스 내 무장애 환경 조성을 위한 배리어프리 메뉴판 제작 관련 설문지 (*추첨 상품 有)</t>
  </si>
  <si>
    <t>안녕하세요. 저희는 성신여자대학교에 재학중인 학생들입니다.귀중한 시간을 할애해주셔서 감사 드립니다.본 설문은 캠퍼스 내 무장애 환경 조성과 관련하여 평소 관심 있으셨던 학우분들과 신체적/정신적 장애를 가진 학우분들의 의견을 참고하고자 진행하게 되었습니다.</t>
  </si>
  <si>
    <t>장애학우와 비장애학우가 함께하는 연합 문화생활 동아리 "배프"에서 3기 신입부원 모집합니다🥰</t>
  </si>
  <si>
    <t>장애학우와 비장애학우가 함께하는 연합 문화생활 동아리 "배프"에서 3기 신입부원 모집합니다🥰🔥배리어프리(Barrier-free)+베스트프렌드(Best friend)🔥‘배프’는 장애를 아픔이나 결핍으로 보는 시선에서 벗어나 개인이 지닌 하나의 특성으로 이해하는 사회</t>
  </si>
  <si>
    <t>[프론트엔드 개발자 모집] 시(視)공간 프로젝트에서 개발자를 모집합니다!</t>
  </si>
  <si>
    <t>안녕하세요 😊 시각장애인의 디지털 정보접근성 개선을 위하여, 배리어프리 쇼핑 보조 서비스를 런칭해 운영 중인 팀 시(視)공간입니다. 최근에는 와들과 협업하여 시각장애인들이 온라인쇼핑에서 어려움을 겪지 않고 편하게 쇼핑할 수 있도록 돕는 배리어프리 쇼핑 플랫폼, 소리마켓을 리뉴얼하고 있습</t>
  </si>
  <si>
    <t>[프론트엔드 개발자 모집] 시각장애인 3,000명이 이용하는 배리어프리 쇼핑몰 소리마켓을 리뉴얼할 개발자를 모집합니다.</t>
  </si>
  <si>
    <t>아카라카 "FAQ" – 입장법, 행사 시간 등</t>
  </si>
  <si>
    <t>자주 물어봐가지고 전날에야 알려준다는 정보인입장법과 행사 시작 시간 알아가세요~재입장, 화장실 사용, 금지물품 얘기도 있습니다~또 좌석 종류로는 일반석, 청춘석, 배리어프리석이 있다는 정보도 있답니다~</t>
  </si>
  <si>
    <t>🌸🧑‍🦯시각장애인 이동권 보장을 위한 ‘길벗’ 프로젝트 베타테스트 참여자 모집</t>
  </si>
  <si>
    <t>🌸🧑‍🦯시각장애인 이동권 보장을 위한 ‘길벗’ 프로젝트 베타테스트 참여자 모집 시각장애인 길 안내 도우미 매칭 서비스 ‘길벗’ 프로젝트의 베타테스트의 도우미 참여자를 모집합니다!안녕하세요, 저희는 사회혁신 실전 경영학회 인액터스 이화 소속 ‘시나리오’팀입니다. 저희는</t>
  </si>
  <si>
    <t>아카라카 테이핑 무효화 배리어프리석</t>
  </si>
  <si>
    <t>4시 테이핑 무효화 이후 배리어프리석에서 일반석으로 자리 이동 가능한가요? 아님 일반석 내에서만 이동이 가능한가요?</t>
  </si>
  <si>
    <t>🔷 연세대학교 장애인권위원회에서 23-1학기 신입회원을 모집합니다!</t>
  </si>
  <si>
    <t>&lt;신입회원 모집글&gt;   연세대학교 장애인권위원회에서 23-1학기 신입회원을 모집합니다! 연세대학교 장애인권위원회는 장애학생의 권리를 보장하고, 장애인권 담론을 확대하고자 하는 총학생회 산하 특별자치위원회입니다.</t>
  </si>
  <si>
    <t>🔷2023-1 장애인권위원회 신입회원 모집</t>
  </si>
  <si>
    <t>장애학생 활동보조 근로 경험이 있으신 분을 찾습니다.</t>
  </si>
  <si>
    <t>안녕하세요, 연세대학교 중앙교지 연세편집위원회입니다. 이번 겨울에 발행할 &lt;연세&gt; 2022년 겨울호(133호)에 '배리어프리와 신촌캠퍼스 활동보조 근로 학생'을 주제로 글을 싣고자 합니다. 이에 연세대학교 신촌캠퍼스에서 이동·활동보조 근로를 한 경험이 있는 학생 분을 찾</t>
  </si>
  <si>
    <t>🔹22-2학기 장애인권위원회 신입회원 모집🔹</t>
  </si>
  <si>
    <t>연세대학교 장애인권위원회에서 22-2학기 신입회원을 모집합니다! 연세대학교 장애인권위원회는 장애학생의 권리를 보장하고, 장애인권 담론을 확대하고자 하는 총학생회 산하 특별자치단체이자 특별기구입니다.장애인권위원회에서는 이러한 활동을 진행합니다!✔격주 수요일</t>
  </si>
  <si>
    <t>[~18일(목)] 22-2 장애인권위원회 신입회원 모집</t>
  </si>
  <si>
    <t>&lt;22-2학기 장애인권위원회 신입회원 모집기간&gt;연세대학교 장애인권위원회에서 22-2학기 신입회원을 모집합니다! 연세대학교 장애인권위원회는 장애학생의 권리를 보장하고, 장애인권 담론을 확대하고자 하는 총학생회 산하 특별자치단체이자 특별기구입니다.장애인</t>
  </si>
  <si>
    <t>교통약자를 배제하고 시민 간 분열을 조장한 서울교통공사는 사과하라</t>
  </si>
  <si>
    <t>안녕하세요. '신촌·홍대권역 배리어프리 보장을 위한 공동행동(이하 신배공)'입니다. 신배공은 신촌·홍대권역의 상권 접근성을 비롯한 이동권 문제와 학내 장애인권 문제를 등을 해결하기 위해 노력하고 있습니다.최근 서울교통공사에서 이동권 보장을 요구해온 전국장애인차별철폐연대(이하</t>
  </si>
  <si>
    <t>[D-DAY] 📣장애인권대학생네트워크 3기 집행부 모집📣</t>
  </si>
  <si>
    <t>📣장애인권대학생네트워크 3기 집행부 모집📣 안녕하세요. 장애인권대학생네트워크(이하 장대넷)입니다. 장대넷에서 여러분을 3기 집행부로 모십니다. 장대넷은 "장애차별을 부수는 대학생들의 전진"이라는 슬로건 아래 장애인대학생의 학습 및 이동 등 대학 안에서의</t>
  </si>
  <si>
    <t>🔥신촌/홍대권역 배리어프리 보장을 위한 공동행동🔥에서 함께할 팀원을 모집합니다</t>
  </si>
  <si>
    <t>🔥신촌/홍대권역 배리어프리 보장을 위한 공동행동🔥에서 함께할 팀원을 모집합니다.📌신촌/홍대권역 배리어프리 보장을 위한 공동행동이란?신촌/홍대권역을 기반으로 한 배리어프리 맵 배포 및 장애인권 의제와 관련한 다양한 공동체 활동 진행📌지원 방법지원</t>
  </si>
  <si>
    <t>[D-1] 📣장애인권대학생네트워크 3기 집행부 모집📣</t>
  </si>
  <si>
    <t>🔥D-DAY🔥 &lt;22-1학기 장애인권위원회 신입회원 모집기간 연장 (~2/18 금)&gt;</t>
  </si>
  <si>
    <t>연세대학교 장애인권위원회에서 22-1학기 신입회원을 모집합니다! 연세대학교 장애인권위원회는 장애학생의 권리를 보장하고, 장애인권 담론을 확대하고자 하는 총학생회 산하 특별자치위원회입니다.장애인권위원회에서는 이러한 활동을 진행합니다!✔격주 수요일 21시 정</t>
  </si>
  <si>
    <t>🌈🔥[D-8]22-1학기 장애인권위원회 신입회원 모집♿</t>
  </si>
  <si>
    <t>&lt;22-1학기 장애인권위원회 신입회원 모집&gt;(~2/18 금)연세대학교 장애인권위원회에서 22-1학기 신입회원을 모집합니다! 연세대학교 장애인권위원회는 장애학생의 권리를 보장하고, 장애인권 담론을 확대하고자 하는 총학생회 산하 특별자치위원회입니다.</t>
  </si>
  <si>
    <t>22-1학기 장애인권위원회 신입회원 모집기간 연장 (~2/18 금)</t>
  </si>
  <si>
    <t>🔥22-1학기 장애인권위원회 신입회원 모집♿</t>
  </si>
  <si>
    <t>&lt;22-1학기 장애인권위원회 신입회원 모집 (~2/18 금)&gt;연세대학교 장애인권위원회에서 22-1학기 신입회원을 모집합니다! 연세대학교 장애인권위원회는 장애학생의 권리를 보장하고, 장애인권 담론을 확대하고자 하는 총학생회 산하 특별자치위원회입니다.장</t>
  </si>
  <si>
    <t>🍀D-3🍀 22-1학기 장애인권위원회 신입회원 모집</t>
  </si>
  <si>
    <t>&lt;22-1학기 장애인권위원회 신입회원 모집&gt;연세대학교 장애인권위원회에서 22-1학기 신입회원을 모집합니다! 연세대학교 장애인권위원회는 장애학생의 권리를 보장하고, 장애인권 담론을 확대하고자 하는 총학생회 산하 특별자치위원회입니다.장애인권위원회에서는</t>
  </si>
  <si>
    <t>❗️반려동물 있는 모든 반려인들 주목 _ 자동급식기/급수기 증정 이벤트❗️</t>
  </si>
  <si>
    <t>❗️반려동물 있는 모든 반려인들 주목 _ 자동급식기/급수기 증정 이벤트❗️장애인도우미견 문제 해결에 동참하고 9만 원 상당의 PETOI 자동급식기/급수기 받아가세요!🐕🐩🐈‍⬛안녕하세요, 저희는 국내 유일의 장애인도우미견 육성 비영리 민간단체인 "한국장애인도우미견협회"의 자</t>
  </si>
  <si>
    <t>🌟2021년도 하반기 Main Event: Archive🌟</t>
  </si>
  <si>
    <t>우리는 끊임 없이 무언가를 기록합니다. 누군가는 자신의 세계관이 담긴 소설을 쓰고, 누군가는 분석을 통해 미래를 기록으로 예측합니다. 우리는 왜 기록을 남길까요?우리는 기록을 통해 과거의 경험들에서 배우기도 하고, 현재에 대한 심적 위안을 얻기도 하며, 미래를 예측하기도 합니</t>
  </si>
  <si>
    <t>2021-2 TEDxYonseiUniversity Main Event: Archive</t>
  </si>
  <si>
    <t>🌟TEDxYonseiuniversity 2021년도 하반기 Main Event: Archive🌟우리는 끊임 없이 무언가를 기록합니다. 누군가는 자신의 세계관이 담긴 소설을 쓰고, 누군가는 분석을 통해 미래를 기록으로 예측합니다. 우리는 왜 기록을 남길까요?우리는 기</t>
  </si>
  <si>
    <t>[배리어프리맵 제작을 위한 설문 -  장애학생 대상]</t>
  </si>
  <si>
    <t>안녕하세요, 연세대학교 장애인권위원회입니다!'배리어프리'란 고령자나 장애인들도 살기 좋은 사회를 만들기 위해 물리적, 제도적 장벽을 허물자는 운동입니다.장애인권위원회에서는 연세대학교를 비롯한 신촌 상권을 중심으로 배리어프리한 공간에 대한 정보를 담은 새로운 배리어프</t>
  </si>
  <si>
    <t>💛[&lt;문턱너머로&gt;, 배리어프리를 꿈꾸다]💛</t>
  </si>
  <si>
    <t>💛[&lt;문턱너머로&gt;, 배리어프리를 꿈꾸다] 텀블벅 오픈💛안녕하세요. 프로젝트 시민입니다!지난 1년간 머리를 맞대고 개발한 배리어 프리 보드게임 &lt;문턱너머로&gt;가 현재 텀블벅에 런칭되었습니다.배리어 프리란?건축계에서 장애인들의 편의성을 고</t>
  </si>
  <si>
    <t>🔥 장애인권대학생네트워크 집행부원을 모집합니다 🔥</t>
  </si>
  <si>
    <t>🔥장애인권대학생네트워크 집행부원 리쿠르팅🔥안녕하세요! 장애인권대학생네트워크(이하 ‘장대넷’)에서 2021년 1학기를 맞아 신입위원을 모집합니다!장대넷은 2020년 5월 시청각 배리어프리 관련 기자회견에서 복수의 대학교 장애인권 단체의 목소리가 모인 것을 계기로 하여</t>
  </si>
  <si>
    <t>🙏 시각장애 여성 인터뷰이을 찾습니다 🙏 (사례 O)</t>
  </si>
  <si>
    <t>연세대학교 고등교육혁신원 산하에 있는 소셜 벤처 팀 Free가 인터뷰에 응해주실 시각 장애 여성분을 찾습니다. Free는 시각 장애를 가진 여성분들을 위한 코스메틱을 제작하는 것을 목표로 하며, 편리하고 실용적인 배리어프리 디자인을 코스메틱 분야에 적용하고자 합니다. 솔루션을</t>
  </si>
  <si>
    <t>학교 안에서 즐기는 신개념 배리어 프리 방탈출!</t>
  </si>
  <si>
    <t>안녕하세요🙋 ♀ 저희는 연세대학교 SK 소셜 이노베이션 수업 프로젝트로 배리어프리 방탈출을 기획하고 있습니다✨저희 배리어 프리 방탈출 버전은 청각👂,시각 👁 두가지로 나뉘어져 진행될 예정입니다!!청각(더 화이트) : 기존 방탈출과 다르게 청각👂을 사용하지 않고도 재</t>
  </si>
  <si>
    <t>❤️배리어 프리 영화 무료로 보고 가세요💜</t>
  </si>
  <si>
    <t>💛❤️ 무료 영화 보러오세요❤️💛볼거리, 먹거리, 놀거리가 가득한 배리어프리 영화 상영제에 초대합니다!⚡️영화소개⚡️씨네허브 최고 인기 단편 스릴러, 한시도 시선을 뗄 수 없는 긴장감!💫&lt;장요한, 유명산장&gt;없어서 못 본다~ 독립영화관에</t>
  </si>
  <si>
    <t>🍀로뎀스 의상팀 / 배리어프리팀 추가 모집 마감 D-2☘️</t>
  </si>
  <si>
    <t>🍀로뎀스 의상팀 / 배리어프리팀 추가 모집 마감 D-2☘️연세대학교 중앙 뮤지컬 동아리 ROTHEMS에서 19대 정기공연에 함께 참여하실 👗의상팀👘과 💕배리어프리팀💕을 모집합니다! 멋진 사람들과 함께 무대를 만들어가고 싶으신 모든 분들 환영해요💗전문적인 실력을 갖춘</t>
  </si>
  <si>
    <t>연세대학교 중앙 뮤지컬 동아리 로뎀스 &lt;피맛골 연가&gt; 배리어프리 뮤지컬</t>
  </si>
  <si>
    <t>드디어 중앙 뮤지컬 동아리 로뎀스의 공연이 코앞으로 다가왔습니다!! 40명의 방학을 갈아 넣어 만든 최고의 공연! 뮤지컬 &lt;피맛골 연가&gt; 기대해 주세요!#9월 4,5,6,7 (월-목) 저녁 7시 #백주년 기념관 콘서트홀#예매 (9월3일 까지!) 7천</t>
  </si>
  <si>
    <t>[로뎀스 X 카카오 같이가치] [배리어프리 Barrier Free 공연] [피맛골연가] 뮤지컬 공연을 응원해주세요😊]</t>
  </si>
  <si>
    <t>연세대학교 중앙 뮤지컬동아리 "로뎀스"에서 이번 9월, 제 18대 정기공연으로 🌙피맛골연가🌙 작품을 올리게 되었습니다!   이번 공연은 아주 특별한 의미를 갖고 있는데요, 바로 ‼️배리어프리 공연‼️이라는 점입니다.  "배리어프리(Barrier Free)"란</t>
  </si>
  <si>
    <t>안녕하세요, 중앙동아리 수리영역입니다 🚧</t>
  </si>
  <si>
    <t>경북대학교 캠퍼스 곳곳을 수리하는 ✨일상수리부✨에서 24-2 세 번째 활동으로 농대 4호관 점자 스티커 부착 작업을 진행했습니다.핸드레일에 시각 장애인을 위한 점자 스티커를 부착했습니다.앞으로도 작은 부분까지 세심하게 살피는 수리영역이 되겠습니다! 💪</t>
  </si>
  <si>
    <t>중도 2층이상 열람실은 휠체어 사용자는 못 씀?</t>
  </si>
  <si>
    <t>계단밖에 없지않음?지하는 비상문이라도 있어서 가능은 하겠지만위로는 계단밖에 없으니장애인석 있어도 거동이 불편한 장애인은 못올라오겠노</t>
  </si>
  <si>
    <t>진짜 안 아플 때는 별로 신경도 안 썼는데</t>
  </si>
  <si>
    <t>아파서 휠체어 타고 다니니까불편한 것들이 너무 많다..ㅠㅠ</t>
  </si>
  <si>
    <t>이건 진짜 개에바겠지?</t>
  </si>
  <si>
    <t>명절 ktx를 놓쳤는데장애인 휠체어석 애매하고입석처럼 그냥 좌석에 앉지말고 화장실 앞에 서서가도 될려나??</t>
  </si>
  <si>
    <t>발목장애인 달리기 기록 어떤가요</t>
  </si>
  <si>
    <t>선천 기형으로 인해 심한 외반증이랑 석회화 동반된양측 발목장애인입니다 이걸로 군대도 공익감이대로 살면 휠체어 타고 살거같아서재활 겸 가볍게 달리기 시작해서 일주일차인데어떤가요?ㅎㅎ올해 안 5km -&gt; 10km 마라톤 완주가 목표에요</t>
  </si>
  <si>
    <t>아까 보니까</t>
  </si>
  <si>
    <t>휠체어타고 오신분도 있더라 ㄹㅇ 존경스러움</t>
  </si>
  <si>
    <t>도와주셔서 감사합니다!</t>
  </si>
  <si>
    <t>제가 정신이 없어서 아까 현장에서 바로 벗어났습니다. 그 휠체어탄 남자분 경찰 오실때까지 봐주신 건축학과 두 분 감사합니다!</t>
  </si>
  <si>
    <t>휠체어 타고 오라고!!</t>
  </si>
  <si>
    <t>..</t>
  </si>
  <si>
    <t>전동휠체어 있잖아</t>
  </si>
  <si>
    <t>그것도 술먹고 타면 음주운전임?</t>
  </si>
  <si>
    <t>오늘 뿌듯한일</t>
  </si>
  <si>
    <t>몸 불편하신분 휠체어 밀어드렸다 나 칭찬해 과잠입으니 경대 뽕 어르신들이 올려주뉴</t>
  </si>
  <si>
    <t>오늘 하반신마비 장애인 도와드림</t>
  </si>
  <si>
    <t>도서관에서 공부하고 나오는데 휠체어 탄 장애인분이 도서관사서들이 자기 안도와준다고 화장실좀 쓰게 도와달라고 부탁좀드린다고 말하드라그래서 쿨한 한남답게 네 뭐 도와드릴게요햇지그냥 뭐 변기칸까지 들어서 옮기는거 도와달라고 덩치좀 잇는 나한테 부탁햇나 싶엇는데</t>
  </si>
  <si>
    <t>전장연보니까</t>
  </si>
  <si>
    <t>전에 지하철에서 등산다녀온걸로 보이는 등산복입은 중년아저씨아줌마들이 엘리베이터 탄다고 그거 아니면 못올라가는 휠체어탄사람이 엘리베이터에 못타고 그냥 보내는 장면 봤던게 생각나서 참 기분 미묘함. 어디서부터 잘못된건지 싶어서</t>
  </si>
  <si>
    <t>학교에 휠체어 빌려주는 서비스 있지 않았나...</t>
  </si>
  <si>
    <t>어디서 봤는데.. 기억이 안나는고마..</t>
  </si>
  <si>
    <t>장애인들은 마음의 장애가 같이 오냐?</t>
  </si>
  <si>
    <t>오늘 라팍에서 이모랑 엄마랑 몸 불편하셔서 엘리베이터 타려고 기다리고 있는데휠체어탄 아재가 오더니 겉으로 몸 멀쩡해보인다고 가라고 하더라이모 교통사고 나셔서 인대재건수술 앞두고 계셔서 계단은 오르지도 못하고우리엄마는 디스크 있어서 남들 걸음거리보다 1.5</t>
  </si>
  <si>
    <t>나 착한일 했어</t>
  </si>
  <si>
    <t>가로등 없는 어두운 밤거리에 킥보드 주차하고 갈라했는데누가 도와주세요~ 불러서 가보니할머니가 전동휠체어 배터리 다 나가서 밤에 오도가도 못하고 계시더라고무게도 엄청 무겁고 바퀴 달렸어도 자전거 처럼 밀리는게 아니고 내가 체중 다 실어서 밀어야</t>
  </si>
  <si>
    <t>오늘 경대치과병원에서 일어난 일</t>
  </si>
  <si>
    <t>어머니랑 아프신 형 휠체어 태우고 셋이 같이 병원갔는데 어린 남자아이가 휠체어 앞에서 길막으면서 설치다가 부딪힐뻔했음 그러려니 하고 지나갔는데 애 엄마로 보이는 30대 여성분이 들으라는 식으로 ‘아씨발’ 거리더라 ㅋㅋㅋㅋㅋ 진짜 엎을라다가 진료실 바로 앞이기도 했고 보는 눈도 많아서 꾹</t>
  </si>
  <si>
    <t>야구좋아하는사람(라팍관련 질문)</t>
  </si>
  <si>
    <t>할아버지가 야구좋아하시는데 몸이 불편하셔서 휠체어 타시거든 요즘 삼성 야구잘한다고 좋아하셔서 모시고 야구장가고 싶은데 이왕이면 좋은 자리로 모시고싶어서그런데 vip석이나 테이블석에 휠체어들고 갈수있음?그 블루존뒤에 휠체어석있는건 아는데 너무혼잡하고 정신없어가지고... 혹시 가</t>
  </si>
  <si>
    <t>우리 할아버지가 너무 걱정돼원래부터 다리 안 좋으신데 약국 가시다가 넘어지신 이후로 다리를 거의 못 움직이셔부모님이랑 고모가 전동 휠체어라던지 하다못해 유모차처럼 끌고 다니는 거라도 좀 해 주려고 하시는데, 아니 제발 좀 하라고 하는데 계속 걸으시겠대 다리에 힘도</t>
  </si>
  <si>
    <t>경통 ㅈㄱㅎ 교수 상담요건 이거 미친거 아니냐</t>
  </si>
  <si>
    <t>아니 교환학생 가거나 진짜 어쩔 수 없었던 사정 있었던 사람들은 어떡하라고저렇게 강제로 봉사활동 5시간 시키는거지? 와 존나 이해가 안간다심지어 저거 무조건 '양로원or요양원'에서만 가능함저번에 뇌성마비 환우들 휠체어 보조랑 이거저거 도와주는거 했는데</t>
  </si>
  <si>
    <t>난 중학교 내내 장애인 도우미를 했다. 친구는 단백질 흡수에 장애가 있어 전동휠체어에 신세진 장애인이었다.나는 깨나 그 친구와 친해졌었다. 주위에서 친하게 말 걸 사람이 나 뿐이기도 하고 해서 다른 사람들보다야 친한 친구였다고 그렇게 이야기 할 수는 있다.그런 내가</t>
  </si>
  <si>
    <t>도서관2층에</t>
  </si>
  <si>
    <t>장애인석 뭐냐 저렇게까지많이 필요없잖아 책상 2개나?그리고 1층도아니고2층인데 왜있는지모르겠음 휠체어가올라오지도못하는데</t>
  </si>
  <si>
    <t>나는 장애를 극복하지 않았습니다 작가 김남영입니다! 토크콘서트 개최합니다</t>
  </si>
  <si>
    <t>[나는 장애를 극복하지 않았습니다] 북 토크콘서트 안내안녕하십니까, 김남영 작가 입니다.[나는 장애를 극복하지 않았습니다]의 저자, 김남영 작가와 함께 하는 북 토크콘서트에 여러분을 초대합니다!김남영 작가는 현재 직장 내 장애인 인식개선 전문강사로서 전국</t>
  </si>
  <si>
    <t>시험 다 끝나서 기차타고 내려가는데</t>
  </si>
  <si>
    <t>휠체어 타고 다니는 사람 철도 본사에 전화걸어서복도에 입석자 관리 안하냐고 대놓고 욕하고, 아마 직원이 폭언 대응 멘트 꺼낸거 같은데 걍 씹고“ㅇㅇ 맘대로 해. 내가 시X 니네, 나 대전까지 가는데 니네 청장과 만나서 얘기할 거니까. 세금 받아쳐먹는 것들이”</t>
  </si>
  <si>
    <t>여자 이룸관 사생분</t>
  </si>
  <si>
    <t>저 휠체어타는데 넘어졌어서 혼자 일어나기 힘들어요저 좀 도와주실 분 댓글이나 쪽지 부탁이요</t>
  </si>
  <si>
    <t>장애인 취급</t>
  </si>
  <si>
    <t>알바하는데 수화하는 분들이 오셨음. 농인들은 입모양을 읽을 수 있다고 알고 있어서, 마스크를 내리고 입 모양 또렷하게 평소보다 조금 큰 소리로 헤이즐넛 라떼랑 아메리카노 따뜻한거 맞으시죠. 약간 어눌하게, 쥐어짜내는듯한 소리로 네 맞아요. 발성훈련를 하신 분이었음.이정도면 충</t>
  </si>
  <si>
    <t>전장연 근황</t>
  </si>
  <si>
    <t>서울시가 시위 신고되면 무정차 통과시킨다니까 신고 없는 불법시위 진행한다함</t>
  </si>
  <si>
    <t>인터뷰</t>
  </si>
  <si>
    <t>혹시 강원대학우부들중에 휠체어를 타고다니시는분들 중에서 혹시 인터뷰 가능하신분 있나요?</t>
  </si>
  <si>
    <t>지하철 공익이 보는 장애인 시위</t>
  </si>
  <si>
    <t>반갑다. 지공하고있는 감자대생이다.한달전부터 전장연들이 시위하는거 눈으로 봤는데 니들이 생각하는 그런 시위가 아님.처음엔 우리도 몸아파서 공익 온거고 저사람들은 얼마나 힘들었으면 저러겠냐. 이게 지공들의 입장이였음우리역에 시위대가 온적이 있었는</t>
  </si>
  <si>
    <t>전장연 또 시작이네 하...통학러인데</t>
  </si>
  <si>
    <t>누가 휠체어 바퀴에 자물쇠좀 채워줘라..내일 역까지 버스타고 가야겠네..</t>
  </si>
  <si>
    <t>장애인 시위 글을 보며</t>
  </si>
  <si>
    <t>*'논리적인 반박'하시면 글 삭제합니다.장애인 비하를 왜 하냐 어쩌고 댓글 달지 마세요.지하철 막아가며 피해끼치는 사람보다남 배려하며 사시는 장애인분들이 훨씬 많습니다.그런 댓글은 오히려 니들이 장애인 비하하는 겁니다.정당한 방법으로</t>
  </si>
  <si>
    <t>강원대 휠체어</t>
  </si>
  <si>
    <t>혹시 휠체어 빌릴 수 있는 곳이 있을까요?</t>
  </si>
  <si>
    <t>실내 휠체어 밀 때</t>
  </si>
  <si>
    <t>턱 옆에 덧대서 턱 경사 없애는거 뭐라 검색하면 나와? 혹시 아는 사람...</t>
  </si>
  <si>
    <t>🥳함광🥳장애체험하고 선물 받아가세요🥰🥰🥰</t>
  </si>
  <si>
    <t>🎈안녕하세요🎈강원대학교 장애인권증진동아리 '인지해'입니다. 저희 동아리에서 2021년 대동제를 맞이하여 &lt;인지해 장애 체험 부스&gt;를 준비했습니다. 이 부스는 시각 및 지체 장애 이해와 인식 개선을 중심으로, 더 나아가 배리어프리한 세상을 만들기 위해 기획하였습</t>
  </si>
  <si>
    <t>💕2021 백령 대동제💕 장애학생인권증진동아리 '인지해' 부스로 놀러오세요💕</t>
  </si>
  <si>
    <t>지하철 공익하면서 본 진상</t>
  </si>
  <si>
    <t>엘레베이터 노후화로 교체중이라 사용을 못하는 상황이였는데 휠체어탄 사람이 나한테 오더니 너도 장애인 될 수 있으니까 조심하라고 한 말이 잊혀지지가 않음</t>
  </si>
  <si>
    <t>진심으로 감사합니다</t>
  </si>
  <si>
    <t>itx 전동휠체어 원래 자리 없어?</t>
  </si>
  <si>
    <t>올 매진이라 전동휠체어석 샀는데 가니깐 앉는 시트자체가 없어서 존나당황했네ㅋㅋㅋ</t>
  </si>
  <si>
    <t>오늘 itx개빡시네</t>
  </si>
  <si>
    <t>휠체어석도 팔렸던데 이따 가봐서 멀쩡한놈 앉아있으면 패버린다</t>
  </si>
  <si>
    <t>중도 장애인석 비워두세요..</t>
  </si>
  <si>
    <t>중도 4층 열람실에 휠체어 탄 사람들 이용하라고 의자 없는 책상이 있는데오늘 보니까 비장애인이 의자 갖고 와서 앉아있더라고요. 엥.. 비워두세요!</t>
  </si>
  <si>
    <t>옆집에 장애인 사는데</t>
  </si>
  <si>
    <t>내방 옆에 장애인 사는데 미치겠다1.매일 아침 6-7 시 일어나서 가래 끓고 이닦으면서 헛구역질 하는 소리 크게 들림.2.복도에 휠체어 둬서 내가 문 끝까지 활짝 못 엶.3.밤에 소리지름.(주 3회)4.복도에 음식물 쓰레기나 종량제 봉투 내놓음</t>
  </si>
  <si>
    <t>휠체어 대여 할 수 있는 곳 있나요?</t>
  </si>
  <si>
    <t>[2023 수정대동제 배리어프리존 신청 안내]</t>
  </si>
  <si>
    <t>안녕하세요, 자주성신 제35대 총학생회 '여정하다' 축제기획단입니다.성신 구성원이라면 누구나 이번 2023 수정대동제를 즐길 수 있도록 배리어프리존을 마련하였습니다. 자세한 사항은 카드뉴스 참고 부탁드립니다.💎대상: 장애 혹은 부상으로 공연 관람에 어려움을 겪는 성</t>
  </si>
  <si>
    <t>축제 때 배리어프리존</t>
  </si>
  <si>
    <t>배리어프리존 울 학교 학생만 가능한 거지? 내 친구가 축제 보고 싶다 했는데 신체 장애가 있는 친구라</t>
  </si>
  <si>
    <t>[2023 인권축제 💥외침💥 배리어프리석 사전 신청 안내]</t>
  </si>
  <si>
    <t>안녕하세요, 자주성신 제35대 총학생회 '여정하다'입니다.9월 6일부터 9월 8일까지 진행되는 인권축제 &lt;외침&gt;의 강연 및 영화제의 배리어프리석 사전 신청 접수를 시작합니다. 배리어프리석이란?장애 및 부상으로 관람이 어려운 사람들이 원활한 참여를 할</t>
  </si>
  <si>
    <t>[학소위] 2023 여름포럼 모.이.주기!</t>
  </si>
  <si>
    <t>*장대넷 요청으로 공유드립니다.여름청년포럼은 전국 단위의 청년 플랫폼 구축을 목표로,청년세대가 고민해야 할 장애 이슈를 나누고 경험하며, 네트워크를 형성합니다.전국 장애인권단체와 모이고 싶은 청년들!장애청년 이슈에 대해 쉽게 이해하고 싶은 청년</t>
  </si>
  <si>
    <t>👩🏻‍🦯시각장애인 길 안내 해드리고, 최대 만원까지 벌어가세요!💰</t>
  </si>
  <si>
    <t>👩🏻‍🦯시각장애인 길 안내 해드리고, 최대 만원까지 벌어가세요!💰시각장애인 길 안내 도우미 매칭 서비스 ‘길벗’ 프로젝트의 시범테스트의 도우미 참여자를 모집합니다!안녕하세요, 저희는 사회혁신 실전 경영학회 인액터스 이화 소속 ‘시나리오’팀입니다. 저희는 현재 시각장애인의</t>
  </si>
  <si>
    <t>[설문조사 후 기프티콘! 비장애인의 배리어프리 화면해설 서비스에 대한 인식 조사]</t>
  </si>
  <si>
    <t>[비장애인의 배리어프리 화면해설 서비스에 대한 인식 조사]안녕하세요, 저희는 공정거래위원회, 한국소비자원에서 주최, 주관하는 '제7회 소비자지향성 개선 과제' 공모전 출품을 준비하고 있는 성신여자대학교 대학생입니다.저희는 '장애인을 위한 화면해설 서비스 보편화'를</t>
  </si>
  <si>
    <t>[🌱2023 인권주간 동화 배리어프리 가이드라인 안내]</t>
  </si>
  <si>
    <t>안녕하세요, 성신여자대학교 제4대 학생·소수자인권위원회입니다.2023년 5월 29일부터 6월 2일까지 진행되는 2023 인권주간 &lt;동화&gt;의 배리어프리 가이드라인을 소개합니다.⭐학생·소수자인권위원회는 2023 인권주간의 프로그램에 모든 학우분들께서 자유롭게 참여</t>
  </si>
  <si>
    <t>🌱배리어프리 사전신청 모집 [2023 인권주간 '동화']</t>
  </si>
  <si>
    <t>안녕하세요, 성신여자대학교 제4대 학생·소수자인권위원회입니다. 2023년 5월 29일부터 6월 2일까지, 5일간 인권주간 '동화'가 진행됩니다. 이에 주요 오프라인 행사인 강연, 세미나 프로그램의 배리어프리 사전 신청을 받고자 합니다. 제4대 학생·소수자</t>
  </si>
  <si>
    <t>[비장애인의 배리어프리 화면해설 서비스에 대한 인식 조사]</t>
  </si>
  <si>
    <t>[2024 수정대동제 &lt;Eternal&gt; 배리어프리존 신청 안내]</t>
  </si>
  <si>
    <t>안녕하세요, 자주성신 제36대 총학생회 '여일하게' 축제기획단입니다.성신 구성원 모두가 2024 수정대동제를 즐길 수 있도록 배리어프리존을 마련하였습니다. 자세한 사항은 카드뉴스 참고 부탁드립니다.⏳  대상: 장애 또는 부상으로 무대 관람에 어려움을 겪는 성신여대</t>
  </si>
  <si>
    <t>아 존느 싫은사람 봤다</t>
  </si>
  <si>
    <t>지금 다쳐서 목발짚고 다니고 병원에 있거든웬만하면 혼자 다 하려고 하는데 안넘어질 것 같은 각도 내에서만 움직인단말임가족 만나려고 병원 엘베를 탔는데 사람 많았음. 휠체어 내릴거 다 기다리고 엘베 탔더니 딱 그... 버튼란 앞에 사람 한명이 서</t>
  </si>
  <si>
    <t>쌍문역 납치 미수 사건 기억하는 사람?</t>
  </si>
  <si>
    <t>https://everytime.kr/257604/v/320462662이 글 기억하는 사람 있어? 지난달에 나도 어떤 남자가 휠체어 밀어 달라고 했던 일 있었는데... 아무리 생각해도 찜찜해서 올려나도 쌍문역 근처 사는데 지난달에 어떤 남자가 휠체어 타고 가는 거</t>
  </si>
  <si>
    <t>성신관까지 언덕길 택시 타고 가능한가요</t>
  </si>
  <si>
    <t>발을 다쳐서 목발 짚고 다녀서 언덕을 택시 타고 가야할 것 같은데택시로 출입 가능한가요?전동 휠체어를 빌려준다는 얘기가 있던데운전을 한 번도 안 해봤는데………..도우미가 따로 있는건지도 궁금해요………..#ㅈㅈㅅㅅ #자주성신</t>
  </si>
  <si>
    <t>[2024 운캠축제 배리어프리 존 안내]</t>
  </si>
  <si>
    <t>안녕하세요, 자주성신 제36대 총학생회 '여일하게'입니다.다가오는 운캠 축제에서 성신 구성원 모두가 찬란한 청춘을 기록할 수 있도록 배리어프리 존을 마련하였습니다.자세한 사항은 카드뉴스 참고 부탁드립니다.📸신청 대상: 장애 혹은 부상 등으로 무대 관람에</t>
  </si>
  <si>
    <t>[간단한 설문조사 참여하시고! ☕️기프티콘 받아가세요🤓]</t>
  </si>
  <si>
    <t>안녕하세요! 현재 서비스 디자인 공학과에서 '비즈니스 모델링(002)' 수업을 수강하고 있는 학생들로 구성된 팀 '세계윌조🌏'입니다.저희 세계윌조는 교통약자가 외출 시 겪게 되는 다양한 문제 상황을 개선하고 공유하기 위해서 &lt;윌체어&gt; 앱 내에 커뮤니티 서비스를</t>
  </si>
  <si>
    <t>[간단한 설문조사 참여하시고! ☕기프티콘 받아가세요🤓]</t>
  </si>
  <si>
    <t>💜2만원 상품권 지급💜 휠체어 이용자 학우분을 찾습니다!</t>
  </si>
  <si>
    <t>🦼경험을 공유해주실 휠체어 이용자를 찾습니다‼️안녕하세요, 서비스디자인공학과 비즈니스모델링 수업을 듣고있는 학생들입니다.🙋‍♀️다름이 아니라 저희는 휠체어 사용자의 접근성을 위한 애플리케이션인 "Will Chair"와 함께 수업을 진행중에 있습니다. 윌체어는 현재 정부와</t>
  </si>
  <si>
    <t>🍽️ 강연&amp;참여형 행사__평등한 식탁 🍽️</t>
  </si>
  <si>
    <t>안녕하세요. 20대 청년들을 위한 강연•문화 행사를 기획하는 연합 동아리, ‘드림포레스트’입니다.🌲🤍장애인의 일상생활 속 어려움을 직접 체험함으로써 장애인과 비장애인 간의 격차를 줄이고 사회적 인식을 개선하는 [평등한 식탁] TF행사에 여러분을 초대합니다!🍪평등한</t>
  </si>
  <si>
    <t>설문조사 참여하시고! 기프티콘 받아가세요 ~ 🤓</t>
  </si>
  <si>
    <t>🦼경험을 공유해주실 휠체어 이용자 학우분들을 찾습니다‼️</t>
  </si>
  <si>
    <t>[윌체어 프로젝트] 휠체어 사용자 인터뷰어 모집합니다 🤩</t>
  </si>
  <si>
    <t>[♿️윌체어 커뮤니티 개선 프로젝트를 위한 인터뷰 대상자를 모집합니다!♿️]안녕하세요 저희는 성신여자대학교 서비스디자인공학과 비즈니스모델링 수업에서 윌체어 어플 커뮤니티 개선에 대한 산학 협력 프로젝트를 진행중인 팀 &lt;윌리를 찾아서&gt; 입니다!☺️ 저희 팀은 지역사회</t>
  </si>
  <si>
    <t>[휠체어 사용자 대상 커뮤니티 사용 현황과 수요 파악을 위한 설문조사]</t>
  </si>
  <si>
    <t>안녕하세요!저희는 성신여자대학교 서비스·디자인공학과 주전공생으로 이뤄진 비즈니스모델링 수업 1분반 모내기 팀입니다.저희 팀은 교통 약자를 대상으로 하는 배리어 프리 지점 정보 제공 앱 '윌체어' 개선 프로젝트를 진행하고 있습니다. 앱 개선 프로젝트 진행을 위해 현재</t>
  </si>
  <si>
    <t>♿️휠체어의 사용성에 대한 사용자 경험 관련 설문조사♿️</t>
  </si>
  <si>
    <t>안녕하세요:)저희는 성신여자대학교 '비즈니스 모델링' 수업에서 "실제 교통약자들의 일상에서의 이야기를 이끌어 낼 수 있는 윌체어 앱 커뮤니티 디자인" 프로젝트를 진행 중인 서비스디자인공학과 학부생 팀 Andrew Will입니다.*윌체어(WillChair) 어플리케이</t>
  </si>
  <si>
    <t>💡휠체어 사용자 대상 인터뷰이 모집💡</t>
  </si>
  <si>
    <t>안녕하세요. 저희는 성신여자대학교에서 [비즈니스 모델링] 수업을 수강 중인 서비스디자인공학과 3학년 학생들입니다.현재 ‘교통약자를 위한 앱의 커뮤니티 디자인’에 관한 프로젝트를 진행 중이며 휠체어 사용자들의 다양한 의견을 듣기 위해 인터뷰이를 모집하고 있습니다.인터</t>
  </si>
  <si>
    <t>🙌윌체어 앱 커뮤니티 디자인을 위한 교통약자 사용자조사 구인</t>
  </si>
  <si>
    <t>안녕하세요, 저희는 성신여자대학교 서비스디자인공학과 비즈니스모델링[001] 전공강의를 수강 중인 ‘체어에는 윌'조 학생들입니다. 저희 팀은 현재 휠체어사용자 맞춤 가게정보 제공 플랫폼 ‘윌체어' 어플리케이션 커뮤니티 디자인 프로젝트를 진행하고 있습니다.이에 개선방안</t>
  </si>
  <si>
    <t>휠체어 사용자 인터뷰이 모집합니다!(커피쿠폰 증정)</t>
  </si>
  <si>
    <t>🍦무인 아이스크림 판매점 불평사항 개선을 위해 휠체어 사용중이신 인터뷰이 모집안녕하세요.성신여자대학교 서비스·디자인공학과 [사회적 서비스 디자인] 수업을 수강하고 있는 학생들입니다.모두가 안전하고 편리하게 사용할 수 있는 무인 매장 서비스를 디자인하고자</t>
  </si>
  <si>
    <t>휠체어 타는 수정이들 질문한개만 받아주라</t>
  </si>
  <si>
    <t>#운캠개방반대 #자주성신공모전할때 실질적인 사례를 통해 제시하면 좋을것같아서, 교내에서 휠체어 타고 다니는게 너무 힘들지 않나? 건물간에 이동을 어떻게 하는지 어떤게 어려운지 알려주라최대한 반영해서 어려운점개선해보려고 노력해볼게</t>
  </si>
  <si>
    <t>학교에서 휠체어 빌릴 수 있나?</t>
  </si>
  <si>
    <t>졸업전시에 할머니가 오시고 싶어하시는데 오래 걸어더니질 못하셔서. 혹시 한시간이라도 빌릴 수 있는지 아는 수정이 있을까?? #ㅈㅈㅅㅅ</t>
  </si>
  <si>
    <t>외국사람들 휠체어칸 탔는데</t>
  </si>
  <si>
    <t>사지멀쩡한 남자들 벽에 기대고 아무도 안비켜줌</t>
  </si>
  <si>
    <t>휠체어도 가는 화장실 찾기</t>
  </si>
  <si>
    <t>장애인 화장실 정보를 모아 제출하는  봉사시간도 인정되는 시민 참여 프로젝트를 찾아서 공유할려고 올려요!</t>
  </si>
  <si>
    <t>수캠 (방학 중) 휠체어 대여</t>
  </si>
  <si>
    <t>동기가 다리를 크게 다쳐서 그러는데, 혹시 수캠에 휠체어 대여를 해주시나요? 찾아보니 5년전 글에 캡스 분께 연락드리면 정문으로도 나와주신다는데, 요즘(특히 방학 중)에도 그런가 해서 알고계신 분 계시다면 답변 부탁드리겠습니다!☺️</t>
  </si>
  <si>
    <t>[장애인 키오스크 문제 인식 캠페인] 세상을, 바꾸블라 펀딩 프로젝트 👾</t>
  </si>
  <si>
    <t>⚠️ 문제 시 삭제하겠습니다. 안녕하세요!  저희는 시각 장애인/휠체어 장애인 키오스크 사용 문제 인식 제고 캠페인을 진행하고 있는  대학생 연합광고동아리 애드파워 소속 POCHAK 입니다. ☺️📢  키오스크, 누군가에겐 소리 없는 벽 📢기술 발전</t>
  </si>
  <si>
    <t>[23.04.20. 장애인차별철폐의 날]</t>
  </si>
  <si>
    <t>안녕하세요, 성신여자대학교 제4대 학생·소수자인권위원회입니다.여러분이 만약 일시적인 사고로 인해 신체적 장애를 얻은 상태임을 가정했을 때, 집에서 가까운 역부터 강의실까지 가는 길을 머리에서 그려보고, 이동하는데 걸리는 시간을 예상해볼 수 있나요?아마 누구도 완벽한</t>
  </si>
  <si>
    <t>#운캠개방반대 #자주성신할머니가 허리가 아프셔서 일어나지를 못하시는데 내일 병원 외래모시고 가야해 병원에선 휠체어 탄다지만 할머니 차는 어떻게 태우고 차는 또 어떻게 내리게 해야할지 너무 막막하다 구급차는 저번에 타봤는데 너무 별로였는데 방법이 있을까?</t>
  </si>
  <si>
    <t>#운캠개방반대 #자주성신장애인도 '지하철 타고' 출근하고 싶다고.버스는 아예 탈 수도 없고 장애인 콜택시는 올 때까지 하염없이 기다려야 하고 내 돈 주고 내 힘으로 면허 따고 차 사도 ^정상인^도 아닌데 운전은 위험하죠^^ 하는 새끼들이 널렸는데 시발지하</t>
  </si>
  <si>
    <t>#운캠개방반대 #자주성신버스 기다리고 있는데 갑자기 이상한 소리 들려서 봤더니휠체어 탑승 가능 버스라 발판같은거 나오는 소리더라고신기해서 유심히 보다가 갑자기 창피해졌어아무리 호기심이라 한 들 이런 내 시선이 그 분들에게 실례가 될 수 있겠다</t>
  </si>
  <si>
    <t>#운캠개방반대 #자주성신방금 처음보는 버스 탔는데 내리는문부터 앞쪽까지 아예 한쪽 전체가 휠체어 위해서 좌석이 통으로 없고 휠체어 탄 분들이 벽에 부딪히지 않도록 벽면이 쿠션으로 둘러져있었어. 좌석 시트는 전부 하늘색이어서 여름이랑 되게 잘 어울리고 좌석 벽쪽에는 충전 케이블</t>
  </si>
  <si>
    <t>회사에 휠체어탄분이 오실거거든? 근데 부장이 턱있는곳에서 회의를 하겠대 턱이 아예없는데는 없어 근데 그나마 조금 낮은곳 10센치정도 되는곳이 있고 20센치되는곳이 있음 근데 20센치거기서 하겠대 어쩌겠다는거지.. 휠체어를 들어서 옮기고 그런거 불가능하지않아? 아예</t>
  </si>
  <si>
    <t>반깁스해서 학교 언덕 올라가기 힘들면 어떡하지캡스한테 전동 휠체어 신청해도 괜찮으려나? 목발을 짚는 건 아니라서 막막하네…</t>
  </si>
  <si>
    <t>최근에 장애인 시위가 말이 많았잖아. 그래서 가만히 보다가 잠잠해질 때 글 하나 남겨.. 난 경증 장애인이야. 후천적이고, 사고도 아닌 질병으로 장애를 가졌어. 음.. 사실 장애인 시위를 비장애인일때 한번 실제로 보고 장애인일때 집에서 보게 됐어. 비장애인일때는 내</t>
  </si>
  <si>
    <t>오늘 지하철 에스컬레이터에서 휠체어 탄 장애인께서 추락사하셨어우리가 당연하게 이용하는 이동수단이 누군가한테는 벼랑이랑 다를바 없었네...https://mnews.sbs.co.kr/news/endPage.do?newsId=N1006705667&amp;plink=TWEET&amp;c</t>
  </si>
  <si>
    <t>휠체어 장애인이 지하철 에스컬레이터에서 추락사했다는 기사인데 여기서 메트로 관계자가 왜 엘레베이터 안 타고 에스컬레이터 탔는지 상황 파악해야 된다 하는 거 왜이렇게 ㅋㅋㅋㅋ 짜증나지? 평소에 시위 ^의도^ 웅앵 거리던 교통 관계자들~정치인들~ 겹쳐보여.</t>
  </si>
  <si>
    <t>장애인들이 지하철에서 시위하는 이유지하철 못가게 하려고 ! 기본적으로 우리는 암시롱 않게 돈내고 지하철 타는데 일부 구간은 엘베가 아예 없거나 장애인이 오르고 내릴 수 없어서 지하철 이동이 불가능함. 명동역 가려면 충무로 내려서 엘베로 올라간 다음 전동휠체어로 한정류장 가야하</t>
  </si>
  <si>
    <t>휠체어 시위해서 수업 늦으면 그냥 지각처리인거지?오늘은 실강이라 상관 없는데 앞으로 대면 수업이 걱정되어서</t>
  </si>
  <si>
    <t>교수님 존나 수업못들어주겠음 나 지금 휠체어타서 듣는데 왜 애기들 유모차태워서 앞뒤로 흔들어주잖아 근데 왜그런지 알겠음 덜빡치네 아 6시까지어케듣지</t>
  </si>
  <si>
    <t>서울교통공사가 이동권 보장을 요구하며 지하철 시위를 하는 장애인들을 상대로 부정적인 여론을 조성하기 위해 내부 문건까지 만든 것으로 확인됐다.17일 경향신문이 입수한 서울교통공사의 ‘사회적 약자와의 여론전 맞서기: 전국장애인차별철폐연대 지하철 시위를 사례로’ 문건에는 “현재는</t>
  </si>
  <si>
    <t>다들 병원에서 환자가 검사나 수술 갈 때휠체어, 이송침대 등으로 환자 이동하는 거 간호사가 해?</t>
  </si>
  <si>
    <t>진짜 학교에 구두신고 가기는 글렀다어제 대면수업 갔다가 길바닥에 드러눕고 싶었어오르막이 너무 심해..중딩때 성신출신 쌤이 다리 깁스했을때 목발 못 집고 전동휠체어 타고 다녔다는거 안 믿었는데 진짜였어</t>
  </si>
  <si>
    <t>어제 지하철 좁은 통로 지나가는데 내 앞에 쓰레기 정리하는 끌차 밀면서 가는 청소 여사님 계셨고 그 앞에는 전동 휠체어 탄 60대 중반 남자 있었거든근데 그 남자가 거기 지하철 기다린다고 앉아있으니까 청소 아주머니가 지나가기 좀 길이 좁은거야그래서 어찌저찌 앞으로</t>
  </si>
  <si>
    <t>대학병원 간호사 수정 있어??혹시 대학병원 진료 가서 걷기 힘들면 휠체어같은거 무료로 빌려줘..?? 동생 데리고 외래 가는데 쓰러질 위험 있어서 바로 휠체어에 태우고 가려고 하거든</t>
  </si>
  <si>
    <t>잘몰라서 그런데 지하철 휠체어 있는 곳에 서 있으면 실례야?? 민폐인가??</t>
  </si>
  <si>
    <t>이재원 교수님 많이 아프신가....? 인공지능 강의 보는데 뒤에 휠체어가 있네,,,,</t>
  </si>
  <si>
    <t>너무 멋있으시다 ...사지멀쩡한  나도  온갖 스트레스와 불안장애를 겪으면서 우울하고 무기력해질 때가 꽤 있는데  이분 보니 더 열심히 살아야한다는 생각이 드네..6살정도의 어린 나이에 소아마비에 걸려서 거의 모든걸 포기하고 마음의 준비를 하라고 들었었는데 포기하지않고 각종 치료들을 동</t>
  </si>
  <si>
    <t>지금 수정관인 수정... 중년남 휠체어남 돌아다니는데 외부인 아닌 거 맞나...;; 휠체어남이 나 개기분나쁘게 쳐다봐서 좆같애</t>
  </si>
  <si>
    <t>심심해서 이재원 교수님 구글링해보다가 발견한 글■장애극복 교수꿈 이룬 ‘인간승리’－성신여대 전산학과 이재원교수－2살때 드리워진 "장애인"의 멍에. 휠체어나 목발 없이는 한 발짝도 움직일 수 없었던 학창생활. 그러나 희망을 잃지 않는 낙관적인 생활태도와 불굴의 의지로 모든 역경</t>
  </si>
  <si>
    <t>책 추천 받고싶어흥미가지는 분야가 많아서 재미있게 읽었던 책 목록도 같이 올려&lt;흥미/재미있었던 책 목록&gt;선량한 차별주의자환대받을 권리, 환대할 용기휠체어를 탄 소녀를 위한 동화는 없다아무도 미워하지 않는 개의 죽음</t>
  </si>
  <si>
    <t>방금 지하철을 탔는데 휠체어 타신 분이 스크린도어랑 지하철 문 사이 턱 때문에 계속 못타시는거야 그래서 내가 자리에 앉아있다가 다시 밖에 나가서 휠체어 밀어드렸는데 난생 처음 휠체어 밀어보는거라 버벅거렸단 말야... 앞 바퀴를 들려고 하는데 생각보다 무거워서 하나도 안들리고...그래서</t>
  </si>
  <si>
    <t>대학 다닐 정도의 지식 수준이면 지하철을 타고 내릴 뿐인데 그게 시위가 된다는 거에서 문제점을 느껴야 되는 거 아닌가.난 장애인 수정이고, 휠체어 이용자는 아니지만 휠체어 장애인인 지인들이 있어서 어떤 일상을 사는지 조금은 알아.2시에 시작하는 대학로 공연을 보려면</t>
  </si>
  <si>
    <t>지금 4호선 당고개 -&gt; 서울역에서 장애인연맹단체 사람들이 휠체어 시위하고 있대 열차 정차시간 길어지니까 혹시 집기는 수정 있으면 서울역 까지는 버스타고가는게 더 빠를거야!</t>
  </si>
  <si>
    <t>성신관에 휠체어 탄 남자분께서 돌아다니시는데 혹시 누구신지 알아..? 3층에서 혼자 공부중인데 복도 지나가시더니 엘베타고 4층으로 올라가심...</t>
  </si>
  <si>
    <t>할머니 모시고 갈건데 괜찮은 강원도 펜션 있을까?코로나여도 가족여행 올해는 꼭 가야할 것 같아서.. 한적한 곳으로 가려니까 답이 펜션밖에 없네다리가 불편하셔서 휠체어 쓰셔. 개인 수영장 있는 곳이면 좋겠어!</t>
  </si>
  <si>
    <t>혹시 학교가 휠체어 타고 다니기 많이 불편할까요 ??수정캠이고 오랫동안 걷지를 못해서 아마 가끔은 휠체어를타고 등교할 것 같아요 ! 장애학생지원센터에 전화해보니 운캠에는 그동안 휠체어를 타고 등교하신 분이 있는데 수캠에는 그런 분이 없어서 무슨 도움을 줘야 할지 모</t>
  </si>
  <si>
    <t>짐도 없는데 뻔히 짐있는 사람들 앞에서 휠체어, 캐리어 자리에 서있는거 개빡친다...</t>
  </si>
  <si>
    <t>#ㅎㅅㅇㅇㅂㄱㅇㄴㅇㄴㅅㅎㄱ예전에 지하철역안 지나는데 전동휠체어 탄 할배가 뒤에서 나 쳤던거 생각난다. 한번은 기분나빴어도 실수겠거니 뒤돌아서 살짝 노려보고 갔는데 또 그럼... 그래놓고 사과하길래 어이가없어서 헛웃음치고 걍감 지금생각해도 열뻗침 미친새끼 뒤졌으면</t>
  </si>
  <si>
    <t>#현실음 #융보공 #ㅇㄴㅇㄴ #사학과노약자석(x) 교통약자석(o)뜬금없지만 이렇게 사용하는게 맞기도 하고 좋은 표현이야! 예전에 한 프로젝트 진행할 때 알게 됐는데, 그동안은 대중교통에 노약자석이라고 불리는 그 자리 명칭 때문에 노인 아닌 교통약자는 거의</t>
  </si>
  <si>
    <t>#현실음친척동생이 이번에 우리학교에 원서를 쓸려고 하는데 나는 개인적으로 비추라고 했거든ㅠㅠㅠ너무너무만족하지만 아마 하반신마비인 동생이 휠체어 끌고 언덕 오르락내리락 하기는 힘들 것 같아서ㅠㅠㅠㅠ근데 이건 내 생각이니까 혹시 다른 수정이들 생각</t>
  </si>
  <si>
    <t>#현실음수정관 a동쪽 4층 끝쪽 연구실 쓰시는 휠체어타신분 아는 수정있어..?교수님이야? 아까 휠체어 타신채로 4층 끝 쪽 창문에다가 담배 피고 계셔서;;;</t>
  </si>
  <si>
    <t>#현실음#미투근데 오늘 부스에서 장애인분들을 응원해달라고하던데 응원이면 힘내세요 이런거잖아 근데 이렇게 되면 동정같은 느낌아니야? 휠체어 통행권같은거나 노란색 점자블록같은게 우리 사회에서 더 잘 구성되어있어야한다고 생각하고 또 관련된거있으면 후원도하고 그랬는데 응원은 뭔가 같</t>
  </si>
  <si>
    <t>이층버스에 일층에 장애인 전용 좌석 있고 나머지에 일반 자리 있는데도 굳이 거기부터 채워앉아서 우리 엄마 휠체어 타고 가시는데 버스 승차거부 5번 당했대 너무 속상하다 당연히 그 자리부터 비워놓고 앉는거라고 생각했는데...너무 집에 안오셔서 전화했더니 결국 콜택시 부르셔서 오</t>
  </si>
  <si>
    <t>#실음과키오스크로 요새 많이들 바뀌잖아그게 백프로 좋은 방향일까 싶어졌다...일단 인간들의 일자리가 줄어드는 건 좋지만어른들은 기계 다루기 어려워하시기도 하고키오스크 중에 점자나 음성안내 지원되는 거 본 적 없고(내가 못 본 거겠지만</t>
  </si>
  <si>
    <t>와 미친 일호선 ㅠ 장애인들 시위하는 목적은 알겠는데,,,신길역에서 시청역까지 각 역마다 휠체어 타신 장애인들 탔다 내렸다 하는 시위한대....아니.... 너무 민폐 아니야...?하ㅠㅠㅜㅜㅜㅜㅜ시험 늦을삘</t>
  </si>
  <si>
    <t>비오는날 전동휠체어 사용 가능한가 ㅠ</t>
  </si>
  <si>
    <t>경복궁에 할머니 데려가고싶은데 연세가 많으셔서 휠체어가 필요하거든...!!ㅠ주변에 대여시설 있겟지..?경복궁 휠체어라고 네이버에 치니까 이렇게 뜨기는한데 여기 돈내고 빌려서 받아오는곳이지? 여기서 대여하면 되겟지ㅠ걱정이 많이드네ㅠ</t>
  </si>
  <si>
    <t>학교에 휠체어 잠깐 대여해주는 곳 있어?</t>
  </si>
  <si>
    <t>아까 성신관7층 쓰러진 수정 괜찮을까....휠체어태우고 응급차 불른것 같던데..</t>
  </si>
  <si>
    <t>발이 골절되서 목발을 짚고 다녀야하는데 휠체어 대여는 그냥 캡스분들께 여쭤보면 될까요 ?</t>
  </si>
  <si>
    <t>딴얘기 할래 휠체어 컬링 재밌어!!</t>
  </si>
  <si>
    <t>곤자가에 안쓰는 목발 있으신분?</t>
  </si>
  <si>
    <t>있나요?ㅠㅠ박목 삐어서 못 걷겠어요ㅠㅠ</t>
  </si>
  <si>
    <t>다리다친사람 왜케많음?</t>
  </si>
  <si>
    <t>깁스하고 목발짚는사람 하루에 5명씩은 보는듯</t>
  </si>
  <si>
    <t>교내 엘리베이터</t>
  </si>
  <si>
    <t>개강하고 한달간은 목발 짚고 다니게 생겼는데 일단 학교 교정까지 올라가기 위한 엘베가 있나?</t>
  </si>
  <si>
    <t>Neutral</t>
    <phoneticPr fontId="3" type="noConversion"/>
  </si>
  <si>
    <t>Positive</t>
    <phoneticPr fontId="3" type="noConversion"/>
  </si>
  <si>
    <t>Negative</t>
    <phoneticPr fontId="3" type="noConversion"/>
  </si>
  <si>
    <t>저는 어제 여섯시에 사회과학대학 001호에서 세계화와 한국사회 시험을 본 휴학생입니다. 저는 몸이 불편해서 휠체어를 타고 맨 뒷자리에서 시험을 봤던 사람입니다. 제가 이렇게 글을 올리는 이유는 다름이 아니라 저에게 도움을 주신 분들에게 여기서라도 감사했다고 말씀드리고 싶었기 때문입니다.</t>
    <phoneticPr fontId="3" type="noConversion"/>
  </si>
  <si>
    <t>비율</t>
    <phoneticPr fontId="3" type="noConversion"/>
  </si>
  <si>
    <t>해당되는 데이터 수</t>
    <phoneticPr fontId="3" type="noConversion"/>
  </si>
  <si>
    <t>전체 비율</t>
    <phoneticPr fontId="3" type="noConversion"/>
  </si>
  <si>
    <t>전체 개수</t>
    <phoneticPr fontId="3" type="noConversion"/>
  </si>
  <si>
    <t>Result Analysis</t>
    <phoneticPr fontId="3" type="noConversion"/>
  </si>
  <si>
    <t>구분</t>
    <phoneticPr fontId="3" type="noConversion"/>
  </si>
  <si>
    <t>아침 6시 여동생이 울먹이며 할아버지께서 돌아가신 것 같다고 나를 깨웠다. 요즘 들어 할아버지의 몸이 많이 편찮으시긴 했지만, 그럼에도 너무나 갑작스러웠다. 지난주 목요일 할아버지를 모시고 병원에 갔었다. 당시 할아버지는 휠체어가 없으면 제대로 걷지 못하실 정도로 건강이 많이 악화되어</t>
    <phoneticPr fontId="3" type="noConversion"/>
  </si>
  <si>
    <t>지하 1층에서 휠체어 탄 학우가 한참 기다려서 겨우 엘베왔는데 1층에서 타고 내려온 놈들로 꽉차있더라. 그래 타고 내려올 수는 있는데 휠체어 타고 있는거 보면 내리는 게 정상 아닌가? 어떻게 한놈도 안내릴 수가 있을까..정말 반성하고 살아라</t>
    <phoneticPr fontId="3" type="noConversion"/>
  </si>
  <si>
    <t>전장연 시위, 장애인 엄마를 둔 나#운캠개방반대 #자주성신요새 이슈가 되는 지하철 전장연 시위에 대해 가지고만 있던 생각을 익명의 힘을 빌려 잠시 뱉어보려 해. 우리엄마는 장애인 4급으로 어렸을 때 소아마비를 앓으셔서 걷는데 조금 불편함이 있으셔. 어느새</t>
    <phoneticPr fontId="3" type="noConversion"/>
  </si>
  <si>
    <t>핑크색 머리 남학우분과 휠체어 타신분이 한시간 넘게 졸졸졸 따라오셔서 굉장히 힘들었습니다 서명받는 바로 옆에 딱 계시고</t>
    <phoneticPr fontId="3" type="noConversion"/>
  </si>
  <si>
    <t>Criteria</t>
    <phoneticPr fontId="3" type="noConversion"/>
  </si>
  <si>
    <t>비고</t>
    <phoneticPr fontId="3" type="noConversion"/>
  </si>
  <si>
    <t>&lt;- 이 값 변경 가능</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</si>
</sst>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font>
      <sz val="11"/>
      <color theme="1"/>
      <name val="맑은 고딕"/>
      <family val="2"/>
      <scheme val="minor"/>
    </font>
    <font>
      <b/>
      <sz val="11"/>
      <name val="맑은 고딕"/>
      <family val="2"/>
      <charset val="129"/>
    </font>
    <font>
      <sz val="11"/>
      <color theme="1"/>
      <name val="맑은 고딕"/>
      <family val="2"/>
      <scheme val="minor"/>
    </font>
    <font>
      <sz val="8"/>
      <name val="맑은 고딕"/>
      <family val="3"/>
      <charset val="129"/>
      <scheme val="minor"/>
    </font>
    <font>
      <b/>
      <sz val="11"/>
      <color theme="1"/>
      <name val="맑은 고딕"/>
      <family val="2"/>
      <charset val="129"/>
      <scheme val="minor"/>
    </font>
    <font>
      <sz val="11"/>
      <color theme="1"/>
      <name val="맑은 고딕"/>
      <family val="2"/>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alignment vertical="center"/>
    </xf>
  </cellStyleXfs>
  <cellXfs count="18">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shrinkToFit="1"/>
    </xf>
    <xf numFmtId="0" fontId="0" fillId="0" borderId="0" xfId="0" applyAlignment="1">
      <alignment wrapText="1" shrinkToFit="1"/>
    </xf>
    <xf numFmtId="176" fontId="1" fillId="0" borderId="1" xfId="0" applyNumberFormat="1" applyFont="1" applyBorder="1" applyAlignment="1">
      <alignment horizontal="center" vertical="top"/>
    </xf>
    <xf numFmtId="176" fontId="0" fillId="0" borderId="0" xfId="0" applyNumberFormat="1"/>
    <xf numFmtId="0" fontId="0" fillId="0" borderId="1" xfId="0" applyBorder="1"/>
    <xf numFmtId="0" fontId="0" fillId="0" borderId="1" xfId="0" applyBorder="1" applyAlignment="1">
      <alignment wrapText="1" shrinkToFit="1"/>
    </xf>
    <xf numFmtId="176" fontId="0" fillId="0" borderId="1" xfId="0" applyNumberFormat="1" applyBorder="1"/>
    <xf numFmtId="9" fontId="0" fillId="0" borderId="0" xfId="1" applyFont="1" applyAlignment="1"/>
    <xf numFmtId="9" fontId="0" fillId="0" borderId="1" xfId="1" applyFont="1" applyBorder="1" applyAlignment="1"/>
    <xf numFmtId="1" fontId="0" fillId="0" borderId="1" xfId="0" applyNumberFormat="1" applyBorder="1"/>
    <xf numFmtId="10" fontId="0" fillId="0" borderId="1" xfId="1" applyNumberFormat="1" applyFont="1" applyBorder="1" applyAlignment="1"/>
    <xf numFmtId="0" fontId="4" fillId="2" borderId="1" xfId="0" applyFont="1" applyFill="1" applyBorder="1" applyAlignment="1">
      <alignment horizontal="center"/>
    </xf>
    <xf numFmtId="0" fontId="5" fillId="2" borderId="1" xfId="0" applyFont="1" applyFill="1" applyBorder="1" applyAlignment="1">
      <alignment horizontal="center"/>
    </xf>
    <xf numFmtId="0" fontId="5" fillId="2" borderId="1" xfId="0" applyFont="1" applyFill="1" applyBorder="1"/>
    <xf numFmtId="0" fontId="0" fillId="3" borderId="1" xfId="0" applyFill="1" applyBorder="1"/>
    <xf numFmtId="9" fontId="0" fillId="3" borderId="1" xfId="1" applyFont="1" applyFill="1" applyBorder="1" applyAlignment="1"/>
  </cellXfs>
  <cellStyles count="2">
    <cellStyle name="백분율" xfId="1" builtinId="5"/>
    <cellStyle name="표준" xfId="0" builtinId="0"/>
  </cellStyles>
  <dxfs count="3">
    <dxf>
      <fill>
        <patternFill>
          <bgColor theme="4" tint="0.79998168889431442"/>
        </patternFill>
      </fill>
    </dxf>
    <dxf>
      <fill>
        <patternFill>
          <bgColor theme="0" tint="-0.14996795556505021"/>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8"/>
  <sheetViews>
    <sheetView workbookViewId="0">
      <pane ySplit="1" topLeftCell="A2" activePane="bottomLeft" state="frozen"/>
      <selection pane="bottomLeft" activeCell="C33" sqref="C33"/>
    </sheetView>
  </sheetViews>
  <sheetFormatPr baseColWidth="10" defaultColWidth="8.83203125" defaultRowHeight="17"/>
  <cols>
    <col min="2" max="2" width="28" customWidth="1"/>
    <col min="3" max="3" width="28" style="3" customWidth="1"/>
    <col min="4" max="4" width="5.83203125" style="5" bestFit="1" customWidth="1"/>
    <col min="5" max="5" width="10.1640625" style="5" bestFit="1" customWidth="1"/>
    <col min="6" max="6" width="15.33203125" bestFit="1" customWidth="1"/>
  </cols>
  <sheetData>
    <row r="1" spans="1:6" ht="18">
      <c r="A1" s="1" t="s">
        <v>0</v>
      </c>
      <c r="B1" s="1" t="s">
        <v>1</v>
      </c>
      <c r="C1" s="2" t="s">
        <v>2</v>
      </c>
      <c r="D1" s="4" t="s">
        <v>3</v>
      </c>
      <c r="E1" s="4" t="s">
        <v>4</v>
      </c>
      <c r="F1" s="1" t="s">
        <v>5</v>
      </c>
    </row>
    <row r="2" spans="1:6" ht="180">
      <c r="A2" s="6">
        <v>203</v>
      </c>
      <c r="B2" s="6" t="s">
        <v>343</v>
      </c>
      <c r="C2" s="7" t="s">
        <v>468</v>
      </c>
      <c r="D2" s="6">
        <v>274</v>
      </c>
      <c r="E2" s="8">
        <v>73</v>
      </c>
      <c r="F2" s="6" t="s">
        <v>13</v>
      </c>
    </row>
    <row r="3" spans="1:6" ht="20" customHeight="1">
      <c r="A3" s="6">
        <v>182</v>
      </c>
      <c r="B3" s="6" t="s">
        <v>304</v>
      </c>
      <c r="C3" s="7" t="s">
        <v>305</v>
      </c>
      <c r="D3" s="6">
        <v>267</v>
      </c>
      <c r="E3" s="8">
        <v>56</v>
      </c>
      <c r="F3" s="6" t="s">
        <v>13</v>
      </c>
    </row>
    <row r="4" spans="1:6" ht="20" customHeight="1">
      <c r="A4" s="6">
        <v>250</v>
      </c>
      <c r="B4" s="6"/>
      <c r="C4" s="7" t="s">
        <v>416</v>
      </c>
      <c r="D4" s="6">
        <v>252</v>
      </c>
      <c r="E4" s="8">
        <v>33</v>
      </c>
      <c r="F4" s="6" t="s">
        <v>18</v>
      </c>
    </row>
    <row r="5" spans="1:6" ht="20" customHeight="1">
      <c r="A5" s="6">
        <v>35</v>
      </c>
      <c r="B5" s="6" t="s">
        <v>69</v>
      </c>
      <c r="C5" s="7" t="s">
        <v>70</v>
      </c>
      <c r="D5" s="6">
        <v>249</v>
      </c>
      <c r="E5" s="8">
        <v>30</v>
      </c>
      <c r="F5" s="6" t="s">
        <v>13</v>
      </c>
    </row>
    <row r="6" spans="1:6" ht="20" customHeight="1">
      <c r="A6" s="6">
        <v>259</v>
      </c>
      <c r="B6" s="6"/>
      <c r="C6" s="7" t="s">
        <v>424</v>
      </c>
      <c r="D6" s="6">
        <v>208</v>
      </c>
      <c r="E6" s="8">
        <v>15</v>
      </c>
      <c r="F6" s="6" t="s">
        <v>18</v>
      </c>
    </row>
    <row r="7" spans="1:6" ht="20" customHeight="1">
      <c r="A7" s="6">
        <v>49</v>
      </c>
      <c r="B7" s="6" t="s">
        <v>96</v>
      </c>
      <c r="C7" s="7" t="s">
        <v>475</v>
      </c>
      <c r="D7" s="6">
        <v>198</v>
      </c>
      <c r="E7" s="8">
        <v>27</v>
      </c>
      <c r="F7" s="6" t="s">
        <v>18</v>
      </c>
    </row>
    <row r="8" spans="1:6" ht="20" customHeight="1">
      <c r="A8" s="6">
        <v>104</v>
      </c>
      <c r="B8" s="6" t="s">
        <v>181</v>
      </c>
      <c r="C8" s="7" t="s">
        <v>182</v>
      </c>
      <c r="D8" s="6">
        <v>167</v>
      </c>
      <c r="E8" s="8">
        <v>20</v>
      </c>
      <c r="F8" s="6" t="s">
        <v>8</v>
      </c>
    </row>
    <row r="9" spans="1:6" ht="20" customHeight="1">
      <c r="A9" s="6">
        <v>90</v>
      </c>
      <c r="B9" s="6" t="s">
        <v>163</v>
      </c>
      <c r="C9" s="7" t="s">
        <v>476</v>
      </c>
      <c r="D9" s="6">
        <v>157</v>
      </c>
      <c r="E9" s="8">
        <v>128</v>
      </c>
      <c r="F9" s="6" t="s">
        <v>18</v>
      </c>
    </row>
    <row r="10" spans="1:6" ht="20" customHeight="1">
      <c r="A10" s="6">
        <v>34</v>
      </c>
      <c r="B10" s="6" t="s">
        <v>67</v>
      </c>
      <c r="C10" s="7" t="s">
        <v>68</v>
      </c>
      <c r="D10" s="6">
        <v>156</v>
      </c>
      <c r="E10" s="8">
        <v>11</v>
      </c>
      <c r="F10" s="6" t="s">
        <v>8</v>
      </c>
    </row>
    <row r="11" spans="1:6" ht="20" customHeight="1">
      <c r="A11" s="6">
        <v>252</v>
      </c>
      <c r="B11" s="6"/>
      <c r="C11" s="7" t="s">
        <v>477</v>
      </c>
      <c r="D11" s="6">
        <v>151</v>
      </c>
      <c r="E11" s="8">
        <v>1</v>
      </c>
      <c r="F11" s="6" t="s">
        <v>8</v>
      </c>
    </row>
    <row r="12" spans="1:6" ht="20" customHeight="1">
      <c r="A12" s="6">
        <v>222</v>
      </c>
      <c r="B12" s="6" t="s">
        <v>374</v>
      </c>
      <c r="C12" s="7" t="s">
        <v>375</v>
      </c>
      <c r="D12" s="6">
        <v>150</v>
      </c>
      <c r="E12" s="8">
        <v>8</v>
      </c>
      <c r="F12" s="6" t="s">
        <v>8</v>
      </c>
    </row>
    <row r="13" spans="1:6" ht="20" customHeight="1">
      <c r="A13" s="6">
        <v>274</v>
      </c>
      <c r="B13" s="6"/>
      <c r="C13" s="7" t="s">
        <v>439</v>
      </c>
      <c r="D13" s="6">
        <v>148</v>
      </c>
      <c r="E13" s="8">
        <v>5</v>
      </c>
      <c r="F13" s="6" t="s">
        <v>18</v>
      </c>
    </row>
    <row r="14" spans="1:6" ht="20" customHeight="1">
      <c r="A14" s="6">
        <v>116</v>
      </c>
      <c r="B14" s="6" t="s">
        <v>202</v>
      </c>
      <c r="C14" s="7" t="s">
        <v>203</v>
      </c>
      <c r="D14" s="6">
        <v>132</v>
      </c>
      <c r="E14" s="8">
        <v>7</v>
      </c>
      <c r="F14" s="6" t="s">
        <v>8</v>
      </c>
    </row>
    <row r="15" spans="1:6" ht="20" customHeight="1">
      <c r="A15" s="6">
        <v>48</v>
      </c>
      <c r="B15" s="6" t="s">
        <v>94</v>
      </c>
      <c r="C15" s="7" t="s">
        <v>95</v>
      </c>
      <c r="D15" s="6">
        <v>109</v>
      </c>
      <c r="E15" s="8">
        <v>48</v>
      </c>
      <c r="F15" s="6" t="s">
        <v>18</v>
      </c>
    </row>
    <row r="16" spans="1:6" ht="20" customHeight="1">
      <c r="A16" s="6">
        <v>271</v>
      </c>
      <c r="B16" s="6"/>
      <c r="C16" s="7" t="s">
        <v>436</v>
      </c>
      <c r="D16" s="6">
        <v>86</v>
      </c>
      <c r="E16" s="8">
        <v>13</v>
      </c>
      <c r="F16" s="6" t="s">
        <v>13</v>
      </c>
    </row>
    <row r="17" spans="1:6" ht="20" customHeight="1">
      <c r="A17" s="6">
        <v>70</v>
      </c>
      <c r="B17" s="6"/>
      <c r="C17" s="7" t="s">
        <v>134</v>
      </c>
      <c r="D17" s="6">
        <v>76</v>
      </c>
      <c r="E17" s="8">
        <v>7</v>
      </c>
      <c r="F17" s="6" t="s">
        <v>8</v>
      </c>
    </row>
    <row r="18" spans="1:6" ht="20" customHeight="1">
      <c r="A18" s="6">
        <v>256</v>
      </c>
      <c r="B18" s="6"/>
      <c r="C18" s="7" t="s">
        <v>421</v>
      </c>
      <c r="D18" s="6">
        <v>67</v>
      </c>
      <c r="E18" s="8">
        <v>6</v>
      </c>
      <c r="F18" s="6" t="s">
        <v>8</v>
      </c>
    </row>
    <row r="19" spans="1:6" ht="20" customHeight="1">
      <c r="A19" s="6">
        <v>103</v>
      </c>
      <c r="B19" s="6"/>
      <c r="C19" s="7" t="s">
        <v>180</v>
      </c>
      <c r="D19" s="6">
        <v>66</v>
      </c>
      <c r="E19" s="8">
        <v>55</v>
      </c>
      <c r="F19" s="6" t="s">
        <v>8</v>
      </c>
    </row>
    <row r="20" spans="1:6" ht="20" customHeight="1">
      <c r="A20" s="6">
        <v>64</v>
      </c>
      <c r="B20" s="6" t="s">
        <v>123</v>
      </c>
      <c r="C20" s="7" t="s">
        <v>124</v>
      </c>
      <c r="D20" s="6">
        <v>62</v>
      </c>
      <c r="E20" s="8">
        <v>8</v>
      </c>
      <c r="F20" s="6" t="s">
        <v>18</v>
      </c>
    </row>
    <row r="21" spans="1:6" ht="20" customHeight="1">
      <c r="A21" s="6">
        <v>265</v>
      </c>
      <c r="B21" s="6"/>
      <c r="C21" s="7" t="s">
        <v>430</v>
      </c>
      <c r="D21" s="6">
        <v>60</v>
      </c>
      <c r="E21" s="8">
        <v>6</v>
      </c>
      <c r="F21" s="6" t="s">
        <v>8</v>
      </c>
    </row>
    <row r="22" spans="1:6" ht="20" customHeight="1">
      <c r="A22" s="6">
        <v>173</v>
      </c>
      <c r="B22" s="6" t="s">
        <v>286</v>
      </c>
      <c r="C22" s="7" t="s">
        <v>287</v>
      </c>
      <c r="D22" s="6">
        <v>52</v>
      </c>
      <c r="E22" s="8">
        <v>3</v>
      </c>
      <c r="F22" s="6" t="s">
        <v>13</v>
      </c>
    </row>
    <row r="23" spans="1:6" ht="20" customHeight="1">
      <c r="A23" s="6">
        <v>97</v>
      </c>
      <c r="B23" s="6" t="s">
        <v>173</v>
      </c>
      <c r="C23" s="7" t="s">
        <v>478</v>
      </c>
      <c r="D23" s="6">
        <v>45</v>
      </c>
      <c r="E23" s="8">
        <v>61</v>
      </c>
      <c r="F23" s="6" t="s">
        <v>18</v>
      </c>
    </row>
    <row r="24" spans="1:6" ht="20" customHeight="1">
      <c r="A24" s="6">
        <v>178</v>
      </c>
      <c r="B24" s="6" t="s">
        <v>296</v>
      </c>
      <c r="C24" s="7" t="s">
        <v>297</v>
      </c>
      <c r="D24" s="6">
        <v>42</v>
      </c>
      <c r="E24" s="8">
        <v>29</v>
      </c>
      <c r="F24" s="6" t="s">
        <v>18</v>
      </c>
    </row>
    <row r="25" spans="1:6" ht="20" customHeight="1">
      <c r="A25" s="6">
        <v>86</v>
      </c>
      <c r="B25" s="6" t="s">
        <v>157</v>
      </c>
      <c r="C25" s="7" t="s">
        <v>158</v>
      </c>
      <c r="D25" s="6">
        <v>41</v>
      </c>
      <c r="E25" s="8">
        <v>9</v>
      </c>
      <c r="F25" s="6" t="s">
        <v>18</v>
      </c>
    </row>
    <row r="26" spans="1:6" ht="20" customHeight="1">
      <c r="A26" s="6">
        <v>258</v>
      </c>
      <c r="B26" s="6"/>
      <c r="C26" s="7" t="s">
        <v>423</v>
      </c>
      <c r="D26" s="6">
        <v>41</v>
      </c>
      <c r="E26" s="8"/>
      <c r="F26" s="6" t="s">
        <v>18</v>
      </c>
    </row>
    <row r="27" spans="1:6" ht="20" customHeight="1">
      <c r="A27" s="6">
        <v>56</v>
      </c>
      <c r="B27" s="6" t="s">
        <v>109</v>
      </c>
      <c r="C27" s="7" t="s">
        <v>110</v>
      </c>
      <c r="D27" s="6">
        <v>39</v>
      </c>
      <c r="E27" s="8">
        <v>8</v>
      </c>
      <c r="F27" s="6" t="s">
        <v>18</v>
      </c>
    </row>
    <row r="28" spans="1:6" ht="20" customHeight="1">
      <c r="A28" s="6">
        <v>281</v>
      </c>
      <c r="B28" s="6"/>
      <c r="C28" s="7" t="s">
        <v>446</v>
      </c>
      <c r="D28" s="6">
        <v>37</v>
      </c>
      <c r="E28" s="8">
        <v>1</v>
      </c>
      <c r="F28" s="6" t="s">
        <v>13</v>
      </c>
    </row>
    <row r="29" spans="1:6" ht="20" customHeight="1">
      <c r="A29" s="6">
        <v>24</v>
      </c>
      <c r="B29" s="6" t="s">
        <v>51</v>
      </c>
      <c r="C29" s="7" t="s">
        <v>49</v>
      </c>
      <c r="D29" s="6">
        <v>36</v>
      </c>
      <c r="E29" s="8">
        <v>15</v>
      </c>
      <c r="F29" s="6" t="s">
        <v>466</v>
      </c>
    </row>
    <row r="30" spans="1:6" ht="20" customHeight="1">
      <c r="A30" s="6">
        <v>16</v>
      </c>
      <c r="B30" s="6" t="s">
        <v>37</v>
      </c>
      <c r="C30" s="7" t="s">
        <v>38</v>
      </c>
      <c r="D30" s="6">
        <v>35</v>
      </c>
      <c r="E30" s="8">
        <v>2</v>
      </c>
      <c r="F30" s="6" t="s">
        <v>8</v>
      </c>
    </row>
    <row r="31" spans="1:6" ht="20" customHeight="1">
      <c r="A31" s="6">
        <v>62</v>
      </c>
      <c r="B31" s="6" t="s">
        <v>119</v>
      </c>
      <c r="C31" s="7" t="s">
        <v>120</v>
      </c>
      <c r="D31" s="6">
        <v>34</v>
      </c>
      <c r="E31" s="8">
        <v>7</v>
      </c>
      <c r="F31" s="6" t="s">
        <v>18</v>
      </c>
    </row>
    <row r="32" spans="1:6" ht="20" customHeight="1">
      <c r="A32" s="6">
        <v>102</v>
      </c>
      <c r="B32" s="6"/>
      <c r="C32" s="7" t="s">
        <v>179</v>
      </c>
      <c r="D32" s="6">
        <v>31</v>
      </c>
      <c r="E32" s="8">
        <v>12</v>
      </c>
      <c r="F32" s="6" t="s">
        <v>8</v>
      </c>
    </row>
    <row r="33" spans="1:6" ht="20" customHeight="1">
      <c r="A33" s="6">
        <v>26</v>
      </c>
      <c r="B33" s="6" t="s">
        <v>53</v>
      </c>
      <c r="C33" s="7" t="s">
        <v>54</v>
      </c>
      <c r="D33" s="6">
        <v>30</v>
      </c>
      <c r="E33" s="8"/>
      <c r="F33" s="6" t="s">
        <v>8</v>
      </c>
    </row>
    <row r="34" spans="1:6" ht="20" customHeight="1">
      <c r="A34" s="6">
        <v>58</v>
      </c>
      <c r="B34" s="6"/>
      <c r="C34" s="7" t="s">
        <v>112</v>
      </c>
      <c r="D34" s="6">
        <v>30</v>
      </c>
      <c r="E34" s="8">
        <v>4</v>
      </c>
      <c r="F34" s="6" t="s">
        <v>18</v>
      </c>
    </row>
    <row r="35" spans="1:6" ht="20" customHeight="1">
      <c r="A35" s="6">
        <v>23</v>
      </c>
      <c r="B35" s="6" t="s">
        <v>50</v>
      </c>
      <c r="C35" s="7" t="s">
        <v>49</v>
      </c>
      <c r="D35" s="6">
        <v>28</v>
      </c>
      <c r="E35" s="8">
        <v>6</v>
      </c>
      <c r="F35" s="6" t="s">
        <v>466</v>
      </c>
    </row>
    <row r="36" spans="1:6" ht="20" customHeight="1">
      <c r="A36" s="6">
        <v>17</v>
      </c>
      <c r="B36" s="6" t="s">
        <v>39</v>
      </c>
      <c r="C36" s="7" t="s">
        <v>40</v>
      </c>
      <c r="D36" s="6">
        <v>27</v>
      </c>
      <c r="E36" s="8">
        <v>8</v>
      </c>
      <c r="F36" s="6" t="s">
        <v>18</v>
      </c>
    </row>
    <row r="37" spans="1:6" ht="20" customHeight="1">
      <c r="A37" s="6">
        <v>54</v>
      </c>
      <c r="B37" s="6" t="s">
        <v>105</v>
      </c>
      <c r="C37" s="7" t="s">
        <v>106</v>
      </c>
      <c r="D37" s="6">
        <v>26</v>
      </c>
      <c r="E37" s="8">
        <v>3</v>
      </c>
      <c r="F37" s="6" t="s">
        <v>13</v>
      </c>
    </row>
    <row r="38" spans="1:6" ht="20" customHeight="1">
      <c r="A38" s="6">
        <v>197</v>
      </c>
      <c r="B38" s="6" t="s">
        <v>332</v>
      </c>
      <c r="C38" s="7" t="s">
        <v>333</v>
      </c>
      <c r="D38" s="6">
        <v>26</v>
      </c>
      <c r="E38" s="8">
        <v>24</v>
      </c>
      <c r="F38" s="6" t="s">
        <v>18</v>
      </c>
    </row>
    <row r="39" spans="1:6" ht="20" customHeight="1">
      <c r="A39" s="6">
        <v>15</v>
      </c>
      <c r="B39" s="6" t="s">
        <v>35</v>
      </c>
      <c r="C39" s="7" t="s">
        <v>36</v>
      </c>
      <c r="D39" s="6">
        <v>25</v>
      </c>
      <c r="E39" s="8">
        <v>13</v>
      </c>
      <c r="F39" s="6" t="s">
        <v>8</v>
      </c>
    </row>
    <row r="40" spans="1:6" ht="20" customHeight="1">
      <c r="A40" s="6">
        <v>187</v>
      </c>
      <c r="B40" s="6"/>
      <c r="C40" s="7" t="s">
        <v>313</v>
      </c>
      <c r="D40" s="6">
        <v>24</v>
      </c>
      <c r="E40" s="8">
        <v>11</v>
      </c>
      <c r="F40" s="6" t="s">
        <v>8</v>
      </c>
    </row>
    <row r="41" spans="1:6" ht="20" customHeight="1">
      <c r="A41" s="6">
        <v>81</v>
      </c>
      <c r="B41" s="6" t="s">
        <v>150</v>
      </c>
      <c r="C41" s="7" t="s">
        <v>151</v>
      </c>
      <c r="D41" s="6">
        <v>23</v>
      </c>
      <c r="E41" s="8">
        <v>26</v>
      </c>
      <c r="F41" s="6" t="s">
        <v>8</v>
      </c>
    </row>
    <row r="42" spans="1:6" ht="20" customHeight="1">
      <c r="A42" s="6">
        <v>105</v>
      </c>
      <c r="B42" s="6"/>
      <c r="C42" s="7" t="s">
        <v>183</v>
      </c>
      <c r="D42" s="6">
        <v>22</v>
      </c>
      <c r="E42" s="8">
        <v>28</v>
      </c>
      <c r="F42" s="6" t="s">
        <v>18</v>
      </c>
    </row>
    <row r="43" spans="1:6" ht="20" customHeight="1">
      <c r="A43" s="6">
        <v>262</v>
      </c>
      <c r="B43" s="6"/>
      <c r="C43" s="7" t="s">
        <v>427</v>
      </c>
      <c r="D43" s="6">
        <v>21</v>
      </c>
      <c r="E43" s="8">
        <v>1</v>
      </c>
      <c r="F43" s="6" t="s">
        <v>18</v>
      </c>
    </row>
    <row r="44" spans="1:6" ht="20" customHeight="1">
      <c r="A44" s="6">
        <v>186</v>
      </c>
      <c r="B44" s="6" t="s">
        <v>311</v>
      </c>
      <c r="C44" s="7" t="s">
        <v>312</v>
      </c>
      <c r="D44" s="6">
        <v>20</v>
      </c>
      <c r="E44" s="8">
        <v>15</v>
      </c>
      <c r="F44" s="6" t="s">
        <v>18</v>
      </c>
    </row>
    <row r="45" spans="1:6" ht="20" customHeight="1">
      <c r="A45" s="6">
        <v>131</v>
      </c>
      <c r="B45" s="6" t="s">
        <v>221</v>
      </c>
      <c r="C45" s="7" t="s">
        <v>222</v>
      </c>
      <c r="D45" s="6">
        <v>18</v>
      </c>
      <c r="E45" s="8">
        <v>5</v>
      </c>
      <c r="F45" s="6" t="s">
        <v>8</v>
      </c>
    </row>
    <row r="46" spans="1:6" ht="20" customHeight="1">
      <c r="A46" s="6">
        <v>243</v>
      </c>
      <c r="B46" s="6" t="s">
        <v>407</v>
      </c>
      <c r="C46" s="7" t="s">
        <v>408</v>
      </c>
      <c r="D46" s="6">
        <v>18</v>
      </c>
      <c r="E46" s="8"/>
      <c r="F46" s="6" t="s">
        <v>13</v>
      </c>
    </row>
    <row r="47" spans="1:6" ht="20" customHeight="1">
      <c r="A47" s="6">
        <v>275</v>
      </c>
      <c r="B47" s="6"/>
      <c r="C47" s="7" t="s">
        <v>440</v>
      </c>
      <c r="D47" s="6">
        <v>17</v>
      </c>
      <c r="E47" s="8">
        <v>13</v>
      </c>
      <c r="F47" s="6" t="s">
        <v>18</v>
      </c>
    </row>
    <row r="48" spans="1:6" ht="20" customHeight="1">
      <c r="A48" s="6">
        <v>121</v>
      </c>
      <c r="B48" s="6" t="s">
        <v>206</v>
      </c>
      <c r="C48" s="7" t="s">
        <v>211</v>
      </c>
      <c r="D48" s="6">
        <v>15</v>
      </c>
      <c r="E48" s="8"/>
      <c r="F48" s="6" t="s">
        <v>13</v>
      </c>
    </row>
    <row r="49" spans="1:6" ht="20" customHeight="1">
      <c r="A49" s="6">
        <v>30</v>
      </c>
      <c r="B49" s="6" t="s">
        <v>59</v>
      </c>
      <c r="C49" s="7" t="s">
        <v>60</v>
      </c>
      <c r="D49" s="6">
        <v>14</v>
      </c>
      <c r="E49" s="8">
        <v>9</v>
      </c>
      <c r="F49" s="6" t="s">
        <v>18</v>
      </c>
    </row>
    <row r="50" spans="1:6" ht="20" customHeight="1">
      <c r="A50" s="6">
        <v>201</v>
      </c>
      <c r="B50" s="6" t="s">
        <v>340</v>
      </c>
      <c r="C50" s="7" t="s">
        <v>339</v>
      </c>
      <c r="D50" s="6">
        <v>14</v>
      </c>
      <c r="E50" s="8"/>
      <c r="F50" s="6" t="s">
        <v>13</v>
      </c>
    </row>
    <row r="51" spans="1:6" ht="20" customHeight="1">
      <c r="A51" s="6">
        <v>55</v>
      </c>
      <c r="B51" s="6" t="s">
        <v>107</v>
      </c>
      <c r="C51" s="7" t="s">
        <v>108</v>
      </c>
      <c r="D51" s="6">
        <v>13</v>
      </c>
      <c r="E51" s="8">
        <v>28</v>
      </c>
      <c r="F51" s="6" t="s">
        <v>18</v>
      </c>
    </row>
    <row r="52" spans="1:6" ht="20" customHeight="1">
      <c r="A52" s="6">
        <v>122</v>
      </c>
      <c r="B52" s="6" t="s">
        <v>206</v>
      </c>
      <c r="C52" s="7" t="s">
        <v>208</v>
      </c>
      <c r="D52" s="6">
        <v>12</v>
      </c>
      <c r="E52" s="8">
        <v>3</v>
      </c>
      <c r="F52" s="6" t="s">
        <v>13</v>
      </c>
    </row>
    <row r="53" spans="1:6" ht="20" customHeight="1">
      <c r="A53" s="6">
        <v>31</v>
      </c>
      <c r="B53" s="6" t="s">
        <v>61</v>
      </c>
      <c r="C53" s="7" t="s">
        <v>62</v>
      </c>
      <c r="D53" s="6">
        <v>8</v>
      </c>
      <c r="E53" s="8">
        <v>10</v>
      </c>
      <c r="F53" s="6" t="s">
        <v>18</v>
      </c>
    </row>
    <row r="54" spans="1:6" ht="20" customHeight="1">
      <c r="A54" s="6">
        <v>88</v>
      </c>
      <c r="B54" s="6"/>
      <c r="C54" s="7" t="s">
        <v>161</v>
      </c>
      <c r="D54" s="6">
        <v>8</v>
      </c>
      <c r="E54" s="8">
        <v>4</v>
      </c>
      <c r="F54" s="6" t="s">
        <v>8</v>
      </c>
    </row>
    <row r="55" spans="1:6" ht="20" customHeight="1">
      <c r="A55" s="6">
        <v>119</v>
      </c>
      <c r="B55" s="6" t="s">
        <v>206</v>
      </c>
      <c r="C55" s="7" t="s">
        <v>208</v>
      </c>
      <c r="D55" s="6">
        <v>8</v>
      </c>
      <c r="E55" s="8">
        <v>2</v>
      </c>
      <c r="F55" s="6" t="s">
        <v>13</v>
      </c>
    </row>
    <row r="56" spans="1:6" ht="20" customHeight="1">
      <c r="A56" s="6">
        <v>251</v>
      </c>
      <c r="B56" s="6"/>
      <c r="C56" s="7" t="s">
        <v>417</v>
      </c>
      <c r="D56" s="6">
        <v>8</v>
      </c>
      <c r="E56" s="8"/>
      <c r="F56" s="6" t="s">
        <v>18</v>
      </c>
    </row>
    <row r="57" spans="1:6" ht="20" customHeight="1">
      <c r="A57" s="6">
        <v>87</v>
      </c>
      <c r="B57" s="6" t="s">
        <v>159</v>
      </c>
      <c r="C57" s="7" t="s">
        <v>160</v>
      </c>
      <c r="D57" s="6">
        <v>7</v>
      </c>
      <c r="E57" s="8">
        <v>5</v>
      </c>
      <c r="F57" s="6" t="s">
        <v>18</v>
      </c>
    </row>
    <row r="58" spans="1:6" ht="20" customHeight="1">
      <c r="A58" s="6">
        <v>168</v>
      </c>
      <c r="B58" s="6" t="s">
        <v>276</v>
      </c>
      <c r="C58" s="7" t="s">
        <v>277</v>
      </c>
      <c r="D58" s="6">
        <v>7</v>
      </c>
      <c r="E58" s="8">
        <v>1</v>
      </c>
      <c r="F58" s="6" t="s">
        <v>13</v>
      </c>
    </row>
    <row r="59" spans="1:6" ht="20" customHeight="1">
      <c r="A59" s="6">
        <v>174</v>
      </c>
      <c r="B59" s="6" t="s">
        <v>288</v>
      </c>
      <c r="C59" s="7" t="s">
        <v>289</v>
      </c>
      <c r="D59" s="6">
        <v>7</v>
      </c>
      <c r="E59" s="8">
        <v>1</v>
      </c>
      <c r="F59" s="6" t="s">
        <v>13</v>
      </c>
    </row>
    <row r="60" spans="1:6" ht="20" customHeight="1">
      <c r="A60" s="6">
        <v>39</v>
      </c>
      <c r="B60" s="6" t="s">
        <v>77</v>
      </c>
      <c r="C60" s="7" t="s">
        <v>78</v>
      </c>
      <c r="D60" s="6">
        <v>6</v>
      </c>
      <c r="E60" s="8">
        <v>3</v>
      </c>
      <c r="F60" s="6" t="s">
        <v>13</v>
      </c>
    </row>
    <row r="61" spans="1:6" ht="20" customHeight="1">
      <c r="A61" s="6">
        <v>47</v>
      </c>
      <c r="B61" s="6" t="s">
        <v>92</v>
      </c>
      <c r="C61" s="7" t="s">
        <v>93</v>
      </c>
      <c r="D61" s="6">
        <v>6</v>
      </c>
      <c r="E61" s="8">
        <v>9</v>
      </c>
      <c r="F61" s="6" t="s">
        <v>8</v>
      </c>
    </row>
    <row r="62" spans="1:6" ht="20" customHeight="1">
      <c r="A62" s="6">
        <v>89</v>
      </c>
      <c r="B62" s="6"/>
      <c r="C62" s="7" t="s">
        <v>162</v>
      </c>
      <c r="D62" s="6">
        <v>6</v>
      </c>
      <c r="E62" s="8">
        <v>7</v>
      </c>
      <c r="F62" s="6" t="s">
        <v>18</v>
      </c>
    </row>
    <row r="63" spans="1:6" ht="20" customHeight="1">
      <c r="A63" s="6">
        <v>115</v>
      </c>
      <c r="B63" s="6" t="s">
        <v>200</v>
      </c>
      <c r="C63" s="7" t="s">
        <v>201</v>
      </c>
      <c r="D63" s="6">
        <v>6</v>
      </c>
      <c r="E63" s="8">
        <v>1</v>
      </c>
      <c r="F63" s="6" t="s">
        <v>8</v>
      </c>
    </row>
    <row r="64" spans="1:6" ht="20" customHeight="1">
      <c r="A64" s="6">
        <v>127</v>
      </c>
      <c r="B64" s="6" t="s">
        <v>92</v>
      </c>
      <c r="C64" s="7" t="s">
        <v>93</v>
      </c>
      <c r="D64" s="6">
        <v>6</v>
      </c>
      <c r="E64" s="8">
        <v>9</v>
      </c>
      <c r="F64" s="6" t="s">
        <v>8</v>
      </c>
    </row>
    <row r="65" spans="1:6" ht="20" customHeight="1">
      <c r="A65" s="6">
        <v>216</v>
      </c>
      <c r="B65" s="6" t="s">
        <v>365</v>
      </c>
      <c r="C65" s="7" t="s">
        <v>366</v>
      </c>
      <c r="D65" s="6">
        <v>6</v>
      </c>
      <c r="E65" s="8"/>
      <c r="F65" s="6" t="s">
        <v>8</v>
      </c>
    </row>
    <row r="66" spans="1:6" ht="20" customHeight="1">
      <c r="A66" s="6">
        <v>245</v>
      </c>
      <c r="B66" s="6" t="s">
        <v>365</v>
      </c>
      <c r="C66" s="7" t="s">
        <v>366</v>
      </c>
      <c r="D66" s="6">
        <v>6</v>
      </c>
      <c r="E66" s="8"/>
      <c r="F66" s="6" t="s">
        <v>8</v>
      </c>
    </row>
    <row r="67" spans="1:6" ht="20" customHeight="1">
      <c r="A67" s="6">
        <v>142</v>
      </c>
      <c r="B67" s="6" t="s">
        <v>236</v>
      </c>
      <c r="C67" s="7" t="s">
        <v>237</v>
      </c>
      <c r="D67" s="6">
        <v>5</v>
      </c>
      <c r="E67" s="8">
        <v>4</v>
      </c>
      <c r="F67" s="6" t="s">
        <v>8</v>
      </c>
    </row>
    <row r="68" spans="1:6" ht="20" customHeight="1">
      <c r="A68" s="6">
        <v>248</v>
      </c>
      <c r="B68" s="6" t="s">
        <v>413</v>
      </c>
      <c r="C68" s="7" t="s">
        <v>414</v>
      </c>
      <c r="D68" s="6">
        <v>5</v>
      </c>
      <c r="E68" s="8"/>
      <c r="F68" s="6" t="s">
        <v>8</v>
      </c>
    </row>
    <row r="69" spans="1:6" ht="20" customHeight="1">
      <c r="A69" s="6">
        <v>61</v>
      </c>
      <c r="B69" s="6" t="s">
        <v>117</v>
      </c>
      <c r="C69" s="7" t="s">
        <v>118</v>
      </c>
      <c r="D69" s="6">
        <v>4</v>
      </c>
      <c r="E69" s="8">
        <v>3</v>
      </c>
      <c r="F69" s="6" t="s">
        <v>13</v>
      </c>
    </row>
    <row r="70" spans="1:6" ht="20" customHeight="1">
      <c r="A70" s="6">
        <v>73</v>
      </c>
      <c r="B70" s="6" t="s">
        <v>139</v>
      </c>
      <c r="C70" s="7" t="s">
        <v>140</v>
      </c>
      <c r="D70" s="6">
        <v>4</v>
      </c>
      <c r="E70" s="8">
        <v>1</v>
      </c>
      <c r="F70" s="6" t="s">
        <v>8</v>
      </c>
    </row>
    <row r="71" spans="1:6" ht="20" customHeight="1">
      <c r="A71" s="6">
        <v>195</v>
      </c>
      <c r="B71" s="6" t="s">
        <v>328</v>
      </c>
      <c r="C71" s="7" t="s">
        <v>329</v>
      </c>
      <c r="D71" s="6">
        <v>4</v>
      </c>
      <c r="E71" s="8">
        <v>5</v>
      </c>
      <c r="F71" s="6" t="s">
        <v>8</v>
      </c>
    </row>
    <row r="72" spans="1:6" ht="20" customHeight="1">
      <c r="A72" s="6">
        <v>212</v>
      </c>
      <c r="B72" s="6" t="s">
        <v>359</v>
      </c>
      <c r="C72" s="7" t="s">
        <v>360</v>
      </c>
      <c r="D72" s="6">
        <v>4</v>
      </c>
      <c r="E72" s="8"/>
      <c r="F72" s="6" t="s">
        <v>8</v>
      </c>
    </row>
    <row r="73" spans="1:6" ht="20" customHeight="1">
      <c r="A73" s="6">
        <v>237</v>
      </c>
      <c r="B73" s="6" t="s">
        <v>397</v>
      </c>
      <c r="C73" s="7" t="s">
        <v>398</v>
      </c>
      <c r="D73" s="6">
        <v>4</v>
      </c>
      <c r="E73" s="8">
        <v>1</v>
      </c>
      <c r="F73" s="6" t="s">
        <v>8</v>
      </c>
    </row>
    <row r="74" spans="1:6" ht="20" customHeight="1">
      <c r="A74" s="6">
        <v>270</v>
      </c>
      <c r="B74" s="6"/>
      <c r="C74" s="7" t="s">
        <v>435</v>
      </c>
      <c r="D74" s="6">
        <v>4</v>
      </c>
      <c r="E74" s="8">
        <v>5</v>
      </c>
      <c r="F74" s="6" t="s">
        <v>18</v>
      </c>
    </row>
    <row r="75" spans="1:6" ht="20" customHeight="1">
      <c r="A75" s="6">
        <v>272</v>
      </c>
      <c r="B75" s="6"/>
      <c r="C75" s="7" t="s">
        <v>437</v>
      </c>
      <c r="D75" s="6">
        <v>4</v>
      </c>
      <c r="E75" s="8">
        <v>15</v>
      </c>
      <c r="F75" s="6" t="s">
        <v>13</v>
      </c>
    </row>
    <row r="76" spans="1:6" ht="20" customHeight="1">
      <c r="A76" s="6">
        <v>286</v>
      </c>
      <c r="B76" s="6"/>
      <c r="C76" s="7" t="s">
        <v>450</v>
      </c>
      <c r="D76" s="6">
        <v>4</v>
      </c>
      <c r="E76" s="8">
        <v>1</v>
      </c>
      <c r="F76" s="6" t="s">
        <v>18</v>
      </c>
    </row>
    <row r="77" spans="1:6" ht="20" customHeight="1">
      <c r="A77" s="6">
        <v>13</v>
      </c>
      <c r="B77" s="6" t="s">
        <v>31</v>
      </c>
      <c r="C77" s="7" t="s">
        <v>32</v>
      </c>
      <c r="D77" s="6">
        <v>3</v>
      </c>
      <c r="E77" s="8"/>
      <c r="F77" s="6" t="s">
        <v>8</v>
      </c>
    </row>
    <row r="78" spans="1:6" ht="20" customHeight="1">
      <c r="A78" s="6">
        <v>33</v>
      </c>
      <c r="B78" s="6" t="s">
        <v>65</v>
      </c>
      <c r="C78" s="7" t="s">
        <v>66</v>
      </c>
      <c r="D78" s="6">
        <v>3</v>
      </c>
      <c r="E78" s="8">
        <v>8</v>
      </c>
      <c r="F78" s="6" t="s">
        <v>18</v>
      </c>
    </row>
    <row r="79" spans="1:6" ht="20" customHeight="1">
      <c r="A79" s="6">
        <v>40</v>
      </c>
      <c r="B79" s="6" t="s">
        <v>79</v>
      </c>
      <c r="C79" s="7" t="s">
        <v>80</v>
      </c>
      <c r="D79" s="6">
        <v>3</v>
      </c>
      <c r="E79" s="8"/>
      <c r="F79" s="6" t="s">
        <v>18</v>
      </c>
    </row>
    <row r="80" spans="1:6" ht="20" customHeight="1">
      <c r="A80" s="6">
        <v>63</v>
      </c>
      <c r="B80" s="6" t="s">
        <v>121</v>
      </c>
      <c r="C80" s="7" t="s">
        <v>122</v>
      </c>
      <c r="D80" s="6">
        <v>3</v>
      </c>
      <c r="E80" s="8">
        <v>9</v>
      </c>
      <c r="F80" s="6" t="s">
        <v>18</v>
      </c>
    </row>
    <row r="81" spans="1:6" ht="20" customHeight="1">
      <c r="A81" s="6">
        <v>69</v>
      </c>
      <c r="B81" s="6" t="s">
        <v>132</v>
      </c>
      <c r="C81" s="7" t="s">
        <v>133</v>
      </c>
      <c r="D81" s="6">
        <v>3</v>
      </c>
      <c r="E81" s="8"/>
      <c r="F81" s="6" t="s">
        <v>13</v>
      </c>
    </row>
    <row r="82" spans="1:6" ht="20" customHeight="1">
      <c r="A82" s="6">
        <v>76</v>
      </c>
      <c r="B82" s="6" t="s">
        <v>143</v>
      </c>
      <c r="C82" s="7" t="s">
        <v>144</v>
      </c>
      <c r="D82" s="6">
        <v>3</v>
      </c>
      <c r="E82" s="8">
        <v>2</v>
      </c>
      <c r="F82" s="6" t="s">
        <v>18</v>
      </c>
    </row>
    <row r="83" spans="1:6" ht="20" customHeight="1">
      <c r="A83" s="6">
        <v>172</v>
      </c>
      <c r="B83" s="6" t="s">
        <v>284</v>
      </c>
      <c r="C83" s="7" t="s">
        <v>285</v>
      </c>
      <c r="D83" s="6">
        <v>3</v>
      </c>
      <c r="E83" s="8">
        <v>2</v>
      </c>
      <c r="F83" s="6" t="s">
        <v>13</v>
      </c>
    </row>
    <row r="84" spans="1:6" ht="20" customHeight="1">
      <c r="A84" s="6">
        <v>193</v>
      </c>
      <c r="B84" s="6" t="s">
        <v>324</v>
      </c>
      <c r="C84" s="7" t="s">
        <v>325</v>
      </c>
      <c r="D84" s="6">
        <v>3</v>
      </c>
      <c r="E84" s="8">
        <v>4</v>
      </c>
      <c r="F84" s="6" t="s">
        <v>18</v>
      </c>
    </row>
    <row r="85" spans="1:6" ht="20" customHeight="1">
      <c r="A85" s="6">
        <v>206</v>
      </c>
      <c r="B85" s="6" t="s">
        <v>348</v>
      </c>
      <c r="C85" s="7" t="s">
        <v>349</v>
      </c>
      <c r="D85" s="6">
        <v>3</v>
      </c>
      <c r="E85" s="8">
        <v>13</v>
      </c>
      <c r="F85" s="6" t="s">
        <v>18</v>
      </c>
    </row>
    <row r="86" spans="1:6" ht="20" customHeight="1">
      <c r="A86" s="6">
        <v>118</v>
      </c>
      <c r="B86" s="6" t="s">
        <v>206</v>
      </c>
      <c r="C86" s="7" t="s">
        <v>207</v>
      </c>
      <c r="D86" s="6">
        <v>3</v>
      </c>
      <c r="E86" s="8">
        <v>1</v>
      </c>
      <c r="F86" s="6" t="s">
        <v>13</v>
      </c>
    </row>
    <row r="87" spans="1:6" ht="20" customHeight="1">
      <c r="A87" s="6">
        <v>155</v>
      </c>
      <c r="B87" s="6" t="s">
        <v>256</v>
      </c>
      <c r="C87" s="7" t="s">
        <v>257</v>
      </c>
      <c r="D87" s="6">
        <v>3</v>
      </c>
      <c r="E87" s="8"/>
      <c r="F87" s="6" t="s">
        <v>8</v>
      </c>
    </row>
    <row r="88" spans="1:6" ht="20" customHeight="1">
      <c r="A88" s="6">
        <v>157</v>
      </c>
      <c r="B88" s="6" t="s">
        <v>132</v>
      </c>
      <c r="C88" s="7" t="s">
        <v>133</v>
      </c>
      <c r="D88" s="6">
        <v>3</v>
      </c>
      <c r="E88" s="8"/>
      <c r="F88" s="6" t="s">
        <v>13</v>
      </c>
    </row>
    <row r="89" spans="1:6" ht="20" customHeight="1">
      <c r="A89" s="6">
        <v>166</v>
      </c>
      <c r="B89" s="6" t="s">
        <v>272</v>
      </c>
      <c r="C89" s="7" t="s">
        <v>273</v>
      </c>
      <c r="D89" s="6">
        <v>3</v>
      </c>
      <c r="E89" s="8">
        <v>6</v>
      </c>
      <c r="F89" s="6" t="s">
        <v>13</v>
      </c>
    </row>
    <row r="90" spans="1:6" ht="20" customHeight="1">
      <c r="A90" s="6">
        <v>167</v>
      </c>
      <c r="B90" s="6" t="s">
        <v>274</v>
      </c>
      <c r="C90" s="7" t="s">
        <v>275</v>
      </c>
      <c r="D90" s="6">
        <v>3</v>
      </c>
      <c r="E90" s="8">
        <v>5</v>
      </c>
      <c r="F90" s="6" t="s">
        <v>13</v>
      </c>
    </row>
    <row r="91" spans="1:6" ht="20" customHeight="1">
      <c r="A91" s="6">
        <v>217</v>
      </c>
      <c r="B91" s="6" t="s">
        <v>367</v>
      </c>
      <c r="C91" s="7" t="s">
        <v>368</v>
      </c>
      <c r="D91" s="6">
        <v>3</v>
      </c>
      <c r="E91" s="8"/>
      <c r="F91" s="6" t="s">
        <v>8</v>
      </c>
    </row>
    <row r="92" spans="1:6" ht="20" customHeight="1">
      <c r="A92" s="6">
        <v>238</v>
      </c>
      <c r="B92" s="6" t="s">
        <v>397</v>
      </c>
      <c r="C92" s="7" t="s">
        <v>398</v>
      </c>
      <c r="D92" s="6">
        <v>3</v>
      </c>
      <c r="E92" s="8">
        <v>1</v>
      </c>
      <c r="F92" s="6" t="s">
        <v>8</v>
      </c>
    </row>
    <row r="93" spans="1:6" ht="20" customHeight="1">
      <c r="A93" s="6">
        <v>246</v>
      </c>
      <c r="B93" s="6" t="s">
        <v>367</v>
      </c>
      <c r="C93" s="7" t="s">
        <v>368</v>
      </c>
      <c r="D93" s="6">
        <v>3</v>
      </c>
      <c r="E93" s="8"/>
      <c r="F93" s="6" t="s">
        <v>8</v>
      </c>
    </row>
    <row r="94" spans="1:6" ht="20" customHeight="1">
      <c r="A94" s="6">
        <v>257</v>
      </c>
      <c r="B94" s="6"/>
      <c r="C94" s="7" t="s">
        <v>422</v>
      </c>
      <c r="D94" s="6">
        <v>3</v>
      </c>
      <c r="E94" s="8"/>
      <c r="F94" s="6" t="s">
        <v>18</v>
      </c>
    </row>
    <row r="95" spans="1:6" ht="20" customHeight="1">
      <c r="A95" s="6">
        <v>4</v>
      </c>
      <c r="B95" s="6" t="s">
        <v>14</v>
      </c>
      <c r="C95" s="7" t="s">
        <v>15</v>
      </c>
      <c r="D95" s="6">
        <v>2</v>
      </c>
      <c r="E95" s="8"/>
      <c r="F95" s="6" t="s">
        <v>465</v>
      </c>
    </row>
    <row r="96" spans="1:6" ht="20" customHeight="1">
      <c r="A96" s="6">
        <v>7</v>
      </c>
      <c r="B96" s="6" t="s">
        <v>21</v>
      </c>
      <c r="C96" s="7" t="s">
        <v>22</v>
      </c>
      <c r="D96" s="6">
        <v>2</v>
      </c>
      <c r="E96" s="8">
        <v>6</v>
      </c>
      <c r="F96" s="6" t="s">
        <v>18</v>
      </c>
    </row>
    <row r="97" spans="1:6" ht="20" customHeight="1">
      <c r="A97" s="6">
        <v>8</v>
      </c>
      <c r="B97" s="6"/>
      <c r="C97" s="7" t="s">
        <v>23</v>
      </c>
      <c r="D97" s="6">
        <v>2</v>
      </c>
      <c r="E97" s="8">
        <v>7</v>
      </c>
      <c r="F97" s="6" t="s">
        <v>18</v>
      </c>
    </row>
    <row r="98" spans="1:6" ht="20" customHeight="1">
      <c r="A98" s="6">
        <v>9</v>
      </c>
      <c r="B98" s="6" t="s">
        <v>24</v>
      </c>
      <c r="C98" s="7" t="s">
        <v>25</v>
      </c>
      <c r="D98" s="6">
        <v>2</v>
      </c>
      <c r="E98" s="8">
        <v>4</v>
      </c>
      <c r="F98" s="6" t="s">
        <v>18</v>
      </c>
    </row>
    <row r="99" spans="1:6" ht="20" customHeight="1">
      <c r="A99" s="6">
        <v>67</v>
      </c>
      <c r="B99" s="6" t="s">
        <v>127</v>
      </c>
      <c r="C99" s="7" t="s">
        <v>129</v>
      </c>
      <c r="D99" s="6">
        <v>2</v>
      </c>
      <c r="E99" s="8"/>
      <c r="F99" s="6" t="s">
        <v>8</v>
      </c>
    </row>
    <row r="100" spans="1:6" ht="20" customHeight="1">
      <c r="A100" s="6">
        <v>75</v>
      </c>
      <c r="B100" s="6" t="s">
        <v>142</v>
      </c>
      <c r="C100" s="7" t="s">
        <v>140</v>
      </c>
      <c r="D100" s="6">
        <v>2</v>
      </c>
      <c r="E100" s="8"/>
      <c r="F100" s="6" t="s">
        <v>8</v>
      </c>
    </row>
    <row r="101" spans="1:6" ht="20" customHeight="1">
      <c r="A101" s="6">
        <v>79</v>
      </c>
      <c r="B101" s="6" t="s">
        <v>147</v>
      </c>
      <c r="C101" s="7" t="s">
        <v>148</v>
      </c>
      <c r="D101" s="6">
        <v>2</v>
      </c>
      <c r="E101" s="8"/>
      <c r="F101" s="6" t="s">
        <v>8</v>
      </c>
    </row>
    <row r="102" spans="1:6" ht="20" customHeight="1">
      <c r="A102" s="6">
        <v>96</v>
      </c>
      <c r="B102" s="6" t="s">
        <v>171</v>
      </c>
      <c r="C102" s="7" t="s">
        <v>172</v>
      </c>
      <c r="D102" s="6">
        <v>2</v>
      </c>
      <c r="E102" s="8">
        <v>139</v>
      </c>
      <c r="F102" s="6" t="s">
        <v>8</v>
      </c>
    </row>
    <row r="103" spans="1:6" ht="20" customHeight="1">
      <c r="A103" s="6">
        <v>177</v>
      </c>
      <c r="B103" s="6" t="s">
        <v>294</v>
      </c>
      <c r="C103" s="7" t="s">
        <v>295</v>
      </c>
      <c r="D103" s="6">
        <v>2</v>
      </c>
      <c r="E103" s="8"/>
      <c r="F103" s="6" t="s">
        <v>13</v>
      </c>
    </row>
    <row r="104" spans="1:6" ht="20" customHeight="1">
      <c r="A104" s="6">
        <v>191</v>
      </c>
      <c r="B104" s="6" t="s">
        <v>320</v>
      </c>
      <c r="C104" s="7" t="s">
        <v>321</v>
      </c>
      <c r="D104" s="6">
        <v>2</v>
      </c>
      <c r="E104" s="8">
        <v>8</v>
      </c>
      <c r="F104" s="6" t="s">
        <v>18</v>
      </c>
    </row>
    <row r="105" spans="1:6" ht="20" customHeight="1">
      <c r="A105" s="6">
        <v>192</v>
      </c>
      <c r="B105" s="6" t="s">
        <v>322</v>
      </c>
      <c r="C105" s="7" t="s">
        <v>323</v>
      </c>
      <c r="D105" s="6">
        <v>2</v>
      </c>
      <c r="E105" s="8">
        <v>2</v>
      </c>
      <c r="F105" s="6" t="s">
        <v>13</v>
      </c>
    </row>
    <row r="106" spans="1:6" ht="20" customHeight="1">
      <c r="A106" s="6">
        <v>200</v>
      </c>
      <c r="B106" s="6" t="s">
        <v>338</v>
      </c>
      <c r="C106" s="7" t="s">
        <v>339</v>
      </c>
      <c r="D106" s="6">
        <v>2</v>
      </c>
      <c r="E106" s="8">
        <v>2</v>
      </c>
      <c r="F106" s="6" t="s">
        <v>13</v>
      </c>
    </row>
    <row r="107" spans="1:6" ht="20" customHeight="1">
      <c r="A107" s="6">
        <v>114</v>
      </c>
      <c r="B107" s="6" t="s">
        <v>198</v>
      </c>
      <c r="C107" s="7" t="s">
        <v>199</v>
      </c>
      <c r="D107" s="6">
        <v>2</v>
      </c>
      <c r="E107" s="8">
        <v>7</v>
      </c>
      <c r="F107" s="6" t="s">
        <v>18</v>
      </c>
    </row>
    <row r="108" spans="1:6" ht="20" customHeight="1">
      <c r="A108" s="6">
        <v>135</v>
      </c>
      <c r="B108" s="6" t="s">
        <v>227</v>
      </c>
      <c r="C108" s="7" t="s">
        <v>228</v>
      </c>
      <c r="D108" s="6">
        <v>2</v>
      </c>
      <c r="E108" s="8">
        <v>3</v>
      </c>
      <c r="F108" s="6" t="s">
        <v>8</v>
      </c>
    </row>
    <row r="109" spans="1:6" ht="20" customHeight="1">
      <c r="A109" s="6">
        <v>137</v>
      </c>
      <c r="B109" s="6" t="s">
        <v>229</v>
      </c>
      <c r="C109" s="7" t="s">
        <v>228</v>
      </c>
      <c r="D109" s="6">
        <v>2</v>
      </c>
      <c r="E109" s="8">
        <v>5</v>
      </c>
      <c r="F109" s="6" t="s">
        <v>8</v>
      </c>
    </row>
    <row r="110" spans="1:6" ht="20" customHeight="1">
      <c r="A110" s="6">
        <v>141</v>
      </c>
      <c r="B110" s="6" t="s">
        <v>234</v>
      </c>
      <c r="C110" s="7" t="s">
        <v>235</v>
      </c>
      <c r="D110" s="6">
        <v>2</v>
      </c>
      <c r="E110" s="8">
        <v>2</v>
      </c>
      <c r="F110" s="6" t="s">
        <v>8</v>
      </c>
    </row>
    <row r="111" spans="1:6" ht="20" customHeight="1">
      <c r="A111" s="6">
        <v>144</v>
      </c>
      <c r="B111" s="6" t="s">
        <v>127</v>
      </c>
      <c r="C111" s="7" t="s">
        <v>129</v>
      </c>
      <c r="D111" s="6">
        <v>2</v>
      </c>
      <c r="E111" s="8"/>
      <c r="F111" s="6" t="s">
        <v>8</v>
      </c>
    </row>
    <row r="112" spans="1:6" ht="20" customHeight="1">
      <c r="A112" s="6">
        <v>156</v>
      </c>
      <c r="B112" s="6" t="s">
        <v>258</v>
      </c>
      <c r="C112" s="7" t="s">
        <v>259</v>
      </c>
      <c r="D112" s="6">
        <v>2</v>
      </c>
      <c r="E112" s="8">
        <v>1</v>
      </c>
      <c r="F112" s="6" t="s">
        <v>8</v>
      </c>
    </row>
    <row r="113" spans="1:6" ht="20" customHeight="1">
      <c r="A113" s="6">
        <v>213</v>
      </c>
      <c r="B113" s="6" t="s">
        <v>361</v>
      </c>
      <c r="C113" s="7" t="s">
        <v>362</v>
      </c>
      <c r="D113" s="6">
        <v>2</v>
      </c>
      <c r="E113" s="8"/>
      <c r="F113" s="6" t="s">
        <v>13</v>
      </c>
    </row>
    <row r="114" spans="1:6" ht="20" customHeight="1">
      <c r="A114" s="6">
        <v>220</v>
      </c>
      <c r="B114" s="6" t="s">
        <v>370</v>
      </c>
      <c r="C114" s="7" t="s">
        <v>371</v>
      </c>
      <c r="D114" s="6">
        <v>2</v>
      </c>
      <c r="E114" s="8"/>
      <c r="F114" s="6" t="s">
        <v>13</v>
      </c>
    </row>
    <row r="115" spans="1:6" ht="20" customHeight="1">
      <c r="A115" s="6">
        <v>234</v>
      </c>
      <c r="B115" s="6" t="s">
        <v>393</v>
      </c>
      <c r="C115" s="7" t="s">
        <v>394</v>
      </c>
      <c r="D115" s="6">
        <v>2</v>
      </c>
      <c r="E115" s="8"/>
      <c r="F115" s="6" t="s">
        <v>8</v>
      </c>
    </row>
    <row r="116" spans="1:6" ht="20" customHeight="1">
      <c r="A116" s="6">
        <v>236</v>
      </c>
      <c r="B116" s="6" t="s">
        <v>395</v>
      </c>
      <c r="C116" s="7" t="s">
        <v>396</v>
      </c>
      <c r="D116" s="6">
        <v>2</v>
      </c>
      <c r="E116" s="8"/>
      <c r="F116" s="6" t="s">
        <v>8</v>
      </c>
    </row>
    <row r="117" spans="1:6" ht="20" customHeight="1">
      <c r="A117" s="6">
        <v>269</v>
      </c>
      <c r="B117" s="6"/>
      <c r="C117" s="7" t="s">
        <v>434</v>
      </c>
      <c r="D117" s="6">
        <v>2</v>
      </c>
      <c r="E117" s="8">
        <v>2</v>
      </c>
      <c r="F117" s="6" t="s">
        <v>13</v>
      </c>
    </row>
    <row r="118" spans="1:6" ht="20" customHeight="1">
      <c r="A118" s="6">
        <v>2</v>
      </c>
      <c r="B118" s="6" t="s">
        <v>9</v>
      </c>
      <c r="C118" s="7" t="s">
        <v>10</v>
      </c>
      <c r="D118" s="6">
        <v>1</v>
      </c>
      <c r="E118" s="8"/>
      <c r="F118" s="6" t="s">
        <v>8</v>
      </c>
    </row>
    <row r="119" spans="1:6" ht="20" customHeight="1">
      <c r="A119" s="6">
        <v>12</v>
      </c>
      <c r="B119" s="6" t="s">
        <v>29</v>
      </c>
      <c r="C119" s="7" t="s">
        <v>30</v>
      </c>
      <c r="D119" s="6">
        <v>1</v>
      </c>
      <c r="E119" s="8">
        <v>8</v>
      </c>
      <c r="F119" s="6" t="s">
        <v>18</v>
      </c>
    </row>
    <row r="120" spans="1:6" ht="20" customHeight="1">
      <c r="A120" s="6">
        <v>22</v>
      </c>
      <c r="B120" s="6" t="s">
        <v>48</v>
      </c>
      <c r="C120" s="7" t="s">
        <v>49</v>
      </c>
      <c r="D120" s="6">
        <v>1</v>
      </c>
      <c r="E120" s="8">
        <v>9</v>
      </c>
      <c r="F120" s="6" t="s">
        <v>13</v>
      </c>
    </row>
    <row r="121" spans="1:6" ht="20" customHeight="1">
      <c r="A121" s="6">
        <v>36</v>
      </c>
      <c r="B121" s="6" t="s">
        <v>71</v>
      </c>
      <c r="C121" s="7" t="s">
        <v>72</v>
      </c>
      <c r="D121" s="6">
        <v>1</v>
      </c>
      <c r="E121" s="8"/>
      <c r="F121" s="6" t="s">
        <v>13</v>
      </c>
    </row>
    <row r="122" spans="1:6" ht="20" customHeight="1">
      <c r="A122" s="6">
        <v>42</v>
      </c>
      <c r="B122" s="6" t="s">
        <v>83</v>
      </c>
      <c r="C122" s="7" t="s">
        <v>84</v>
      </c>
      <c r="D122" s="6">
        <v>1</v>
      </c>
      <c r="E122" s="8">
        <v>9</v>
      </c>
      <c r="F122" s="6" t="s">
        <v>18</v>
      </c>
    </row>
    <row r="123" spans="1:6" ht="20" customHeight="1">
      <c r="A123" s="6">
        <v>45</v>
      </c>
      <c r="B123" s="6" t="s">
        <v>88</v>
      </c>
      <c r="C123" s="7" t="s">
        <v>89</v>
      </c>
      <c r="D123" s="6">
        <v>1</v>
      </c>
      <c r="E123" s="8">
        <v>6</v>
      </c>
      <c r="F123" s="6" t="s">
        <v>18</v>
      </c>
    </row>
    <row r="124" spans="1:6" ht="20" customHeight="1">
      <c r="A124" s="6">
        <v>60</v>
      </c>
      <c r="B124" s="6" t="s">
        <v>115</v>
      </c>
      <c r="C124" s="7" t="s">
        <v>116</v>
      </c>
      <c r="D124" s="6">
        <v>1</v>
      </c>
      <c r="E124" s="8"/>
      <c r="F124" s="6" t="s">
        <v>13</v>
      </c>
    </row>
    <row r="125" spans="1:6" ht="20" customHeight="1">
      <c r="A125" s="6">
        <v>74</v>
      </c>
      <c r="B125" s="6" t="s">
        <v>141</v>
      </c>
      <c r="C125" s="7" t="s">
        <v>140</v>
      </c>
      <c r="D125" s="6">
        <v>1</v>
      </c>
      <c r="E125" s="8"/>
      <c r="F125" s="6" t="s">
        <v>8</v>
      </c>
    </row>
    <row r="126" spans="1:6" ht="20" customHeight="1">
      <c r="A126" s="6">
        <v>95</v>
      </c>
      <c r="B126" s="6" t="s">
        <v>169</v>
      </c>
      <c r="C126" s="7" t="s">
        <v>170</v>
      </c>
      <c r="D126" s="6">
        <v>1</v>
      </c>
      <c r="E126" s="8">
        <v>1</v>
      </c>
      <c r="F126" s="6" t="s">
        <v>8</v>
      </c>
    </row>
    <row r="127" spans="1:6" ht="20" customHeight="1">
      <c r="A127" s="6">
        <v>107</v>
      </c>
      <c r="B127" s="6" t="s">
        <v>47</v>
      </c>
      <c r="C127" s="7" t="s">
        <v>186</v>
      </c>
      <c r="D127" s="6">
        <v>1</v>
      </c>
      <c r="E127" s="8"/>
      <c r="F127" s="6" t="s">
        <v>8</v>
      </c>
    </row>
    <row r="128" spans="1:6" ht="20" customHeight="1">
      <c r="A128" s="6">
        <v>188</v>
      </c>
      <c r="B128" s="6" t="s">
        <v>314</v>
      </c>
      <c r="C128" s="7" t="s">
        <v>315</v>
      </c>
      <c r="D128" s="6">
        <v>1</v>
      </c>
      <c r="E128" s="8">
        <v>9</v>
      </c>
      <c r="F128" s="6" t="s">
        <v>18</v>
      </c>
    </row>
    <row r="129" spans="1:6" ht="20" customHeight="1">
      <c r="A129" s="6">
        <v>109</v>
      </c>
      <c r="B129" s="6" t="s">
        <v>189</v>
      </c>
      <c r="C129" s="7" t="s">
        <v>190</v>
      </c>
      <c r="D129" s="6">
        <v>1</v>
      </c>
      <c r="E129" s="8">
        <v>1</v>
      </c>
      <c r="F129" s="6" t="s">
        <v>13</v>
      </c>
    </row>
    <row r="130" spans="1:6" ht="20" customHeight="1">
      <c r="A130" s="6">
        <v>111</v>
      </c>
      <c r="B130" s="6" t="s">
        <v>193</v>
      </c>
      <c r="C130" s="7" t="s">
        <v>194</v>
      </c>
      <c r="D130" s="6">
        <v>1</v>
      </c>
      <c r="E130" s="8"/>
      <c r="F130" s="6" t="s">
        <v>13</v>
      </c>
    </row>
    <row r="131" spans="1:6" ht="20" customHeight="1">
      <c r="A131" s="6">
        <v>130</v>
      </c>
      <c r="B131" s="6" t="s">
        <v>220</v>
      </c>
      <c r="C131" s="7" t="s">
        <v>219</v>
      </c>
      <c r="D131" s="6">
        <v>1</v>
      </c>
      <c r="E131" s="8"/>
      <c r="F131" s="6" t="s">
        <v>13</v>
      </c>
    </row>
    <row r="132" spans="1:6" ht="20" customHeight="1">
      <c r="A132" s="6">
        <v>139</v>
      </c>
      <c r="B132" s="6" t="s">
        <v>115</v>
      </c>
      <c r="C132" s="7" t="s">
        <v>116</v>
      </c>
      <c r="D132" s="6">
        <v>1</v>
      </c>
      <c r="E132" s="8"/>
      <c r="F132" s="6" t="s">
        <v>13</v>
      </c>
    </row>
    <row r="133" spans="1:6" ht="20" customHeight="1">
      <c r="A133" s="6">
        <v>140</v>
      </c>
      <c r="B133" s="6" t="s">
        <v>232</v>
      </c>
      <c r="C133" s="7" t="s">
        <v>233</v>
      </c>
      <c r="D133" s="6">
        <v>1</v>
      </c>
      <c r="E133" s="8">
        <v>1</v>
      </c>
      <c r="F133" s="6" t="s">
        <v>13</v>
      </c>
    </row>
    <row r="134" spans="1:6" ht="20" customHeight="1">
      <c r="A134" s="6">
        <v>146</v>
      </c>
      <c r="B134" s="6" t="s">
        <v>240</v>
      </c>
      <c r="C134" s="7" t="s">
        <v>241</v>
      </c>
      <c r="D134" s="6">
        <v>1</v>
      </c>
      <c r="E134" s="8"/>
      <c r="F134" s="6" t="s">
        <v>8</v>
      </c>
    </row>
    <row r="135" spans="1:6" ht="20" customHeight="1">
      <c r="A135" s="6">
        <v>152</v>
      </c>
      <c r="B135" s="6" t="s">
        <v>250</v>
      </c>
      <c r="C135" s="7" t="s">
        <v>251</v>
      </c>
      <c r="D135" s="6">
        <v>1</v>
      </c>
      <c r="E135" s="8"/>
      <c r="F135" s="6" t="s">
        <v>8</v>
      </c>
    </row>
    <row r="136" spans="1:6" ht="20" customHeight="1">
      <c r="A136" s="6">
        <v>154</v>
      </c>
      <c r="B136" s="6" t="s">
        <v>254</v>
      </c>
      <c r="C136" s="7" t="s">
        <v>255</v>
      </c>
      <c r="D136" s="6">
        <v>1</v>
      </c>
      <c r="E136" s="8"/>
      <c r="F136" s="6" t="s">
        <v>8</v>
      </c>
    </row>
    <row r="137" spans="1:6" ht="20" customHeight="1">
      <c r="A137" s="6">
        <v>158</v>
      </c>
      <c r="B137" s="6" t="s">
        <v>260</v>
      </c>
      <c r="C137" s="7" t="s">
        <v>261</v>
      </c>
      <c r="D137" s="6">
        <v>1</v>
      </c>
      <c r="E137" s="8"/>
      <c r="F137" s="6" t="s">
        <v>13</v>
      </c>
    </row>
    <row r="138" spans="1:6" ht="20" customHeight="1">
      <c r="A138" s="6">
        <v>159</v>
      </c>
      <c r="B138" s="6" t="s">
        <v>193</v>
      </c>
      <c r="C138" s="7" t="s">
        <v>194</v>
      </c>
      <c r="D138" s="6">
        <v>1</v>
      </c>
      <c r="E138" s="8"/>
      <c r="F138" s="6" t="s">
        <v>13</v>
      </c>
    </row>
    <row r="139" spans="1:6" ht="20" customHeight="1">
      <c r="A139" s="6">
        <v>161</v>
      </c>
      <c r="B139" s="6" t="s">
        <v>262</v>
      </c>
      <c r="C139" s="7" t="s">
        <v>263</v>
      </c>
      <c r="D139" s="6">
        <v>1</v>
      </c>
      <c r="E139" s="8">
        <v>10</v>
      </c>
      <c r="F139" s="6" t="s">
        <v>8</v>
      </c>
    </row>
    <row r="140" spans="1:6" ht="20" customHeight="1">
      <c r="A140" s="6">
        <v>164</v>
      </c>
      <c r="B140" s="6" t="s">
        <v>268</v>
      </c>
      <c r="C140" s="7" t="s">
        <v>269</v>
      </c>
      <c r="D140" s="6">
        <v>1</v>
      </c>
      <c r="E140" s="8"/>
      <c r="F140" s="6" t="s">
        <v>13</v>
      </c>
    </row>
    <row r="141" spans="1:6" ht="20" customHeight="1">
      <c r="A141" s="6">
        <v>165</v>
      </c>
      <c r="B141" s="6" t="s">
        <v>270</v>
      </c>
      <c r="C141" s="7" t="s">
        <v>271</v>
      </c>
      <c r="D141" s="6">
        <v>1</v>
      </c>
      <c r="E141" s="8"/>
      <c r="F141" s="6" t="s">
        <v>13</v>
      </c>
    </row>
    <row r="142" spans="1:6" ht="20" customHeight="1">
      <c r="A142" s="6">
        <v>209</v>
      </c>
      <c r="B142" s="6" t="s">
        <v>353</v>
      </c>
      <c r="C142" s="7" t="s">
        <v>354</v>
      </c>
      <c r="D142" s="6">
        <v>1</v>
      </c>
      <c r="E142" s="8"/>
      <c r="F142" s="6" t="s">
        <v>13</v>
      </c>
    </row>
    <row r="143" spans="1:6" ht="20" customHeight="1">
      <c r="A143" s="6">
        <v>215</v>
      </c>
      <c r="B143" s="6" t="s">
        <v>363</v>
      </c>
      <c r="C143" s="7" t="s">
        <v>364</v>
      </c>
      <c r="D143" s="6">
        <v>1</v>
      </c>
      <c r="E143" s="8"/>
      <c r="F143" s="6" t="s">
        <v>8</v>
      </c>
    </row>
    <row r="144" spans="1:6" ht="20" customHeight="1">
      <c r="A144" s="6">
        <v>224</v>
      </c>
      <c r="B144" s="6" t="s">
        <v>378</v>
      </c>
      <c r="C144" s="7" t="s">
        <v>379</v>
      </c>
      <c r="D144" s="6">
        <v>1</v>
      </c>
      <c r="E144" s="8"/>
      <c r="F144" s="6" t="s">
        <v>13</v>
      </c>
    </row>
    <row r="145" spans="1:6" ht="20" customHeight="1">
      <c r="A145" s="6">
        <v>228</v>
      </c>
      <c r="B145" s="6" t="s">
        <v>385</v>
      </c>
      <c r="C145" s="7" t="s">
        <v>386</v>
      </c>
      <c r="D145" s="6">
        <v>1</v>
      </c>
      <c r="E145" s="8"/>
      <c r="F145" s="6" t="s">
        <v>13</v>
      </c>
    </row>
    <row r="146" spans="1:6" ht="20" customHeight="1">
      <c r="A146" s="6">
        <v>231</v>
      </c>
      <c r="B146" s="6" t="s">
        <v>389</v>
      </c>
      <c r="C146" s="7" t="s">
        <v>390</v>
      </c>
      <c r="D146" s="6">
        <v>1</v>
      </c>
      <c r="E146" s="8"/>
      <c r="F146" s="6" t="s">
        <v>13</v>
      </c>
    </row>
    <row r="147" spans="1:6" ht="20" customHeight="1">
      <c r="A147" s="6">
        <v>235</v>
      </c>
      <c r="B147" s="6" t="s">
        <v>395</v>
      </c>
      <c r="C147" s="7" t="s">
        <v>396</v>
      </c>
      <c r="D147" s="6">
        <v>1</v>
      </c>
      <c r="E147" s="8"/>
      <c r="F147" s="6" t="s">
        <v>8</v>
      </c>
    </row>
    <row r="148" spans="1:6" ht="20" customHeight="1">
      <c r="A148" s="6">
        <v>239</v>
      </c>
      <c r="B148" s="6" t="s">
        <v>399</v>
      </c>
      <c r="C148" s="7" t="s">
        <v>400</v>
      </c>
      <c r="D148" s="6">
        <v>1</v>
      </c>
      <c r="E148" s="8"/>
      <c r="F148" s="6" t="s">
        <v>8</v>
      </c>
    </row>
    <row r="149" spans="1:6" ht="20" customHeight="1">
      <c r="A149" s="6">
        <v>247</v>
      </c>
      <c r="B149" s="6" t="s">
        <v>411</v>
      </c>
      <c r="C149" s="7" t="s">
        <v>412</v>
      </c>
      <c r="D149" s="6">
        <v>1</v>
      </c>
      <c r="E149" s="8"/>
      <c r="F149" s="6" t="s">
        <v>8</v>
      </c>
    </row>
    <row r="150" spans="1:6" ht="20" customHeight="1">
      <c r="A150" s="6">
        <v>273</v>
      </c>
      <c r="B150" s="6"/>
      <c r="C150" s="7" t="s">
        <v>438</v>
      </c>
      <c r="D150" s="6">
        <v>1</v>
      </c>
      <c r="E150" s="8">
        <v>12</v>
      </c>
      <c r="F150" s="6" t="s">
        <v>8</v>
      </c>
    </row>
    <row r="151" spans="1:6" ht="20" customHeight="1">
      <c r="A151" s="6">
        <v>283</v>
      </c>
      <c r="B151" s="6"/>
      <c r="C151" s="7" t="s">
        <v>154</v>
      </c>
      <c r="D151" s="6">
        <v>1</v>
      </c>
      <c r="E151" s="8">
        <v>6</v>
      </c>
      <c r="F151" s="6" t="s">
        <v>13</v>
      </c>
    </row>
    <row r="152" spans="1:6" ht="20" customHeight="1">
      <c r="A152" s="6">
        <v>287</v>
      </c>
      <c r="B152" s="6"/>
      <c r="C152" s="7" t="s">
        <v>451</v>
      </c>
      <c r="D152" s="6">
        <v>1</v>
      </c>
      <c r="E152" s="8"/>
      <c r="F152" s="6" t="s">
        <v>18</v>
      </c>
    </row>
    <row r="153" spans="1:6" ht="20" customHeight="1">
      <c r="A153" s="6">
        <v>294</v>
      </c>
      <c r="B153" s="6"/>
      <c r="C153" s="7" t="s">
        <v>458</v>
      </c>
      <c r="D153" s="6">
        <v>1</v>
      </c>
      <c r="E153" s="8"/>
      <c r="F153" s="6" t="s">
        <v>13</v>
      </c>
    </row>
    <row r="154" spans="1:6" ht="20" customHeight="1">
      <c r="A154" s="6">
        <v>296</v>
      </c>
      <c r="B154" s="6" t="s">
        <v>461</v>
      </c>
      <c r="C154" s="7" t="s">
        <v>462</v>
      </c>
      <c r="D154" s="6">
        <v>1</v>
      </c>
      <c r="E154" s="8">
        <v>8</v>
      </c>
      <c r="F154" s="6" t="s">
        <v>8</v>
      </c>
    </row>
    <row r="155" spans="1:6" ht="20" customHeight="1">
      <c r="A155" s="6">
        <v>1</v>
      </c>
      <c r="B155" s="6" t="s">
        <v>6</v>
      </c>
      <c r="C155" s="7" t="s">
        <v>7</v>
      </c>
      <c r="D155" s="6"/>
      <c r="E155" s="8"/>
      <c r="F155" s="6" t="s">
        <v>8</v>
      </c>
    </row>
    <row r="156" spans="1:6" ht="20" customHeight="1">
      <c r="A156" s="6">
        <v>3</v>
      </c>
      <c r="B156" s="6" t="s">
        <v>11</v>
      </c>
      <c r="C156" s="7" t="s">
        <v>12</v>
      </c>
      <c r="D156" s="6"/>
      <c r="E156" s="8">
        <v>7</v>
      </c>
      <c r="F156" s="6" t="s">
        <v>465</v>
      </c>
    </row>
    <row r="157" spans="1:6" ht="20" customHeight="1">
      <c r="A157" s="6">
        <v>5</v>
      </c>
      <c r="B157" s="6" t="s">
        <v>16</v>
      </c>
      <c r="C157" s="7" t="s">
        <v>17</v>
      </c>
      <c r="D157" s="6"/>
      <c r="E157" s="8">
        <v>18</v>
      </c>
      <c r="F157" s="6" t="s">
        <v>467</v>
      </c>
    </row>
    <row r="158" spans="1:6" ht="20" customHeight="1">
      <c r="A158" s="6">
        <v>6</v>
      </c>
      <c r="B158" s="6" t="s">
        <v>19</v>
      </c>
      <c r="C158" s="7" t="s">
        <v>20</v>
      </c>
      <c r="D158" s="6"/>
      <c r="E158" s="8">
        <v>2</v>
      </c>
      <c r="F158" s="6" t="s">
        <v>467</v>
      </c>
    </row>
    <row r="159" spans="1:6" ht="20" customHeight="1">
      <c r="A159" s="6">
        <v>10</v>
      </c>
      <c r="B159" s="6" t="s">
        <v>26</v>
      </c>
      <c r="C159" s="7" t="s">
        <v>27</v>
      </c>
      <c r="D159" s="6"/>
      <c r="E159" s="8">
        <v>7</v>
      </c>
      <c r="F159" s="6" t="s">
        <v>8</v>
      </c>
    </row>
    <row r="160" spans="1:6" ht="20" customHeight="1">
      <c r="A160" s="6">
        <v>11</v>
      </c>
      <c r="B160" s="6"/>
      <c r="C160" s="7" t="s">
        <v>28</v>
      </c>
      <c r="D160" s="6"/>
      <c r="E160" s="8">
        <v>10</v>
      </c>
      <c r="F160" s="6" t="s">
        <v>8</v>
      </c>
    </row>
    <row r="161" spans="1:6" ht="20" customHeight="1">
      <c r="A161" s="6">
        <v>14</v>
      </c>
      <c r="B161" s="6" t="s">
        <v>33</v>
      </c>
      <c r="C161" s="7" t="s">
        <v>34</v>
      </c>
      <c r="D161" s="6"/>
      <c r="E161" s="8">
        <v>1</v>
      </c>
      <c r="F161" s="6" t="s">
        <v>18</v>
      </c>
    </row>
    <row r="162" spans="1:6" ht="20" customHeight="1">
      <c r="A162" s="6">
        <v>18</v>
      </c>
      <c r="B162" s="6" t="s">
        <v>41</v>
      </c>
      <c r="C162" s="7" t="s">
        <v>42</v>
      </c>
      <c r="D162" s="6"/>
      <c r="E162" s="8">
        <v>8</v>
      </c>
      <c r="F162" s="6" t="s">
        <v>18</v>
      </c>
    </row>
    <row r="163" spans="1:6" ht="20" customHeight="1">
      <c r="A163" s="6">
        <v>19</v>
      </c>
      <c r="B163" s="6" t="s">
        <v>43</v>
      </c>
      <c r="C163" s="7" t="s">
        <v>44</v>
      </c>
      <c r="D163" s="6"/>
      <c r="E163" s="8">
        <v>7</v>
      </c>
      <c r="F163" s="6" t="s">
        <v>18</v>
      </c>
    </row>
    <row r="164" spans="1:6" ht="20" customHeight="1">
      <c r="A164" s="6">
        <v>20</v>
      </c>
      <c r="B164" s="6" t="s">
        <v>45</v>
      </c>
      <c r="C164" s="7" t="s">
        <v>46</v>
      </c>
      <c r="D164" s="6"/>
      <c r="E164" s="8">
        <v>13</v>
      </c>
      <c r="F164" s="6" t="s">
        <v>467</v>
      </c>
    </row>
    <row r="165" spans="1:6" ht="20" customHeight="1">
      <c r="A165" s="6">
        <v>21</v>
      </c>
      <c r="B165" s="6" t="s">
        <v>47</v>
      </c>
      <c r="C165" s="7"/>
      <c r="D165" s="6"/>
      <c r="E165" s="8">
        <v>4</v>
      </c>
      <c r="F165" s="6"/>
    </row>
    <row r="166" spans="1:6" ht="20" customHeight="1">
      <c r="A166" s="6">
        <v>25</v>
      </c>
      <c r="B166" s="6" t="s">
        <v>47</v>
      </c>
      <c r="C166" s="7" t="s">
        <v>52</v>
      </c>
      <c r="D166" s="6"/>
      <c r="E166" s="8">
        <v>6</v>
      </c>
      <c r="F166" s="6" t="s">
        <v>8</v>
      </c>
    </row>
    <row r="167" spans="1:6" ht="20" customHeight="1">
      <c r="A167" s="6">
        <v>27</v>
      </c>
      <c r="B167" s="6"/>
      <c r="C167" s="7" t="s">
        <v>55</v>
      </c>
      <c r="D167" s="6"/>
      <c r="E167" s="8">
        <v>2</v>
      </c>
      <c r="F167" s="6" t="s">
        <v>8</v>
      </c>
    </row>
    <row r="168" spans="1:6" ht="20" customHeight="1">
      <c r="A168" s="6">
        <v>28</v>
      </c>
      <c r="B168" s="6" t="s">
        <v>56</v>
      </c>
      <c r="C168" s="7" t="s">
        <v>57</v>
      </c>
      <c r="D168" s="6"/>
      <c r="E168" s="8">
        <v>4</v>
      </c>
      <c r="F168" s="6" t="s">
        <v>8</v>
      </c>
    </row>
    <row r="169" spans="1:6" ht="20" customHeight="1">
      <c r="A169" s="6">
        <v>29</v>
      </c>
      <c r="B169" s="6"/>
      <c r="C169" s="7" t="s">
        <v>58</v>
      </c>
      <c r="D169" s="6"/>
      <c r="E169" s="8">
        <v>16</v>
      </c>
      <c r="F169" s="6" t="s">
        <v>8</v>
      </c>
    </row>
    <row r="170" spans="1:6" ht="20" customHeight="1">
      <c r="A170" s="6">
        <v>32</v>
      </c>
      <c r="B170" s="6" t="s">
        <v>63</v>
      </c>
      <c r="C170" s="7" t="s">
        <v>64</v>
      </c>
      <c r="D170" s="6"/>
      <c r="E170" s="8">
        <v>8</v>
      </c>
      <c r="F170" s="6" t="s">
        <v>18</v>
      </c>
    </row>
    <row r="171" spans="1:6" ht="20" customHeight="1">
      <c r="A171" s="6">
        <v>37</v>
      </c>
      <c r="B171" s="6" t="s">
        <v>73</v>
      </c>
      <c r="C171" s="7" t="s">
        <v>74</v>
      </c>
      <c r="D171" s="6"/>
      <c r="E171" s="8">
        <v>2</v>
      </c>
      <c r="F171" s="6" t="s">
        <v>18</v>
      </c>
    </row>
    <row r="172" spans="1:6" ht="20" customHeight="1">
      <c r="A172" s="6">
        <v>38</v>
      </c>
      <c r="B172" s="6" t="s">
        <v>75</v>
      </c>
      <c r="C172" s="7" t="s">
        <v>76</v>
      </c>
      <c r="D172" s="6"/>
      <c r="E172" s="8">
        <v>2</v>
      </c>
      <c r="F172" s="6" t="s">
        <v>13</v>
      </c>
    </row>
    <row r="173" spans="1:6" ht="20" customHeight="1">
      <c r="A173" s="6">
        <v>41</v>
      </c>
      <c r="B173" s="6" t="s">
        <v>81</v>
      </c>
      <c r="C173" s="7" t="s">
        <v>82</v>
      </c>
      <c r="D173" s="6"/>
      <c r="E173" s="8">
        <v>1</v>
      </c>
      <c r="F173" s="6" t="s">
        <v>8</v>
      </c>
    </row>
    <row r="174" spans="1:6" ht="20" customHeight="1">
      <c r="A174" s="6">
        <v>43</v>
      </c>
      <c r="B174" s="6" t="s">
        <v>85</v>
      </c>
      <c r="C174" s="7" t="s">
        <v>86</v>
      </c>
      <c r="D174" s="6"/>
      <c r="E174" s="8"/>
      <c r="F174" s="6" t="s">
        <v>18</v>
      </c>
    </row>
    <row r="175" spans="1:6" ht="20" customHeight="1">
      <c r="A175" s="6">
        <v>44</v>
      </c>
      <c r="B175" s="6" t="s">
        <v>47</v>
      </c>
      <c r="C175" s="7" t="s">
        <v>87</v>
      </c>
      <c r="D175" s="6"/>
      <c r="E175" s="8">
        <v>2</v>
      </c>
      <c r="F175" s="6" t="s">
        <v>8</v>
      </c>
    </row>
    <row r="176" spans="1:6" ht="20" customHeight="1">
      <c r="A176" s="6">
        <v>46</v>
      </c>
      <c r="B176" s="6" t="s">
        <v>90</v>
      </c>
      <c r="C176" s="7" t="s">
        <v>91</v>
      </c>
      <c r="D176" s="6"/>
      <c r="E176" s="8">
        <v>2</v>
      </c>
      <c r="F176" s="6" t="s">
        <v>8</v>
      </c>
    </row>
    <row r="177" spans="1:6" ht="20" customHeight="1">
      <c r="A177" s="6">
        <v>50</v>
      </c>
      <c r="B177" s="6" t="s">
        <v>97</v>
      </c>
      <c r="C177" s="7" t="s">
        <v>98</v>
      </c>
      <c r="D177" s="6"/>
      <c r="E177" s="8"/>
      <c r="F177" s="6" t="s">
        <v>8</v>
      </c>
    </row>
    <row r="178" spans="1:6" ht="20" customHeight="1">
      <c r="A178" s="6">
        <v>51</v>
      </c>
      <c r="B178" s="6" t="s">
        <v>99</v>
      </c>
      <c r="C178" s="7" t="s">
        <v>100</v>
      </c>
      <c r="D178" s="6"/>
      <c r="E178" s="8">
        <v>1</v>
      </c>
      <c r="F178" s="6" t="s">
        <v>13</v>
      </c>
    </row>
    <row r="179" spans="1:6" ht="20" customHeight="1">
      <c r="A179" s="6">
        <v>52</v>
      </c>
      <c r="B179" s="6" t="s">
        <v>101</v>
      </c>
      <c r="C179" s="7" t="s">
        <v>102</v>
      </c>
      <c r="D179" s="6"/>
      <c r="E179" s="8">
        <v>2</v>
      </c>
      <c r="F179" s="6" t="s">
        <v>18</v>
      </c>
    </row>
    <row r="180" spans="1:6" ht="20" customHeight="1">
      <c r="A180" s="6">
        <v>53</v>
      </c>
      <c r="B180" s="6" t="s">
        <v>103</v>
      </c>
      <c r="C180" s="7" t="s">
        <v>104</v>
      </c>
      <c r="D180" s="6"/>
      <c r="E180" s="8"/>
      <c r="F180" s="6" t="s">
        <v>13</v>
      </c>
    </row>
    <row r="181" spans="1:6" ht="20" customHeight="1">
      <c r="A181" s="6">
        <v>57</v>
      </c>
      <c r="B181" s="6"/>
      <c r="C181" s="7" t="s">
        <v>111</v>
      </c>
      <c r="D181" s="6"/>
      <c r="E181" s="8">
        <v>3</v>
      </c>
      <c r="F181" s="6" t="s">
        <v>18</v>
      </c>
    </row>
    <row r="182" spans="1:6" ht="20" customHeight="1">
      <c r="A182" s="6">
        <v>59</v>
      </c>
      <c r="B182" s="6" t="s">
        <v>113</v>
      </c>
      <c r="C182" s="7" t="s">
        <v>114</v>
      </c>
      <c r="D182" s="6"/>
      <c r="E182" s="8">
        <v>3</v>
      </c>
      <c r="F182" s="6" t="s">
        <v>8</v>
      </c>
    </row>
    <row r="183" spans="1:6" ht="20" customHeight="1">
      <c r="A183" s="6">
        <v>65</v>
      </c>
      <c r="B183" s="6" t="s">
        <v>125</v>
      </c>
      <c r="C183" s="7" t="s">
        <v>126</v>
      </c>
      <c r="D183" s="6"/>
      <c r="E183" s="8">
        <v>4</v>
      </c>
      <c r="F183" s="6" t="s">
        <v>8</v>
      </c>
    </row>
    <row r="184" spans="1:6" ht="20" customHeight="1">
      <c r="A184" s="6">
        <v>66</v>
      </c>
      <c r="B184" s="6" t="s">
        <v>127</v>
      </c>
      <c r="C184" s="7" t="s">
        <v>128</v>
      </c>
      <c r="D184" s="6"/>
      <c r="E184" s="8"/>
      <c r="F184" s="6" t="s">
        <v>13</v>
      </c>
    </row>
    <row r="185" spans="1:6" ht="20" customHeight="1">
      <c r="A185" s="6">
        <v>68</v>
      </c>
      <c r="B185" s="6" t="s">
        <v>130</v>
      </c>
      <c r="C185" s="7" t="s">
        <v>131</v>
      </c>
      <c r="D185" s="6"/>
      <c r="E185" s="8">
        <v>6</v>
      </c>
      <c r="F185" s="6" t="s">
        <v>8</v>
      </c>
    </row>
    <row r="186" spans="1:6" ht="20" customHeight="1">
      <c r="A186" s="6">
        <v>71</v>
      </c>
      <c r="B186" s="6" t="s">
        <v>135</v>
      </c>
      <c r="C186" s="7" t="s">
        <v>136</v>
      </c>
      <c r="D186" s="6"/>
      <c r="E186" s="8">
        <v>2</v>
      </c>
      <c r="F186" s="6" t="s">
        <v>13</v>
      </c>
    </row>
    <row r="187" spans="1:6" ht="20" customHeight="1">
      <c r="A187" s="6">
        <v>72</v>
      </c>
      <c r="B187" s="6" t="s">
        <v>137</v>
      </c>
      <c r="C187" s="7" t="s">
        <v>138</v>
      </c>
      <c r="D187" s="6"/>
      <c r="E187" s="8">
        <v>3</v>
      </c>
      <c r="F187" s="6" t="s">
        <v>13</v>
      </c>
    </row>
    <row r="188" spans="1:6" ht="20" customHeight="1">
      <c r="A188" s="6">
        <v>77</v>
      </c>
      <c r="B188" s="6"/>
      <c r="C188" s="7" t="s">
        <v>145</v>
      </c>
      <c r="D188" s="6"/>
      <c r="E188" s="8">
        <v>4</v>
      </c>
      <c r="F188" s="6" t="s">
        <v>18</v>
      </c>
    </row>
    <row r="189" spans="1:6" ht="20" customHeight="1">
      <c r="A189" s="6">
        <v>78</v>
      </c>
      <c r="B189" s="6"/>
      <c r="C189" s="7" t="s">
        <v>146</v>
      </c>
      <c r="D189" s="6"/>
      <c r="E189" s="8">
        <v>4</v>
      </c>
      <c r="F189" s="6" t="s">
        <v>8</v>
      </c>
    </row>
    <row r="190" spans="1:6" ht="20" customHeight="1">
      <c r="A190" s="6">
        <v>80</v>
      </c>
      <c r="B190" s="6"/>
      <c r="C190" s="7" t="s">
        <v>149</v>
      </c>
      <c r="D190" s="6"/>
      <c r="E190" s="8">
        <v>10</v>
      </c>
      <c r="F190" s="6" t="s">
        <v>18</v>
      </c>
    </row>
    <row r="191" spans="1:6" ht="20" customHeight="1">
      <c r="A191" s="6">
        <v>82</v>
      </c>
      <c r="B191" s="6"/>
      <c r="C191" s="7" t="s">
        <v>152</v>
      </c>
      <c r="D191" s="6"/>
      <c r="E191" s="8">
        <v>4</v>
      </c>
      <c r="F191" s="6" t="s">
        <v>18</v>
      </c>
    </row>
    <row r="192" spans="1:6" ht="20" customHeight="1">
      <c r="A192" s="6">
        <v>83</v>
      </c>
      <c r="B192" s="6" t="s">
        <v>153</v>
      </c>
      <c r="C192" s="7" t="s">
        <v>154</v>
      </c>
      <c r="D192" s="6"/>
      <c r="E192" s="8"/>
      <c r="F192" s="6" t="s">
        <v>13</v>
      </c>
    </row>
    <row r="193" spans="1:6" ht="20" customHeight="1">
      <c r="A193" s="6">
        <v>84</v>
      </c>
      <c r="B193" s="6"/>
      <c r="C193" s="7" t="s">
        <v>155</v>
      </c>
      <c r="D193" s="6"/>
      <c r="E193" s="8">
        <v>3</v>
      </c>
      <c r="F193" s="6" t="s">
        <v>18</v>
      </c>
    </row>
    <row r="194" spans="1:6" ht="20" customHeight="1">
      <c r="A194" s="6">
        <v>85</v>
      </c>
      <c r="B194" s="6"/>
      <c r="C194" s="7" t="s">
        <v>156</v>
      </c>
      <c r="D194" s="6"/>
      <c r="E194" s="8">
        <v>2</v>
      </c>
      <c r="F194" s="6" t="s">
        <v>18</v>
      </c>
    </row>
    <row r="195" spans="1:6" ht="20" customHeight="1">
      <c r="A195" s="6">
        <v>91</v>
      </c>
      <c r="B195" s="6"/>
      <c r="C195" s="7" t="s">
        <v>164</v>
      </c>
      <c r="D195" s="6"/>
      <c r="E195" s="8">
        <v>4</v>
      </c>
      <c r="F195" s="6" t="s">
        <v>8</v>
      </c>
    </row>
    <row r="196" spans="1:6" ht="20" customHeight="1">
      <c r="A196" s="6">
        <v>92</v>
      </c>
      <c r="B196" s="6"/>
      <c r="C196" s="7" t="s">
        <v>165</v>
      </c>
      <c r="D196" s="6"/>
      <c r="E196" s="8"/>
      <c r="F196" s="6" t="s">
        <v>13</v>
      </c>
    </row>
    <row r="197" spans="1:6" ht="20" customHeight="1">
      <c r="A197" s="6">
        <v>93</v>
      </c>
      <c r="B197" s="6"/>
      <c r="C197" s="7" t="s">
        <v>166</v>
      </c>
      <c r="D197" s="6"/>
      <c r="E197" s="8">
        <v>2</v>
      </c>
      <c r="F197" s="6" t="s">
        <v>8</v>
      </c>
    </row>
    <row r="198" spans="1:6" ht="20" customHeight="1">
      <c r="A198" s="6">
        <v>94</v>
      </c>
      <c r="B198" s="6" t="s">
        <v>167</v>
      </c>
      <c r="C198" s="7" t="s">
        <v>168</v>
      </c>
      <c r="D198" s="6"/>
      <c r="E198" s="8"/>
      <c r="F198" s="6" t="s">
        <v>8</v>
      </c>
    </row>
    <row r="199" spans="1:6" ht="20" customHeight="1">
      <c r="A199" s="6">
        <v>98</v>
      </c>
      <c r="B199" s="6"/>
      <c r="C199" s="7" t="s">
        <v>174</v>
      </c>
      <c r="D199" s="6"/>
      <c r="E199" s="8">
        <v>3</v>
      </c>
      <c r="F199" s="6" t="s">
        <v>18</v>
      </c>
    </row>
    <row r="200" spans="1:6" ht="20" customHeight="1">
      <c r="A200" s="6">
        <v>99</v>
      </c>
      <c r="B200" s="6"/>
      <c r="C200" s="7" t="s">
        <v>175</v>
      </c>
      <c r="D200" s="6"/>
      <c r="E200" s="8">
        <v>1</v>
      </c>
      <c r="F200" s="6" t="s">
        <v>18</v>
      </c>
    </row>
    <row r="201" spans="1:6" ht="20" customHeight="1">
      <c r="A201" s="6">
        <v>100</v>
      </c>
      <c r="B201" s="6" t="s">
        <v>176</v>
      </c>
      <c r="C201" s="7" t="s">
        <v>177</v>
      </c>
      <c r="D201" s="6"/>
      <c r="E201" s="8">
        <v>2</v>
      </c>
      <c r="F201" s="6" t="s">
        <v>8</v>
      </c>
    </row>
    <row r="202" spans="1:6" ht="20" customHeight="1">
      <c r="A202" s="6">
        <v>101</v>
      </c>
      <c r="B202" s="6"/>
      <c r="C202" s="7" t="s">
        <v>178</v>
      </c>
      <c r="D202" s="6"/>
      <c r="E202" s="8">
        <v>35</v>
      </c>
      <c r="F202" s="6" t="s">
        <v>18</v>
      </c>
    </row>
    <row r="203" spans="1:6" ht="20" customHeight="1">
      <c r="A203" s="6">
        <v>106</v>
      </c>
      <c r="B203" s="6" t="s">
        <v>184</v>
      </c>
      <c r="C203" s="7" t="s">
        <v>185</v>
      </c>
      <c r="D203" s="6"/>
      <c r="E203" s="8"/>
      <c r="F203" s="6" t="s">
        <v>13</v>
      </c>
    </row>
    <row r="204" spans="1:6" ht="20" customHeight="1">
      <c r="A204" s="6">
        <v>108</v>
      </c>
      <c r="B204" s="6" t="s">
        <v>187</v>
      </c>
      <c r="C204" s="7" t="s">
        <v>188</v>
      </c>
      <c r="D204" s="6"/>
      <c r="E204" s="8"/>
      <c r="F204" s="6" t="s">
        <v>8</v>
      </c>
    </row>
    <row r="205" spans="1:6" ht="20" customHeight="1">
      <c r="A205" s="6">
        <v>110</v>
      </c>
      <c r="B205" s="6" t="s">
        <v>191</v>
      </c>
      <c r="C205" s="7" t="s">
        <v>192</v>
      </c>
      <c r="D205" s="6"/>
      <c r="E205" s="8"/>
      <c r="F205" s="6" t="s">
        <v>18</v>
      </c>
    </row>
    <row r="206" spans="1:6" ht="20" customHeight="1">
      <c r="A206" s="6">
        <v>112</v>
      </c>
      <c r="B206" s="6" t="s">
        <v>195</v>
      </c>
      <c r="C206" s="7" t="s">
        <v>194</v>
      </c>
      <c r="D206" s="6"/>
      <c r="E206" s="8"/>
      <c r="F206" s="6" t="s">
        <v>13</v>
      </c>
    </row>
    <row r="207" spans="1:6" ht="20" customHeight="1">
      <c r="A207" s="6">
        <v>113</v>
      </c>
      <c r="B207" s="6" t="s">
        <v>196</v>
      </c>
      <c r="C207" s="7" t="s">
        <v>197</v>
      </c>
      <c r="D207" s="6"/>
      <c r="E207" s="8"/>
      <c r="F207" s="6" t="s">
        <v>8</v>
      </c>
    </row>
    <row r="208" spans="1:6" ht="20" customHeight="1">
      <c r="A208" s="6">
        <v>117</v>
      </c>
      <c r="B208" s="6" t="s">
        <v>204</v>
      </c>
      <c r="C208" s="7" t="s">
        <v>205</v>
      </c>
      <c r="D208" s="6"/>
      <c r="E208" s="8"/>
      <c r="F208" s="6" t="s">
        <v>13</v>
      </c>
    </row>
    <row r="209" spans="1:6" ht="20" customHeight="1">
      <c r="A209" s="6">
        <v>120</v>
      </c>
      <c r="B209" s="6" t="s">
        <v>209</v>
      </c>
      <c r="C209" s="7" t="s">
        <v>210</v>
      </c>
      <c r="D209" s="6"/>
      <c r="E209" s="8">
        <v>1</v>
      </c>
      <c r="F209" s="6" t="s">
        <v>13</v>
      </c>
    </row>
    <row r="210" spans="1:6" ht="20" customHeight="1">
      <c r="A210" s="6">
        <v>123</v>
      </c>
      <c r="B210" s="6" t="s">
        <v>212</v>
      </c>
      <c r="C210" s="7" t="s">
        <v>213</v>
      </c>
      <c r="D210" s="6"/>
      <c r="E210" s="8"/>
      <c r="F210" s="6" t="s">
        <v>8</v>
      </c>
    </row>
    <row r="211" spans="1:6" ht="20" customHeight="1">
      <c r="A211" s="6">
        <v>124</v>
      </c>
      <c r="B211" s="6" t="s">
        <v>212</v>
      </c>
      <c r="C211" s="7" t="s">
        <v>213</v>
      </c>
      <c r="D211" s="6"/>
      <c r="E211" s="8">
        <v>2</v>
      </c>
      <c r="F211" s="6" t="s">
        <v>8</v>
      </c>
    </row>
    <row r="212" spans="1:6" ht="20" customHeight="1">
      <c r="A212" s="6">
        <v>125</v>
      </c>
      <c r="B212" s="6" t="s">
        <v>214</v>
      </c>
      <c r="C212" s="7" t="s">
        <v>215</v>
      </c>
      <c r="D212" s="6"/>
      <c r="E212" s="8"/>
      <c r="F212" s="6" t="s">
        <v>8</v>
      </c>
    </row>
    <row r="213" spans="1:6" ht="20" customHeight="1">
      <c r="A213" s="6">
        <v>126</v>
      </c>
      <c r="B213" s="6" t="s">
        <v>90</v>
      </c>
      <c r="C213" s="7" t="s">
        <v>91</v>
      </c>
      <c r="D213" s="6"/>
      <c r="E213" s="8">
        <v>2</v>
      </c>
      <c r="F213" s="6" t="s">
        <v>8</v>
      </c>
    </row>
    <row r="214" spans="1:6" ht="20" customHeight="1">
      <c r="A214" s="6">
        <v>128</v>
      </c>
      <c r="B214" s="6" t="s">
        <v>216</v>
      </c>
      <c r="C214" s="7" t="s">
        <v>217</v>
      </c>
      <c r="D214" s="6"/>
      <c r="E214" s="8"/>
      <c r="F214" s="6" t="s">
        <v>13</v>
      </c>
    </row>
    <row r="215" spans="1:6" ht="20" customHeight="1">
      <c r="A215" s="6">
        <v>129</v>
      </c>
      <c r="B215" s="6" t="s">
        <v>218</v>
      </c>
      <c r="C215" s="7" t="s">
        <v>219</v>
      </c>
      <c r="D215" s="6"/>
      <c r="E215" s="8">
        <v>1</v>
      </c>
      <c r="F215" s="6" t="s">
        <v>13</v>
      </c>
    </row>
    <row r="216" spans="1:6" ht="20" customHeight="1">
      <c r="A216" s="6">
        <v>132</v>
      </c>
      <c r="B216" s="6" t="s">
        <v>223</v>
      </c>
      <c r="C216" s="7" t="s">
        <v>224</v>
      </c>
      <c r="D216" s="6"/>
      <c r="E216" s="8"/>
      <c r="F216" s="6" t="s">
        <v>8</v>
      </c>
    </row>
    <row r="217" spans="1:6" ht="20" customHeight="1">
      <c r="A217" s="6">
        <v>133</v>
      </c>
      <c r="B217" s="6" t="s">
        <v>225</v>
      </c>
      <c r="C217" s="7" t="s">
        <v>226</v>
      </c>
      <c r="D217" s="6"/>
      <c r="E217" s="8"/>
      <c r="F217" s="6" t="s">
        <v>8</v>
      </c>
    </row>
    <row r="218" spans="1:6" ht="20" customHeight="1">
      <c r="A218" s="6">
        <v>134</v>
      </c>
      <c r="B218" s="6" t="s">
        <v>101</v>
      </c>
      <c r="C218" s="7" t="s">
        <v>102</v>
      </c>
      <c r="D218" s="6"/>
      <c r="E218" s="8">
        <v>2</v>
      </c>
      <c r="F218" s="6" t="s">
        <v>18</v>
      </c>
    </row>
    <row r="219" spans="1:6" ht="20" customHeight="1">
      <c r="A219" s="6">
        <v>136</v>
      </c>
      <c r="B219" s="6" t="s">
        <v>103</v>
      </c>
      <c r="C219" s="7" t="s">
        <v>104</v>
      </c>
      <c r="D219" s="6"/>
      <c r="E219" s="8"/>
      <c r="F219" s="6" t="s">
        <v>13</v>
      </c>
    </row>
    <row r="220" spans="1:6" ht="20" customHeight="1">
      <c r="A220" s="6">
        <v>138</v>
      </c>
      <c r="B220" s="6" t="s">
        <v>230</v>
      </c>
      <c r="C220" s="7" t="s">
        <v>231</v>
      </c>
      <c r="D220" s="6"/>
      <c r="E220" s="8"/>
      <c r="F220" s="6" t="s">
        <v>8</v>
      </c>
    </row>
    <row r="221" spans="1:6" ht="20" customHeight="1">
      <c r="A221" s="6">
        <v>143</v>
      </c>
      <c r="B221" s="6" t="s">
        <v>127</v>
      </c>
      <c r="C221" s="7" t="s">
        <v>128</v>
      </c>
      <c r="D221" s="6"/>
      <c r="E221" s="8"/>
      <c r="F221" s="6" t="s">
        <v>13</v>
      </c>
    </row>
    <row r="222" spans="1:6" ht="20" customHeight="1">
      <c r="A222" s="6">
        <v>145</v>
      </c>
      <c r="B222" s="6" t="s">
        <v>238</v>
      </c>
      <c r="C222" s="7" t="s">
        <v>239</v>
      </c>
      <c r="D222" s="6"/>
      <c r="E222" s="8">
        <v>3</v>
      </c>
      <c r="F222" s="6" t="s">
        <v>13</v>
      </c>
    </row>
    <row r="223" spans="1:6" ht="20" customHeight="1">
      <c r="A223" s="6">
        <v>147</v>
      </c>
      <c r="B223" s="6" t="s">
        <v>242</v>
      </c>
      <c r="C223" s="7" t="s">
        <v>239</v>
      </c>
      <c r="D223" s="6"/>
      <c r="E223" s="8">
        <v>1</v>
      </c>
      <c r="F223" s="6" t="s">
        <v>13</v>
      </c>
    </row>
    <row r="224" spans="1:6" ht="20" customHeight="1">
      <c r="A224" s="6">
        <v>148</v>
      </c>
      <c r="B224" s="6" t="s">
        <v>243</v>
      </c>
      <c r="C224" s="7" t="s">
        <v>244</v>
      </c>
      <c r="D224" s="6"/>
      <c r="E224" s="8">
        <v>6</v>
      </c>
      <c r="F224" s="6" t="s">
        <v>13</v>
      </c>
    </row>
    <row r="225" spans="1:6" ht="20" customHeight="1">
      <c r="A225" s="6">
        <v>149</v>
      </c>
      <c r="B225" s="6" t="s">
        <v>245</v>
      </c>
      <c r="C225" s="7" t="s">
        <v>246</v>
      </c>
      <c r="D225" s="6"/>
      <c r="E225" s="8"/>
      <c r="F225" s="6" t="s">
        <v>8</v>
      </c>
    </row>
    <row r="226" spans="1:6" ht="20" customHeight="1">
      <c r="A226" s="6">
        <v>150</v>
      </c>
      <c r="B226" s="6" t="s">
        <v>247</v>
      </c>
      <c r="C226" s="7" t="s">
        <v>244</v>
      </c>
      <c r="D226" s="6"/>
      <c r="E226" s="8"/>
      <c r="F226" s="6" t="s">
        <v>13</v>
      </c>
    </row>
    <row r="227" spans="1:6" ht="20" customHeight="1">
      <c r="A227" s="6">
        <v>151</v>
      </c>
      <c r="B227" s="6" t="s">
        <v>248</v>
      </c>
      <c r="C227" s="7" t="s">
        <v>249</v>
      </c>
      <c r="D227" s="6"/>
      <c r="E227" s="8">
        <v>9</v>
      </c>
      <c r="F227" s="6" t="s">
        <v>13</v>
      </c>
    </row>
    <row r="228" spans="1:6" ht="20" customHeight="1">
      <c r="A228" s="6">
        <v>153</v>
      </c>
      <c r="B228" s="6" t="s">
        <v>252</v>
      </c>
      <c r="C228" s="7" t="s">
        <v>253</v>
      </c>
      <c r="D228" s="6"/>
      <c r="E228" s="8"/>
      <c r="F228" s="6" t="s">
        <v>13</v>
      </c>
    </row>
    <row r="229" spans="1:6" ht="20" customHeight="1">
      <c r="A229" s="6">
        <v>160</v>
      </c>
      <c r="B229" s="6" t="s">
        <v>195</v>
      </c>
      <c r="C229" s="7" t="s">
        <v>194</v>
      </c>
      <c r="D229" s="6"/>
      <c r="E229" s="8"/>
      <c r="F229" s="6" t="s">
        <v>13</v>
      </c>
    </row>
    <row r="230" spans="1:6" ht="20" customHeight="1">
      <c r="A230" s="6">
        <v>162</v>
      </c>
      <c r="B230" s="6" t="s">
        <v>264</v>
      </c>
      <c r="C230" s="7" t="s">
        <v>265</v>
      </c>
      <c r="D230" s="6"/>
      <c r="E230" s="8"/>
      <c r="F230" s="6" t="s">
        <v>8</v>
      </c>
    </row>
    <row r="231" spans="1:6" ht="20" customHeight="1">
      <c r="A231" s="6">
        <v>163</v>
      </c>
      <c r="B231" s="6" t="s">
        <v>266</v>
      </c>
      <c r="C231" s="7" t="s">
        <v>267</v>
      </c>
      <c r="D231" s="6"/>
      <c r="E231" s="8">
        <v>2</v>
      </c>
      <c r="F231" s="6" t="s">
        <v>13</v>
      </c>
    </row>
    <row r="232" spans="1:6" ht="20" customHeight="1">
      <c r="A232" s="6">
        <v>169</v>
      </c>
      <c r="B232" s="6" t="s">
        <v>278</v>
      </c>
      <c r="C232" s="7" t="s">
        <v>279</v>
      </c>
      <c r="D232" s="6"/>
      <c r="E232" s="8">
        <v>3</v>
      </c>
      <c r="F232" s="6" t="s">
        <v>18</v>
      </c>
    </row>
    <row r="233" spans="1:6" ht="20" customHeight="1">
      <c r="A233" s="6">
        <v>170</v>
      </c>
      <c r="B233" s="6" t="s">
        <v>280</v>
      </c>
      <c r="C233" s="7" t="s">
        <v>281</v>
      </c>
      <c r="D233" s="6"/>
      <c r="E233" s="8">
        <v>1</v>
      </c>
      <c r="F233" s="6" t="s">
        <v>18</v>
      </c>
    </row>
    <row r="234" spans="1:6" ht="20" customHeight="1">
      <c r="A234" s="6">
        <v>171</v>
      </c>
      <c r="B234" s="6" t="s">
        <v>282</v>
      </c>
      <c r="C234" s="7" t="s">
        <v>283</v>
      </c>
      <c r="D234" s="6"/>
      <c r="E234" s="8">
        <v>8</v>
      </c>
      <c r="F234" s="6" t="s">
        <v>18</v>
      </c>
    </row>
    <row r="235" spans="1:6" ht="20" customHeight="1">
      <c r="A235" s="6">
        <v>175</v>
      </c>
      <c r="B235" s="6" t="s">
        <v>290</v>
      </c>
      <c r="C235" s="7" t="s">
        <v>291</v>
      </c>
      <c r="D235" s="6"/>
      <c r="E235" s="8">
        <v>2</v>
      </c>
      <c r="F235" s="6" t="s">
        <v>8</v>
      </c>
    </row>
    <row r="236" spans="1:6" ht="20" customHeight="1">
      <c r="A236" s="6">
        <v>176</v>
      </c>
      <c r="B236" s="6" t="s">
        <v>292</v>
      </c>
      <c r="C236" s="7" t="s">
        <v>293</v>
      </c>
      <c r="D236" s="6"/>
      <c r="E236" s="8"/>
      <c r="F236" s="6" t="s">
        <v>18</v>
      </c>
    </row>
    <row r="237" spans="1:6" ht="20" customHeight="1">
      <c r="A237" s="6">
        <v>179</v>
      </c>
      <c r="B237" s="6" t="s">
        <v>298</v>
      </c>
      <c r="C237" s="7" t="s">
        <v>299</v>
      </c>
      <c r="D237" s="6"/>
      <c r="E237" s="8">
        <v>1</v>
      </c>
      <c r="F237" s="6" t="s">
        <v>18</v>
      </c>
    </row>
    <row r="238" spans="1:6" ht="20" customHeight="1">
      <c r="A238" s="6">
        <v>180</v>
      </c>
      <c r="B238" s="6" t="s">
        <v>300</v>
      </c>
      <c r="C238" s="7" t="s">
        <v>301</v>
      </c>
      <c r="D238" s="6"/>
      <c r="E238" s="8">
        <v>4</v>
      </c>
      <c r="F238" s="6" t="s">
        <v>8</v>
      </c>
    </row>
    <row r="239" spans="1:6" ht="20" customHeight="1">
      <c r="A239" s="6">
        <v>181</v>
      </c>
      <c r="B239" s="6" t="s">
        <v>302</v>
      </c>
      <c r="C239" s="7" t="s">
        <v>303</v>
      </c>
      <c r="D239" s="6"/>
      <c r="E239" s="8">
        <v>4</v>
      </c>
      <c r="F239" s="6" t="s">
        <v>18</v>
      </c>
    </row>
    <row r="240" spans="1:6" ht="20" customHeight="1">
      <c r="A240" s="6">
        <v>183</v>
      </c>
      <c r="B240" s="6" t="s">
        <v>306</v>
      </c>
      <c r="C240" s="7" t="s">
        <v>307</v>
      </c>
      <c r="D240" s="6"/>
      <c r="E240" s="8">
        <v>2</v>
      </c>
      <c r="F240" s="6" t="s">
        <v>18</v>
      </c>
    </row>
    <row r="241" spans="1:6" ht="20" customHeight="1">
      <c r="A241" s="6">
        <v>184</v>
      </c>
      <c r="B241" s="6" t="s">
        <v>308</v>
      </c>
      <c r="C241" s="7" t="s">
        <v>309</v>
      </c>
      <c r="D241" s="6"/>
      <c r="E241" s="8">
        <v>2</v>
      </c>
      <c r="F241" s="6" t="s">
        <v>13</v>
      </c>
    </row>
    <row r="242" spans="1:6" ht="20" customHeight="1">
      <c r="A242" s="6">
        <v>185</v>
      </c>
      <c r="B242" s="6"/>
      <c r="C242" s="7" t="s">
        <v>310</v>
      </c>
      <c r="D242" s="6"/>
      <c r="E242" s="8">
        <v>10</v>
      </c>
      <c r="F242" s="6" t="s">
        <v>18</v>
      </c>
    </row>
    <row r="243" spans="1:6" ht="20" customHeight="1">
      <c r="A243" s="6">
        <v>189</v>
      </c>
      <c r="B243" s="6" t="s">
        <v>316</v>
      </c>
      <c r="C243" s="7" t="s">
        <v>317</v>
      </c>
      <c r="D243" s="6"/>
      <c r="E243" s="8"/>
      <c r="F243" s="6" t="s">
        <v>13</v>
      </c>
    </row>
    <row r="244" spans="1:6" ht="20" customHeight="1">
      <c r="A244" s="6">
        <v>190</v>
      </c>
      <c r="B244" s="6" t="s">
        <v>318</v>
      </c>
      <c r="C244" s="7" t="s">
        <v>319</v>
      </c>
      <c r="D244" s="6"/>
      <c r="E244" s="8">
        <v>3</v>
      </c>
      <c r="F244" s="6" t="s">
        <v>18</v>
      </c>
    </row>
    <row r="245" spans="1:6" ht="20" customHeight="1">
      <c r="A245" s="6">
        <v>194</v>
      </c>
      <c r="B245" s="6" t="s">
        <v>326</v>
      </c>
      <c r="C245" s="7" t="s">
        <v>327</v>
      </c>
      <c r="D245" s="6"/>
      <c r="E245" s="8">
        <v>4</v>
      </c>
      <c r="F245" s="6" t="s">
        <v>8</v>
      </c>
    </row>
    <row r="246" spans="1:6" ht="20" customHeight="1">
      <c r="A246" s="6">
        <v>196</v>
      </c>
      <c r="B246" s="6" t="s">
        <v>330</v>
      </c>
      <c r="C246" s="7" t="s">
        <v>331</v>
      </c>
      <c r="D246" s="6"/>
      <c r="E246" s="8">
        <v>4</v>
      </c>
      <c r="F246" s="6" t="s">
        <v>18</v>
      </c>
    </row>
    <row r="247" spans="1:6" ht="20" customHeight="1">
      <c r="A247" s="6">
        <v>198</v>
      </c>
      <c r="B247" s="6" t="s">
        <v>334</v>
      </c>
      <c r="C247" s="7" t="s">
        <v>335</v>
      </c>
      <c r="D247" s="6"/>
      <c r="E247" s="8">
        <v>3</v>
      </c>
      <c r="F247" s="6" t="s">
        <v>8</v>
      </c>
    </row>
    <row r="248" spans="1:6" ht="20" customHeight="1">
      <c r="A248" s="6">
        <v>199</v>
      </c>
      <c r="B248" s="6" t="s">
        <v>336</v>
      </c>
      <c r="C248" s="7" t="s">
        <v>337</v>
      </c>
      <c r="D248" s="6"/>
      <c r="E248" s="8">
        <v>2</v>
      </c>
      <c r="F248" s="6" t="s">
        <v>8</v>
      </c>
    </row>
    <row r="249" spans="1:6" ht="20" customHeight="1">
      <c r="A249" s="6">
        <v>202</v>
      </c>
      <c r="B249" s="6" t="s">
        <v>341</v>
      </c>
      <c r="C249" s="7" t="s">
        <v>342</v>
      </c>
      <c r="D249" s="6"/>
      <c r="E249" s="8">
        <v>6</v>
      </c>
      <c r="F249" s="6" t="s">
        <v>18</v>
      </c>
    </row>
    <row r="250" spans="1:6" ht="20" customHeight="1">
      <c r="A250" s="6">
        <v>204</v>
      </c>
      <c r="B250" s="6" t="s">
        <v>344</v>
      </c>
      <c r="C250" s="7" t="s">
        <v>345</v>
      </c>
      <c r="D250" s="6"/>
      <c r="E250" s="8">
        <v>4</v>
      </c>
      <c r="F250" s="6" t="s">
        <v>18</v>
      </c>
    </row>
    <row r="251" spans="1:6" ht="20" customHeight="1">
      <c r="A251" s="6">
        <v>205</v>
      </c>
      <c r="B251" s="6" t="s">
        <v>346</v>
      </c>
      <c r="C251" s="7" t="s">
        <v>347</v>
      </c>
      <c r="D251" s="6"/>
      <c r="E251" s="8">
        <v>16</v>
      </c>
      <c r="F251" s="6" t="s">
        <v>18</v>
      </c>
    </row>
    <row r="252" spans="1:6" ht="20" customHeight="1">
      <c r="A252" s="6">
        <v>207</v>
      </c>
      <c r="B252" s="6" t="s">
        <v>350</v>
      </c>
      <c r="C252" s="7" t="s">
        <v>351</v>
      </c>
      <c r="D252" s="6"/>
      <c r="E252" s="8">
        <v>6</v>
      </c>
      <c r="F252" s="6" t="s">
        <v>18</v>
      </c>
    </row>
    <row r="253" spans="1:6" ht="20" customHeight="1">
      <c r="A253" s="6">
        <v>208</v>
      </c>
      <c r="B253" s="6"/>
      <c r="C253" s="7" t="s">
        <v>352</v>
      </c>
      <c r="D253" s="6"/>
      <c r="E253" s="8">
        <v>1</v>
      </c>
      <c r="F253" s="6" t="s">
        <v>8</v>
      </c>
    </row>
    <row r="254" spans="1:6" ht="20" customHeight="1">
      <c r="A254" s="6">
        <v>210</v>
      </c>
      <c r="B254" s="6" t="s">
        <v>355</v>
      </c>
      <c r="C254" s="7" t="s">
        <v>356</v>
      </c>
      <c r="D254" s="6"/>
      <c r="E254" s="8"/>
      <c r="F254" s="6" t="s">
        <v>18</v>
      </c>
    </row>
    <row r="255" spans="1:6" ht="20" customHeight="1">
      <c r="A255" s="6">
        <v>211</v>
      </c>
      <c r="B255" s="6" t="s">
        <v>357</v>
      </c>
      <c r="C255" s="7" t="s">
        <v>358</v>
      </c>
      <c r="D255" s="6"/>
      <c r="E255" s="8"/>
      <c r="F255" s="6" t="s">
        <v>8</v>
      </c>
    </row>
    <row r="256" spans="1:6" ht="20" customHeight="1">
      <c r="A256" s="6">
        <v>214</v>
      </c>
      <c r="B256" s="6" t="s">
        <v>363</v>
      </c>
      <c r="C256" s="7" t="s">
        <v>364</v>
      </c>
      <c r="D256" s="6"/>
      <c r="E256" s="8"/>
      <c r="F256" s="6" t="s">
        <v>8</v>
      </c>
    </row>
    <row r="257" spans="1:6" ht="20" customHeight="1">
      <c r="A257" s="6">
        <v>218</v>
      </c>
      <c r="B257" s="6" t="s">
        <v>369</v>
      </c>
      <c r="C257" s="7" t="s">
        <v>364</v>
      </c>
      <c r="D257" s="6"/>
      <c r="E257" s="8"/>
      <c r="F257" s="6" t="s">
        <v>8</v>
      </c>
    </row>
    <row r="258" spans="1:6" ht="20" customHeight="1">
      <c r="A258" s="6">
        <v>219</v>
      </c>
      <c r="B258" s="6" t="s">
        <v>369</v>
      </c>
      <c r="C258" s="7" t="s">
        <v>364</v>
      </c>
      <c r="D258" s="6"/>
      <c r="E258" s="8"/>
      <c r="F258" s="6" t="s">
        <v>8</v>
      </c>
    </row>
    <row r="259" spans="1:6" ht="20" customHeight="1">
      <c r="A259" s="6">
        <v>221</v>
      </c>
      <c r="B259" s="6" t="s">
        <v>372</v>
      </c>
      <c r="C259" s="7" t="s">
        <v>373</v>
      </c>
      <c r="D259" s="6"/>
      <c r="E259" s="8">
        <v>4</v>
      </c>
      <c r="F259" s="6" t="s">
        <v>8</v>
      </c>
    </row>
    <row r="260" spans="1:6" ht="20" customHeight="1">
      <c r="A260" s="6">
        <v>223</v>
      </c>
      <c r="B260" s="6" t="s">
        <v>376</v>
      </c>
      <c r="C260" s="7" t="s">
        <v>377</v>
      </c>
      <c r="D260" s="6"/>
      <c r="E260" s="8">
        <v>6</v>
      </c>
      <c r="F260" s="6" t="s">
        <v>18</v>
      </c>
    </row>
    <row r="261" spans="1:6" ht="20" customHeight="1">
      <c r="A261" s="6">
        <v>225</v>
      </c>
      <c r="B261" s="6" t="s">
        <v>380</v>
      </c>
      <c r="C261" s="7" t="s">
        <v>381</v>
      </c>
      <c r="D261" s="6"/>
      <c r="E261" s="8"/>
      <c r="F261" s="6" t="s">
        <v>8</v>
      </c>
    </row>
    <row r="262" spans="1:6" ht="20" customHeight="1">
      <c r="A262" s="6">
        <v>226</v>
      </c>
      <c r="B262" s="6" t="s">
        <v>382</v>
      </c>
      <c r="C262" s="7" t="s">
        <v>381</v>
      </c>
      <c r="D262" s="6"/>
      <c r="E262" s="8"/>
      <c r="F262" s="6" t="s">
        <v>8</v>
      </c>
    </row>
    <row r="263" spans="1:6" ht="20" customHeight="1">
      <c r="A263" s="6">
        <v>227</v>
      </c>
      <c r="B263" s="6" t="s">
        <v>383</v>
      </c>
      <c r="C263" s="7" t="s">
        <v>384</v>
      </c>
      <c r="D263" s="6"/>
      <c r="E263" s="8"/>
      <c r="F263" s="6" t="s">
        <v>8</v>
      </c>
    </row>
    <row r="264" spans="1:6" ht="20" customHeight="1">
      <c r="A264" s="6">
        <v>229</v>
      </c>
      <c r="B264" s="6" t="s">
        <v>387</v>
      </c>
      <c r="C264" s="7" t="s">
        <v>381</v>
      </c>
      <c r="D264" s="6"/>
      <c r="E264" s="8"/>
      <c r="F264" s="6" t="s">
        <v>8</v>
      </c>
    </row>
    <row r="265" spans="1:6" ht="20" customHeight="1">
      <c r="A265" s="6">
        <v>230</v>
      </c>
      <c r="B265" s="6" t="s">
        <v>388</v>
      </c>
      <c r="C265" s="7" t="s">
        <v>384</v>
      </c>
      <c r="D265" s="6"/>
      <c r="E265" s="8"/>
      <c r="F265" s="6" t="s">
        <v>8</v>
      </c>
    </row>
    <row r="266" spans="1:6" ht="20" customHeight="1">
      <c r="A266" s="6">
        <v>232</v>
      </c>
      <c r="B266" s="6" t="s">
        <v>391</v>
      </c>
      <c r="C266" s="7" t="s">
        <v>392</v>
      </c>
      <c r="D266" s="6"/>
      <c r="E266" s="8"/>
      <c r="F266" s="6" t="s">
        <v>8</v>
      </c>
    </row>
    <row r="267" spans="1:6" ht="20" customHeight="1">
      <c r="A267" s="6">
        <v>233</v>
      </c>
      <c r="B267" s="6" t="s">
        <v>391</v>
      </c>
      <c r="C267" s="7" t="s">
        <v>392</v>
      </c>
      <c r="D267" s="6"/>
      <c r="E267" s="8"/>
      <c r="F267" s="6" t="s">
        <v>8</v>
      </c>
    </row>
    <row r="268" spans="1:6" ht="20" customHeight="1">
      <c r="A268" s="6">
        <v>240</v>
      </c>
      <c r="B268" s="6" t="s">
        <v>401</v>
      </c>
      <c r="C268" s="7" t="s">
        <v>402</v>
      </c>
      <c r="D268" s="6"/>
      <c r="E268" s="8">
        <v>1</v>
      </c>
      <c r="F268" s="6" t="s">
        <v>18</v>
      </c>
    </row>
    <row r="269" spans="1:6" ht="20" customHeight="1">
      <c r="A269" s="6">
        <v>241</v>
      </c>
      <c r="B269" s="6" t="s">
        <v>403</v>
      </c>
      <c r="C269" s="7" t="s">
        <v>404</v>
      </c>
      <c r="D269" s="6"/>
      <c r="E269" s="8">
        <v>4</v>
      </c>
      <c r="F269" s="6" t="s">
        <v>8</v>
      </c>
    </row>
    <row r="270" spans="1:6" ht="20" customHeight="1">
      <c r="A270" s="6">
        <v>242</v>
      </c>
      <c r="B270" s="6" t="s">
        <v>405</v>
      </c>
      <c r="C270" s="7" t="s">
        <v>406</v>
      </c>
      <c r="D270" s="6"/>
      <c r="E270" s="8"/>
      <c r="F270" s="6" t="s">
        <v>18</v>
      </c>
    </row>
    <row r="271" spans="1:6" ht="20" customHeight="1">
      <c r="A271" s="6">
        <v>244</v>
      </c>
      <c r="B271" s="6" t="s">
        <v>409</v>
      </c>
      <c r="C271" s="7" t="s">
        <v>410</v>
      </c>
      <c r="D271" s="6"/>
      <c r="E271" s="8">
        <v>4</v>
      </c>
      <c r="F271" s="6" t="s">
        <v>8</v>
      </c>
    </row>
    <row r="272" spans="1:6" ht="20" customHeight="1">
      <c r="A272" s="6">
        <v>249</v>
      </c>
      <c r="B272" s="6"/>
      <c r="C272" s="7" t="s">
        <v>415</v>
      </c>
      <c r="D272" s="6"/>
      <c r="E272" s="8">
        <v>1</v>
      </c>
      <c r="F272" s="6" t="s">
        <v>18</v>
      </c>
    </row>
    <row r="273" spans="1:6" ht="20" customHeight="1">
      <c r="A273" s="6">
        <v>253</v>
      </c>
      <c r="B273" s="6"/>
      <c r="C273" s="7" t="s">
        <v>418</v>
      </c>
      <c r="D273" s="6"/>
      <c r="E273" s="8">
        <v>3</v>
      </c>
      <c r="F273" s="6" t="s">
        <v>13</v>
      </c>
    </row>
    <row r="274" spans="1:6" ht="20" customHeight="1">
      <c r="A274" s="6">
        <v>254</v>
      </c>
      <c r="B274" s="6"/>
      <c r="C274" s="7" t="s">
        <v>419</v>
      </c>
      <c r="D274" s="6"/>
      <c r="E274" s="8">
        <v>1</v>
      </c>
      <c r="F274" s="6" t="s">
        <v>18</v>
      </c>
    </row>
    <row r="275" spans="1:6" ht="20" customHeight="1">
      <c r="A275" s="6">
        <v>255</v>
      </c>
      <c r="B275" s="6"/>
      <c r="C275" s="7" t="s">
        <v>420</v>
      </c>
      <c r="D275" s="6"/>
      <c r="E275" s="8">
        <v>1</v>
      </c>
      <c r="F275" s="6" t="s">
        <v>18</v>
      </c>
    </row>
    <row r="276" spans="1:6" ht="20" customHeight="1">
      <c r="A276" s="6">
        <v>260</v>
      </c>
      <c r="B276" s="6"/>
      <c r="C276" s="7" t="s">
        <v>425</v>
      </c>
      <c r="D276" s="6"/>
      <c r="E276" s="8">
        <v>1</v>
      </c>
      <c r="F276" s="6" t="s">
        <v>18</v>
      </c>
    </row>
    <row r="277" spans="1:6" ht="20" customHeight="1">
      <c r="A277" s="6">
        <v>261</v>
      </c>
      <c r="B277" s="6"/>
      <c r="C277" s="7" t="s">
        <v>426</v>
      </c>
      <c r="D277" s="6"/>
      <c r="E277" s="8"/>
      <c r="F277" s="6" t="s">
        <v>18</v>
      </c>
    </row>
    <row r="278" spans="1:6" ht="20" customHeight="1">
      <c r="A278" s="6">
        <v>263</v>
      </c>
      <c r="B278" s="6"/>
      <c r="C278" s="7" t="s">
        <v>428</v>
      </c>
      <c r="D278" s="6"/>
      <c r="E278" s="8">
        <v>9</v>
      </c>
      <c r="F278" s="6" t="s">
        <v>465</v>
      </c>
    </row>
    <row r="279" spans="1:6" ht="20" customHeight="1">
      <c r="A279" s="6">
        <v>264</v>
      </c>
      <c r="B279" s="6"/>
      <c r="C279" s="7" t="s">
        <v>429</v>
      </c>
      <c r="D279" s="6"/>
      <c r="E279" s="8">
        <v>4</v>
      </c>
      <c r="F279" s="6" t="s">
        <v>18</v>
      </c>
    </row>
    <row r="280" spans="1:6" ht="20" customHeight="1">
      <c r="A280" s="6">
        <v>266</v>
      </c>
      <c r="B280" s="6"/>
      <c r="C280" s="7" t="s">
        <v>431</v>
      </c>
      <c r="D280" s="6"/>
      <c r="E280" s="8">
        <v>4</v>
      </c>
      <c r="F280" s="6" t="s">
        <v>8</v>
      </c>
    </row>
    <row r="281" spans="1:6" ht="20" customHeight="1">
      <c r="A281" s="6">
        <v>267</v>
      </c>
      <c r="B281" s="6"/>
      <c r="C281" s="7" t="s">
        <v>432</v>
      </c>
      <c r="D281" s="6"/>
      <c r="E281" s="8">
        <v>4</v>
      </c>
      <c r="F281" s="6" t="s">
        <v>18</v>
      </c>
    </row>
    <row r="282" spans="1:6" ht="20" customHeight="1">
      <c r="A282" s="6">
        <v>268</v>
      </c>
      <c r="B282" s="6"/>
      <c r="C282" s="7" t="s">
        <v>433</v>
      </c>
      <c r="D282" s="6"/>
      <c r="E282" s="8">
        <v>3</v>
      </c>
      <c r="F282" s="6" t="s">
        <v>18</v>
      </c>
    </row>
    <row r="283" spans="1:6" ht="20" customHeight="1">
      <c r="A283" s="6">
        <v>276</v>
      </c>
      <c r="B283" s="6"/>
      <c r="C283" s="7" t="s">
        <v>441</v>
      </c>
      <c r="D283" s="6"/>
      <c r="E283" s="8">
        <v>7</v>
      </c>
      <c r="F283" s="6" t="s">
        <v>8</v>
      </c>
    </row>
    <row r="284" spans="1:6" ht="20" customHeight="1">
      <c r="A284" s="6">
        <v>277</v>
      </c>
      <c r="B284" s="6"/>
      <c r="C284" s="7" t="s">
        <v>442</v>
      </c>
      <c r="D284" s="6"/>
      <c r="E284" s="8">
        <v>2</v>
      </c>
      <c r="F284" s="6" t="s">
        <v>466</v>
      </c>
    </row>
    <row r="285" spans="1:6" ht="20" customHeight="1">
      <c r="A285" s="6">
        <v>278</v>
      </c>
      <c r="B285" s="6"/>
      <c r="C285" s="7" t="s">
        <v>443</v>
      </c>
      <c r="D285" s="6"/>
      <c r="E285" s="8">
        <v>2</v>
      </c>
      <c r="F285" s="6" t="s">
        <v>18</v>
      </c>
    </row>
    <row r="286" spans="1:6" ht="20" customHeight="1">
      <c r="A286" s="6">
        <v>279</v>
      </c>
      <c r="B286" s="6"/>
      <c r="C286" s="7" t="s">
        <v>444</v>
      </c>
      <c r="D286" s="6"/>
      <c r="E286" s="8"/>
      <c r="F286" s="6" t="s">
        <v>18</v>
      </c>
    </row>
    <row r="287" spans="1:6" ht="20" customHeight="1">
      <c r="A287" s="6">
        <v>280</v>
      </c>
      <c r="B287" s="6"/>
      <c r="C287" s="7" t="s">
        <v>445</v>
      </c>
      <c r="D287" s="6"/>
      <c r="E287" s="8"/>
      <c r="F287" s="6" t="s">
        <v>18</v>
      </c>
    </row>
    <row r="288" spans="1:6" ht="20" customHeight="1">
      <c r="A288" s="6">
        <v>282</v>
      </c>
      <c r="B288" s="6"/>
      <c r="C288" s="7" t="s">
        <v>447</v>
      </c>
      <c r="D288" s="6"/>
      <c r="E288" s="8">
        <v>21</v>
      </c>
      <c r="F288" s="6" t="s">
        <v>18</v>
      </c>
    </row>
    <row r="289" spans="1:6" ht="20" customHeight="1">
      <c r="A289" s="6">
        <v>284</v>
      </c>
      <c r="B289" s="6"/>
      <c r="C289" s="7" t="s">
        <v>448</v>
      </c>
      <c r="D289" s="6"/>
      <c r="E289" s="8">
        <v>4</v>
      </c>
      <c r="F289" s="6" t="s">
        <v>18</v>
      </c>
    </row>
    <row r="290" spans="1:6" ht="20" customHeight="1">
      <c r="A290" s="6">
        <v>285</v>
      </c>
      <c r="B290" s="6"/>
      <c r="C290" s="7" t="s">
        <v>449</v>
      </c>
      <c r="D290" s="6"/>
      <c r="E290" s="8">
        <v>1</v>
      </c>
      <c r="F290" s="6" t="s">
        <v>18</v>
      </c>
    </row>
    <row r="291" spans="1:6" ht="20" customHeight="1">
      <c r="A291" s="6">
        <v>288</v>
      </c>
      <c r="B291" s="6"/>
      <c r="C291" s="7" t="s">
        <v>452</v>
      </c>
      <c r="D291" s="6"/>
      <c r="E291" s="8">
        <v>6</v>
      </c>
      <c r="F291" s="6" t="s">
        <v>18</v>
      </c>
    </row>
    <row r="292" spans="1:6" ht="20" customHeight="1">
      <c r="A292" s="6">
        <v>289</v>
      </c>
      <c r="B292" s="6"/>
      <c r="C292" s="7" t="s">
        <v>453</v>
      </c>
      <c r="D292" s="6"/>
      <c r="E292" s="8">
        <v>3</v>
      </c>
      <c r="F292" s="6" t="s">
        <v>18</v>
      </c>
    </row>
    <row r="293" spans="1:6" ht="20" customHeight="1">
      <c r="A293" s="6">
        <v>290</v>
      </c>
      <c r="B293" s="6"/>
      <c r="C293" s="7" t="s">
        <v>454</v>
      </c>
      <c r="D293" s="6"/>
      <c r="E293" s="8">
        <v>4</v>
      </c>
      <c r="F293" s="6" t="s">
        <v>18</v>
      </c>
    </row>
    <row r="294" spans="1:6" ht="20" customHeight="1">
      <c r="A294" s="6">
        <v>291</v>
      </c>
      <c r="B294" s="6"/>
      <c r="C294" s="7" t="s">
        <v>455</v>
      </c>
      <c r="D294" s="6"/>
      <c r="E294" s="8"/>
      <c r="F294" s="6" t="s">
        <v>8</v>
      </c>
    </row>
    <row r="295" spans="1:6" ht="20" customHeight="1">
      <c r="A295" s="6">
        <v>292</v>
      </c>
      <c r="B295" s="6"/>
      <c r="C295" s="7" t="s">
        <v>456</v>
      </c>
      <c r="D295" s="6"/>
      <c r="E295" s="8">
        <v>2</v>
      </c>
      <c r="F295" s="6" t="s">
        <v>18</v>
      </c>
    </row>
    <row r="296" spans="1:6" ht="20" customHeight="1">
      <c r="A296" s="6">
        <v>293</v>
      </c>
      <c r="B296" s="6"/>
      <c r="C296" s="7" t="s">
        <v>457</v>
      </c>
      <c r="D296" s="6"/>
      <c r="E296" s="8">
        <v>8</v>
      </c>
      <c r="F296" s="6" t="s">
        <v>18</v>
      </c>
    </row>
    <row r="297" spans="1:6" ht="20" customHeight="1">
      <c r="A297" s="6">
        <v>295</v>
      </c>
      <c r="B297" s="6" t="s">
        <v>459</v>
      </c>
      <c r="C297" s="7" t="s">
        <v>460</v>
      </c>
      <c r="D297" s="6"/>
      <c r="E297" s="8"/>
      <c r="F297" s="6" t="s">
        <v>18</v>
      </c>
    </row>
    <row r="298" spans="1:6" ht="20" customHeight="1">
      <c r="A298" s="6">
        <v>297</v>
      </c>
      <c r="B298" s="6" t="s">
        <v>463</v>
      </c>
      <c r="C298" s="7" t="s">
        <v>464</v>
      </c>
      <c r="D298" s="6"/>
      <c r="E298" s="8">
        <v>6</v>
      </c>
      <c r="F298" s="6" t="s">
        <v>18</v>
      </c>
    </row>
  </sheetData>
  <autoFilter ref="A1:F298" xr:uid="{00000000-0001-0000-0000-000000000000}">
    <sortState xmlns:xlrd2="http://schemas.microsoft.com/office/spreadsheetml/2017/richdata2" ref="A2:F298">
      <sortCondition descending="1" ref="D1:D298"/>
    </sortState>
  </autoFilter>
  <phoneticPr fontId="3" type="noConversion"/>
  <conditionalFormatting sqref="D1:D1048576">
    <cfRule type="colorScale" priority="2">
      <colorScale>
        <cfvo type="min"/>
        <cfvo type="max"/>
        <color rgb="FFFCFCFF"/>
        <color rgb="FF63BE7B"/>
      </colorScale>
    </cfRule>
  </conditionalFormatting>
  <conditionalFormatting sqref="E1:E1048576">
    <cfRule type="colorScale" priority="1">
      <colorScale>
        <cfvo type="min"/>
        <cfvo type="max"/>
        <color rgb="FFFCFCFF"/>
        <color rgb="FF63BE7B"/>
      </colorScale>
    </cfRule>
  </conditionalFormatting>
  <conditionalFormatting sqref="F1:F1048576">
    <cfRule type="containsText" dxfId="2" priority="3" operator="containsText" text="Negative">
      <formula>NOT(ISERROR(SEARCH("Negative",F1)))</formula>
    </cfRule>
    <cfRule type="containsText" dxfId="1" priority="4" operator="containsText" text="Neutral">
      <formula>NOT(ISERROR(SEARCH("Neutral",F1)))</formula>
    </cfRule>
    <cfRule type="containsText" dxfId="0" priority="5" operator="containsText" text="Positive">
      <formula>NOT(ISERROR(SEARCH("Positive",F1)))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75693-E979-6349-812B-53EA222D7FDC}">
  <dimension ref="A1:E11"/>
  <sheetViews>
    <sheetView tabSelected="1" workbookViewId="0">
      <selection activeCell="J44" sqref="J44"/>
    </sheetView>
  </sheetViews>
  <sheetFormatPr baseColWidth="10" defaultRowHeight="17"/>
  <cols>
    <col min="1" max="1" width="18.5" bestFit="1" customWidth="1"/>
    <col min="2" max="2" width="17.1640625" bestFit="1" customWidth="1"/>
    <col min="3" max="3" width="18.1640625" bestFit="1" customWidth="1"/>
    <col min="4" max="5" width="10" bestFit="1" customWidth="1"/>
  </cols>
  <sheetData>
    <row r="1" spans="1:5">
      <c r="A1" s="13" t="str">
        <f>"상위 "&amp;$B$3*100&amp;"% 결과 정리"</f>
        <v>상위 10% 결과 정리</v>
      </c>
      <c r="B1" s="13"/>
      <c r="C1" s="13"/>
    </row>
    <row r="2" spans="1:5">
      <c r="A2" s="14" t="s">
        <v>479</v>
      </c>
      <c r="B2" s="14"/>
      <c r="C2" s="15" t="s">
        <v>480</v>
      </c>
    </row>
    <row r="3" spans="1:5">
      <c r="A3" s="6" t="s">
        <v>469</v>
      </c>
      <c r="B3" s="17">
        <v>0.1</v>
      </c>
      <c r="C3" s="16" t="s">
        <v>481</v>
      </c>
    </row>
    <row r="4" spans="1:5">
      <c r="A4" s="6" t="s">
        <v>470</v>
      </c>
      <c r="B4" s="11">
        <f>COUNTA(클렌징!A2:A298)*결과정리!B3</f>
        <v>29.700000000000003</v>
      </c>
      <c r="C4" s="6"/>
    </row>
    <row r="6" spans="1:5">
      <c r="A6" s="13" t="s">
        <v>473</v>
      </c>
      <c r="B6" s="13"/>
      <c r="C6" s="13"/>
      <c r="D6" s="13"/>
      <c r="E6" s="13"/>
    </row>
    <row r="7" spans="1:5">
      <c r="A7" s="6" t="s">
        <v>474</v>
      </c>
      <c r="B7" s="6" t="str">
        <f>"상위 "&amp;$B$3*100&amp;"% 비율"</f>
        <v>상위 10% 비율</v>
      </c>
      <c r="C7" s="6" t="str">
        <f>"상위 "&amp;$B$3*100&amp;"% 개수"</f>
        <v>상위 10% 개수</v>
      </c>
      <c r="D7" s="10" t="s">
        <v>471</v>
      </c>
      <c r="E7" s="6" t="s">
        <v>472</v>
      </c>
    </row>
    <row r="8" spans="1:5">
      <c r="A8" s="6" t="s">
        <v>466</v>
      </c>
      <c r="B8" s="12">
        <f>C8/$B$4</f>
        <v>0.23569023569023567</v>
      </c>
      <c r="C8" s="6">
        <f>COUNTIFS(
  클렌징!$F:$F, A8,
  클렌징!$D:$D, "&gt;=" &amp; $B$4)</f>
        <v>7</v>
      </c>
      <c r="D8" s="12">
        <f>COUNTIF(클렌징!F2:$F$298,결과정리!A8)/COUNTA(클렌징!F2:F298)</f>
        <v>0.26013513513513514</v>
      </c>
      <c r="E8" s="6">
        <f>COUNTIF(클렌징!F2:$F$298,결과정리!A8)</f>
        <v>77</v>
      </c>
    </row>
    <row r="9" spans="1:5">
      <c r="A9" s="6" t="s">
        <v>465</v>
      </c>
      <c r="B9" s="12">
        <f t="shared" ref="B9:B10" si="0">C9/$B$4</f>
        <v>0.40404040404040398</v>
      </c>
      <c r="C9" s="6">
        <f>COUNTIFS(
  클렌징!$F:$F, A9,
  클렌징!$D:$D, "&gt;=" &amp; $B$4)</f>
        <v>12</v>
      </c>
      <c r="D9" s="12">
        <f>COUNTIF(클렌징!F3:$F$298,결과정리!A9)/COUNTA(클렌징!F3:F299)</f>
        <v>0.38644067796610171</v>
      </c>
      <c r="E9" s="6">
        <f>COUNTIF(클렌징!F3:$F$298,결과정리!A9)</f>
        <v>114</v>
      </c>
    </row>
    <row r="10" spans="1:5">
      <c r="A10" s="6" t="s">
        <v>467</v>
      </c>
      <c r="B10" s="12">
        <f t="shared" si="0"/>
        <v>0.47138047138047134</v>
      </c>
      <c r="C10" s="6">
        <f>COUNTIFS(
  클렌징!$F:$F, A10,
  클렌징!$D:$D, "&gt;=" &amp; $B$4)</f>
        <v>14</v>
      </c>
      <c r="D10" s="12">
        <f>COUNTIF(클렌징!F4:$F$298,결과정리!A10)/COUNTA(클렌징!F4:F300)</f>
        <v>0.35714285714285715</v>
      </c>
      <c r="E10" s="6">
        <f>COUNTIF(클렌징!F4:$F$298,결과정리!A10)</f>
        <v>105</v>
      </c>
    </row>
    <row r="11" spans="1:5">
      <c r="D11" s="9"/>
    </row>
  </sheetData>
  <mergeCells count="3">
    <mergeCell ref="A2:B2"/>
    <mergeCell ref="A6:E6"/>
    <mergeCell ref="A1:C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클렌징</vt:lpstr>
      <vt:lpstr>결과정리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유철 이</cp:lastModifiedBy>
  <dcterms:created xsi:type="dcterms:W3CDTF">2025-02-25T11:28:35Z</dcterms:created>
  <dcterms:modified xsi:type="dcterms:W3CDTF">2025-02-25T12:02:50Z</dcterms:modified>
</cp:coreProperties>
</file>