
<file path=[Content_Types].xml><?xml version="1.0" encoding="utf-8"?>
<Types xmlns="http://schemas.openxmlformats.org/package/2006/content-types"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drawings/drawing2.xml" ContentType="application/vnd.openxmlformats-officedocument.drawing+xml"/>
  <Override PartName="/xl/charts/chart3.xml" ContentType="application/vnd.openxmlformats-officedocument.drawingml.chart+xml"/>
  <Default Extension="jpeg" ContentType="image/jpe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charts/chart1.xml" ContentType="application/vnd.openxmlformats-officedocument.drawingml.chart+xml"/>
  <Default Extension="rels" ContentType="application/vnd.openxmlformats-package.relationships+xml"/>
  <Override PartName="/xl/drawings/drawing1.xml" ContentType="application/vnd.openxmlformats-officedocument.drawing+xml"/>
  <Override PartName="/xl/charts/chart2.xml" ContentType="application/vnd.openxmlformats-officedocument.drawingml.chart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1060" yWindow="-60" windowWidth="23000" windowHeight="14800" tabRatio="500" activeTab="1"/>
  </bookViews>
  <sheets>
    <sheet name="Sheet1" sheetId="1" r:id="rId1"/>
    <sheet name="Sheet2" sheetId="2" r:id="rId2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calcChain.xml><?xml version="1.0" encoding="utf-8"?>
<calcChain xmlns="http://schemas.openxmlformats.org/spreadsheetml/2006/main">
  <c r="F8" i="2"/>
  <c r="F9"/>
  <c r="F10"/>
  <c r="F11"/>
  <c r="F12"/>
  <c r="F13"/>
  <c r="F14"/>
  <c r="F15"/>
  <c r="F16"/>
  <c r="F17"/>
  <c r="F18"/>
  <c r="F19"/>
  <c r="F20"/>
  <c r="F21"/>
  <c r="F22"/>
  <c r="F7"/>
  <c r="B2"/>
  <c r="B3"/>
  <c r="B4"/>
  <c r="B5"/>
  <c r="B6"/>
  <c r="B7"/>
  <c r="B8"/>
  <c r="B9"/>
  <c r="B10"/>
  <c r="B11"/>
  <c r="B12"/>
  <c r="B13"/>
  <c r="B14"/>
  <c r="B15"/>
  <c r="B16"/>
  <c r="B17"/>
  <c r="B18"/>
  <c r="B19"/>
  <c r="B20"/>
  <c r="B21"/>
  <c r="B22"/>
  <c r="B1"/>
</calcChain>
</file>

<file path=xl/sharedStrings.xml><?xml version="1.0" encoding="utf-8"?>
<sst xmlns="http://schemas.openxmlformats.org/spreadsheetml/2006/main" count="13" uniqueCount="11">
  <si>
    <t>DOI</t>
    <phoneticPr fontId="1" type="noConversion"/>
  </si>
  <si>
    <t>Total</t>
    <phoneticPr fontId="1" type="noConversion"/>
  </si>
  <si>
    <t>Decade</t>
    <phoneticPr fontId="1" type="noConversion"/>
  </si>
  <si>
    <t>NULL</t>
  </si>
  <si>
    <t>biostor</t>
    <phoneticPr fontId="1" type="noConversion"/>
  </si>
  <si>
    <t>BioStor</t>
    <phoneticPr fontId="1" type="noConversion"/>
  </si>
  <si>
    <t>jstor</t>
    <phoneticPr fontId="1" type="noConversion"/>
  </si>
  <si>
    <t>cinii</t>
    <phoneticPr fontId="1" type="noConversion"/>
  </si>
  <si>
    <t>url</t>
    <phoneticPr fontId="1" type="noConversion"/>
  </si>
  <si>
    <t>any</t>
    <phoneticPr fontId="1" type="noConversion"/>
  </si>
  <si>
    <t>any</t>
    <phoneticPr fontId="1" type="noConversion"/>
  </si>
</sst>
</file>

<file path=xl/styles.xml><?xml version="1.0" encoding="utf-8"?>
<styleSheet xmlns="http://schemas.openxmlformats.org/spreadsheetml/2006/main">
  <fonts count="2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style val="2"/>
  <c:chart>
    <c:plotArea>
      <c:layout/>
      <c:lineChart>
        <c:grouping val="standard"/>
        <c:ser>
          <c:idx val="0"/>
          <c:order val="0"/>
          <c:val>
            <c:numRef>
              <c:f>Sheet1!$B$4:$B$25</c:f>
              <c:numCache>
                <c:formatCode>General</c:formatCode>
                <c:ptCount val="22"/>
                <c:pt idx="0">
                  <c:v>27.0</c:v>
                </c:pt>
                <c:pt idx="1">
                  <c:v>1.0</c:v>
                </c:pt>
                <c:pt idx="2">
                  <c:v>7.0</c:v>
                </c:pt>
                <c:pt idx="3">
                  <c:v>2.0</c:v>
                </c:pt>
                <c:pt idx="4">
                  <c:v>2.0</c:v>
                </c:pt>
                <c:pt idx="5">
                  <c:v>24.0</c:v>
                </c:pt>
                <c:pt idx="6">
                  <c:v>11582.0</c:v>
                </c:pt>
                <c:pt idx="7">
                  <c:v>19571.0</c:v>
                </c:pt>
                <c:pt idx="8">
                  <c:v>28815.0</c:v>
                </c:pt>
                <c:pt idx="9">
                  <c:v>34162.0</c:v>
                </c:pt>
                <c:pt idx="10">
                  <c:v>46279.0</c:v>
                </c:pt>
                <c:pt idx="11">
                  <c:v>66804.0</c:v>
                </c:pt>
                <c:pt idx="12">
                  <c:v>89397.0</c:v>
                </c:pt>
                <c:pt idx="13">
                  <c:v>96831.0</c:v>
                </c:pt>
                <c:pt idx="14">
                  <c:v>64753.0</c:v>
                </c:pt>
                <c:pt idx="15">
                  <c:v>96683.0</c:v>
                </c:pt>
                <c:pt idx="16">
                  <c:v>119599.0</c:v>
                </c:pt>
                <c:pt idx="17">
                  <c:v>191900.0</c:v>
                </c:pt>
                <c:pt idx="18">
                  <c:v>214648.0</c:v>
                </c:pt>
                <c:pt idx="19">
                  <c:v>192854.0</c:v>
                </c:pt>
                <c:pt idx="20">
                  <c:v>195174.0</c:v>
                </c:pt>
                <c:pt idx="21">
                  <c:v>29049.0</c:v>
                </c:pt>
              </c:numCache>
            </c:numRef>
          </c:val>
        </c:ser>
        <c:ser>
          <c:idx val="1"/>
          <c:order val="1"/>
          <c:val>
            <c:numRef>
              <c:f>Sheet1!$C$4:$C$25</c:f>
              <c:numCache>
                <c:formatCode>General</c:formatCode>
                <c:ptCount val="22"/>
                <c:pt idx="4">
                  <c:v>1.0</c:v>
                </c:pt>
                <c:pt idx="6">
                  <c:v>227.0</c:v>
                </c:pt>
                <c:pt idx="7">
                  <c:v>704.0</c:v>
                </c:pt>
                <c:pt idx="8">
                  <c:v>1555.0</c:v>
                </c:pt>
                <c:pt idx="9">
                  <c:v>1407.0</c:v>
                </c:pt>
                <c:pt idx="10">
                  <c:v>1858.0</c:v>
                </c:pt>
                <c:pt idx="11">
                  <c:v>4981.0</c:v>
                </c:pt>
                <c:pt idx="12">
                  <c:v>6623.0</c:v>
                </c:pt>
                <c:pt idx="13">
                  <c:v>6302.0</c:v>
                </c:pt>
                <c:pt idx="14">
                  <c:v>4568.0</c:v>
                </c:pt>
                <c:pt idx="15">
                  <c:v>5666.0</c:v>
                </c:pt>
                <c:pt idx="16">
                  <c:v>7650.0</c:v>
                </c:pt>
                <c:pt idx="17">
                  <c:v>9597.0</c:v>
                </c:pt>
                <c:pt idx="18">
                  <c:v>18529.0</c:v>
                </c:pt>
                <c:pt idx="19">
                  <c:v>20376.0</c:v>
                </c:pt>
                <c:pt idx="20">
                  <c:v>38251.0</c:v>
                </c:pt>
                <c:pt idx="21">
                  <c:v>7103.0</c:v>
                </c:pt>
              </c:numCache>
            </c:numRef>
          </c:val>
        </c:ser>
        <c:ser>
          <c:idx val="2"/>
          <c:order val="2"/>
          <c:val>
            <c:numRef>
              <c:f>Sheet1!$D$4:$D$25</c:f>
              <c:numCache>
                <c:formatCode>General</c:formatCode>
                <c:ptCount val="22"/>
                <c:pt idx="6">
                  <c:v>307.0</c:v>
                </c:pt>
                <c:pt idx="7">
                  <c:v>1074.0</c:v>
                </c:pt>
                <c:pt idx="8">
                  <c:v>2285.0</c:v>
                </c:pt>
                <c:pt idx="9">
                  <c:v>2981.0</c:v>
                </c:pt>
                <c:pt idx="10">
                  <c:v>7016.0</c:v>
                </c:pt>
                <c:pt idx="11">
                  <c:v>15143.0</c:v>
                </c:pt>
                <c:pt idx="12">
                  <c:v>6936.0</c:v>
                </c:pt>
                <c:pt idx="13">
                  <c:v>3617.0</c:v>
                </c:pt>
                <c:pt idx="14">
                  <c:v>3500.0</c:v>
                </c:pt>
                <c:pt idx="15">
                  <c:v>3952.0</c:v>
                </c:pt>
                <c:pt idx="16">
                  <c:v>5652.0</c:v>
                </c:pt>
                <c:pt idx="17">
                  <c:v>5328.0</c:v>
                </c:pt>
                <c:pt idx="18">
                  <c:v>7665.0</c:v>
                </c:pt>
                <c:pt idx="19">
                  <c:v>6624.0</c:v>
                </c:pt>
                <c:pt idx="20">
                  <c:v>3325.0</c:v>
                </c:pt>
                <c:pt idx="21">
                  <c:v>26.0</c:v>
                </c:pt>
              </c:numCache>
            </c:numRef>
          </c:val>
        </c:ser>
        <c:ser>
          <c:idx val="3"/>
          <c:order val="3"/>
          <c:val>
            <c:numRef>
              <c:f>Sheet1!$E$4:$E$25</c:f>
              <c:numCache>
                <c:formatCode>General</c:formatCode>
                <c:ptCount val="22"/>
                <c:pt idx="7">
                  <c:v>34.0</c:v>
                </c:pt>
                <c:pt idx="8">
                  <c:v>96.0</c:v>
                </c:pt>
                <c:pt idx="9">
                  <c:v>536.0</c:v>
                </c:pt>
                <c:pt idx="10">
                  <c:v>507.0</c:v>
                </c:pt>
                <c:pt idx="11">
                  <c:v>994.0</c:v>
                </c:pt>
                <c:pt idx="12">
                  <c:v>1054.0</c:v>
                </c:pt>
                <c:pt idx="13">
                  <c:v>1672.0</c:v>
                </c:pt>
                <c:pt idx="14">
                  <c:v>1836.0</c:v>
                </c:pt>
                <c:pt idx="15">
                  <c:v>2447.0</c:v>
                </c:pt>
                <c:pt idx="16">
                  <c:v>3187.0</c:v>
                </c:pt>
                <c:pt idx="17">
                  <c:v>2187.0</c:v>
                </c:pt>
                <c:pt idx="18">
                  <c:v>4287.0</c:v>
                </c:pt>
                <c:pt idx="19">
                  <c:v>4251.0</c:v>
                </c:pt>
                <c:pt idx="20">
                  <c:v>1502.0</c:v>
                </c:pt>
              </c:numCache>
            </c:numRef>
          </c:val>
        </c:ser>
        <c:ser>
          <c:idx val="4"/>
          <c:order val="4"/>
          <c:val>
            <c:numRef>
              <c:f>Sheet1!$F$4:$F$25</c:f>
              <c:numCache>
                <c:formatCode>General</c:formatCode>
                <c:ptCount val="22"/>
                <c:pt idx="9">
                  <c:v>31.0</c:v>
                </c:pt>
                <c:pt idx="10">
                  <c:v>73.0</c:v>
                </c:pt>
                <c:pt idx="11">
                  <c:v>112.0</c:v>
                </c:pt>
                <c:pt idx="12">
                  <c:v>122.0</c:v>
                </c:pt>
                <c:pt idx="13">
                  <c:v>378.0</c:v>
                </c:pt>
                <c:pt idx="14">
                  <c:v>118.0</c:v>
                </c:pt>
                <c:pt idx="15">
                  <c:v>371.0</c:v>
                </c:pt>
                <c:pt idx="16">
                  <c:v>592.0</c:v>
                </c:pt>
                <c:pt idx="17">
                  <c:v>1395.0</c:v>
                </c:pt>
                <c:pt idx="18">
                  <c:v>2352.0</c:v>
                </c:pt>
                <c:pt idx="19">
                  <c:v>2491.0</c:v>
                </c:pt>
                <c:pt idx="20">
                  <c:v>2485.0</c:v>
                </c:pt>
                <c:pt idx="21">
                  <c:v>204.0</c:v>
                </c:pt>
              </c:numCache>
            </c:numRef>
          </c:val>
        </c:ser>
        <c:ser>
          <c:idx val="5"/>
          <c:order val="5"/>
          <c:val>
            <c:numRef>
              <c:f>Sheet1!$G$4:$G$25</c:f>
              <c:numCache>
                <c:formatCode>General</c:formatCode>
                <c:ptCount val="22"/>
                <c:pt idx="7">
                  <c:v>85.0</c:v>
                </c:pt>
                <c:pt idx="8">
                  <c:v>252.0</c:v>
                </c:pt>
                <c:pt idx="9">
                  <c:v>197.0</c:v>
                </c:pt>
                <c:pt idx="10">
                  <c:v>201.0</c:v>
                </c:pt>
                <c:pt idx="11">
                  <c:v>477.0</c:v>
                </c:pt>
                <c:pt idx="12">
                  <c:v>976.0</c:v>
                </c:pt>
                <c:pt idx="13">
                  <c:v>1029.0</c:v>
                </c:pt>
                <c:pt idx="14">
                  <c:v>804.0</c:v>
                </c:pt>
                <c:pt idx="15">
                  <c:v>843.0</c:v>
                </c:pt>
                <c:pt idx="16">
                  <c:v>2132.0</c:v>
                </c:pt>
                <c:pt idx="17">
                  <c:v>5114.0</c:v>
                </c:pt>
                <c:pt idx="18">
                  <c:v>9598.0</c:v>
                </c:pt>
                <c:pt idx="19">
                  <c:v>8447.0</c:v>
                </c:pt>
                <c:pt idx="20">
                  <c:v>19852.0</c:v>
                </c:pt>
                <c:pt idx="21">
                  <c:v>7112.0</c:v>
                </c:pt>
              </c:numCache>
            </c:numRef>
          </c:val>
        </c:ser>
        <c:ser>
          <c:idx val="6"/>
          <c:order val="6"/>
          <c:val>
            <c:numRef>
              <c:f>Sheet1!$H$4:$H$25</c:f>
              <c:numCache>
                <c:formatCode>General</c:formatCode>
                <c:ptCount val="22"/>
                <c:pt idx="4">
                  <c:v>1.0</c:v>
                </c:pt>
                <c:pt idx="6">
                  <c:v>432.0</c:v>
                </c:pt>
                <c:pt idx="7">
                  <c:v>1217.0</c:v>
                </c:pt>
                <c:pt idx="8">
                  <c:v>3307.0</c:v>
                </c:pt>
                <c:pt idx="9">
                  <c:v>4317.0</c:v>
                </c:pt>
                <c:pt idx="10">
                  <c:v>8937.0</c:v>
                </c:pt>
                <c:pt idx="11">
                  <c:v>19525.0</c:v>
                </c:pt>
                <c:pt idx="12">
                  <c:v>16084.0</c:v>
                </c:pt>
                <c:pt idx="13">
                  <c:v>14353.0</c:v>
                </c:pt>
                <c:pt idx="14">
                  <c:v>11294.0</c:v>
                </c:pt>
                <c:pt idx="15">
                  <c:v>14576.0</c:v>
                </c:pt>
                <c:pt idx="16">
                  <c:v>21597.0</c:v>
                </c:pt>
                <c:pt idx="17">
                  <c:v>25721.0</c:v>
                </c:pt>
                <c:pt idx="18">
                  <c:v>47686.0</c:v>
                </c:pt>
                <c:pt idx="19">
                  <c:v>47316.0</c:v>
                </c:pt>
                <c:pt idx="20">
                  <c:v>71743.0</c:v>
                </c:pt>
                <c:pt idx="21">
                  <c:v>14157.0</c:v>
                </c:pt>
              </c:numCache>
            </c:numRef>
          </c:val>
        </c:ser>
        <c:marker val="1"/>
        <c:axId val="614705096"/>
        <c:axId val="614708088"/>
      </c:lineChart>
      <c:catAx>
        <c:axId val="614705096"/>
        <c:scaling>
          <c:orientation val="minMax"/>
        </c:scaling>
        <c:axPos val="b"/>
        <c:tickLblPos val="nextTo"/>
        <c:crossAx val="614708088"/>
        <c:crosses val="autoZero"/>
        <c:auto val="1"/>
        <c:lblAlgn val="ctr"/>
        <c:lblOffset val="100"/>
      </c:catAx>
      <c:valAx>
        <c:axId val="614708088"/>
        <c:scaling>
          <c:orientation val="minMax"/>
        </c:scaling>
        <c:axPos val="l"/>
        <c:majorGridlines/>
        <c:numFmt formatCode="General" sourceLinked="1"/>
        <c:tickLblPos val="nextTo"/>
        <c:crossAx val="614705096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1.0" l="0.75" r="0.75" t="1.0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style val="2"/>
  <c:chart>
    <c:plotArea>
      <c:layout/>
      <c:scatterChart>
        <c:scatterStyle val="smoothMarker"/>
        <c:ser>
          <c:idx val="0"/>
          <c:order val="0"/>
          <c:xVal>
            <c:numRef>
              <c:f>Sheet1!$A$4:$A$25</c:f>
              <c:numCache>
                <c:formatCode>General</c:formatCode>
                <c:ptCount val="22"/>
                <c:pt idx="0">
                  <c:v>1800.0</c:v>
                </c:pt>
                <c:pt idx="1">
                  <c:v>1810.0</c:v>
                </c:pt>
                <c:pt idx="2">
                  <c:v>1820.0</c:v>
                </c:pt>
                <c:pt idx="3">
                  <c:v>1830.0</c:v>
                </c:pt>
                <c:pt idx="4">
                  <c:v>1840.0</c:v>
                </c:pt>
                <c:pt idx="5">
                  <c:v>1850.0</c:v>
                </c:pt>
                <c:pt idx="6">
                  <c:v>1860.0</c:v>
                </c:pt>
                <c:pt idx="7">
                  <c:v>1870.0</c:v>
                </c:pt>
                <c:pt idx="8">
                  <c:v>1880.0</c:v>
                </c:pt>
                <c:pt idx="9">
                  <c:v>1890.0</c:v>
                </c:pt>
                <c:pt idx="10">
                  <c:v>1900.0</c:v>
                </c:pt>
                <c:pt idx="11">
                  <c:v>1910.0</c:v>
                </c:pt>
                <c:pt idx="12">
                  <c:v>1920.0</c:v>
                </c:pt>
                <c:pt idx="13">
                  <c:v>1930.0</c:v>
                </c:pt>
                <c:pt idx="14">
                  <c:v>1940.0</c:v>
                </c:pt>
                <c:pt idx="15">
                  <c:v>1950.0</c:v>
                </c:pt>
                <c:pt idx="16">
                  <c:v>1960.0</c:v>
                </c:pt>
                <c:pt idx="17">
                  <c:v>1970.0</c:v>
                </c:pt>
                <c:pt idx="18">
                  <c:v>1980.0</c:v>
                </c:pt>
                <c:pt idx="19">
                  <c:v>1990.0</c:v>
                </c:pt>
                <c:pt idx="20">
                  <c:v>2000.0</c:v>
                </c:pt>
                <c:pt idx="21">
                  <c:v>2010.0</c:v>
                </c:pt>
              </c:numCache>
            </c:numRef>
          </c:xVal>
          <c:yVal>
            <c:numRef>
              <c:f>Sheet1!$B$4:$B$25</c:f>
              <c:numCache>
                <c:formatCode>General</c:formatCode>
                <c:ptCount val="22"/>
                <c:pt idx="0">
                  <c:v>27.0</c:v>
                </c:pt>
                <c:pt idx="1">
                  <c:v>1.0</c:v>
                </c:pt>
                <c:pt idx="2">
                  <c:v>7.0</c:v>
                </c:pt>
                <c:pt idx="3">
                  <c:v>2.0</c:v>
                </c:pt>
                <c:pt idx="4">
                  <c:v>2.0</c:v>
                </c:pt>
                <c:pt idx="5">
                  <c:v>24.0</c:v>
                </c:pt>
                <c:pt idx="6">
                  <c:v>11582.0</c:v>
                </c:pt>
                <c:pt idx="7">
                  <c:v>19571.0</c:v>
                </c:pt>
                <c:pt idx="8">
                  <c:v>28815.0</c:v>
                </c:pt>
                <c:pt idx="9">
                  <c:v>34162.0</c:v>
                </c:pt>
                <c:pt idx="10">
                  <c:v>46279.0</c:v>
                </c:pt>
                <c:pt idx="11">
                  <c:v>66804.0</c:v>
                </c:pt>
                <c:pt idx="12">
                  <c:v>89397.0</c:v>
                </c:pt>
                <c:pt idx="13">
                  <c:v>96831.0</c:v>
                </c:pt>
                <c:pt idx="14">
                  <c:v>64753.0</c:v>
                </c:pt>
                <c:pt idx="15">
                  <c:v>96683.0</c:v>
                </c:pt>
                <c:pt idx="16">
                  <c:v>119599.0</c:v>
                </c:pt>
                <c:pt idx="17">
                  <c:v>191900.0</c:v>
                </c:pt>
                <c:pt idx="18">
                  <c:v>214648.0</c:v>
                </c:pt>
                <c:pt idx="19">
                  <c:v>192854.0</c:v>
                </c:pt>
                <c:pt idx="20">
                  <c:v>195174.0</c:v>
                </c:pt>
                <c:pt idx="21">
                  <c:v>29049.0</c:v>
                </c:pt>
              </c:numCache>
            </c:numRef>
          </c:yVal>
          <c:smooth val="1"/>
        </c:ser>
        <c:axId val="556195192"/>
        <c:axId val="556199640"/>
      </c:scatterChart>
      <c:valAx>
        <c:axId val="556195192"/>
        <c:scaling>
          <c:orientation val="minMax"/>
        </c:scaling>
        <c:axPos val="b"/>
        <c:numFmt formatCode="General" sourceLinked="1"/>
        <c:tickLblPos val="nextTo"/>
        <c:crossAx val="556199640"/>
        <c:crosses val="autoZero"/>
        <c:crossBetween val="midCat"/>
      </c:valAx>
      <c:valAx>
        <c:axId val="556199640"/>
        <c:scaling>
          <c:orientation val="minMax"/>
        </c:scaling>
        <c:axPos val="l"/>
        <c:majorGridlines/>
        <c:numFmt formatCode="General" sourceLinked="1"/>
        <c:tickLblPos val="nextTo"/>
        <c:crossAx val="556195192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1.0" l="0.75" r="0.75" t="1.0" header="0.5" footer="0.5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style val="2"/>
  <c:chart>
    <c:plotArea>
      <c:layout/>
      <c:scatterChart>
        <c:scatterStyle val="lineMarker"/>
        <c:ser>
          <c:idx val="0"/>
          <c:order val="0"/>
          <c:xVal>
            <c:numRef>
              <c:f>Sheet2!$B$1:$B$22</c:f>
              <c:numCache>
                <c:formatCode>General</c:formatCode>
                <c:ptCount val="22"/>
                <c:pt idx="0">
                  <c:v>1805.0</c:v>
                </c:pt>
                <c:pt idx="1">
                  <c:v>1815.0</c:v>
                </c:pt>
                <c:pt idx="2">
                  <c:v>1825.0</c:v>
                </c:pt>
                <c:pt idx="3">
                  <c:v>1835.0</c:v>
                </c:pt>
                <c:pt idx="4">
                  <c:v>1845.0</c:v>
                </c:pt>
                <c:pt idx="5">
                  <c:v>1855.0</c:v>
                </c:pt>
                <c:pt idx="6">
                  <c:v>1865.0</c:v>
                </c:pt>
                <c:pt idx="7">
                  <c:v>1875.0</c:v>
                </c:pt>
                <c:pt idx="8">
                  <c:v>1885.0</c:v>
                </c:pt>
                <c:pt idx="9">
                  <c:v>1895.0</c:v>
                </c:pt>
                <c:pt idx="10">
                  <c:v>1905.0</c:v>
                </c:pt>
                <c:pt idx="11">
                  <c:v>1915.0</c:v>
                </c:pt>
                <c:pt idx="12">
                  <c:v>1925.0</c:v>
                </c:pt>
                <c:pt idx="13">
                  <c:v>1935.0</c:v>
                </c:pt>
                <c:pt idx="14">
                  <c:v>1945.0</c:v>
                </c:pt>
                <c:pt idx="15">
                  <c:v>1955.0</c:v>
                </c:pt>
                <c:pt idx="16">
                  <c:v>1965.0</c:v>
                </c:pt>
                <c:pt idx="17">
                  <c:v>1975.0</c:v>
                </c:pt>
                <c:pt idx="18">
                  <c:v>1985.0</c:v>
                </c:pt>
                <c:pt idx="19">
                  <c:v>1995.0</c:v>
                </c:pt>
                <c:pt idx="20">
                  <c:v>2005.0</c:v>
                </c:pt>
                <c:pt idx="21">
                  <c:v>2015.0</c:v>
                </c:pt>
              </c:numCache>
            </c:numRef>
          </c:xVal>
          <c:yVal>
            <c:numRef>
              <c:f>Sheet2!$F$1:$F$22</c:f>
              <c:numCache>
                <c:formatCode>General</c:formatCode>
                <c:ptCount val="22"/>
                <c:pt idx="6">
                  <c:v>1.959937834570886</c:v>
                </c:pt>
                <c:pt idx="7">
                  <c:v>3.597159061877267</c:v>
                </c:pt>
                <c:pt idx="8">
                  <c:v>5.396494881138296</c:v>
                </c:pt>
                <c:pt idx="9">
                  <c:v>4.1186113225221</c:v>
                </c:pt>
                <c:pt idx="10">
                  <c:v>4.014779921778777</c:v>
                </c:pt>
                <c:pt idx="11">
                  <c:v>7.456140350877193</c:v>
                </c:pt>
                <c:pt idx="12">
                  <c:v>7.408526013177175</c:v>
                </c:pt>
                <c:pt idx="13">
                  <c:v>6.508246326073261</c:v>
                </c:pt>
                <c:pt idx="14">
                  <c:v>7.054499405432953</c:v>
                </c:pt>
                <c:pt idx="15">
                  <c:v>5.860389106668183</c:v>
                </c:pt>
                <c:pt idx="16">
                  <c:v>6.396374551626685</c:v>
                </c:pt>
                <c:pt idx="17">
                  <c:v>5.001042209484106</c:v>
                </c:pt>
                <c:pt idx="18">
                  <c:v>8.632272371510567</c:v>
                </c:pt>
                <c:pt idx="19">
                  <c:v>10.56550551194168</c:v>
                </c:pt>
                <c:pt idx="20">
                  <c:v>19.59840962423274</c:v>
                </c:pt>
                <c:pt idx="21">
                  <c:v>24.45178835760267</c:v>
                </c:pt>
              </c:numCache>
            </c:numRef>
          </c:yVal>
        </c:ser>
        <c:axId val="621032280"/>
        <c:axId val="621029032"/>
      </c:scatterChart>
      <c:valAx>
        <c:axId val="621032280"/>
        <c:scaling>
          <c:orientation val="minMax"/>
        </c:scaling>
        <c:axPos val="b"/>
        <c:numFmt formatCode="General" sourceLinked="1"/>
        <c:tickLblPos val="nextTo"/>
        <c:crossAx val="621029032"/>
        <c:crosses val="autoZero"/>
        <c:crossBetween val="midCat"/>
      </c:valAx>
      <c:valAx>
        <c:axId val="621029032"/>
        <c:scaling>
          <c:orientation val="minMax"/>
        </c:scaling>
        <c:axPos val="l"/>
        <c:majorGridlines/>
        <c:numFmt formatCode="General" sourceLinked="1"/>
        <c:tickLblPos val="nextTo"/>
        <c:crossAx val="621032280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215900</xdr:colOff>
      <xdr:row>1</xdr:row>
      <xdr:rowOff>114300</xdr:rowOff>
    </xdr:from>
    <xdr:to>
      <xdr:col>13</xdr:col>
      <xdr:colOff>25400</xdr:colOff>
      <xdr:row>18</xdr:row>
      <xdr:rowOff>50800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901700</xdr:colOff>
      <xdr:row>10</xdr:row>
      <xdr:rowOff>127000</xdr:rowOff>
    </xdr:from>
    <xdr:to>
      <xdr:col>14</xdr:col>
      <xdr:colOff>482600</xdr:colOff>
      <xdr:row>29</xdr:row>
      <xdr:rowOff>114300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431800</xdr:colOff>
      <xdr:row>7</xdr:row>
      <xdr:rowOff>127000</xdr:rowOff>
    </xdr:from>
    <xdr:to>
      <xdr:col>11</xdr:col>
      <xdr:colOff>241300</xdr:colOff>
      <xdr:row>24</xdr:row>
      <xdr:rowOff>63500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M70"/>
  <sheetViews>
    <sheetView workbookViewId="0">
      <selection activeCell="A4" sqref="A4:D25"/>
    </sheetView>
  </sheetViews>
  <sheetFormatPr baseColWidth="10" defaultRowHeight="13"/>
  <sheetData>
    <row r="1" spans="1:8">
      <c r="A1" t="s">
        <v>2</v>
      </c>
      <c r="B1" t="s">
        <v>1</v>
      </c>
      <c r="C1" t="s">
        <v>0</v>
      </c>
      <c r="D1" t="s">
        <v>5</v>
      </c>
      <c r="E1" t="s">
        <v>6</v>
      </c>
      <c r="F1" t="s">
        <v>7</v>
      </c>
      <c r="G1" t="s">
        <v>8</v>
      </c>
      <c r="H1" t="s">
        <v>9</v>
      </c>
    </row>
    <row r="4" spans="1:8">
      <c r="A4">
        <v>1800</v>
      </c>
      <c r="B4">
        <v>27</v>
      </c>
    </row>
    <row r="5" spans="1:8">
      <c r="A5">
        <v>1810</v>
      </c>
      <c r="B5">
        <v>1</v>
      </c>
    </row>
    <row r="6" spans="1:8">
      <c r="A6">
        <v>1820</v>
      </c>
      <c r="B6">
        <v>7</v>
      </c>
    </row>
    <row r="7" spans="1:8">
      <c r="A7">
        <v>1830</v>
      </c>
      <c r="B7">
        <v>2</v>
      </c>
    </row>
    <row r="8" spans="1:8">
      <c r="A8">
        <v>1840</v>
      </c>
      <c r="B8">
        <v>2</v>
      </c>
      <c r="C8">
        <v>1</v>
      </c>
      <c r="H8">
        <v>1</v>
      </c>
    </row>
    <row r="9" spans="1:8">
      <c r="A9">
        <v>1850</v>
      </c>
      <c r="B9">
        <v>24</v>
      </c>
    </row>
    <row r="10" spans="1:8">
      <c r="A10">
        <v>1860</v>
      </c>
      <c r="B10">
        <v>11582</v>
      </c>
      <c r="C10">
        <v>227</v>
      </c>
      <c r="D10">
        <v>307</v>
      </c>
      <c r="H10">
        <v>432</v>
      </c>
    </row>
    <row r="11" spans="1:8">
      <c r="A11">
        <v>1870</v>
      </c>
      <c r="B11">
        <v>19571</v>
      </c>
      <c r="C11">
        <v>704</v>
      </c>
      <c r="D11">
        <v>1074</v>
      </c>
      <c r="E11">
        <v>34</v>
      </c>
      <c r="G11">
        <v>85</v>
      </c>
      <c r="H11">
        <v>1217</v>
      </c>
    </row>
    <row r="12" spans="1:8">
      <c r="A12">
        <v>1880</v>
      </c>
      <c r="B12">
        <v>28815</v>
      </c>
      <c r="C12">
        <v>1555</v>
      </c>
      <c r="D12">
        <v>2285</v>
      </c>
      <c r="E12">
        <v>96</v>
      </c>
      <c r="G12">
        <v>252</v>
      </c>
      <c r="H12">
        <v>3307</v>
      </c>
    </row>
    <row r="13" spans="1:8">
      <c r="A13">
        <v>1890</v>
      </c>
      <c r="B13">
        <v>34162</v>
      </c>
      <c r="C13">
        <v>1407</v>
      </c>
      <c r="D13">
        <v>2981</v>
      </c>
      <c r="E13">
        <v>536</v>
      </c>
      <c r="F13">
        <v>31</v>
      </c>
      <c r="G13">
        <v>197</v>
      </c>
      <c r="H13">
        <v>4317</v>
      </c>
    </row>
    <row r="14" spans="1:8">
      <c r="A14">
        <v>1900</v>
      </c>
      <c r="B14">
        <v>46279</v>
      </c>
      <c r="C14">
        <v>1858</v>
      </c>
      <c r="D14">
        <v>7016</v>
      </c>
      <c r="E14">
        <v>507</v>
      </c>
      <c r="F14">
        <v>73</v>
      </c>
      <c r="G14">
        <v>201</v>
      </c>
      <c r="H14">
        <v>8937</v>
      </c>
    </row>
    <row r="15" spans="1:8">
      <c r="A15">
        <v>1910</v>
      </c>
      <c r="B15">
        <v>66804</v>
      </c>
      <c r="C15">
        <v>4981</v>
      </c>
      <c r="D15">
        <v>15143</v>
      </c>
      <c r="E15">
        <v>994</v>
      </c>
      <c r="F15">
        <v>112</v>
      </c>
      <c r="G15">
        <v>477</v>
      </c>
      <c r="H15">
        <v>19525</v>
      </c>
    </row>
    <row r="16" spans="1:8">
      <c r="A16">
        <v>1920</v>
      </c>
      <c r="B16">
        <v>89397</v>
      </c>
      <c r="C16">
        <v>6623</v>
      </c>
      <c r="D16">
        <v>6936</v>
      </c>
      <c r="E16">
        <v>1054</v>
      </c>
      <c r="F16">
        <v>122</v>
      </c>
      <c r="G16">
        <v>976</v>
      </c>
      <c r="H16">
        <v>16084</v>
      </c>
    </row>
    <row r="17" spans="1:13">
      <c r="A17">
        <v>1930</v>
      </c>
      <c r="B17">
        <v>96831</v>
      </c>
      <c r="C17">
        <v>6302</v>
      </c>
      <c r="D17">
        <v>3617</v>
      </c>
      <c r="E17">
        <v>1672</v>
      </c>
      <c r="F17">
        <v>378</v>
      </c>
      <c r="G17">
        <v>1029</v>
      </c>
      <c r="H17">
        <v>14353</v>
      </c>
    </row>
    <row r="18" spans="1:13">
      <c r="A18">
        <v>1940</v>
      </c>
      <c r="B18">
        <v>64753</v>
      </c>
      <c r="C18">
        <v>4568</v>
      </c>
      <c r="D18">
        <v>3500</v>
      </c>
      <c r="E18">
        <v>1836</v>
      </c>
      <c r="F18">
        <v>118</v>
      </c>
      <c r="G18">
        <v>804</v>
      </c>
      <c r="H18">
        <v>11294</v>
      </c>
    </row>
    <row r="19" spans="1:13">
      <c r="A19">
        <v>1950</v>
      </c>
      <c r="B19">
        <v>96683</v>
      </c>
      <c r="C19">
        <v>5666</v>
      </c>
      <c r="D19">
        <v>3952</v>
      </c>
      <c r="E19">
        <v>2447</v>
      </c>
      <c r="F19">
        <v>371</v>
      </c>
      <c r="G19">
        <v>843</v>
      </c>
      <c r="H19">
        <v>14576</v>
      </c>
    </row>
    <row r="20" spans="1:13">
      <c r="A20">
        <v>1960</v>
      </c>
      <c r="B20">
        <v>119599</v>
      </c>
      <c r="C20">
        <v>7650</v>
      </c>
      <c r="D20">
        <v>5652</v>
      </c>
      <c r="E20">
        <v>3187</v>
      </c>
      <c r="F20">
        <v>592</v>
      </c>
      <c r="G20">
        <v>2132</v>
      </c>
      <c r="H20">
        <v>21597</v>
      </c>
    </row>
    <row r="21" spans="1:13">
      <c r="A21">
        <v>1970</v>
      </c>
      <c r="B21">
        <v>191900</v>
      </c>
      <c r="C21">
        <v>9597</v>
      </c>
      <c r="D21">
        <v>5328</v>
      </c>
      <c r="E21">
        <v>2187</v>
      </c>
      <c r="F21">
        <v>1395</v>
      </c>
      <c r="G21">
        <v>5114</v>
      </c>
      <c r="H21">
        <v>25721</v>
      </c>
    </row>
    <row r="22" spans="1:13">
      <c r="A22">
        <v>1980</v>
      </c>
      <c r="B22">
        <v>214648</v>
      </c>
      <c r="C22">
        <v>18529</v>
      </c>
      <c r="D22">
        <v>7665</v>
      </c>
      <c r="E22">
        <v>4287</v>
      </c>
      <c r="F22">
        <v>2352</v>
      </c>
      <c r="G22">
        <v>9598</v>
      </c>
      <c r="H22">
        <v>47686</v>
      </c>
    </row>
    <row r="23" spans="1:13">
      <c r="A23">
        <v>1990</v>
      </c>
      <c r="B23">
        <v>192854</v>
      </c>
      <c r="C23">
        <v>20376</v>
      </c>
      <c r="D23">
        <v>6624</v>
      </c>
      <c r="E23">
        <v>4251</v>
      </c>
      <c r="F23">
        <v>2491</v>
      </c>
      <c r="G23">
        <v>8447</v>
      </c>
      <c r="H23">
        <v>47316</v>
      </c>
    </row>
    <row r="24" spans="1:13">
      <c r="A24">
        <v>2000</v>
      </c>
      <c r="B24">
        <v>195174</v>
      </c>
      <c r="C24">
        <v>38251</v>
      </c>
      <c r="D24">
        <v>3325</v>
      </c>
      <c r="E24">
        <v>1502</v>
      </c>
      <c r="F24">
        <v>2485</v>
      </c>
      <c r="G24">
        <v>19852</v>
      </c>
      <c r="H24">
        <v>71743</v>
      </c>
    </row>
    <row r="25" spans="1:13">
      <c r="A25">
        <v>2010</v>
      </c>
      <c r="B25">
        <v>29049</v>
      </c>
      <c r="C25">
        <v>7103</v>
      </c>
      <c r="D25">
        <v>26</v>
      </c>
      <c r="F25">
        <v>204</v>
      </c>
      <c r="G25">
        <v>7112</v>
      </c>
      <c r="H25">
        <v>14157</v>
      </c>
    </row>
    <row r="30" spans="1:13">
      <c r="E30" t="s">
        <v>4</v>
      </c>
      <c r="H30" t="s">
        <v>6</v>
      </c>
      <c r="M30" t="s">
        <v>8</v>
      </c>
    </row>
    <row r="31" spans="1:13">
      <c r="A31" t="s">
        <v>3</v>
      </c>
      <c r="B31">
        <v>538</v>
      </c>
      <c r="D31">
        <v>1860</v>
      </c>
      <c r="E31">
        <v>307</v>
      </c>
      <c r="G31">
        <v>1870</v>
      </c>
      <c r="H31">
        <v>34</v>
      </c>
      <c r="J31">
        <v>1890</v>
      </c>
      <c r="K31">
        <v>31</v>
      </c>
      <c r="L31">
        <v>1860</v>
      </c>
      <c r="M31">
        <v>85</v>
      </c>
    </row>
    <row r="32" spans="1:13">
      <c r="A32">
        <v>1800</v>
      </c>
      <c r="B32">
        <v>27</v>
      </c>
      <c r="D32">
        <v>1870</v>
      </c>
      <c r="E32">
        <v>1074</v>
      </c>
      <c r="G32">
        <v>1880</v>
      </c>
      <c r="H32">
        <v>96</v>
      </c>
      <c r="J32">
        <v>1900</v>
      </c>
      <c r="K32">
        <v>73</v>
      </c>
      <c r="L32">
        <v>1880</v>
      </c>
      <c r="M32">
        <v>252</v>
      </c>
    </row>
    <row r="33" spans="1:13">
      <c r="A33">
        <v>1810</v>
      </c>
      <c r="B33">
        <v>1</v>
      </c>
      <c r="D33">
        <v>1880</v>
      </c>
      <c r="E33">
        <v>2285</v>
      </c>
      <c r="G33">
        <v>1890</v>
      </c>
      <c r="H33">
        <v>536</v>
      </c>
      <c r="J33">
        <v>1910</v>
      </c>
      <c r="K33">
        <v>112</v>
      </c>
      <c r="L33">
        <v>1890</v>
      </c>
      <c r="M33">
        <v>197</v>
      </c>
    </row>
    <row r="34" spans="1:13">
      <c r="A34">
        <v>1820</v>
      </c>
      <c r="B34">
        <v>7</v>
      </c>
      <c r="D34">
        <v>1890</v>
      </c>
      <c r="E34">
        <v>2981</v>
      </c>
      <c r="G34">
        <v>1900</v>
      </c>
      <c r="H34">
        <v>507</v>
      </c>
      <c r="J34">
        <v>1920</v>
      </c>
      <c r="K34">
        <v>122</v>
      </c>
      <c r="L34">
        <v>1900</v>
      </c>
      <c r="M34">
        <v>201</v>
      </c>
    </row>
    <row r="35" spans="1:13">
      <c r="A35">
        <v>1830</v>
      </c>
      <c r="B35">
        <v>2</v>
      </c>
      <c r="D35">
        <v>1900</v>
      </c>
      <c r="E35">
        <v>7016</v>
      </c>
      <c r="G35">
        <v>1910</v>
      </c>
      <c r="H35">
        <v>994</v>
      </c>
      <c r="J35">
        <v>1930</v>
      </c>
      <c r="K35">
        <v>378</v>
      </c>
      <c r="L35">
        <v>1910</v>
      </c>
      <c r="M35">
        <v>477</v>
      </c>
    </row>
    <row r="36" spans="1:13">
      <c r="A36">
        <v>1840</v>
      </c>
      <c r="B36">
        <v>2</v>
      </c>
      <c r="D36">
        <v>1910</v>
      </c>
      <c r="E36">
        <v>15143</v>
      </c>
      <c r="G36">
        <v>1920</v>
      </c>
      <c r="H36">
        <v>1054</v>
      </c>
      <c r="J36">
        <v>1940</v>
      </c>
      <c r="K36">
        <v>118</v>
      </c>
      <c r="L36">
        <v>1920</v>
      </c>
      <c r="M36">
        <v>976</v>
      </c>
    </row>
    <row r="37" spans="1:13">
      <c r="A37">
        <v>1850</v>
      </c>
      <c r="B37">
        <v>24</v>
      </c>
      <c r="D37">
        <v>1920</v>
      </c>
      <c r="E37">
        <v>6936</v>
      </c>
      <c r="G37">
        <v>1930</v>
      </c>
      <c r="H37">
        <v>1672</v>
      </c>
      <c r="J37">
        <v>1950</v>
      </c>
      <c r="K37">
        <v>371</v>
      </c>
      <c r="L37">
        <v>1930</v>
      </c>
      <c r="M37">
        <v>1029</v>
      </c>
    </row>
    <row r="38" spans="1:13">
      <c r="A38">
        <v>1860</v>
      </c>
      <c r="B38">
        <v>11582</v>
      </c>
      <c r="D38">
        <v>1930</v>
      </c>
      <c r="E38">
        <v>3617</v>
      </c>
      <c r="G38">
        <v>1940</v>
      </c>
      <c r="H38">
        <v>1836</v>
      </c>
      <c r="J38">
        <v>1960</v>
      </c>
      <c r="K38">
        <v>592</v>
      </c>
      <c r="L38">
        <v>1940</v>
      </c>
      <c r="M38">
        <v>804</v>
      </c>
    </row>
    <row r="39" spans="1:13">
      <c r="A39">
        <v>1870</v>
      </c>
      <c r="B39">
        <v>19571</v>
      </c>
      <c r="D39">
        <v>1940</v>
      </c>
      <c r="E39">
        <v>3500</v>
      </c>
      <c r="G39">
        <v>1950</v>
      </c>
      <c r="H39">
        <v>2447</v>
      </c>
      <c r="J39">
        <v>1970</v>
      </c>
      <c r="K39">
        <v>1395</v>
      </c>
      <c r="L39">
        <v>1950</v>
      </c>
      <c r="M39">
        <v>843</v>
      </c>
    </row>
    <row r="40" spans="1:13">
      <c r="A40">
        <v>1880</v>
      </c>
      <c r="B40">
        <v>28815</v>
      </c>
      <c r="D40">
        <v>1950</v>
      </c>
      <c r="E40">
        <v>3952</v>
      </c>
      <c r="G40">
        <v>1960</v>
      </c>
      <c r="H40">
        <v>3187</v>
      </c>
      <c r="J40">
        <v>1980</v>
      </c>
      <c r="K40">
        <v>2352</v>
      </c>
      <c r="L40">
        <v>1960</v>
      </c>
      <c r="M40">
        <v>2132</v>
      </c>
    </row>
    <row r="41" spans="1:13">
      <c r="A41">
        <v>1890</v>
      </c>
      <c r="B41">
        <v>34162</v>
      </c>
      <c r="D41">
        <v>1960</v>
      </c>
      <c r="E41">
        <v>5652</v>
      </c>
      <c r="G41">
        <v>1970</v>
      </c>
      <c r="H41">
        <v>2187</v>
      </c>
      <c r="J41">
        <v>1990</v>
      </c>
      <c r="K41">
        <v>2491</v>
      </c>
      <c r="L41">
        <v>1970</v>
      </c>
      <c r="M41">
        <v>5114</v>
      </c>
    </row>
    <row r="42" spans="1:13">
      <c r="A42">
        <v>1900</v>
      </c>
      <c r="B42">
        <v>46279</v>
      </c>
      <c r="D42">
        <v>1970</v>
      </c>
      <c r="E42">
        <v>5328</v>
      </c>
      <c r="G42">
        <v>1980</v>
      </c>
      <c r="H42">
        <v>4287</v>
      </c>
      <c r="J42">
        <v>2000</v>
      </c>
      <c r="K42">
        <v>2485</v>
      </c>
      <c r="L42">
        <v>1980</v>
      </c>
      <c r="M42">
        <v>9598</v>
      </c>
    </row>
    <row r="43" spans="1:13">
      <c r="A43">
        <v>1910</v>
      </c>
      <c r="B43">
        <v>66804</v>
      </c>
      <c r="D43">
        <v>1980</v>
      </c>
      <c r="E43">
        <v>7665</v>
      </c>
      <c r="G43">
        <v>1990</v>
      </c>
      <c r="H43">
        <v>4251</v>
      </c>
      <c r="J43">
        <v>2010</v>
      </c>
      <c r="K43">
        <v>204</v>
      </c>
      <c r="L43">
        <v>1990</v>
      </c>
      <c r="M43">
        <v>8447</v>
      </c>
    </row>
    <row r="44" spans="1:13">
      <c r="A44">
        <v>1920</v>
      </c>
      <c r="B44">
        <v>89397</v>
      </c>
      <c r="D44">
        <v>1990</v>
      </c>
      <c r="E44">
        <v>6624</v>
      </c>
      <c r="G44">
        <v>2000</v>
      </c>
      <c r="H44">
        <v>1502</v>
      </c>
      <c r="L44">
        <v>2000</v>
      </c>
      <c r="M44">
        <v>19852</v>
      </c>
    </row>
    <row r="45" spans="1:13">
      <c r="A45">
        <v>1930</v>
      </c>
      <c r="B45">
        <v>96831</v>
      </c>
      <c r="D45">
        <v>2000</v>
      </c>
      <c r="E45">
        <v>3325</v>
      </c>
      <c r="L45">
        <v>2010</v>
      </c>
      <c r="M45">
        <v>7112</v>
      </c>
    </row>
    <row r="46" spans="1:13">
      <c r="A46">
        <v>1940</v>
      </c>
      <c r="B46">
        <v>64753</v>
      </c>
      <c r="D46">
        <v>2010</v>
      </c>
      <c r="E46">
        <v>26</v>
      </c>
    </row>
    <row r="47" spans="1:13">
      <c r="A47">
        <v>1950</v>
      </c>
      <c r="B47">
        <v>96683</v>
      </c>
    </row>
    <row r="48" spans="1:13">
      <c r="A48">
        <v>1960</v>
      </c>
      <c r="B48">
        <v>119599</v>
      </c>
    </row>
    <row r="49" spans="1:5">
      <c r="A49">
        <v>1970</v>
      </c>
      <c r="B49">
        <v>191900</v>
      </c>
    </row>
    <row r="50" spans="1:5">
      <c r="A50">
        <v>1980</v>
      </c>
      <c r="B50">
        <v>214648</v>
      </c>
    </row>
    <row r="51" spans="1:5">
      <c r="A51">
        <v>1990</v>
      </c>
      <c r="B51">
        <v>192854</v>
      </c>
    </row>
    <row r="52" spans="1:5">
      <c r="A52">
        <v>2000</v>
      </c>
      <c r="B52">
        <v>195174</v>
      </c>
    </row>
    <row r="53" spans="1:5">
      <c r="A53">
        <v>2010</v>
      </c>
      <c r="B53">
        <v>29049</v>
      </c>
      <c r="E53" t="s">
        <v>10</v>
      </c>
    </row>
    <row r="54" spans="1:5">
      <c r="D54">
        <v>1840</v>
      </c>
      <c r="E54">
        <v>1</v>
      </c>
    </row>
    <row r="55" spans="1:5">
      <c r="D55">
        <v>1860</v>
      </c>
      <c r="E55">
        <v>432</v>
      </c>
    </row>
    <row r="56" spans="1:5">
      <c r="D56">
        <v>1870</v>
      </c>
      <c r="E56">
        <v>1217</v>
      </c>
    </row>
    <row r="57" spans="1:5">
      <c r="D57">
        <v>1880</v>
      </c>
      <c r="E57">
        <v>3307</v>
      </c>
    </row>
    <row r="58" spans="1:5">
      <c r="D58">
        <v>1890</v>
      </c>
      <c r="E58">
        <v>4317</v>
      </c>
    </row>
    <row r="59" spans="1:5">
      <c r="D59">
        <v>1900</v>
      </c>
      <c r="E59">
        <v>8937</v>
      </c>
    </row>
    <row r="60" spans="1:5">
      <c r="D60">
        <v>1910</v>
      </c>
      <c r="E60">
        <v>19525</v>
      </c>
    </row>
    <row r="61" spans="1:5">
      <c r="D61">
        <v>1920</v>
      </c>
      <c r="E61">
        <v>16084</v>
      </c>
    </row>
    <row r="62" spans="1:5">
      <c r="D62">
        <v>1930</v>
      </c>
      <c r="E62">
        <v>14353</v>
      </c>
    </row>
    <row r="63" spans="1:5">
      <c r="D63">
        <v>1940</v>
      </c>
      <c r="E63">
        <v>11294</v>
      </c>
    </row>
    <row r="64" spans="1:5">
      <c r="D64">
        <v>1950</v>
      </c>
      <c r="E64">
        <v>14576</v>
      </c>
    </row>
    <row r="65" spans="4:5">
      <c r="D65">
        <v>1960</v>
      </c>
      <c r="E65">
        <v>21597</v>
      </c>
    </row>
    <row r="66" spans="4:5">
      <c r="D66">
        <v>1970</v>
      </c>
      <c r="E66">
        <v>25721</v>
      </c>
    </row>
    <row r="67" spans="4:5">
      <c r="D67">
        <v>1980</v>
      </c>
      <c r="E67">
        <v>47686</v>
      </c>
    </row>
    <row r="68" spans="4:5">
      <c r="D68">
        <v>1990</v>
      </c>
      <c r="E68">
        <v>47316</v>
      </c>
    </row>
    <row r="69" spans="4:5">
      <c r="D69">
        <v>2000</v>
      </c>
      <c r="E69">
        <v>71743</v>
      </c>
    </row>
    <row r="70" spans="4:5">
      <c r="D70">
        <v>2010</v>
      </c>
      <c r="E70">
        <v>14157</v>
      </c>
    </row>
  </sheetData>
  <phoneticPr fontId="1" type="noConversion"/>
  <pageMargins left="0.75" right="0.75" top="1" bottom="1" header="0.5" footer="0.5"/>
  <pageSetup paperSize="10" orientation="portrait" horizontalDpi="4294967292" verticalDpi="4294967292"/>
  <rowBreaks count="1" manualBreakCount="1">
    <brk id="52" max="16383" man="1"/>
  </rowBreaks>
  <drawing r:id="rId1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F22"/>
  <sheetViews>
    <sheetView tabSelected="1" workbookViewId="0">
      <selection activeCell="L23" sqref="L23"/>
    </sheetView>
  </sheetViews>
  <sheetFormatPr baseColWidth="10" defaultRowHeight="13"/>
  <sheetData>
    <row r="1" spans="1:6">
      <c r="A1">
        <v>1800</v>
      </c>
      <c r="B1">
        <f>A1+5</f>
        <v>1805</v>
      </c>
      <c r="C1">
        <v>27</v>
      </c>
    </row>
    <row r="2" spans="1:6">
      <c r="A2">
        <v>1810</v>
      </c>
      <c r="B2">
        <f t="shared" ref="B2:B22" si="0">A2+5</f>
        <v>1815</v>
      </c>
      <c r="C2">
        <v>1</v>
      </c>
    </row>
    <row r="3" spans="1:6">
      <c r="A3">
        <v>1820</v>
      </c>
      <c r="B3">
        <f t="shared" si="0"/>
        <v>1825</v>
      </c>
      <c r="C3">
        <v>7</v>
      </c>
    </row>
    <row r="4" spans="1:6">
      <c r="A4">
        <v>1830</v>
      </c>
      <c r="B4">
        <f t="shared" si="0"/>
        <v>1835</v>
      </c>
      <c r="C4">
        <v>2</v>
      </c>
    </row>
    <row r="5" spans="1:6">
      <c r="A5">
        <v>1840</v>
      </c>
      <c r="B5">
        <f t="shared" si="0"/>
        <v>1845</v>
      </c>
      <c r="C5">
        <v>2</v>
      </c>
      <c r="D5">
        <v>1</v>
      </c>
    </row>
    <row r="6" spans="1:6">
      <c r="A6">
        <v>1850</v>
      </c>
      <c r="B6">
        <f t="shared" si="0"/>
        <v>1855</v>
      </c>
      <c r="C6">
        <v>24</v>
      </c>
    </row>
    <row r="7" spans="1:6">
      <c r="A7">
        <v>1860</v>
      </c>
      <c r="B7">
        <f t="shared" si="0"/>
        <v>1865</v>
      </c>
      <c r="C7">
        <v>11582</v>
      </c>
      <c r="D7">
        <v>227</v>
      </c>
      <c r="E7">
        <v>307</v>
      </c>
      <c r="F7">
        <f>100*D7/C7</f>
        <v>1.9599378345708858</v>
      </c>
    </row>
    <row r="8" spans="1:6">
      <c r="A8">
        <v>1870</v>
      </c>
      <c r="B8">
        <f t="shared" si="0"/>
        <v>1875</v>
      </c>
      <c r="C8">
        <v>19571</v>
      </c>
      <c r="D8">
        <v>704</v>
      </c>
      <c r="E8">
        <v>1074</v>
      </c>
      <c r="F8">
        <f t="shared" ref="F8:F22" si="1">100*D8/C8</f>
        <v>3.5971590618772673</v>
      </c>
    </row>
    <row r="9" spans="1:6">
      <c r="A9">
        <v>1880</v>
      </c>
      <c r="B9">
        <f t="shared" si="0"/>
        <v>1885</v>
      </c>
      <c r="C9">
        <v>28815</v>
      </c>
      <c r="D9">
        <v>1555</v>
      </c>
      <c r="E9">
        <v>2285</v>
      </c>
      <c r="F9">
        <f t="shared" si="1"/>
        <v>5.3964948811382962</v>
      </c>
    </row>
    <row r="10" spans="1:6">
      <c r="A10">
        <v>1890</v>
      </c>
      <c r="B10">
        <f t="shared" si="0"/>
        <v>1895</v>
      </c>
      <c r="C10">
        <v>34162</v>
      </c>
      <c r="D10">
        <v>1407</v>
      </c>
      <c r="E10">
        <v>2981</v>
      </c>
      <c r="F10">
        <f t="shared" si="1"/>
        <v>4.1186113225221002</v>
      </c>
    </row>
    <row r="11" spans="1:6">
      <c r="A11">
        <v>1900</v>
      </c>
      <c r="B11">
        <f t="shared" si="0"/>
        <v>1905</v>
      </c>
      <c r="C11">
        <v>46279</v>
      </c>
      <c r="D11">
        <v>1858</v>
      </c>
      <c r="E11">
        <v>7016</v>
      </c>
      <c r="F11">
        <f t="shared" si="1"/>
        <v>4.0147799217787767</v>
      </c>
    </row>
    <row r="12" spans="1:6">
      <c r="A12">
        <v>1910</v>
      </c>
      <c r="B12">
        <f t="shared" si="0"/>
        <v>1915</v>
      </c>
      <c r="C12">
        <v>66804</v>
      </c>
      <c r="D12">
        <v>4981</v>
      </c>
      <c r="E12">
        <v>15143</v>
      </c>
      <c r="F12">
        <f t="shared" si="1"/>
        <v>7.4561403508771926</v>
      </c>
    </row>
    <row r="13" spans="1:6">
      <c r="A13">
        <v>1920</v>
      </c>
      <c r="B13">
        <f t="shared" si="0"/>
        <v>1925</v>
      </c>
      <c r="C13">
        <v>89397</v>
      </c>
      <c r="D13">
        <v>6623</v>
      </c>
      <c r="E13">
        <v>6936</v>
      </c>
      <c r="F13">
        <f t="shared" si="1"/>
        <v>7.408526013177176</v>
      </c>
    </row>
    <row r="14" spans="1:6">
      <c r="A14">
        <v>1930</v>
      </c>
      <c r="B14">
        <f t="shared" si="0"/>
        <v>1935</v>
      </c>
      <c r="C14">
        <v>96831</v>
      </c>
      <c r="D14">
        <v>6302</v>
      </c>
      <c r="E14">
        <v>3617</v>
      </c>
      <c r="F14">
        <f t="shared" si="1"/>
        <v>6.5082463260732615</v>
      </c>
    </row>
    <row r="15" spans="1:6">
      <c r="A15">
        <v>1940</v>
      </c>
      <c r="B15">
        <f t="shared" si="0"/>
        <v>1945</v>
      </c>
      <c r="C15">
        <v>64753</v>
      </c>
      <c r="D15">
        <v>4568</v>
      </c>
      <c r="E15">
        <v>3500</v>
      </c>
      <c r="F15">
        <f t="shared" si="1"/>
        <v>7.0544994054329528</v>
      </c>
    </row>
    <row r="16" spans="1:6">
      <c r="A16">
        <v>1950</v>
      </c>
      <c r="B16">
        <f t="shared" si="0"/>
        <v>1955</v>
      </c>
      <c r="C16">
        <v>96683</v>
      </c>
      <c r="D16">
        <v>5666</v>
      </c>
      <c r="E16">
        <v>3952</v>
      </c>
      <c r="F16">
        <f t="shared" si="1"/>
        <v>5.8603891066681832</v>
      </c>
    </row>
    <row r="17" spans="1:6">
      <c r="A17">
        <v>1960</v>
      </c>
      <c r="B17">
        <f t="shared" si="0"/>
        <v>1965</v>
      </c>
      <c r="C17">
        <v>119599</v>
      </c>
      <c r="D17">
        <v>7650</v>
      </c>
      <c r="E17">
        <v>5652</v>
      </c>
      <c r="F17">
        <f t="shared" si="1"/>
        <v>6.3963745516266854</v>
      </c>
    </row>
    <row r="18" spans="1:6">
      <c r="A18">
        <v>1970</v>
      </c>
      <c r="B18">
        <f t="shared" si="0"/>
        <v>1975</v>
      </c>
      <c r="C18">
        <v>191900</v>
      </c>
      <c r="D18">
        <v>9597</v>
      </c>
      <c r="E18">
        <v>5328</v>
      </c>
      <c r="F18">
        <f t="shared" si="1"/>
        <v>5.0010422094841065</v>
      </c>
    </row>
    <row r="19" spans="1:6">
      <c r="A19">
        <v>1980</v>
      </c>
      <c r="B19">
        <f t="shared" si="0"/>
        <v>1985</v>
      </c>
      <c r="C19">
        <v>214648</v>
      </c>
      <c r="D19">
        <v>18529</v>
      </c>
      <c r="E19">
        <v>7665</v>
      </c>
      <c r="F19">
        <f t="shared" si="1"/>
        <v>8.6322723715105667</v>
      </c>
    </row>
    <row r="20" spans="1:6">
      <c r="A20">
        <v>1990</v>
      </c>
      <c r="B20">
        <f t="shared" si="0"/>
        <v>1995</v>
      </c>
      <c r="C20">
        <v>192854</v>
      </c>
      <c r="D20">
        <v>20376</v>
      </c>
      <c r="E20">
        <v>6624</v>
      </c>
      <c r="F20">
        <f t="shared" si="1"/>
        <v>10.565505511941677</v>
      </c>
    </row>
    <row r="21" spans="1:6">
      <c r="A21">
        <v>2000</v>
      </c>
      <c r="B21">
        <f t="shared" si="0"/>
        <v>2005</v>
      </c>
      <c r="C21">
        <v>195174</v>
      </c>
      <c r="D21">
        <v>38251</v>
      </c>
      <c r="E21">
        <v>3325</v>
      </c>
      <c r="F21">
        <f t="shared" si="1"/>
        <v>19.598409624232737</v>
      </c>
    </row>
    <row r="22" spans="1:6">
      <c r="A22">
        <v>2010</v>
      </c>
      <c r="B22">
        <f t="shared" si="0"/>
        <v>2015</v>
      </c>
      <c r="C22">
        <v>29049</v>
      </c>
      <c r="D22">
        <v>7103</v>
      </c>
      <c r="E22">
        <v>26</v>
      </c>
      <c r="F22">
        <f t="shared" si="1"/>
        <v>24.45178835760267</v>
      </c>
    </row>
  </sheetData>
  <phoneticPr fontId="1" type="noConversion"/>
  <pageMargins left="0.75" right="0.75" top="1" bottom="1" header="0.5" footer="0.5"/>
  <pageSetup paperSize="10" orientation="portrait" horizontalDpi="4294967292" verticalDpi="4294967292"/>
  <drawing r:id="rId1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Roderic Page</dc:creator>
  <cp:lastModifiedBy>Roderic Page</cp:lastModifiedBy>
  <dcterms:created xsi:type="dcterms:W3CDTF">2012-04-30T09:13:40Z</dcterms:created>
  <dcterms:modified xsi:type="dcterms:W3CDTF">2012-05-19T13:12:04Z</dcterms:modified>
</cp:coreProperties>
</file>