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6380" windowHeight="8070" tabRatio="141"/>
  </bookViews>
  <sheets>
    <sheet name="Test Counts by Tag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" i="1" l="1"/>
  <c r="G2" i="1"/>
  <c r="D2" i="1"/>
  <c r="J2" i="1" l="1"/>
  <c r="K2" i="1" s="1"/>
</calcChain>
</file>

<file path=xl/sharedStrings.xml><?xml version="1.0" encoding="utf-8"?>
<sst xmlns="http://schemas.openxmlformats.org/spreadsheetml/2006/main" count="25" uniqueCount="23">
  <si>
    <t>Date</t>
  </si>
  <si>
    <t>Other Junit Tests Total</t>
  </si>
  <si>
    <t>Other Junit tests Failing</t>
  </si>
  <si>
    <t>Other Junit tests working</t>
  </si>
  <si>
    <t>Total Tests</t>
  </si>
  <si>
    <t>Total Tests Failing</t>
  </si>
  <si>
    <t>Total Tests Working</t>
  </si>
  <si>
    <t>Estimated Number of Required Tests</t>
  </si>
  <si>
    <t>Jira Open Issues Count</t>
  </si>
  <si>
    <t>Jira In-progress Issues Count</t>
  </si>
  <si>
    <t>Jira Resolved Issues Count</t>
  </si>
  <si>
    <t>Jira Closed Issues Count</t>
  </si>
  <si>
    <t>Spin</t>
  </si>
  <si>
    <t>s2</t>
  </si>
  <si>
    <t>Conformance Tests Total</t>
  </si>
  <si>
    <t>Conformance Tests Failing</t>
  </si>
  <si>
    <t>Conformance Tests Working</t>
  </si>
  <si>
    <t>Jira Issues Count</t>
  </si>
  <si>
    <t>Conformance Tests - srcDebug</t>
  </si>
  <si>
    <t>s3</t>
  </si>
  <si>
    <t>Other Junit tests - srcDebug</t>
  </si>
  <si>
    <t>N/A</t>
  </si>
  <si>
    <t>Total Tests - srcDebug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</si>
</sst>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" x14ac:knownFonts="1"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CCFFFF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0" fillId="2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tabSelected="1" zoomScale="105" zoomScaleNormal="105" workbookViewId="0">
      <selection activeCell="C2" sqref="C2"/>
    </sheetView>
  </sheetViews>
  <sheetFormatPr defaultRowHeight="12.75" x14ac:dyDescent="0.2"/>
  <cols>
    <col min="1" max="1" width="29.7109375" customWidth="1"/>
    <col min="2" max="2" width="11.5703125"/>
    <col min="3" max="3" width="15.5703125" customWidth="1"/>
    <col min="4" max="4" width="14.85546875" customWidth="1"/>
    <col min="5" max="5" width="16.7109375" customWidth="1"/>
    <col min="6" max="7" width="11.140625"/>
    <col min="8" max="8" width="15.28515625" customWidth="1"/>
    <col min="9" max="9" width="11.42578125" customWidth="1"/>
    <col min="10" max="11" width="9.7109375"/>
    <col min="12" max="12" width="16.7109375" customWidth="1"/>
    <col min="13" max="14" width="15.28515625" customWidth="1"/>
    <col min="15" max="16" width="11.5703125"/>
    <col min="18" max="1022" width="11.5703125"/>
  </cols>
  <sheetData>
    <row r="1" spans="1:20" s="5" customFormat="1" ht="68.25" customHeight="1" x14ac:dyDescent="0.2">
      <c r="A1" s="1" t="s">
        <v>12</v>
      </c>
      <c r="B1" s="1" t="s">
        <v>0</v>
      </c>
      <c r="C1" s="1" t="s">
        <v>14</v>
      </c>
      <c r="D1" s="1" t="s">
        <v>15</v>
      </c>
      <c r="E1" s="1" t="s">
        <v>16</v>
      </c>
      <c r="F1" s="2" t="s">
        <v>1</v>
      </c>
      <c r="G1" s="2" t="s">
        <v>2</v>
      </c>
      <c r="H1" s="2" t="s">
        <v>3</v>
      </c>
      <c r="I1" s="1" t="s">
        <v>4</v>
      </c>
      <c r="J1" s="1" t="s">
        <v>5</v>
      </c>
      <c r="K1" s="1" t="s">
        <v>6</v>
      </c>
      <c r="L1" s="10" t="s">
        <v>18</v>
      </c>
      <c r="M1" s="2" t="s">
        <v>20</v>
      </c>
      <c r="N1" s="2" t="s">
        <v>22</v>
      </c>
      <c r="O1" s="3" t="s">
        <v>7</v>
      </c>
      <c r="P1" s="4" t="s">
        <v>17</v>
      </c>
      <c r="Q1" s="4" t="s">
        <v>8</v>
      </c>
      <c r="R1" s="4" t="s">
        <v>9</v>
      </c>
      <c r="S1" s="4" t="s">
        <v>10</v>
      </c>
      <c r="T1" s="4" t="s">
        <v>11</v>
      </c>
    </row>
    <row r="2" spans="1:20" x14ac:dyDescent="0.2">
      <c r="A2" s="8" t="s">
        <v>13</v>
      </c>
      <c r="B2" s="6">
        <v>41089</v>
      </c>
      <c r="C2">
        <v>21</v>
      </c>
      <c r="D2">
        <f>C2-E2</f>
        <v>1</v>
      </c>
      <c r="E2">
        <v>20</v>
      </c>
      <c r="F2">
        <v>378</v>
      </c>
      <c r="G2">
        <f>F2-H2</f>
        <v>150</v>
      </c>
      <c r="H2">
        <v>228</v>
      </c>
      <c r="I2">
        <f>F2+C2</f>
        <v>399</v>
      </c>
      <c r="J2">
        <f>G2+D2</f>
        <v>151</v>
      </c>
      <c r="K2">
        <f>I2-J2</f>
        <v>248</v>
      </c>
      <c r="L2" s="7" t="s">
        <v>21</v>
      </c>
      <c r="M2" s="7" t="s">
        <v>21</v>
      </c>
      <c r="N2" s="7" t="s">
        <v>21</v>
      </c>
      <c r="O2" s="7">
        <v>2252</v>
      </c>
      <c r="P2">
        <v>12</v>
      </c>
      <c r="Q2">
        <v>0</v>
      </c>
      <c r="R2">
        <v>0</v>
      </c>
      <c r="S2">
        <v>12</v>
      </c>
      <c r="T2">
        <v>12</v>
      </c>
    </row>
    <row r="3" spans="1:20" x14ac:dyDescent="0.2">
      <c r="A3" s="8" t="s">
        <v>19</v>
      </c>
      <c r="B3" s="9">
        <v>41117</v>
      </c>
      <c r="C3">
        <v>54</v>
      </c>
      <c r="D3">
        <v>0</v>
      </c>
      <c r="E3">
        <v>54</v>
      </c>
      <c r="F3">
        <v>356</v>
      </c>
      <c r="G3">
        <v>0</v>
      </c>
      <c r="H3">
        <v>356</v>
      </c>
      <c r="I3">
        <v>410</v>
      </c>
      <c r="J3">
        <v>0</v>
      </c>
      <c r="K3">
        <v>410</v>
      </c>
      <c r="L3">
        <v>2</v>
      </c>
      <c r="M3">
        <v>108</v>
      </c>
      <c r="N3">
        <v>110</v>
      </c>
      <c r="O3">
        <v>2234</v>
      </c>
      <c r="P3">
        <v>26</v>
      </c>
      <c r="Q3">
        <v>0</v>
      </c>
      <c r="R3">
        <v>0</v>
      </c>
      <c r="S3">
        <v>26</v>
      </c>
      <c r="T3">
        <v>13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60" workbookViewId="0"/>
  </sheetViews>
  <sheetFormatPr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60" workbookViewId="0"/>
  </sheetViews>
  <sheetFormatPr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82A129E61AB94CBD557DF296383A78" ma:contentTypeVersion="0" ma:contentTypeDescription="Create a new document." ma:contentTypeScope="" ma:versionID="8177165d1a918059be1ae03aa3b2f97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899020-FBD1-4312-AAE1-158EC345A7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9472E49-20AD-4406-9757-2ADA8A146F6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27AB757-1D15-4EC5-AAB6-A11015DD15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Counts by Tag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Beckerle</dc:creator>
  <cp:lastModifiedBy>Paul Chu</cp:lastModifiedBy>
  <cp:revision>0</cp:revision>
  <dcterms:created xsi:type="dcterms:W3CDTF">2012-04-20T11:59:05Z</dcterms:created>
  <dcterms:modified xsi:type="dcterms:W3CDTF">2012-07-27T18:42:46Z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CheckOutSrcUrl">
    <vt:lpwstr>http://intranet.columbia.tresys.com/projects/ngf/dfdl/Shared Documents/Testing/test-progress.xlsx</vt:lpwstr>
  </property>
</Properties>
</file>