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31500" yWindow="1320" windowWidth="27880" windowHeight="18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O2" i="1"/>
  <c r="N2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42" i="1"/>
  <c r="E263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K2" i="1"/>
  <c r="J2" i="1"/>
  <c r="I2" i="1"/>
  <c r="B263" i="1"/>
</calcChain>
</file>

<file path=xl/sharedStrings.xml><?xml version="1.0" encoding="utf-8"?>
<sst xmlns="http://schemas.openxmlformats.org/spreadsheetml/2006/main" count="9" uniqueCount="7">
  <si>
    <t>Year</t>
  </si>
  <si>
    <t>Works</t>
  </si>
  <si>
    <t>Number with identifiers</t>
  </si>
  <si>
    <t>Identifiers</t>
  </si>
  <si>
    <t>No identifiers</t>
  </si>
  <si>
    <t>Perecent with</t>
  </si>
  <si>
    <t>Percent 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</si>
</sst>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Perecent with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Sheet1!$M$2:$M$263</c:f>
              <c:numCache>
                <c:formatCode>General</c:formatCode>
                <c:ptCount val="262"/>
                <c:pt idx="0">
                  <c:v>1758.0</c:v>
                </c:pt>
                <c:pt idx="1">
                  <c:v>1759.0</c:v>
                </c:pt>
                <c:pt idx="2">
                  <c:v>1760.0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1764.0</c:v>
                </c:pt>
                <c:pt idx="7">
                  <c:v>1765.0</c:v>
                </c:pt>
                <c:pt idx="8">
                  <c:v>1766.0</c:v>
                </c:pt>
                <c:pt idx="9">
                  <c:v>1767.0</c:v>
                </c:pt>
                <c:pt idx="10">
                  <c:v>1768.0</c:v>
                </c:pt>
                <c:pt idx="11">
                  <c:v>1769.0</c:v>
                </c:pt>
                <c:pt idx="12">
                  <c:v>1770.0</c:v>
                </c:pt>
                <c:pt idx="13">
                  <c:v>1771.0</c:v>
                </c:pt>
                <c:pt idx="14">
                  <c:v>1772.0</c:v>
                </c:pt>
                <c:pt idx="15">
                  <c:v>1773.0</c:v>
                </c:pt>
                <c:pt idx="16">
                  <c:v>1774.0</c:v>
                </c:pt>
                <c:pt idx="17">
                  <c:v>1775.0</c:v>
                </c:pt>
                <c:pt idx="18">
                  <c:v>1776.0</c:v>
                </c:pt>
                <c:pt idx="19">
                  <c:v>1777.0</c:v>
                </c:pt>
                <c:pt idx="20">
                  <c:v>1778.0</c:v>
                </c:pt>
                <c:pt idx="21">
                  <c:v>1779.0</c:v>
                </c:pt>
                <c:pt idx="22">
                  <c:v>1780.0</c:v>
                </c:pt>
                <c:pt idx="23">
                  <c:v>1781.0</c:v>
                </c:pt>
                <c:pt idx="24">
                  <c:v>1782.0</c:v>
                </c:pt>
                <c:pt idx="25">
                  <c:v>1783.0</c:v>
                </c:pt>
                <c:pt idx="26">
                  <c:v>1784.0</c:v>
                </c:pt>
                <c:pt idx="27">
                  <c:v>1785.0</c:v>
                </c:pt>
                <c:pt idx="28">
                  <c:v>1786.0</c:v>
                </c:pt>
                <c:pt idx="29">
                  <c:v>1787.0</c:v>
                </c:pt>
                <c:pt idx="30">
                  <c:v>1788.0</c:v>
                </c:pt>
                <c:pt idx="31">
                  <c:v>1789.0</c:v>
                </c:pt>
                <c:pt idx="32">
                  <c:v>1790.0</c:v>
                </c:pt>
                <c:pt idx="33">
                  <c:v>1791.0</c:v>
                </c:pt>
                <c:pt idx="34">
                  <c:v>1792.0</c:v>
                </c:pt>
                <c:pt idx="35">
                  <c:v>1793.0</c:v>
                </c:pt>
                <c:pt idx="36">
                  <c:v>1794.0</c:v>
                </c:pt>
                <c:pt idx="37">
                  <c:v>1795.0</c:v>
                </c:pt>
                <c:pt idx="38">
                  <c:v>1796.0</c:v>
                </c:pt>
                <c:pt idx="39">
                  <c:v>1797.0</c:v>
                </c:pt>
                <c:pt idx="40">
                  <c:v>1798.0</c:v>
                </c:pt>
                <c:pt idx="41">
                  <c:v>1799.0</c:v>
                </c:pt>
                <c:pt idx="42">
                  <c:v>1800.0</c:v>
                </c:pt>
                <c:pt idx="43">
                  <c:v>1801.0</c:v>
                </c:pt>
                <c:pt idx="44">
                  <c:v>1802.0</c:v>
                </c:pt>
                <c:pt idx="45">
                  <c:v>1803.0</c:v>
                </c:pt>
                <c:pt idx="46">
                  <c:v>1804.0</c:v>
                </c:pt>
                <c:pt idx="47">
                  <c:v>1805.0</c:v>
                </c:pt>
                <c:pt idx="48">
                  <c:v>1806.0</c:v>
                </c:pt>
                <c:pt idx="49">
                  <c:v>1807.0</c:v>
                </c:pt>
                <c:pt idx="50">
                  <c:v>1808.0</c:v>
                </c:pt>
                <c:pt idx="51">
                  <c:v>1809.0</c:v>
                </c:pt>
                <c:pt idx="52">
                  <c:v>1810.0</c:v>
                </c:pt>
                <c:pt idx="53">
                  <c:v>1811.0</c:v>
                </c:pt>
                <c:pt idx="54">
                  <c:v>1812.0</c:v>
                </c:pt>
                <c:pt idx="55">
                  <c:v>1813.0</c:v>
                </c:pt>
                <c:pt idx="56">
                  <c:v>1814.0</c:v>
                </c:pt>
                <c:pt idx="57">
                  <c:v>1815.0</c:v>
                </c:pt>
                <c:pt idx="58">
                  <c:v>1816.0</c:v>
                </c:pt>
                <c:pt idx="59">
                  <c:v>1817.0</c:v>
                </c:pt>
                <c:pt idx="60">
                  <c:v>1818.0</c:v>
                </c:pt>
                <c:pt idx="61">
                  <c:v>1819.0</c:v>
                </c:pt>
                <c:pt idx="62">
                  <c:v>1820.0</c:v>
                </c:pt>
                <c:pt idx="63">
                  <c:v>1821.0</c:v>
                </c:pt>
                <c:pt idx="64">
                  <c:v>1822.0</c:v>
                </c:pt>
                <c:pt idx="65">
                  <c:v>1823.0</c:v>
                </c:pt>
                <c:pt idx="66">
                  <c:v>1824.0</c:v>
                </c:pt>
                <c:pt idx="67">
                  <c:v>1825.0</c:v>
                </c:pt>
                <c:pt idx="68">
                  <c:v>1826.0</c:v>
                </c:pt>
                <c:pt idx="69">
                  <c:v>1827.0</c:v>
                </c:pt>
                <c:pt idx="70">
                  <c:v>1828.0</c:v>
                </c:pt>
                <c:pt idx="71">
                  <c:v>1829.0</c:v>
                </c:pt>
                <c:pt idx="72">
                  <c:v>1830.0</c:v>
                </c:pt>
                <c:pt idx="73">
                  <c:v>1831.0</c:v>
                </c:pt>
                <c:pt idx="74">
                  <c:v>1832.0</c:v>
                </c:pt>
                <c:pt idx="75">
                  <c:v>1833.0</c:v>
                </c:pt>
                <c:pt idx="76">
                  <c:v>1834.0</c:v>
                </c:pt>
                <c:pt idx="77">
                  <c:v>1835.0</c:v>
                </c:pt>
                <c:pt idx="78">
                  <c:v>1836.0</c:v>
                </c:pt>
                <c:pt idx="79">
                  <c:v>1837.0</c:v>
                </c:pt>
                <c:pt idx="80">
                  <c:v>1838.0</c:v>
                </c:pt>
                <c:pt idx="81">
                  <c:v>1839.0</c:v>
                </c:pt>
                <c:pt idx="82">
                  <c:v>1840.0</c:v>
                </c:pt>
                <c:pt idx="83">
                  <c:v>1841.0</c:v>
                </c:pt>
                <c:pt idx="84">
                  <c:v>1842.0</c:v>
                </c:pt>
                <c:pt idx="85">
                  <c:v>1843.0</c:v>
                </c:pt>
                <c:pt idx="86">
                  <c:v>1844.0</c:v>
                </c:pt>
                <c:pt idx="87">
                  <c:v>1845.0</c:v>
                </c:pt>
                <c:pt idx="88">
                  <c:v>1846.0</c:v>
                </c:pt>
                <c:pt idx="89">
                  <c:v>1847.0</c:v>
                </c:pt>
                <c:pt idx="90">
                  <c:v>1848.0</c:v>
                </c:pt>
                <c:pt idx="91">
                  <c:v>1849.0</c:v>
                </c:pt>
                <c:pt idx="92">
                  <c:v>1850.0</c:v>
                </c:pt>
                <c:pt idx="93">
                  <c:v>1851.0</c:v>
                </c:pt>
                <c:pt idx="94">
                  <c:v>1852.0</c:v>
                </c:pt>
                <c:pt idx="95">
                  <c:v>1853.0</c:v>
                </c:pt>
                <c:pt idx="96">
                  <c:v>1854.0</c:v>
                </c:pt>
                <c:pt idx="97">
                  <c:v>1855.0</c:v>
                </c:pt>
                <c:pt idx="98">
                  <c:v>1856.0</c:v>
                </c:pt>
                <c:pt idx="99">
                  <c:v>1857.0</c:v>
                </c:pt>
                <c:pt idx="100">
                  <c:v>1858.0</c:v>
                </c:pt>
                <c:pt idx="101">
                  <c:v>1859.0</c:v>
                </c:pt>
                <c:pt idx="102">
                  <c:v>1860.0</c:v>
                </c:pt>
                <c:pt idx="103">
                  <c:v>1861.0</c:v>
                </c:pt>
                <c:pt idx="104">
                  <c:v>1862.0</c:v>
                </c:pt>
                <c:pt idx="105">
                  <c:v>1863.0</c:v>
                </c:pt>
                <c:pt idx="106">
                  <c:v>1864.0</c:v>
                </c:pt>
                <c:pt idx="107">
                  <c:v>1865.0</c:v>
                </c:pt>
                <c:pt idx="108">
                  <c:v>1866.0</c:v>
                </c:pt>
                <c:pt idx="109">
                  <c:v>1867.0</c:v>
                </c:pt>
                <c:pt idx="110">
                  <c:v>1868.0</c:v>
                </c:pt>
                <c:pt idx="111">
                  <c:v>1869.0</c:v>
                </c:pt>
                <c:pt idx="112">
                  <c:v>1870.0</c:v>
                </c:pt>
                <c:pt idx="113">
                  <c:v>1871.0</c:v>
                </c:pt>
                <c:pt idx="114">
                  <c:v>1872.0</c:v>
                </c:pt>
                <c:pt idx="115">
                  <c:v>1873.0</c:v>
                </c:pt>
                <c:pt idx="116">
                  <c:v>1874.0</c:v>
                </c:pt>
                <c:pt idx="117">
                  <c:v>1875.0</c:v>
                </c:pt>
                <c:pt idx="118">
                  <c:v>1876.0</c:v>
                </c:pt>
                <c:pt idx="119">
                  <c:v>1877.0</c:v>
                </c:pt>
                <c:pt idx="120">
                  <c:v>1878.0</c:v>
                </c:pt>
                <c:pt idx="121">
                  <c:v>1879.0</c:v>
                </c:pt>
                <c:pt idx="122">
                  <c:v>1880.0</c:v>
                </c:pt>
                <c:pt idx="123">
                  <c:v>1881.0</c:v>
                </c:pt>
                <c:pt idx="124">
                  <c:v>1882.0</c:v>
                </c:pt>
                <c:pt idx="125">
                  <c:v>1883.0</c:v>
                </c:pt>
                <c:pt idx="126">
                  <c:v>1884.0</c:v>
                </c:pt>
                <c:pt idx="127">
                  <c:v>1885.0</c:v>
                </c:pt>
                <c:pt idx="128">
                  <c:v>1886.0</c:v>
                </c:pt>
                <c:pt idx="129">
                  <c:v>1887.0</c:v>
                </c:pt>
                <c:pt idx="130">
                  <c:v>1888.0</c:v>
                </c:pt>
                <c:pt idx="131">
                  <c:v>1889.0</c:v>
                </c:pt>
                <c:pt idx="132">
                  <c:v>1890.0</c:v>
                </c:pt>
                <c:pt idx="133">
                  <c:v>1891.0</c:v>
                </c:pt>
                <c:pt idx="134">
                  <c:v>1892.0</c:v>
                </c:pt>
                <c:pt idx="135">
                  <c:v>1893.0</c:v>
                </c:pt>
                <c:pt idx="136">
                  <c:v>1894.0</c:v>
                </c:pt>
                <c:pt idx="137">
                  <c:v>1895.0</c:v>
                </c:pt>
                <c:pt idx="138">
                  <c:v>1896.0</c:v>
                </c:pt>
                <c:pt idx="139">
                  <c:v>1897.0</c:v>
                </c:pt>
                <c:pt idx="140">
                  <c:v>1898.0</c:v>
                </c:pt>
                <c:pt idx="141">
                  <c:v>1899.0</c:v>
                </c:pt>
                <c:pt idx="142">
                  <c:v>1900.0</c:v>
                </c:pt>
                <c:pt idx="143">
                  <c:v>1901.0</c:v>
                </c:pt>
                <c:pt idx="144">
                  <c:v>1902.0</c:v>
                </c:pt>
                <c:pt idx="145">
                  <c:v>1903.0</c:v>
                </c:pt>
                <c:pt idx="146">
                  <c:v>1904.0</c:v>
                </c:pt>
                <c:pt idx="147">
                  <c:v>1905.0</c:v>
                </c:pt>
                <c:pt idx="148">
                  <c:v>1906.0</c:v>
                </c:pt>
                <c:pt idx="149">
                  <c:v>1907.0</c:v>
                </c:pt>
                <c:pt idx="150">
                  <c:v>1908.0</c:v>
                </c:pt>
                <c:pt idx="151">
                  <c:v>1909.0</c:v>
                </c:pt>
                <c:pt idx="152">
                  <c:v>1910.0</c:v>
                </c:pt>
                <c:pt idx="153">
                  <c:v>1911.0</c:v>
                </c:pt>
                <c:pt idx="154">
                  <c:v>1912.0</c:v>
                </c:pt>
                <c:pt idx="155">
                  <c:v>1913.0</c:v>
                </c:pt>
                <c:pt idx="156">
                  <c:v>1914.0</c:v>
                </c:pt>
                <c:pt idx="157">
                  <c:v>1915.0</c:v>
                </c:pt>
                <c:pt idx="158">
                  <c:v>1916.0</c:v>
                </c:pt>
                <c:pt idx="159">
                  <c:v>1917.0</c:v>
                </c:pt>
                <c:pt idx="160">
                  <c:v>1918.0</c:v>
                </c:pt>
                <c:pt idx="161">
                  <c:v>1919.0</c:v>
                </c:pt>
                <c:pt idx="162">
                  <c:v>1920.0</c:v>
                </c:pt>
                <c:pt idx="163">
                  <c:v>1921.0</c:v>
                </c:pt>
                <c:pt idx="164">
                  <c:v>1922.0</c:v>
                </c:pt>
                <c:pt idx="165">
                  <c:v>1923.0</c:v>
                </c:pt>
                <c:pt idx="166">
                  <c:v>1924.0</c:v>
                </c:pt>
                <c:pt idx="167">
                  <c:v>1925.0</c:v>
                </c:pt>
                <c:pt idx="168">
                  <c:v>1926.0</c:v>
                </c:pt>
                <c:pt idx="169">
                  <c:v>1927.0</c:v>
                </c:pt>
                <c:pt idx="170">
                  <c:v>1928.0</c:v>
                </c:pt>
                <c:pt idx="171">
                  <c:v>1929.0</c:v>
                </c:pt>
                <c:pt idx="172">
                  <c:v>1930.0</c:v>
                </c:pt>
                <c:pt idx="173">
                  <c:v>1931.0</c:v>
                </c:pt>
                <c:pt idx="174">
                  <c:v>1932.0</c:v>
                </c:pt>
                <c:pt idx="175">
                  <c:v>1933.0</c:v>
                </c:pt>
                <c:pt idx="176">
                  <c:v>1934.0</c:v>
                </c:pt>
                <c:pt idx="177">
                  <c:v>1935.0</c:v>
                </c:pt>
                <c:pt idx="178">
                  <c:v>1936.0</c:v>
                </c:pt>
                <c:pt idx="179">
                  <c:v>1937.0</c:v>
                </c:pt>
                <c:pt idx="180">
                  <c:v>1938.0</c:v>
                </c:pt>
                <c:pt idx="181">
                  <c:v>1939.0</c:v>
                </c:pt>
                <c:pt idx="182">
                  <c:v>1940.0</c:v>
                </c:pt>
                <c:pt idx="183">
                  <c:v>1941.0</c:v>
                </c:pt>
                <c:pt idx="184">
                  <c:v>1942.0</c:v>
                </c:pt>
                <c:pt idx="185">
                  <c:v>1943.0</c:v>
                </c:pt>
                <c:pt idx="186">
                  <c:v>1944.0</c:v>
                </c:pt>
                <c:pt idx="187">
                  <c:v>1945.0</c:v>
                </c:pt>
                <c:pt idx="188">
                  <c:v>1946.0</c:v>
                </c:pt>
                <c:pt idx="189">
                  <c:v>1947.0</c:v>
                </c:pt>
                <c:pt idx="190">
                  <c:v>1948.0</c:v>
                </c:pt>
                <c:pt idx="191">
                  <c:v>1949.0</c:v>
                </c:pt>
                <c:pt idx="192">
                  <c:v>1950.0</c:v>
                </c:pt>
                <c:pt idx="193">
                  <c:v>1951.0</c:v>
                </c:pt>
                <c:pt idx="194">
                  <c:v>1952.0</c:v>
                </c:pt>
                <c:pt idx="195">
                  <c:v>1953.0</c:v>
                </c:pt>
                <c:pt idx="196">
                  <c:v>1954.0</c:v>
                </c:pt>
                <c:pt idx="197">
                  <c:v>1955.0</c:v>
                </c:pt>
                <c:pt idx="198">
                  <c:v>1956.0</c:v>
                </c:pt>
                <c:pt idx="199">
                  <c:v>1957.0</c:v>
                </c:pt>
                <c:pt idx="200">
                  <c:v>1958.0</c:v>
                </c:pt>
                <c:pt idx="201">
                  <c:v>1959.0</c:v>
                </c:pt>
                <c:pt idx="202">
                  <c:v>1960.0</c:v>
                </c:pt>
                <c:pt idx="203">
                  <c:v>1961.0</c:v>
                </c:pt>
                <c:pt idx="204">
                  <c:v>1962.0</c:v>
                </c:pt>
                <c:pt idx="205">
                  <c:v>1963.0</c:v>
                </c:pt>
                <c:pt idx="206">
                  <c:v>1964.0</c:v>
                </c:pt>
                <c:pt idx="207">
                  <c:v>1965.0</c:v>
                </c:pt>
                <c:pt idx="208">
                  <c:v>1966.0</c:v>
                </c:pt>
                <c:pt idx="209">
                  <c:v>1967.0</c:v>
                </c:pt>
                <c:pt idx="210">
                  <c:v>1968.0</c:v>
                </c:pt>
                <c:pt idx="211">
                  <c:v>1969.0</c:v>
                </c:pt>
                <c:pt idx="212">
                  <c:v>1970.0</c:v>
                </c:pt>
                <c:pt idx="213">
                  <c:v>1971.0</c:v>
                </c:pt>
                <c:pt idx="214">
                  <c:v>1972.0</c:v>
                </c:pt>
                <c:pt idx="215">
                  <c:v>1973.0</c:v>
                </c:pt>
                <c:pt idx="216">
                  <c:v>1974.0</c:v>
                </c:pt>
                <c:pt idx="217">
                  <c:v>1975.0</c:v>
                </c:pt>
                <c:pt idx="218">
                  <c:v>1976.0</c:v>
                </c:pt>
                <c:pt idx="219">
                  <c:v>1977.0</c:v>
                </c:pt>
                <c:pt idx="220">
                  <c:v>1978.0</c:v>
                </c:pt>
                <c:pt idx="221">
                  <c:v>1979.0</c:v>
                </c:pt>
                <c:pt idx="222">
                  <c:v>1980.0</c:v>
                </c:pt>
                <c:pt idx="223">
                  <c:v>1981.0</c:v>
                </c:pt>
                <c:pt idx="224">
                  <c:v>1982.0</c:v>
                </c:pt>
                <c:pt idx="225">
                  <c:v>1983.0</c:v>
                </c:pt>
                <c:pt idx="226">
                  <c:v>1984.0</c:v>
                </c:pt>
                <c:pt idx="227">
                  <c:v>1985.0</c:v>
                </c:pt>
                <c:pt idx="228">
                  <c:v>1986.0</c:v>
                </c:pt>
                <c:pt idx="229">
                  <c:v>1987.0</c:v>
                </c:pt>
                <c:pt idx="230">
                  <c:v>1988.0</c:v>
                </c:pt>
                <c:pt idx="231">
                  <c:v>1989.0</c:v>
                </c:pt>
                <c:pt idx="232">
                  <c:v>1990.0</c:v>
                </c:pt>
                <c:pt idx="233">
                  <c:v>1991.0</c:v>
                </c:pt>
                <c:pt idx="234">
                  <c:v>1992.0</c:v>
                </c:pt>
                <c:pt idx="235">
                  <c:v>1993.0</c:v>
                </c:pt>
                <c:pt idx="236">
                  <c:v>1994.0</c:v>
                </c:pt>
                <c:pt idx="237">
                  <c:v>1995.0</c:v>
                </c:pt>
                <c:pt idx="238">
                  <c:v>1996.0</c:v>
                </c:pt>
                <c:pt idx="239">
                  <c:v>1997.0</c:v>
                </c:pt>
                <c:pt idx="240">
                  <c:v>1998.0</c:v>
                </c:pt>
                <c:pt idx="241">
                  <c:v>1999.0</c:v>
                </c:pt>
                <c:pt idx="242">
                  <c:v>2000.0</c:v>
                </c:pt>
                <c:pt idx="243">
                  <c:v>2001.0</c:v>
                </c:pt>
                <c:pt idx="244">
                  <c:v>2002.0</c:v>
                </c:pt>
                <c:pt idx="245">
                  <c:v>2003.0</c:v>
                </c:pt>
                <c:pt idx="246">
                  <c:v>2004.0</c:v>
                </c:pt>
                <c:pt idx="247">
                  <c:v>2005.0</c:v>
                </c:pt>
                <c:pt idx="248">
                  <c:v>2006.0</c:v>
                </c:pt>
                <c:pt idx="249">
                  <c:v>2007.0</c:v>
                </c:pt>
                <c:pt idx="250">
                  <c:v>2008.0</c:v>
                </c:pt>
                <c:pt idx="251">
                  <c:v>2009.0</c:v>
                </c:pt>
                <c:pt idx="252">
                  <c:v>2010.0</c:v>
                </c:pt>
                <c:pt idx="253">
                  <c:v>2011.0</c:v>
                </c:pt>
                <c:pt idx="254">
                  <c:v>2012.0</c:v>
                </c:pt>
                <c:pt idx="255">
                  <c:v>2013.0</c:v>
                </c:pt>
                <c:pt idx="256">
                  <c:v>2014.0</c:v>
                </c:pt>
                <c:pt idx="257">
                  <c:v>2015.0</c:v>
                </c:pt>
                <c:pt idx="258">
                  <c:v>2016.0</c:v>
                </c:pt>
                <c:pt idx="259">
                  <c:v>2017.0</c:v>
                </c:pt>
                <c:pt idx="260">
                  <c:v>2018.0</c:v>
                </c:pt>
              </c:numCache>
            </c:numRef>
          </c:xVal>
          <c:yVal>
            <c:numRef>
              <c:f>Sheet1!$N$2:$N$263</c:f>
              <c:numCache>
                <c:formatCode>General</c:formatCode>
                <c:ptCount val="2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4.545454545454546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2.564102564102564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5.555555555555555</c:v>
                </c:pt>
                <c:pt idx="74">
                  <c:v>3.773584905660377</c:v>
                </c:pt>
                <c:pt idx="75">
                  <c:v>8.571428571428571</c:v>
                </c:pt>
                <c:pt idx="76">
                  <c:v>12.12121212121212</c:v>
                </c:pt>
                <c:pt idx="77">
                  <c:v>15.71428571428571</c:v>
                </c:pt>
                <c:pt idx="78">
                  <c:v>14.54545454545454</c:v>
                </c:pt>
                <c:pt idx="79">
                  <c:v>7.692307692307692</c:v>
                </c:pt>
                <c:pt idx="80">
                  <c:v>8.641975308641975</c:v>
                </c:pt>
                <c:pt idx="81">
                  <c:v>5.88235294117647</c:v>
                </c:pt>
                <c:pt idx="82">
                  <c:v>9.375</c:v>
                </c:pt>
                <c:pt idx="83">
                  <c:v>7.377049180327868</c:v>
                </c:pt>
                <c:pt idx="84">
                  <c:v>9.649122807017543</c:v>
                </c:pt>
                <c:pt idx="85">
                  <c:v>9.25925925925926</c:v>
                </c:pt>
                <c:pt idx="86">
                  <c:v>9.183673469387756</c:v>
                </c:pt>
                <c:pt idx="87">
                  <c:v>12.35955056179775</c:v>
                </c:pt>
                <c:pt idx="88">
                  <c:v>15.15151515151515</c:v>
                </c:pt>
                <c:pt idx="89">
                  <c:v>30.10752688172043</c:v>
                </c:pt>
                <c:pt idx="90">
                  <c:v>10.0</c:v>
                </c:pt>
                <c:pt idx="91">
                  <c:v>11.34020618556701</c:v>
                </c:pt>
                <c:pt idx="92">
                  <c:v>10.57692307692308</c:v>
                </c:pt>
                <c:pt idx="93">
                  <c:v>12.5</c:v>
                </c:pt>
                <c:pt idx="94">
                  <c:v>15.05376344086022</c:v>
                </c:pt>
                <c:pt idx="95">
                  <c:v>14.4</c:v>
                </c:pt>
                <c:pt idx="96">
                  <c:v>23.23232323232323</c:v>
                </c:pt>
                <c:pt idx="97">
                  <c:v>22.75862068965517</c:v>
                </c:pt>
                <c:pt idx="98">
                  <c:v>11.42857142857143</c:v>
                </c:pt>
                <c:pt idx="99">
                  <c:v>15.12605042016807</c:v>
                </c:pt>
                <c:pt idx="100">
                  <c:v>16.43835616438356</c:v>
                </c:pt>
                <c:pt idx="101">
                  <c:v>8.235294117647057</c:v>
                </c:pt>
                <c:pt idx="102">
                  <c:v>10.49382716049383</c:v>
                </c:pt>
                <c:pt idx="103">
                  <c:v>12.24489795918367</c:v>
                </c:pt>
                <c:pt idx="104">
                  <c:v>20.85561497326203</c:v>
                </c:pt>
                <c:pt idx="105">
                  <c:v>16.66666666666666</c:v>
                </c:pt>
                <c:pt idx="106">
                  <c:v>17.52577319587629</c:v>
                </c:pt>
                <c:pt idx="107">
                  <c:v>16.02209944751381</c:v>
                </c:pt>
                <c:pt idx="108">
                  <c:v>14.94252873563219</c:v>
                </c:pt>
                <c:pt idx="109">
                  <c:v>11.11111111111111</c:v>
                </c:pt>
                <c:pt idx="110">
                  <c:v>9.63855421686747</c:v>
                </c:pt>
                <c:pt idx="111">
                  <c:v>10.29411764705882</c:v>
                </c:pt>
                <c:pt idx="112">
                  <c:v>11.48648648648649</c:v>
                </c:pt>
                <c:pt idx="113">
                  <c:v>9.859154929577464</c:v>
                </c:pt>
                <c:pt idx="114">
                  <c:v>13.83647798742138</c:v>
                </c:pt>
                <c:pt idx="115">
                  <c:v>13.43283582089552</c:v>
                </c:pt>
                <c:pt idx="116">
                  <c:v>14.75409836065574</c:v>
                </c:pt>
                <c:pt idx="117">
                  <c:v>15.73604060913706</c:v>
                </c:pt>
                <c:pt idx="118">
                  <c:v>16.14349775784753</c:v>
                </c:pt>
                <c:pt idx="119">
                  <c:v>13.91941391941392</c:v>
                </c:pt>
                <c:pt idx="120">
                  <c:v>18.05054151624549</c:v>
                </c:pt>
                <c:pt idx="121">
                  <c:v>13.87900355871886</c:v>
                </c:pt>
                <c:pt idx="122">
                  <c:v>13.33333333333333</c:v>
                </c:pt>
                <c:pt idx="123">
                  <c:v>17.3728813559322</c:v>
                </c:pt>
                <c:pt idx="124">
                  <c:v>17.59656652360515</c:v>
                </c:pt>
                <c:pt idx="125">
                  <c:v>22.62443438914027</c:v>
                </c:pt>
                <c:pt idx="126">
                  <c:v>18.22033898305085</c:v>
                </c:pt>
                <c:pt idx="127">
                  <c:v>15.96958174904943</c:v>
                </c:pt>
                <c:pt idx="128">
                  <c:v>19.6652719665272</c:v>
                </c:pt>
                <c:pt idx="129">
                  <c:v>18.82352941176471</c:v>
                </c:pt>
                <c:pt idx="130">
                  <c:v>21.42857142857143</c:v>
                </c:pt>
                <c:pt idx="131">
                  <c:v>20.37037037037037</c:v>
                </c:pt>
                <c:pt idx="132">
                  <c:v>27.19298245614035</c:v>
                </c:pt>
                <c:pt idx="133">
                  <c:v>18.75</c:v>
                </c:pt>
                <c:pt idx="134">
                  <c:v>16.47509578544061</c:v>
                </c:pt>
                <c:pt idx="135">
                  <c:v>16.38225255972696</c:v>
                </c:pt>
                <c:pt idx="136">
                  <c:v>21.47651006711409</c:v>
                </c:pt>
                <c:pt idx="137">
                  <c:v>20.35714285714286</c:v>
                </c:pt>
                <c:pt idx="138">
                  <c:v>18.97810218978102</c:v>
                </c:pt>
                <c:pt idx="139">
                  <c:v>18.46689895470383</c:v>
                </c:pt>
                <c:pt idx="140">
                  <c:v>19.49685534591195</c:v>
                </c:pt>
                <c:pt idx="141">
                  <c:v>20.35714285714286</c:v>
                </c:pt>
                <c:pt idx="142">
                  <c:v>24.49567723342939</c:v>
                </c:pt>
                <c:pt idx="143">
                  <c:v>25.29411764705882</c:v>
                </c:pt>
                <c:pt idx="144">
                  <c:v>28.61111111111111</c:v>
                </c:pt>
                <c:pt idx="145">
                  <c:v>30.12048192771084</c:v>
                </c:pt>
                <c:pt idx="146">
                  <c:v>28.57142857142857</c:v>
                </c:pt>
                <c:pt idx="147">
                  <c:v>24.12993039443155</c:v>
                </c:pt>
                <c:pt idx="148">
                  <c:v>27.36842105263158</c:v>
                </c:pt>
                <c:pt idx="149">
                  <c:v>23.96694214876033</c:v>
                </c:pt>
                <c:pt idx="150">
                  <c:v>28.84097035040431</c:v>
                </c:pt>
                <c:pt idx="151">
                  <c:v>29.56730769230769</c:v>
                </c:pt>
                <c:pt idx="152">
                  <c:v>24.63414634146341</c:v>
                </c:pt>
                <c:pt idx="153">
                  <c:v>23.45132743362832</c:v>
                </c:pt>
                <c:pt idx="154">
                  <c:v>28.09734513274336</c:v>
                </c:pt>
                <c:pt idx="155">
                  <c:v>31.25</c:v>
                </c:pt>
                <c:pt idx="156">
                  <c:v>29.375</c:v>
                </c:pt>
                <c:pt idx="157">
                  <c:v>37.84403669724771</c:v>
                </c:pt>
                <c:pt idx="158">
                  <c:v>32.97297297297297</c:v>
                </c:pt>
                <c:pt idx="159">
                  <c:v>32.80254777070063</c:v>
                </c:pt>
                <c:pt idx="160">
                  <c:v>34.9809885931559</c:v>
                </c:pt>
                <c:pt idx="161">
                  <c:v>34.25196850393701</c:v>
                </c:pt>
                <c:pt idx="162">
                  <c:v>31.66666666666666</c:v>
                </c:pt>
                <c:pt idx="163">
                  <c:v>33.55704697986577</c:v>
                </c:pt>
                <c:pt idx="164">
                  <c:v>34.77011494252873</c:v>
                </c:pt>
                <c:pt idx="165">
                  <c:v>31.94444444444444</c:v>
                </c:pt>
                <c:pt idx="166">
                  <c:v>31.72043010752688</c:v>
                </c:pt>
                <c:pt idx="167">
                  <c:v>29.17847025495751</c:v>
                </c:pt>
                <c:pt idx="168">
                  <c:v>29.55145118733509</c:v>
                </c:pt>
                <c:pt idx="169">
                  <c:v>32.42506811989101</c:v>
                </c:pt>
                <c:pt idx="170">
                  <c:v>27.13414634146342</c:v>
                </c:pt>
                <c:pt idx="171">
                  <c:v>31.64893617021277</c:v>
                </c:pt>
                <c:pt idx="172">
                  <c:v>26.19718309859155</c:v>
                </c:pt>
                <c:pt idx="173">
                  <c:v>27.44565217391304</c:v>
                </c:pt>
                <c:pt idx="174">
                  <c:v>21.93211488250653</c:v>
                </c:pt>
                <c:pt idx="175">
                  <c:v>28.35820895522388</c:v>
                </c:pt>
                <c:pt idx="176">
                  <c:v>25.54347826086957</c:v>
                </c:pt>
                <c:pt idx="177">
                  <c:v>23.9067055393586</c:v>
                </c:pt>
                <c:pt idx="178">
                  <c:v>29.08587257617728</c:v>
                </c:pt>
                <c:pt idx="179">
                  <c:v>27.77777777777778</c:v>
                </c:pt>
                <c:pt idx="180">
                  <c:v>26.45348837209303</c:v>
                </c:pt>
                <c:pt idx="181">
                  <c:v>28.57142857142857</c:v>
                </c:pt>
                <c:pt idx="182">
                  <c:v>28.32764505119454</c:v>
                </c:pt>
                <c:pt idx="183">
                  <c:v>29.21348314606741</c:v>
                </c:pt>
                <c:pt idx="184">
                  <c:v>24.05063291139241</c:v>
                </c:pt>
                <c:pt idx="185">
                  <c:v>28.89908256880734</c:v>
                </c:pt>
                <c:pt idx="186">
                  <c:v>35.19553072625698</c:v>
                </c:pt>
                <c:pt idx="187">
                  <c:v>37.42690058479532</c:v>
                </c:pt>
                <c:pt idx="188">
                  <c:v>28.3132530120482</c:v>
                </c:pt>
                <c:pt idx="189">
                  <c:v>39.38053097345133</c:v>
                </c:pt>
                <c:pt idx="190">
                  <c:v>29.7071129707113</c:v>
                </c:pt>
                <c:pt idx="191">
                  <c:v>28.13852813852814</c:v>
                </c:pt>
                <c:pt idx="192">
                  <c:v>24.04580152671756</c:v>
                </c:pt>
                <c:pt idx="193">
                  <c:v>31.81818181818182</c:v>
                </c:pt>
                <c:pt idx="194">
                  <c:v>23.54948805460751</c:v>
                </c:pt>
                <c:pt idx="195">
                  <c:v>33.63914373088685</c:v>
                </c:pt>
                <c:pt idx="196">
                  <c:v>29.05759162303665</c:v>
                </c:pt>
                <c:pt idx="197">
                  <c:v>30.43478260869566</c:v>
                </c:pt>
                <c:pt idx="198">
                  <c:v>30.17902813299233</c:v>
                </c:pt>
                <c:pt idx="199">
                  <c:v>34.5537757437071</c:v>
                </c:pt>
                <c:pt idx="200">
                  <c:v>28.60576923076923</c:v>
                </c:pt>
                <c:pt idx="201">
                  <c:v>31.05882352941177</c:v>
                </c:pt>
                <c:pt idx="202">
                  <c:v>30.35294117647059</c:v>
                </c:pt>
                <c:pt idx="203">
                  <c:v>32.66219239373601</c:v>
                </c:pt>
                <c:pt idx="204">
                  <c:v>33.18181818181819</c:v>
                </c:pt>
                <c:pt idx="205">
                  <c:v>30.64182194616977</c:v>
                </c:pt>
                <c:pt idx="206">
                  <c:v>27.96934865900383</c:v>
                </c:pt>
                <c:pt idx="207">
                  <c:v>33.9662447257384</c:v>
                </c:pt>
                <c:pt idx="208">
                  <c:v>32.71375464684015</c:v>
                </c:pt>
                <c:pt idx="209">
                  <c:v>34.61538461538461</c:v>
                </c:pt>
                <c:pt idx="210">
                  <c:v>37.64940239043824</c:v>
                </c:pt>
                <c:pt idx="211">
                  <c:v>32.37547892720307</c:v>
                </c:pt>
                <c:pt idx="212">
                  <c:v>34.06593406593407</c:v>
                </c:pt>
                <c:pt idx="213">
                  <c:v>37.16666666666666</c:v>
                </c:pt>
                <c:pt idx="214">
                  <c:v>33.6996336996337</c:v>
                </c:pt>
                <c:pt idx="215">
                  <c:v>37.3029772329247</c:v>
                </c:pt>
                <c:pt idx="216">
                  <c:v>41.0958904109589</c:v>
                </c:pt>
                <c:pt idx="217">
                  <c:v>34.02417962003454</c:v>
                </c:pt>
                <c:pt idx="218">
                  <c:v>41.3509060955519</c:v>
                </c:pt>
                <c:pt idx="219">
                  <c:v>40.83601286173634</c:v>
                </c:pt>
                <c:pt idx="220">
                  <c:v>40.3899721448468</c:v>
                </c:pt>
                <c:pt idx="221">
                  <c:v>41.70984455958549</c:v>
                </c:pt>
                <c:pt idx="222">
                  <c:v>36.62162162162162</c:v>
                </c:pt>
                <c:pt idx="223">
                  <c:v>41.82464454976304</c:v>
                </c:pt>
                <c:pt idx="224">
                  <c:v>42.28723404255319</c:v>
                </c:pt>
                <c:pt idx="225">
                  <c:v>41.06217616580311</c:v>
                </c:pt>
                <c:pt idx="226">
                  <c:v>38.3108935128519</c:v>
                </c:pt>
                <c:pt idx="227">
                  <c:v>41.46341463414634</c:v>
                </c:pt>
                <c:pt idx="228">
                  <c:v>42.28504122497055</c:v>
                </c:pt>
                <c:pt idx="229">
                  <c:v>43.87878787878788</c:v>
                </c:pt>
                <c:pt idx="230">
                  <c:v>46.23243933588761</c:v>
                </c:pt>
                <c:pt idx="231">
                  <c:v>44.88403819918145</c:v>
                </c:pt>
                <c:pt idx="232">
                  <c:v>47.68133174791914</c:v>
                </c:pt>
                <c:pt idx="233">
                  <c:v>44.47236180904522</c:v>
                </c:pt>
                <c:pt idx="234">
                  <c:v>42.78215223097112</c:v>
                </c:pt>
                <c:pt idx="235">
                  <c:v>45.23522316043426</c:v>
                </c:pt>
                <c:pt idx="236">
                  <c:v>47.9328165374677</c:v>
                </c:pt>
                <c:pt idx="237">
                  <c:v>46.00280504908836</c:v>
                </c:pt>
                <c:pt idx="238">
                  <c:v>46.32352941176471</c:v>
                </c:pt>
                <c:pt idx="239">
                  <c:v>45.4172366621067</c:v>
                </c:pt>
                <c:pt idx="240">
                  <c:v>46.23188405797102</c:v>
                </c:pt>
                <c:pt idx="241">
                  <c:v>47.21753794266441</c:v>
                </c:pt>
                <c:pt idx="242">
                  <c:v>50.15015015015015</c:v>
                </c:pt>
                <c:pt idx="243">
                  <c:v>49.1255961844197</c:v>
                </c:pt>
                <c:pt idx="244">
                  <c:v>52.49537892791127</c:v>
                </c:pt>
                <c:pt idx="245">
                  <c:v>51.5426497277677</c:v>
                </c:pt>
                <c:pt idx="246">
                  <c:v>57.45062836624776</c:v>
                </c:pt>
                <c:pt idx="247">
                  <c:v>58.35010060362173</c:v>
                </c:pt>
                <c:pt idx="248">
                  <c:v>54.49640287769785</c:v>
                </c:pt>
                <c:pt idx="249">
                  <c:v>54.64684014869889</c:v>
                </c:pt>
                <c:pt idx="250">
                  <c:v>61.73913043478261</c:v>
                </c:pt>
                <c:pt idx="251">
                  <c:v>59.57820738137083</c:v>
                </c:pt>
                <c:pt idx="252">
                  <c:v>52.03094777562862</c:v>
                </c:pt>
                <c:pt idx="253">
                  <c:v>61.68032786885246</c:v>
                </c:pt>
                <c:pt idx="254">
                  <c:v>67.04035874439462</c:v>
                </c:pt>
                <c:pt idx="255">
                  <c:v>71.86897880539499</c:v>
                </c:pt>
                <c:pt idx="256">
                  <c:v>83.85542168674699</c:v>
                </c:pt>
                <c:pt idx="257">
                  <c:v>83.24742268041237</c:v>
                </c:pt>
                <c:pt idx="258">
                  <c:v>82.20338983050848</c:v>
                </c:pt>
                <c:pt idx="259">
                  <c:v>86.29032258064516</c:v>
                </c:pt>
                <c:pt idx="260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Percent without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Sheet1!$M$2:$M$263</c:f>
              <c:numCache>
                <c:formatCode>General</c:formatCode>
                <c:ptCount val="262"/>
                <c:pt idx="0">
                  <c:v>1758.0</c:v>
                </c:pt>
                <c:pt idx="1">
                  <c:v>1759.0</c:v>
                </c:pt>
                <c:pt idx="2">
                  <c:v>1760.0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1764.0</c:v>
                </c:pt>
                <c:pt idx="7">
                  <c:v>1765.0</c:v>
                </c:pt>
                <c:pt idx="8">
                  <c:v>1766.0</c:v>
                </c:pt>
                <c:pt idx="9">
                  <c:v>1767.0</c:v>
                </c:pt>
                <c:pt idx="10">
                  <c:v>1768.0</c:v>
                </c:pt>
                <c:pt idx="11">
                  <c:v>1769.0</c:v>
                </c:pt>
                <c:pt idx="12">
                  <c:v>1770.0</c:v>
                </c:pt>
                <c:pt idx="13">
                  <c:v>1771.0</c:v>
                </c:pt>
                <c:pt idx="14">
                  <c:v>1772.0</c:v>
                </c:pt>
                <c:pt idx="15">
                  <c:v>1773.0</c:v>
                </c:pt>
                <c:pt idx="16">
                  <c:v>1774.0</c:v>
                </c:pt>
                <c:pt idx="17">
                  <c:v>1775.0</c:v>
                </c:pt>
                <c:pt idx="18">
                  <c:v>1776.0</c:v>
                </c:pt>
                <c:pt idx="19">
                  <c:v>1777.0</c:v>
                </c:pt>
                <c:pt idx="20">
                  <c:v>1778.0</c:v>
                </c:pt>
                <c:pt idx="21">
                  <c:v>1779.0</c:v>
                </c:pt>
                <c:pt idx="22">
                  <c:v>1780.0</c:v>
                </c:pt>
                <c:pt idx="23">
                  <c:v>1781.0</c:v>
                </c:pt>
                <c:pt idx="24">
                  <c:v>1782.0</c:v>
                </c:pt>
                <c:pt idx="25">
                  <c:v>1783.0</c:v>
                </c:pt>
                <c:pt idx="26">
                  <c:v>1784.0</c:v>
                </c:pt>
                <c:pt idx="27">
                  <c:v>1785.0</c:v>
                </c:pt>
                <c:pt idx="28">
                  <c:v>1786.0</c:v>
                </c:pt>
                <c:pt idx="29">
                  <c:v>1787.0</c:v>
                </c:pt>
                <c:pt idx="30">
                  <c:v>1788.0</c:v>
                </c:pt>
                <c:pt idx="31">
                  <c:v>1789.0</c:v>
                </c:pt>
                <c:pt idx="32">
                  <c:v>1790.0</c:v>
                </c:pt>
                <c:pt idx="33">
                  <c:v>1791.0</c:v>
                </c:pt>
                <c:pt idx="34">
                  <c:v>1792.0</c:v>
                </c:pt>
                <c:pt idx="35">
                  <c:v>1793.0</c:v>
                </c:pt>
                <c:pt idx="36">
                  <c:v>1794.0</c:v>
                </c:pt>
                <c:pt idx="37">
                  <c:v>1795.0</c:v>
                </c:pt>
                <c:pt idx="38">
                  <c:v>1796.0</c:v>
                </c:pt>
                <c:pt idx="39">
                  <c:v>1797.0</c:v>
                </c:pt>
                <c:pt idx="40">
                  <c:v>1798.0</c:v>
                </c:pt>
                <c:pt idx="41">
                  <c:v>1799.0</c:v>
                </c:pt>
                <c:pt idx="42">
                  <c:v>1800.0</c:v>
                </c:pt>
                <c:pt idx="43">
                  <c:v>1801.0</c:v>
                </c:pt>
                <c:pt idx="44">
                  <c:v>1802.0</c:v>
                </c:pt>
                <c:pt idx="45">
                  <c:v>1803.0</c:v>
                </c:pt>
                <c:pt idx="46">
                  <c:v>1804.0</c:v>
                </c:pt>
                <c:pt idx="47">
                  <c:v>1805.0</c:v>
                </c:pt>
                <c:pt idx="48">
                  <c:v>1806.0</c:v>
                </c:pt>
                <c:pt idx="49">
                  <c:v>1807.0</c:v>
                </c:pt>
                <c:pt idx="50">
                  <c:v>1808.0</c:v>
                </c:pt>
                <c:pt idx="51">
                  <c:v>1809.0</c:v>
                </c:pt>
                <c:pt idx="52">
                  <c:v>1810.0</c:v>
                </c:pt>
                <c:pt idx="53">
                  <c:v>1811.0</c:v>
                </c:pt>
                <c:pt idx="54">
                  <c:v>1812.0</c:v>
                </c:pt>
                <c:pt idx="55">
                  <c:v>1813.0</c:v>
                </c:pt>
                <c:pt idx="56">
                  <c:v>1814.0</c:v>
                </c:pt>
                <c:pt idx="57">
                  <c:v>1815.0</c:v>
                </c:pt>
                <c:pt idx="58">
                  <c:v>1816.0</c:v>
                </c:pt>
                <c:pt idx="59">
                  <c:v>1817.0</c:v>
                </c:pt>
                <c:pt idx="60">
                  <c:v>1818.0</c:v>
                </c:pt>
                <c:pt idx="61">
                  <c:v>1819.0</c:v>
                </c:pt>
                <c:pt idx="62">
                  <c:v>1820.0</c:v>
                </c:pt>
                <c:pt idx="63">
                  <c:v>1821.0</c:v>
                </c:pt>
                <c:pt idx="64">
                  <c:v>1822.0</c:v>
                </c:pt>
                <c:pt idx="65">
                  <c:v>1823.0</c:v>
                </c:pt>
                <c:pt idx="66">
                  <c:v>1824.0</c:v>
                </c:pt>
                <c:pt idx="67">
                  <c:v>1825.0</c:v>
                </c:pt>
                <c:pt idx="68">
                  <c:v>1826.0</c:v>
                </c:pt>
                <c:pt idx="69">
                  <c:v>1827.0</c:v>
                </c:pt>
                <c:pt idx="70">
                  <c:v>1828.0</c:v>
                </c:pt>
                <c:pt idx="71">
                  <c:v>1829.0</c:v>
                </c:pt>
                <c:pt idx="72">
                  <c:v>1830.0</c:v>
                </c:pt>
                <c:pt idx="73">
                  <c:v>1831.0</c:v>
                </c:pt>
                <c:pt idx="74">
                  <c:v>1832.0</c:v>
                </c:pt>
                <c:pt idx="75">
                  <c:v>1833.0</c:v>
                </c:pt>
                <c:pt idx="76">
                  <c:v>1834.0</c:v>
                </c:pt>
                <c:pt idx="77">
                  <c:v>1835.0</c:v>
                </c:pt>
                <c:pt idx="78">
                  <c:v>1836.0</c:v>
                </c:pt>
                <c:pt idx="79">
                  <c:v>1837.0</c:v>
                </c:pt>
                <c:pt idx="80">
                  <c:v>1838.0</c:v>
                </c:pt>
                <c:pt idx="81">
                  <c:v>1839.0</c:v>
                </c:pt>
                <c:pt idx="82">
                  <c:v>1840.0</c:v>
                </c:pt>
                <c:pt idx="83">
                  <c:v>1841.0</c:v>
                </c:pt>
                <c:pt idx="84">
                  <c:v>1842.0</c:v>
                </c:pt>
                <c:pt idx="85">
                  <c:v>1843.0</c:v>
                </c:pt>
                <c:pt idx="86">
                  <c:v>1844.0</c:v>
                </c:pt>
                <c:pt idx="87">
                  <c:v>1845.0</c:v>
                </c:pt>
                <c:pt idx="88">
                  <c:v>1846.0</c:v>
                </c:pt>
                <c:pt idx="89">
                  <c:v>1847.0</c:v>
                </c:pt>
                <c:pt idx="90">
                  <c:v>1848.0</c:v>
                </c:pt>
                <c:pt idx="91">
                  <c:v>1849.0</c:v>
                </c:pt>
                <c:pt idx="92">
                  <c:v>1850.0</c:v>
                </c:pt>
                <c:pt idx="93">
                  <c:v>1851.0</c:v>
                </c:pt>
                <c:pt idx="94">
                  <c:v>1852.0</c:v>
                </c:pt>
                <c:pt idx="95">
                  <c:v>1853.0</c:v>
                </c:pt>
                <c:pt idx="96">
                  <c:v>1854.0</c:v>
                </c:pt>
                <c:pt idx="97">
                  <c:v>1855.0</c:v>
                </c:pt>
                <c:pt idx="98">
                  <c:v>1856.0</c:v>
                </c:pt>
                <c:pt idx="99">
                  <c:v>1857.0</c:v>
                </c:pt>
                <c:pt idx="100">
                  <c:v>1858.0</c:v>
                </c:pt>
                <c:pt idx="101">
                  <c:v>1859.0</c:v>
                </c:pt>
                <c:pt idx="102">
                  <c:v>1860.0</c:v>
                </c:pt>
                <c:pt idx="103">
                  <c:v>1861.0</c:v>
                </c:pt>
                <c:pt idx="104">
                  <c:v>1862.0</c:v>
                </c:pt>
                <c:pt idx="105">
                  <c:v>1863.0</c:v>
                </c:pt>
                <c:pt idx="106">
                  <c:v>1864.0</c:v>
                </c:pt>
                <c:pt idx="107">
                  <c:v>1865.0</c:v>
                </c:pt>
                <c:pt idx="108">
                  <c:v>1866.0</c:v>
                </c:pt>
                <c:pt idx="109">
                  <c:v>1867.0</c:v>
                </c:pt>
                <c:pt idx="110">
                  <c:v>1868.0</c:v>
                </c:pt>
                <c:pt idx="111">
                  <c:v>1869.0</c:v>
                </c:pt>
                <c:pt idx="112">
                  <c:v>1870.0</c:v>
                </c:pt>
                <c:pt idx="113">
                  <c:v>1871.0</c:v>
                </c:pt>
                <c:pt idx="114">
                  <c:v>1872.0</c:v>
                </c:pt>
                <c:pt idx="115">
                  <c:v>1873.0</c:v>
                </c:pt>
                <c:pt idx="116">
                  <c:v>1874.0</c:v>
                </c:pt>
                <c:pt idx="117">
                  <c:v>1875.0</c:v>
                </c:pt>
                <c:pt idx="118">
                  <c:v>1876.0</c:v>
                </c:pt>
                <c:pt idx="119">
                  <c:v>1877.0</c:v>
                </c:pt>
                <c:pt idx="120">
                  <c:v>1878.0</c:v>
                </c:pt>
                <c:pt idx="121">
                  <c:v>1879.0</c:v>
                </c:pt>
                <c:pt idx="122">
                  <c:v>1880.0</c:v>
                </c:pt>
                <c:pt idx="123">
                  <c:v>1881.0</c:v>
                </c:pt>
                <c:pt idx="124">
                  <c:v>1882.0</c:v>
                </c:pt>
                <c:pt idx="125">
                  <c:v>1883.0</c:v>
                </c:pt>
                <c:pt idx="126">
                  <c:v>1884.0</c:v>
                </c:pt>
                <c:pt idx="127">
                  <c:v>1885.0</c:v>
                </c:pt>
                <c:pt idx="128">
                  <c:v>1886.0</c:v>
                </c:pt>
                <c:pt idx="129">
                  <c:v>1887.0</c:v>
                </c:pt>
                <c:pt idx="130">
                  <c:v>1888.0</c:v>
                </c:pt>
                <c:pt idx="131">
                  <c:v>1889.0</c:v>
                </c:pt>
                <c:pt idx="132">
                  <c:v>1890.0</c:v>
                </c:pt>
                <c:pt idx="133">
                  <c:v>1891.0</c:v>
                </c:pt>
                <c:pt idx="134">
                  <c:v>1892.0</c:v>
                </c:pt>
                <c:pt idx="135">
                  <c:v>1893.0</c:v>
                </c:pt>
                <c:pt idx="136">
                  <c:v>1894.0</c:v>
                </c:pt>
                <c:pt idx="137">
                  <c:v>1895.0</c:v>
                </c:pt>
                <c:pt idx="138">
                  <c:v>1896.0</c:v>
                </c:pt>
                <c:pt idx="139">
                  <c:v>1897.0</c:v>
                </c:pt>
                <c:pt idx="140">
                  <c:v>1898.0</c:v>
                </c:pt>
                <c:pt idx="141">
                  <c:v>1899.0</c:v>
                </c:pt>
                <c:pt idx="142">
                  <c:v>1900.0</c:v>
                </c:pt>
                <c:pt idx="143">
                  <c:v>1901.0</c:v>
                </c:pt>
                <c:pt idx="144">
                  <c:v>1902.0</c:v>
                </c:pt>
                <c:pt idx="145">
                  <c:v>1903.0</c:v>
                </c:pt>
                <c:pt idx="146">
                  <c:v>1904.0</c:v>
                </c:pt>
                <c:pt idx="147">
                  <c:v>1905.0</c:v>
                </c:pt>
                <c:pt idx="148">
                  <c:v>1906.0</c:v>
                </c:pt>
                <c:pt idx="149">
                  <c:v>1907.0</c:v>
                </c:pt>
                <c:pt idx="150">
                  <c:v>1908.0</c:v>
                </c:pt>
                <c:pt idx="151">
                  <c:v>1909.0</c:v>
                </c:pt>
                <c:pt idx="152">
                  <c:v>1910.0</c:v>
                </c:pt>
                <c:pt idx="153">
                  <c:v>1911.0</c:v>
                </c:pt>
                <c:pt idx="154">
                  <c:v>1912.0</c:v>
                </c:pt>
                <c:pt idx="155">
                  <c:v>1913.0</c:v>
                </c:pt>
                <c:pt idx="156">
                  <c:v>1914.0</c:v>
                </c:pt>
                <c:pt idx="157">
                  <c:v>1915.0</c:v>
                </c:pt>
                <c:pt idx="158">
                  <c:v>1916.0</c:v>
                </c:pt>
                <c:pt idx="159">
                  <c:v>1917.0</c:v>
                </c:pt>
                <c:pt idx="160">
                  <c:v>1918.0</c:v>
                </c:pt>
                <c:pt idx="161">
                  <c:v>1919.0</c:v>
                </c:pt>
                <c:pt idx="162">
                  <c:v>1920.0</c:v>
                </c:pt>
                <c:pt idx="163">
                  <c:v>1921.0</c:v>
                </c:pt>
                <c:pt idx="164">
                  <c:v>1922.0</c:v>
                </c:pt>
                <c:pt idx="165">
                  <c:v>1923.0</c:v>
                </c:pt>
                <c:pt idx="166">
                  <c:v>1924.0</c:v>
                </c:pt>
                <c:pt idx="167">
                  <c:v>1925.0</c:v>
                </c:pt>
                <c:pt idx="168">
                  <c:v>1926.0</c:v>
                </c:pt>
                <c:pt idx="169">
                  <c:v>1927.0</c:v>
                </c:pt>
                <c:pt idx="170">
                  <c:v>1928.0</c:v>
                </c:pt>
                <c:pt idx="171">
                  <c:v>1929.0</c:v>
                </c:pt>
                <c:pt idx="172">
                  <c:v>1930.0</c:v>
                </c:pt>
                <c:pt idx="173">
                  <c:v>1931.0</c:v>
                </c:pt>
                <c:pt idx="174">
                  <c:v>1932.0</c:v>
                </c:pt>
                <c:pt idx="175">
                  <c:v>1933.0</c:v>
                </c:pt>
                <c:pt idx="176">
                  <c:v>1934.0</c:v>
                </c:pt>
                <c:pt idx="177">
                  <c:v>1935.0</c:v>
                </c:pt>
                <c:pt idx="178">
                  <c:v>1936.0</c:v>
                </c:pt>
                <c:pt idx="179">
                  <c:v>1937.0</c:v>
                </c:pt>
                <c:pt idx="180">
                  <c:v>1938.0</c:v>
                </c:pt>
                <c:pt idx="181">
                  <c:v>1939.0</c:v>
                </c:pt>
                <c:pt idx="182">
                  <c:v>1940.0</c:v>
                </c:pt>
                <c:pt idx="183">
                  <c:v>1941.0</c:v>
                </c:pt>
                <c:pt idx="184">
                  <c:v>1942.0</c:v>
                </c:pt>
                <c:pt idx="185">
                  <c:v>1943.0</c:v>
                </c:pt>
                <c:pt idx="186">
                  <c:v>1944.0</c:v>
                </c:pt>
                <c:pt idx="187">
                  <c:v>1945.0</c:v>
                </c:pt>
                <c:pt idx="188">
                  <c:v>1946.0</c:v>
                </c:pt>
                <c:pt idx="189">
                  <c:v>1947.0</c:v>
                </c:pt>
                <c:pt idx="190">
                  <c:v>1948.0</c:v>
                </c:pt>
                <c:pt idx="191">
                  <c:v>1949.0</c:v>
                </c:pt>
                <c:pt idx="192">
                  <c:v>1950.0</c:v>
                </c:pt>
                <c:pt idx="193">
                  <c:v>1951.0</c:v>
                </c:pt>
                <c:pt idx="194">
                  <c:v>1952.0</c:v>
                </c:pt>
                <c:pt idx="195">
                  <c:v>1953.0</c:v>
                </c:pt>
                <c:pt idx="196">
                  <c:v>1954.0</c:v>
                </c:pt>
                <c:pt idx="197">
                  <c:v>1955.0</c:v>
                </c:pt>
                <c:pt idx="198">
                  <c:v>1956.0</c:v>
                </c:pt>
                <c:pt idx="199">
                  <c:v>1957.0</c:v>
                </c:pt>
                <c:pt idx="200">
                  <c:v>1958.0</c:v>
                </c:pt>
                <c:pt idx="201">
                  <c:v>1959.0</c:v>
                </c:pt>
                <c:pt idx="202">
                  <c:v>1960.0</c:v>
                </c:pt>
                <c:pt idx="203">
                  <c:v>1961.0</c:v>
                </c:pt>
                <c:pt idx="204">
                  <c:v>1962.0</c:v>
                </c:pt>
                <c:pt idx="205">
                  <c:v>1963.0</c:v>
                </c:pt>
                <c:pt idx="206">
                  <c:v>1964.0</c:v>
                </c:pt>
                <c:pt idx="207">
                  <c:v>1965.0</c:v>
                </c:pt>
                <c:pt idx="208">
                  <c:v>1966.0</c:v>
                </c:pt>
                <c:pt idx="209">
                  <c:v>1967.0</c:v>
                </c:pt>
                <c:pt idx="210">
                  <c:v>1968.0</c:v>
                </c:pt>
                <c:pt idx="211">
                  <c:v>1969.0</c:v>
                </c:pt>
                <c:pt idx="212">
                  <c:v>1970.0</c:v>
                </c:pt>
                <c:pt idx="213">
                  <c:v>1971.0</c:v>
                </c:pt>
                <c:pt idx="214">
                  <c:v>1972.0</c:v>
                </c:pt>
                <c:pt idx="215">
                  <c:v>1973.0</c:v>
                </c:pt>
                <c:pt idx="216">
                  <c:v>1974.0</c:v>
                </c:pt>
                <c:pt idx="217">
                  <c:v>1975.0</c:v>
                </c:pt>
                <c:pt idx="218">
                  <c:v>1976.0</c:v>
                </c:pt>
                <c:pt idx="219">
                  <c:v>1977.0</c:v>
                </c:pt>
                <c:pt idx="220">
                  <c:v>1978.0</c:v>
                </c:pt>
                <c:pt idx="221">
                  <c:v>1979.0</c:v>
                </c:pt>
                <c:pt idx="222">
                  <c:v>1980.0</c:v>
                </c:pt>
                <c:pt idx="223">
                  <c:v>1981.0</c:v>
                </c:pt>
                <c:pt idx="224">
                  <c:v>1982.0</c:v>
                </c:pt>
                <c:pt idx="225">
                  <c:v>1983.0</c:v>
                </c:pt>
                <c:pt idx="226">
                  <c:v>1984.0</c:v>
                </c:pt>
                <c:pt idx="227">
                  <c:v>1985.0</c:v>
                </c:pt>
                <c:pt idx="228">
                  <c:v>1986.0</c:v>
                </c:pt>
                <c:pt idx="229">
                  <c:v>1987.0</c:v>
                </c:pt>
                <c:pt idx="230">
                  <c:v>1988.0</c:v>
                </c:pt>
                <c:pt idx="231">
                  <c:v>1989.0</c:v>
                </c:pt>
                <c:pt idx="232">
                  <c:v>1990.0</c:v>
                </c:pt>
                <c:pt idx="233">
                  <c:v>1991.0</c:v>
                </c:pt>
                <c:pt idx="234">
                  <c:v>1992.0</c:v>
                </c:pt>
                <c:pt idx="235">
                  <c:v>1993.0</c:v>
                </c:pt>
                <c:pt idx="236">
                  <c:v>1994.0</c:v>
                </c:pt>
                <c:pt idx="237">
                  <c:v>1995.0</c:v>
                </c:pt>
                <c:pt idx="238">
                  <c:v>1996.0</c:v>
                </c:pt>
                <c:pt idx="239">
                  <c:v>1997.0</c:v>
                </c:pt>
                <c:pt idx="240">
                  <c:v>1998.0</c:v>
                </c:pt>
                <c:pt idx="241">
                  <c:v>1999.0</c:v>
                </c:pt>
                <c:pt idx="242">
                  <c:v>2000.0</c:v>
                </c:pt>
                <c:pt idx="243">
                  <c:v>2001.0</c:v>
                </c:pt>
                <c:pt idx="244">
                  <c:v>2002.0</c:v>
                </c:pt>
                <c:pt idx="245">
                  <c:v>2003.0</c:v>
                </c:pt>
                <c:pt idx="246">
                  <c:v>2004.0</c:v>
                </c:pt>
                <c:pt idx="247">
                  <c:v>2005.0</c:v>
                </c:pt>
                <c:pt idx="248">
                  <c:v>2006.0</c:v>
                </c:pt>
                <c:pt idx="249">
                  <c:v>2007.0</c:v>
                </c:pt>
                <c:pt idx="250">
                  <c:v>2008.0</c:v>
                </c:pt>
                <c:pt idx="251">
                  <c:v>2009.0</c:v>
                </c:pt>
                <c:pt idx="252">
                  <c:v>2010.0</c:v>
                </c:pt>
                <c:pt idx="253">
                  <c:v>2011.0</c:v>
                </c:pt>
                <c:pt idx="254">
                  <c:v>2012.0</c:v>
                </c:pt>
                <c:pt idx="255">
                  <c:v>2013.0</c:v>
                </c:pt>
                <c:pt idx="256">
                  <c:v>2014.0</c:v>
                </c:pt>
                <c:pt idx="257">
                  <c:v>2015.0</c:v>
                </c:pt>
                <c:pt idx="258">
                  <c:v>2016.0</c:v>
                </c:pt>
                <c:pt idx="259">
                  <c:v>2017.0</c:v>
                </c:pt>
                <c:pt idx="260">
                  <c:v>2018.0</c:v>
                </c:pt>
              </c:numCache>
            </c:numRef>
          </c:xVal>
          <c:yVal>
            <c:numRef>
              <c:f>Sheet1!$O$2:$O$263</c:f>
              <c:numCache>
                <c:formatCode>General</c:formatCode>
                <c:ptCount val="2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100.0</c:v>
                </c:pt>
                <c:pt idx="22">
                  <c:v>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95.45454545454545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97.43589743589743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94.44444444444444</c:v>
                </c:pt>
                <c:pt idx="74">
                  <c:v>96.22641509433963</c:v>
                </c:pt>
                <c:pt idx="75">
                  <c:v>91.42857142857143</c:v>
                </c:pt>
                <c:pt idx="76">
                  <c:v>87.87878787878788</c:v>
                </c:pt>
                <c:pt idx="77">
                  <c:v>84.2857142857143</c:v>
                </c:pt>
                <c:pt idx="78">
                  <c:v>85.45454545454545</c:v>
                </c:pt>
                <c:pt idx="79">
                  <c:v>92.30769230769231</c:v>
                </c:pt>
                <c:pt idx="80">
                  <c:v>91.35802469135802</c:v>
                </c:pt>
                <c:pt idx="81">
                  <c:v>94.11764705882352</c:v>
                </c:pt>
                <c:pt idx="82">
                  <c:v>90.625</c:v>
                </c:pt>
                <c:pt idx="83">
                  <c:v>92.62295081967213</c:v>
                </c:pt>
                <c:pt idx="84">
                  <c:v>90.35087719298247</c:v>
                </c:pt>
                <c:pt idx="85">
                  <c:v>90.74074074074074</c:v>
                </c:pt>
                <c:pt idx="86">
                  <c:v>90.81632653061224</c:v>
                </c:pt>
                <c:pt idx="87">
                  <c:v>87.64044943820225</c:v>
                </c:pt>
                <c:pt idx="88">
                  <c:v>84.84848484848484</c:v>
                </c:pt>
                <c:pt idx="89">
                  <c:v>69.89247311827957</c:v>
                </c:pt>
                <c:pt idx="90">
                  <c:v>90.0</c:v>
                </c:pt>
                <c:pt idx="91">
                  <c:v>88.65979381443299</c:v>
                </c:pt>
                <c:pt idx="92">
                  <c:v>89.42307692307693</c:v>
                </c:pt>
                <c:pt idx="93">
                  <c:v>87.5</c:v>
                </c:pt>
                <c:pt idx="94">
                  <c:v>84.9462365591398</c:v>
                </c:pt>
                <c:pt idx="95">
                  <c:v>85.6</c:v>
                </c:pt>
                <c:pt idx="96">
                  <c:v>76.76767676767677</c:v>
                </c:pt>
                <c:pt idx="97">
                  <c:v>77.24137931034483</c:v>
                </c:pt>
                <c:pt idx="98">
                  <c:v>88.57142857142857</c:v>
                </c:pt>
                <c:pt idx="99">
                  <c:v>84.87394957983193</c:v>
                </c:pt>
                <c:pt idx="100">
                  <c:v>83.56164383561643</c:v>
                </c:pt>
                <c:pt idx="101">
                  <c:v>91.76470588235294</c:v>
                </c:pt>
                <c:pt idx="102">
                  <c:v>89.50617283950618</c:v>
                </c:pt>
                <c:pt idx="103">
                  <c:v>87.75510204081633</c:v>
                </c:pt>
                <c:pt idx="104">
                  <c:v>79.14438502673798</c:v>
                </c:pt>
                <c:pt idx="105">
                  <c:v>83.33333333333334</c:v>
                </c:pt>
                <c:pt idx="106">
                  <c:v>82.4742268041237</c:v>
                </c:pt>
                <c:pt idx="107">
                  <c:v>83.97790055248619</c:v>
                </c:pt>
                <c:pt idx="108">
                  <c:v>85.0574712643678</c:v>
                </c:pt>
                <c:pt idx="109">
                  <c:v>88.88888888888889</c:v>
                </c:pt>
                <c:pt idx="110">
                  <c:v>90.36144578313253</c:v>
                </c:pt>
                <c:pt idx="111">
                  <c:v>89.70588235294117</c:v>
                </c:pt>
                <c:pt idx="112">
                  <c:v>88.51351351351351</c:v>
                </c:pt>
                <c:pt idx="113">
                  <c:v>90.14084507042254</c:v>
                </c:pt>
                <c:pt idx="114">
                  <c:v>86.16352201257862</c:v>
                </c:pt>
                <c:pt idx="115">
                  <c:v>86.56716417910448</c:v>
                </c:pt>
                <c:pt idx="116">
                  <c:v>85.24590163934426</c:v>
                </c:pt>
                <c:pt idx="117">
                  <c:v>84.26395939086293</c:v>
                </c:pt>
                <c:pt idx="118">
                  <c:v>83.85650224215246</c:v>
                </c:pt>
                <c:pt idx="119">
                  <c:v>86.08058608058609</c:v>
                </c:pt>
                <c:pt idx="120">
                  <c:v>81.94945848375451</c:v>
                </c:pt>
                <c:pt idx="121">
                  <c:v>86.12099644128114</c:v>
                </c:pt>
                <c:pt idx="122">
                  <c:v>86.66666666666667</c:v>
                </c:pt>
                <c:pt idx="123">
                  <c:v>82.6271186440678</c:v>
                </c:pt>
                <c:pt idx="124">
                  <c:v>82.40343347639485</c:v>
                </c:pt>
                <c:pt idx="125">
                  <c:v>77.37556561085974</c:v>
                </c:pt>
                <c:pt idx="126">
                  <c:v>81.77966101694916</c:v>
                </c:pt>
                <c:pt idx="127">
                  <c:v>84.03041825095056</c:v>
                </c:pt>
                <c:pt idx="128">
                  <c:v>80.3347280334728</c:v>
                </c:pt>
                <c:pt idx="129">
                  <c:v>81.17647058823529</c:v>
                </c:pt>
                <c:pt idx="130">
                  <c:v>78.57142857142857</c:v>
                </c:pt>
                <c:pt idx="131">
                  <c:v>79.62962962962963</c:v>
                </c:pt>
                <c:pt idx="132">
                  <c:v>72.80701754385966</c:v>
                </c:pt>
                <c:pt idx="133">
                  <c:v>81.25</c:v>
                </c:pt>
                <c:pt idx="134">
                  <c:v>83.52490421455938</c:v>
                </c:pt>
                <c:pt idx="135">
                  <c:v>83.61774744027303</c:v>
                </c:pt>
                <c:pt idx="136">
                  <c:v>78.52348993288591</c:v>
                </c:pt>
                <c:pt idx="137">
                  <c:v>79.64285714285715</c:v>
                </c:pt>
                <c:pt idx="138">
                  <c:v>81.02189781021897</c:v>
                </c:pt>
                <c:pt idx="139">
                  <c:v>81.53310104529616</c:v>
                </c:pt>
                <c:pt idx="140">
                  <c:v>80.50314465408806</c:v>
                </c:pt>
                <c:pt idx="141">
                  <c:v>79.64285714285715</c:v>
                </c:pt>
                <c:pt idx="142">
                  <c:v>75.50432276657061</c:v>
                </c:pt>
                <c:pt idx="143">
                  <c:v>74.70588235294117</c:v>
                </c:pt>
                <c:pt idx="144">
                  <c:v>71.38888888888889</c:v>
                </c:pt>
                <c:pt idx="145">
                  <c:v>69.87951807228916</c:v>
                </c:pt>
                <c:pt idx="146">
                  <c:v>71.42857142857143</c:v>
                </c:pt>
                <c:pt idx="147">
                  <c:v>75.87006960556844</c:v>
                </c:pt>
                <c:pt idx="148">
                  <c:v>72.63157894736842</c:v>
                </c:pt>
                <c:pt idx="149">
                  <c:v>76.03305785123968</c:v>
                </c:pt>
                <c:pt idx="150">
                  <c:v>71.15902964959568</c:v>
                </c:pt>
                <c:pt idx="151">
                  <c:v>70.43269230769231</c:v>
                </c:pt>
                <c:pt idx="152">
                  <c:v>75.36585365853658</c:v>
                </c:pt>
                <c:pt idx="153">
                  <c:v>76.54867256637168</c:v>
                </c:pt>
                <c:pt idx="154">
                  <c:v>71.90265486725664</c:v>
                </c:pt>
                <c:pt idx="155">
                  <c:v>68.75</c:v>
                </c:pt>
                <c:pt idx="156">
                  <c:v>70.625</c:v>
                </c:pt>
                <c:pt idx="157">
                  <c:v>62.1559633027523</c:v>
                </c:pt>
                <c:pt idx="158">
                  <c:v>67.02702702702703</c:v>
                </c:pt>
                <c:pt idx="159">
                  <c:v>67.19745222929935</c:v>
                </c:pt>
                <c:pt idx="160">
                  <c:v>65.0190114068441</c:v>
                </c:pt>
                <c:pt idx="161">
                  <c:v>65.74803149606299</c:v>
                </c:pt>
                <c:pt idx="162">
                  <c:v>68.33333333333333</c:v>
                </c:pt>
                <c:pt idx="163">
                  <c:v>66.44295302013422</c:v>
                </c:pt>
                <c:pt idx="164">
                  <c:v>65.22988505747126</c:v>
                </c:pt>
                <c:pt idx="165">
                  <c:v>68.05555555555556</c:v>
                </c:pt>
                <c:pt idx="166">
                  <c:v>68.27956989247312</c:v>
                </c:pt>
                <c:pt idx="167">
                  <c:v>70.8215297450425</c:v>
                </c:pt>
                <c:pt idx="168">
                  <c:v>70.44854881266491</c:v>
                </c:pt>
                <c:pt idx="169">
                  <c:v>67.57493188010899</c:v>
                </c:pt>
                <c:pt idx="170">
                  <c:v>72.86585365853658</c:v>
                </c:pt>
                <c:pt idx="171">
                  <c:v>68.35106382978723</c:v>
                </c:pt>
                <c:pt idx="172">
                  <c:v>73.80281690140845</c:v>
                </c:pt>
                <c:pt idx="173">
                  <c:v>72.55434782608697</c:v>
                </c:pt>
                <c:pt idx="174">
                  <c:v>78.06788511749347</c:v>
                </c:pt>
                <c:pt idx="175">
                  <c:v>71.64179104477613</c:v>
                </c:pt>
                <c:pt idx="176">
                  <c:v>74.45652173913043</c:v>
                </c:pt>
                <c:pt idx="177">
                  <c:v>76.0932944606414</c:v>
                </c:pt>
                <c:pt idx="178">
                  <c:v>70.9141274238227</c:v>
                </c:pt>
                <c:pt idx="179">
                  <c:v>72.22222222222221</c:v>
                </c:pt>
                <c:pt idx="180">
                  <c:v>73.54651162790698</c:v>
                </c:pt>
                <c:pt idx="181">
                  <c:v>71.42857142857143</c:v>
                </c:pt>
                <c:pt idx="182">
                  <c:v>71.67235494880546</c:v>
                </c:pt>
                <c:pt idx="183">
                  <c:v>70.78651685393258</c:v>
                </c:pt>
                <c:pt idx="184">
                  <c:v>75.9493670886076</c:v>
                </c:pt>
                <c:pt idx="185">
                  <c:v>71.10091743119267</c:v>
                </c:pt>
                <c:pt idx="186">
                  <c:v>64.804469273743</c:v>
                </c:pt>
                <c:pt idx="187">
                  <c:v>62.57309941520468</c:v>
                </c:pt>
                <c:pt idx="188">
                  <c:v>71.68674698795181</c:v>
                </c:pt>
                <c:pt idx="189">
                  <c:v>60.61946902654866</c:v>
                </c:pt>
                <c:pt idx="190">
                  <c:v>70.29288702928871</c:v>
                </c:pt>
                <c:pt idx="191">
                  <c:v>71.86147186147186</c:v>
                </c:pt>
                <c:pt idx="192">
                  <c:v>75.95419847328244</c:v>
                </c:pt>
                <c:pt idx="193">
                  <c:v>68.18181818181818</c:v>
                </c:pt>
                <c:pt idx="194">
                  <c:v>76.4505119453925</c:v>
                </c:pt>
                <c:pt idx="195">
                  <c:v>66.36085626911314</c:v>
                </c:pt>
                <c:pt idx="196">
                  <c:v>70.94240837696336</c:v>
                </c:pt>
                <c:pt idx="197">
                  <c:v>69.56521739130434</c:v>
                </c:pt>
                <c:pt idx="198">
                  <c:v>69.82097186700767</c:v>
                </c:pt>
                <c:pt idx="199">
                  <c:v>65.4462242562929</c:v>
                </c:pt>
                <c:pt idx="200">
                  <c:v>71.39423076923077</c:v>
                </c:pt>
                <c:pt idx="201">
                  <c:v>68.94117647058823</c:v>
                </c:pt>
                <c:pt idx="202">
                  <c:v>69.64705882352942</c:v>
                </c:pt>
                <c:pt idx="203">
                  <c:v>67.33780760626398</c:v>
                </c:pt>
                <c:pt idx="204">
                  <c:v>66.81818181818183</c:v>
                </c:pt>
                <c:pt idx="205">
                  <c:v>69.35817805383022</c:v>
                </c:pt>
                <c:pt idx="206">
                  <c:v>72.03065134099617</c:v>
                </c:pt>
                <c:pt idx="207">
                  <c:v>66.03375527426161</c:v>
                </c:pt>
                <c:pt idx="208">
                  <c:v>67.28624535315986</c:v>
                </c:pt>
                <c:pt idx="209">
                  <c:v>65.38461538461538</c:v>
                </c:pt>
                <c:pt idx="210">
                  <c:v>62.35059760956175</c:v>
                </c:pt>
                <c:pt idx="211">
                  <c:v>67.62452107279692</c:v>
                </c:pt>
                <c:pt idx="212">
                  <c:v>65.93406593406592</c:v>
                </c:pt>
                <c:pt idx="213">
                  <c:v>62.83333333333334</c:v>
                </c:pt>
                <c:pt idx="214">
                  <c:v>66.30036630036629</c:v>
                </c:pt>
                <c:pt idx="215">
                  <c:v>62.6970227670753</c:v>
                </c:pt>
                <c:pt idx="216">
                  <c:v>58.9041095890411</c:v>
                </c:pt>
                <c:pt idx="217">
                  <c:v>65.97582037996545</c:v>
                </c:pt>
                <c:pt idx="218">
                  <c:v>58.6490939044481</c:v>
                </c:pt>
                <c:pt idx="219">
                  <c:v>59.16398713826366</c:v>
                </c:pt>
                <c:pt idx="220">
                  <c:v>59.61002785515321</c:v>
                </c:pt>
                <c:pt idx="221">
                  <c:v>58.29015544041451</c:v>
                </c:pt>
                <c:pt idx="222">
                  <c:v>63.37837837837838</c:v>
                </c:pt>
                <c:pt idx="223">
                  <c:v>58.17535545023696</c:v>
                </c:pt>
                <c:pt idx="224">
                  <c:v>57.71276595744681</c:v>
                </c:pt>
                <c:pt idx="225">
                  <c:v>58.9378238341969</c:v>
                </c:pt>
                <c:pt idx="226">
                  <c:v>61.6891064871481</c:v>
                </c:pt>
                <c:pt idx="227">
                  <c:v>58.53658536585367</c:v>
                </c:pt>
                <c:pt idx="228">
                  <c:v>57.71495877502944</c:v>
                </c:pt>
                <c:pt idx="229">
                  <c:v>56.12121212121212</c:v>
                </c:pt>
                <c:pt idx="230">
                  <c:v>53.76756066411239</c:v>
                </c:pt>
                <c:pt idx="231">
                  <c:v>55.11596180081855</c:v>
                </c:pt>
                <c:pt idx="232">
                  <c:v>52.31866825208085</c:v>
                </c:pt>
                <c:pt idx="233">
                  <c:v>55.52763819095477</c:v>
                </c:pt>
                <c:pt idx="234">
                  <c:v>57.21784776902887</c:v>
                </c:pt>
                <c:pt idx="235">
                  <c:v>54.76477683956574</c:v>
                </c:pt>
                <c:pt idx="236">
                  <c:v>52.0671834625323</c:v>
                </c:pt>
                <c:pt idx="237">
                  <c:v>53.99719495091164</c:v>
                </c:pt>
                <c:pt idx="238">
                  <c:v>53.67647058823529</c:v>
                </c:pt>
                <c:pt idx="239">
                  <c:v>54.5827633378933</c:v>
                </c:pt>
                <c:pt idx="240">
                  <c:v>53.768115942029</c:v>
                </c:pt>
                <c:pt idx="241">
                  <c:v>52.78246205733559</c:v>
                </c:pt>
                <c:pt idx="242">
                  <c:v>49.84984984984985</c:v>
                </c:pt>
                <c:pt idx="243">
                  <c:v>50.87440381558028</c:v>
                </c:pt>
                <c:pt idx="244">
                  <c:v>47.50462107208872</c:v>
                </c:pt>
                <c:pt idx="245">
                  <c:v>48.4573502722323</c:v>
                </c:pt>
                <c:pt idx="246">
                  <c:v>42.54937163375224</c:v>
                </c:pt>
                <c:pt idx="247">
                  <c:v>41.64989939637827</c:v>
                </c:pt>
                <c:pt idx="248">
                  <c:v>45.50359712230215</c:v>
                </c:pt>
                <c:pt idx="249">
                  <c:v>45.35315985130111</c:v>
                </c:pt>
                <c:pt idx="250">
                  <c:v>38.26086956521739</c:v>
                </c:pt>
                <c:pt idx="251">
                  <c:v>40.42179261862917</c:v>
                </c:pt>
                <c:pt idx="252">
                  <c:v>47.96905222437138</c:v>
                </c:pt>
                <c:pt idx="253">
                  <c:v>38.31967213114754</c:v>
                </c:pt>
                <c:pt idx="254">
                  <c:v>32.95964125560538</c:v>
                </c:pt>
                <c:pt idx="255">
                  <c:v>28.13102119460501</c:v>
                </c:pt>
                <c:pt idx="256">
                  <c:v>16.14457831325301</c:v>
                </c:pt>
                <c:pt idx="257">
                  <c:v>16.75257731958763</c:v>
                </c:pt>
                <c:pt idx="258">
                  <c:v>17.79661016949152</c:v>
                </c:pt>
                <c:pt idx="259">
                  <c:v>13.70967741935484</c:v>
                </c:pt>
                <c:pt idx="2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81520"/>
        <c:axId val="1097407504"/>
      </c:scatterChart>
      <c:valAx>
        <c:axId val="10968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7504"/>
        <c:crosses val="autoZero"/>
        <c:crossBetween val="midCat"/>
      </c:valAx>
      <c:valAx>
        <c:axId val="1097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15</xdr:row>
      <xdr:rowOff>57150</xdr:rowOff>
    </xdr:from>
    <xdr:to>
      <xdr:col>13</xdr:col>
      <xdr:colOff>406400</xdr:colOff>
      <xdr:row>28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"/>
  <sheetViews>
    <sheetView tabSelected="1" workbookViewId="0">
      <selection activeCell="P4" sqref="P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E1" t="s">
        <v>2</v>
      </c>
      <c r="I1" t="s">
        <v>0</v>
      </c>
      <c r="J1" t="s">
        <v>3</v>
      </c>
      <c r="K1" t="s">
        <v>4</v>
      </c>
      <c r="M1" t="s">
        <v>0</v>
      </c>
      <c r="N1" t="s">
        <v>5</v>
      </c>
      <c r="O1" t="s">
        <v>6</v>
      </c>
    </row>
    <row r="2" spans="1:15" x14ac:dyDescent="0.2">
      <c r="A2">
        <v>1758</v>
      </c>
      <c r="B2">
        <v>0</v>
      </c>
      <c r="D2">
        <v>1758</v>
      </c>
      <c r="E2">
        <v>0</v>
      </c>
      <c r="I2">
        <f>A2</f>
        <v>1758</v>
      </c>
      <c r="J2">
        <f>E2</f>
        <v>0</v>
      </c>
      <c r="K2">
        <f>(B2-E2)*-1</f>
        <v>0</v>
      </c>
      <c r="M2">
        <f>I2</f>
        <v>1758</v>
      </c>
      <c r="N2" t="str">
        <f>IF(B2=0,"",E2/B2*100)</f>
        <v/>
      </c>
      <c r="O2" t="str">
        <f>IF(B2=0,"",(1-E2/B2)*100)</f>
        <v/>
      </c>
    </row>
    <row r="3" spans="1:15" x14ac:dyDescent="0.2">
      <c r="A3">
        <v>1759</v>
      </c>
      <c r="B3">
        <v>0</v>
      </c>
      <c r="D3">
        <v>1759</v>
      </c>
      <c r="E3">
        <v>0</v>
      </c>
      <c r="I3">
        <f t="shared" ref="I3:I31" si="0">A3</f>
        <v>1759</v>
      </c>
      <c r="J3">
        <f t="shared" ref="J3:J31" si="1">E3</f>
        <v>0</v>
      </c>
      <c r="K3">
        <f t="shared" ref="K3:K31" si="2">(B3-E3)*-1</f>
        <v>0</v>
      </c>
      <c r="M3">
        <f t="shared" ref="M3:M25" si="3">I3</f>
        <v>1759</v>
      </c>
      <c r="N3" t="str">
        <f t="shared" ref="N3:N37" si="4">IF(B3=0,"",E3/B3*100)</f>
        <v/>
      </c>
      <c r="O3" t="str">
        <f t="shared" ref="O3:O37" si="5">IF(B3=0,"",(1-E3/B3)*100)</f>
        <v/>
      </c>
    </row>
    <row r="4" spans="1:15" x14ac:dyDescent="0.2">
      <c r="A4">
        <v>1760</v>
      </c>
      <c r="B4">
        <v>0</v>
      </c>
      <c r="D4">
        <v>1760</v>
      </c>
      <c r="E4">
        <v>0</v>
      </c>
      <c r="I4">
        <f t="shared" si="0"/>
        <v>1760</v>
      </c>
      <c r="J4">
        <f t="shared" si="1"/>
        <v>0</v>
      </c>
      <c r="K4">
        <f t="shared" si="2"/>
        <v>0</v>
      </c>
      <c r="M4">
        <f t="shared" si="3"/>
        <v>1760</v>
      </c>
      <c r="N4" t="str">
        <f t="shared" si="4"/>
        <v/>
      </c>
      <c r="O4" t="str">
        <f t="shared" si="5"/>
        <v/>
      </c>
    </row>
    <row r="5" spans="1:15" x14ac:dyDescent="0.2">
      <c r="A5">
        <v>1761</v>
      </c>
      <c r="B5">
        <v>2</v>
      </c>
      <c r="D5">
        <v>1761</v>
      </c>
      <c r="E5">
        <v>0</v>
      </c>
      <c r="I5">
        <f t="shared" si="0"/>
        <v>1761</v>
      </c>
      <c r="J5">
        <f t="shared" si="1"/>
        <v>0</v>
      </c>
      <c r="K5">
        <f t="shared" si="2"/>
        <v>-2</v>
      </c>
      <c r="M5">
        <f t="shared" si="3"/>
        <v>1761</v>
      </c>
      <c r="N5">
        <f t="shared" si="4"/>
        <v>0</v>
      </c>
      <c r="O5">
        <f t="shared" si="5"/>
        <v>100</v>
      </c>
    </row>
    <row r="6" spans="1:15" x14ac:dyDescent="0.2">
      <c r="A6">
        <v>1762</v>
      </c>
      <c r="B6">
        <v>1</v>
      </c>
      <c r="D6">
        <v>1762</v>
      </c>
      <c r="E6">
        <v>0</v>
      </c>
      <c r="I6">
        <f t="shared" si="0"/>
        <v>1762</v>
      </c>
      <c r="J6">
        <f t="shared" si="1"/>
        <v>0</v>
      </c>
      <c r="K6">
        <f t="shared" si="2"/>
        <v>-1</v>
      </c>
      <c r="M6">
        <f t="shared" si="3"/>
        <v>1762</v>
      </c>
      <c r="N6">
        <f t="shared" si="4"/>
        <v>0</v>
      </c>
      <c r="O6">
        <f t="shared" si="5"/>
        <v>100</v>
      </c>
    </row>
    <row r="7" spans="1:15" x14ac:dyDescent="0.2">
      <c r="A7">
        <v>1763</v>
      </c>
      <c r="B7">
        <v>1</v>
      </c>
      <c r="D7">
        <v>1763</v>
      </c>
      <c r="E7">
        <v>0</v>
      </c>
      <c r="I7">
        <f t="shared" si="0"/>
        <v>1763</v>
      </c>
      <c r="J7">
        <f t="shared" si="1"/>
        <v>0</v>
      </c>
      <c r="K7">
        <f t="shared" si="2"/>
        <v>-1</v>
      </c>
      <c r="M7">
        <f t="shared" si="3"/>
        <v>1763</v>
      </c>
      <c r="N7">
        <f t="shared" si="4"/>
        <v>0</v>
      </c>
      <c r="O7">
        <f t="shared" si="5"/>
        <v>100</v>
      </c>
    </row>
    <row r="8" spans="1:15" x14ac:dyDescent="0.2">
      <c r="A8">
        <v>1764</v>
      </c>
      <c r="B8">
        <v>0</v>
      </c>
      <c r="D8">
        <v>1764</v>
      </c>
      <c r="E8">
        <v>0</v>
      </c>
      <c r="I8">
        <f t="shared" si="0"/>
        <v>1764</v>
      </c>
      <c r="J8">
        <f t="shared" si="1"/>
        <v>0</v>
      </c>
      <c r="K8">
        <f t="shared" si="2"/>
        <v>0</v>
      </c>
      <c r="M8">
        <f t="shared" si="3"/>
        <v>1764</v>
      </c>
      <c r="N8" t="str">
        <f t="shared" si="4"/>
        <v/>
      </c>
      <c r="O8" t="str">
        <f t="shared" si="5"/>
        <v/>
      </c>
    </row>
    <row r="9" spans="1:15" x14ac:dyDescent="0.2">
      <c r="A9">
        <v>1765</v>
      </c>
      <c r="B9">
        <v>3</v>
      </c>
      <c r="D9">
        <v>1765</v>
      </c>
      <c r="E9">
        <v>0</v>
      </c>
      <c r="I9">
        <f t="shared" si="0"/>
        <v>1765</v>
      </c>
      <c r="J9">
        <f t="shared" si="1"/>
        <v>0</v>
      </c>
      <c r="K9">
        <f t="shared" si="2"/>
        <v>-3</v>
      </c>
      <c r="M9">
        <f t="shared" si="3"/>
        <v>1765</v>
      </c>
      <c r="N9">
        <f t="shared" si="4"/>
        <v>0</v>
      </c>
      <c r="O9">
        <f t="shared" si="5"/>
        <v>100</v>
      </c>
    </row>
    <row r="10" spans="1:15" x14ac:dyDescent="0.2">
      <c r="A10">
        <v>1766</v>
      </c>
      <c r="B10">
        <v>2</v>
      </c>
      <c r="D10">
        <v>1766</v>
      </c>
      <c r="E10">
        <v>0</v>
      </c>
      <c r="I10">
        <f t="shared" si="0"/>
        <v>1766</v>
      </c>
      <c r="J10">
        <f t="shared" si="1"/>
        <v>0</v>
      </c>
      <c r="K10">
        <f t="shared" si="2"/>
        <v>-2</v>
      </c>
      <c r="M10">
        <f t="shared" si="3"/>
        <v>1766</v>
      </c>
      <c r="N10">
        <f t="shared" si="4"/>
        <v>0</v>
      </c>
      <c r="O10">
        <f t="shared" si="5"/>
        <v>100</v>
      </c>
    </row>
    <row r="11" spans="1:15" x14ac:dyDescent="0.2">
      <c r="A11">
        <v>1767</v>
      </c>
      <c r="B11">
        <v>1</v>
      </c>
      <c r="D11">
        <v>1767</v>
      </c>
      <c r="E11">
        <v>0</v>
      </c>
      <c r="I11">
        <f t="shared" si="0"/>
        <v>1767</v>
      </c>
      <c r="J11">
        <f t="shared" si="1"/>
        <v>0</v>
      </c>
      <c r="K11">
        <f t="shared" si="2"/>
        <v>-1</v>
      </c>
      <c r="M11">
        <f t="shared" si="3"/>
        <v>1767</v>
      </c>
      <c r="N11">
        <f t="shared" si="4"/>
        <v>0</v>
      </c>
      <c r="O11">
        <f t="shared" si="5"/>
        <v>100</v>
      </c>
    </row>
    <row r="12" spans="1:15" x14ac:dyDescent="0.2">
      <c r="A12">
        <v>1768</v>
      </c>
      <c r="B12">
        <v>1</v>
      </c>
      <c r="D12">
        <v>1768</v>
      </c>
      <c r="E12">
        <v>0</v>
      </c>
      <c r="I12">
        <f t="shared" si="0"/>
        <v>1768</v>
      </c>
      <c r="J12">
        <f t="shared" si="1"/>
        <v>0</v>
      </c>
      <c r="K12">
        <f t="shared" si="2"/>
        <v>-1</v>
      </c>
      <c r="M12">
        <f t="shared" si="3"/>
        <v>1768</v>
      </c>
      <c r="N12">
        <f t="shared" si="4"/>
        <v>0</v>
      </c>
      <c r="O12">
        <f t="shared" si="5"/>
        <v>100</v>
      </c>
    </row>
    <row r="13" spans="1:15" x14ac:dyDescent="0.2">
      <c r="A13">
        <v>1769</v>
      </c>
      <c r="B13">
        <v>0</v>
      </c>
      <c r="D13">
        <v>1769</v>
      </c>
      <c r="E13">
        <v>0</v>
      </c>
      <c r="I13">
        <f t="shared" si="0"/>
        <v>1769</v>
      </c>
      <c r="J13">
        <f t="shared" si="1"/>
        <v>0</v>
      </c>
      <c r="K13">
        <f t="shared" si="2"/>
        <v>0</v>
      </c>
      <c r="M13">
        <f t="shared" si="3"/>
        <v>1769</v>
      </c>
      <c r="N13" t="str">
        <f t="shared" si="4"/>
        <v/>
      </c>
      <c r="O13" t="str">
        <f t="shared" si="5"/>
        <v/>
      </c>
    </row>
    <row r="14" spans="1:15" x14ac:dyDescent="0.2">
      <c r="A14">
        <v>1770</v>
      </c>
      <c r="B14">
        <v>1</v>
      </c>
      <c r="D14">
        <v>1770</v>
      </c>
      <c r="E14">
        <v>0</v>
      </c>
      <c r="I14">
        <f t="shared" si="0"/>
        <v>1770</v>
      </c>
      <c r="J14">
        <f t="shared" si="1"/>
        <v>0</v>
      </c>
      <c r="K14">
        <f t="shared" si="2"/>
        <v>-1</v>
      </c>
      <c r="M14">
        <f t="shared" si="3"/>
        <v>1770</v>
      </c>
      <c r="N14">
        <f t="shared" si="4"/>
        <v>0</v>
      </c>
      <c r="O14">
        <f t="shared" si="5"/>
        <v>100</v>
      </c>
    </row>
    <row r="15" spans="1:15" x14ac:dyDescent="0.2">
      <c r="A15">
        <v>1771</v>
      </c>
      <c r="B15">
        <v>1</v>
      </c>
      <c r="D15">
        <v>1771</v>
      </c>
      <c r="E15">
        <v>0</v>
      </c>
      <c r="I15">
        <f t="shared" si="0"/>
        <v>1771</v>
      </c>
      <c r="J15">
        <f t="shared" si="1"/>
        <v>0</v>
      </c>
      <c r="K15">
        <f t="shared" si="2"/>
        <v>-1</v>
      </c>
      <c r="M15">
        <f t="shared" si="3"/>
        <v>1771</v>
      </c>
      <c r="N15">
        <f t="shared" si="4"/>
        <v>0</v>
      </c>
      <c r="O15">
        <f t="shared" si="5"/>
        <v>100</v>
      </c>
    </row>
    <row r="16" spans="1:15" x14ac:dyDescent="0.2">
      <c r="A16">
        <v>1772</v>
      </c>
      <c r="B16">
        <v>1</v>
      </c>
      <c r="D16">
        <v>1772</v>
      </c>
      <c r="E16">
        <v>0</v>
      </c>
      <c r="I16">
        <f t="shared" si="0"/>
        <v>1772</v>
      </c>
      <c r="J16">
        <f t="shared" si="1"/>
        <v>0</v>
      </c>
      <c r="K16">
        <f t="shared" si="2"/>
        <v>-1</v>
      </c>
      <c r="M16">
        <f t="shared" si="3"/>
        <v>1772</v>
      </c>
      <c r="N16">
        <f t="shared" si="4"/>
        <v>0</v>
      </c>
      <c r="O16">
        <f t="shared" si="5"/>
        <v>100</v>
      </c>
    </row>
    <row r="17" spans="1:15" x14ac:dyDescent="0.2">
      <c r="A17">
        <v>1773</v>
      </c>
      <c r="B17">
        <v>2</v>
      </c>
      <c r="D17">
        <v>1773</v>
      </c>
      <c r="E17">
        <v>0</v>
      </c>
      <c r="I17">
        <f t="shared" si="0"/>
        <v>1773</v>
      </c>
      <c r="J17">
        <f t="shared" si="1"/>
        <v>0</v>
      </c>
      <c r="K17">
        <f t="shared" si="2"/>
        <v>-2</v>
      </c>
      <c r="M17">
        <f t="shared" si="3"/>
        <v>1773</v>
      </c>
      <c r="N17">
        <f t="shared" si="4"/>
        <v>0</v>
      </c>
      <c r="O17">
        <f t="shared" si="5"/>
        <v>100</v>
      </c>
    </row>
    <row r="18" spans="1:15" x14ac:dyDescent="0.2">
      <c r="A18">
        <v>1774</v>
      </c>
      <c r="B18">
        <v>0</v>
      </c>
      <c r="D18">
        <v>1774</v>
      </c>
      <c r="E18">
        <v>0</v>
      </c>
      <c r="I18">
        <f t="shared" si="0"/>
        <v>1774</v>
      </c>
      <c r="J18">
        <f t="shared" si="1"/>
        <v>0</v>
      </c>
      <c r="K18">
        <f t="shared" si="2"/>
        <v>0</v>
      </c>
      <c r="M18">
        <f t="shared" si="3"/>
        <v>1774</v>
      </c>
      <c r="N18" t="str">
        <f t="shared" si="4"/>
        <v/>
      </c>
      <c r="O18" t="str">
        <f t="shared" si="5"/>
        <v/>
      </c>
    </row>
    <row r="19" spans="1:15" x14ac:dyDescent="0.2">
      <c r="A19">
        <v>1775</v>
      </c>
      <c r="B19">
        <v>0</v>
      </c>
      <c r="D19">
        <v>1775</v>
      </c>
      <c r="E19">
        <v>0</v>
      </c>
      <c r="I19">
        <f t="shared" si="0"/>
        <v>1775</v>
      </c>
      <c r="J19">
        <f t="shared" si="1"/>
        <v>0</v>
      </c>
      <c r="K19">
        <f t="shared" si="2"/>
        <v>0</v>
      </c>
      <c r="M19">
        <f t="shared" si="3"/>
        <v>1775</v>
      </c>
      <c r="N19" t="str">
        <f t="shared" si="4"/>
        <v/>
      </c>
      <c r="O19" t="str">
        <f t="shared" si="5"/>
        <v/>
      </c>
    </row>
    <row r="20" spans="1:15" x14ac:dyDescent="0.2">
      <c r="A20">
        <v>1776</v>
      </c>
      <c r="B20">
        <v>0</v>
      </c>
      <c r="D20">
        <v>1776</v>
      </c>
      <c r="E20">
        <v>0</v>
      </c>
      <c r="I20">
        <f t="shared" si="0"/>
        <v>1776</v>
      </c>
      <c r="J20">
        <f t="shared" si="1"/>
        <v>0</v>
      </c>
      <c r="K20">
        <f t="shared" si="2"/>
        <v>0</v>
      </c>
      <c r="M20">
        <f t="shared" si="3"/>
        <v>1776</v>
      </c>
      <c r="N20" t="str">
        <f t="shared" si="4"/>
        <v/>
      </c>
      <c r="O20" t="str">
        <f t="shared" si="5"/>
        <v/>
      </c>
    </row>
    <row r="21" spans="1:15" x14ac:dyDescent="0.2">
      <c r="A21">
        <v>1777</v>
      </c>
      <c r="B21">
        <v>0</v>
      </c>
      <c r="D21">
        <v>1777</v>
      </c>
      <c r="E21">
        <v>0</v>
      </c>
      <c r="I21">
        <f t="shared" si="0"/>
        <v>1777</v>
      </c>
      <c r="J21">
        <f t="shared" si="1"/>
        <v>0</v>
      </c>
      <c r="K21">
        <f t="shared" si="2"/>
        <v>0</v>
      </c>
      <c r="M21">
        <f t="shared" si="3"/>
        <v>1777</v>
      </c>
      <c r="N21" t="str">
        <f t="shared" si="4"/>
        <v/>
      </c>
      <c r="O21" t="str">
        <f t="shared" si="5"/>
        <v/>
      </c>
    </row>
    <row r="22" spans="1:15" x14ac:dyDescent="0.2">
      <c r="A22">
        <v>1778</v>
      </c>
      <c r="B22">
        <v>0</v>
      </c>
      <c r="D22">
        <v>1778</v>
      </c>
      <c r="E22">
        <v>0</v>
      </c>
      <c r="I22">
        <f t="shared" si="0"/>
        <v>1778</v>
      </c>
      <c r="J22">
        <f t="shared" si="1"/>
        <v>0</v>
      </c>
      <c r="K22">
        <f t="shared" si="2"/>
        <v>0</v>
      </c>
      <c r="M22">
        <f t="shared" si="3"/>
        <v>1778</v>
      </c>
      <c r="N22" t="str">
        <f t="shared" si="4"/>
        <v/>
      </c>
      <c r="O22" t="str">
        <f t="shared" si="5"/>
        <v/>
      </c>
    </row>
    <row r="23" spans="1:15" x14ac:dyDescent="0.2">
      <c r="A23">
        <v>1779</v>
      </c>
      <c r="B23">
        <v>2</v>
      </c>
      <c r="D23">
        <v>1779</v>
      </c>
      <c r="E23">
        <v>0</v>
      </c>
      <c r="I23">
        <f t="shared" si="0"/>
        <v>1779</v>
      </c>
      <c r="J23">
        <f t="shared" si="1"/>
        <v>0</v>
      </c>
      <c r="K23">
        <f t="shared" si="2"/>
        <v>-2</v>
      </c>
      <c r="M23">
        <f t="shared" si="3"/>
        <v>1779</v>
      </c>
      <c r="N23">
        <f t="shared" si="4"/>
        <v>0</v>
      </c>
      <c r="O23">
        <f t="shared" si="5"/>
        <v>100</v>
      </c>
    </row>
    <row r="24" spans="1:15" x14ac:dyDescent="0.2">
      <c r="A24">
        <v>1780</v>
      </c>
      <c r="B24">
        <v>0</v>
      </c>
      <c r="D24">
        <v>1780</v>
      </c>
      <c r="E24">
        <v>0</v>
      </c>
      <c r="I24">
        <f t="shared" si="0"/>
        <v>1780</v>
      </c>
      <c r="J24">
        <f t="shared" si="1"/>
        <v>0</v>
      </c>
      <c r="K24">
        <f t="shared" si="2"/>
        <v>0</v>
      </c>
      <c r="M24">
        <f t="shared" si="3"/>
        <v>1780</v>
      </c>
      <c r="N24" t="str">
        <f t="shared" si="4"/>
        <v/>
      </c>
      <c r="O24" t="str">
        <f t="shared" si="5"/>
        <v/>
      </c>
    </row>
    <row r="25" spans="1:15" x14ac:dyDescent="0.2">
      <c r="A25">
        <v>1781</v>
      </c>
      <c r="B25">
        <v>6</v>
      </c>
      <c r="D25">
        <v>1781</v>
      </c>
      <c r="E25">
        <v>0</v>
      </c>
      <c r="I25">
        <f t="shared" si="0"/>
        <v>1781</v>
      </c>
      <c r="J25">
        <f t="shared" si="1"/>
        <v>0</v>
      </c>
      <c r="K25">
        <f t="shared" si="2"/>
        <v>-6</v>
      </c>
      <c r="M25">
        <f t="shared" si="3"/>
        <v>1781</v>
      </c>
      <c r="N25">
        <f t="shared" si="4"/>
        <v>0</v>
      </c>
      <c r="O25">
        <f t="shared" si="5"/>
        <v>100</v>
      </c>
    </row>
    <row r="26" spans="1:15" x14ac:dyDescent="0.2">
      <c r="A26">
        <v>1782</v>
      </c>
      <c r="B26">
        <v>2</v>
      </c>
      <c r="D26">
        <v>1782</v>
      </c>
      <c r="E26">
        <v>0</v>
      </c>
      <c r="I26">
        <f t="shared" si="0"/>
        <v>1782</v>
      </c>
      <c r="J26">
        <f t="shared" si="1"/>
        <v>0</v>
      </c>
      <c r="K26">
        <f t="shared" si="2"/>
        <v>-2</v>
      </c>
      <c r="M26">
        <f t="shared" ref="M26:M89" si="6">I26</f>
        <v>1782</v>
      </c>
      <c r="N26">
        <f t="shared" si="4"/>
        <v>0</v>
      </c>
      <c r="O26">
        <f t="shared" si="5"/>
        <v>100</v>
      </c>
    </row>
    <row r="27" spans="1:15" x14ac:dyDescent="0.2">
      <c r="A27">
        <v>1783</v>
      </c>
      <c r="B27">
        <v>5</v>
      </c>
      <c r="D27">
        <v>1783</v>
      </c>
      <c r="E27">
        <v>0</v>
      </c>
      <c r="I27">
        <f t="shared" si="0"/>
        <v>1783</v>
      </c>
      <c r="J27">
        <f t="shared" si="1"/>
        <v>0</v>
      </c>
      <c r="K27">
        <f t="shared" si="2"/>
        <v>-5</v>
      </c>
      <c r="M27">
        <f t="shared" si="6"/>
        <v>1783</v>
      </c>
      <c r="N27">
        <f t="shared" si="4"/>
        <v>0</v>
      </c>
      <c r="O27">
        <f t="shared" si="5"/>
        <v>100</v>
      </c>
    </row>
    <row r="28" spans="1:15" x14ac:dyDescent="0.2">
      <c r="A28">
        <v>1784</v>
      </c>
      <c r="B28">
        <v>3</v>
      </c>
      <c r="D28">
        <v>1784</v>
      </c>
      <c r="E28">
        <v>0</v>
      </c>
      <c r="I28">
        <f t="shared" si="0"/>
        <v>1784</v>
      </c>
      <c r="J28">
        <f t="shared" si="1"/>
        <v>0</v>
      </c>
      <c r="K28">
        <f t="shared" si="2"/>
        <v>-3</v>
      </c>
      <c r="M28">
        <f t="shared" si="6"/>
        <v>1784</v>
      </c>
      <c r="N28">
        <f t="shared" si="4"/>
        <v>0</v>
      </c>
      <c r="O28">
        <f t="shared" si="5"/>
        <v>100</v>
      </c>
    </row>
    <row r="29" spans="1:15" x14ac:dyDescent="0.2">
      <c r="A29">
        <v>1785</v>
      </c>
      <c r="B29">
        <v>5</v>
      </c>
      <c r="D29">
        <v>1785</v>
      </c>
      <c r="E29">
        <v>0</v>
      </c>
      <c r="I29">
        <f t="shared" si="0"/>
        <v>1785</v>
      </c>
      <c r="J29">
        <f t="shared" si="1"/>
        <v>0</v>
      </c>
      <c r="K29">
        <f t="shared" si="2"/>
        <v>-5</v>
      </c>
      <c r="M29">
        <f t="shared" si="6"/>
        <v>1785</v>
      </c>
      <c r="N29">
        <f t="shared" si="4"/>
        <v>0</v>
      </c>
      <c r="O29">
        <f t="shared" si="5"/>
        <v>100</v>
      </c>
    </row>
    <row r="30" spans="1:15" x14ac:dyDescent="0.2">
      <c r="A30">
        <v>1786</v>
      </c>
      <c r="B30">
        <v>2</v>
      </c>
      <c r="D30">
        <v>1786</v>
      </c>
      <c r="E30">
        <v>0</v>
      </c>
      <c r="I30">
        <f t="shared" si="0"/>
        <v>1786</v>
      </c>
      <c r="J30">
        <f t="shared" si="1"/>
        <v>0</v>
      </c>
      <c r="K30">
        <f t="shared" si="2"/>
        <v>-2</v>
      </c>
      <c r="M30">
        <f t="shared" si="6"/>
        <v>1786</v>
      </c>
      <c r="N30">
        <f t="shared" si="4"/>
        <v>0</v>
      </c>
      <c r="O30">
        <f t="shared" si="5"/>
        <v>100</v>
      </c>
    </row>
    <row r="31" spans="1:15" x14ac:dyDescent="0.2">
      <c r="A31">
        <v>1787</v>
      </c>
      <c r="B31">
        <v>5</v>
      </c>
      <c r="D31">
        <v>1787</v>
      </c>
      <c r="E31">
        <v>0</v>
      </c>
      <c r="I31">
        <f t="shared" si="0"/>
        <v>1787</v>
      </c>
      <c r="J31">
        <f t="shared" si="1"/>
        <v>0</v>
      </c>
      <c r="K31">
        <f t="shared" si="2"/>
        <v>-5</v>
      </c>
      <c r="M31">
        <f t="shared" si="6"/>
        <v>1787</v>
      </c>
      <c r="N31">
        <f t="shared" si="4"/>
        <v>0</v>
      </c>
      <c r="O31">
        <f t="shared" si="5"/>
        <v>100</v>
      </c>
    </row>
    <row r="32" spans="1:15" x14ac:dyDescent="0.2">
      <c r="A32">
        <v>1788</v>
      </c>
      <c r="B32">
        <v>6</v>
      </c>
      <c r="D32">
        <v>1788</v>
      </c>
      <c r="E32">
        <v>0</v>
      </c>
      <c r="I32">
        <f t="shared" ref="I32:I95" si="7">A32</f>
        <v>1788</v>
      </c>
      <c r="J32">
        <f t="shared" ref="J32:J95" si="8">E32</f>
        <v>0</v>
      </c>
      <c r="K32">
        <f t="shared" ref="K32:K95" si="9">(B32-E32)*-1</f>
        <v>-6</v>
      </c>
      <c r="M32">
        <f t="shared" si="6"/>
        <v>1788</v>
      </c>
      <c r="N32">
        <f t="shared" si="4"/>
        <v>0</v>
      </c>
      <c r="O32">
        <f t="shared" si="5"/>
        <v>100</v>
      </c>
    </row>
    <row r="33" spans="1:15" x14ac:dyDescent="0.2">
      <c r="A33">
        <v>1789</v>
      </c>
      <c r="B33">
        <v>8</v>
      </c>
      <c r="D33">
        <v>1789</v>
      </c>
      <c r="E33">
        <v>0</v>
      </c>
      <c r="I33">
        <f t="shared" si="7"/>
        <v>1789</v>
      </c>
      <c r="J33">
        <f t="shared" si="8"/>
        <v>0</v>
      </c>
      <c r="K33">
        <f t="shared" si="9"/>
        <v>-8</v>
      </c>
      <c r="M33">
        <f t="shared" si="6"/>
        <v>1789</v>
      </c>
      <c r="N33">
        <f t="shared" si="4"/>
        <v>0</v>
      </c>
      <c r="O33">
        <f t="shared" si="5"/>
        <v>100</v>
      </c>
    </row>
    <row r="34" spans="1:15" x14ac:dyDescent="0.2">
      <c r="A34">
        <v>1790</v>
      </c>
      <c r="B34">
        <v>7</v>
      </c>
      <c r="D34">
        <v>1790</v>
      </c>
      <c r="E34">
        <v>0</v>
      </c>
      <c r="I34">
        <f t="shared" si="7"/>
        <v>1790</v>
      </c>
      <c r="J34">
        <f t="shared" si="8"/>
        <v>0</v>
      </c>
      <c r="K34">
        <f t="shared" si="9"/>
        <v>-7</v>
      </c>
      <c r="M34">
        <f t="shared" si="6"/>
        <v>1790</v>
      </c>
      <c r="N34">
        <f t="shared" si="4"/>
        <v>0</v>
      </c>
      <c r="O34">
        <f t="shared" si="5"/>
        <v>100</v>
      </c>
    </row>
    <row r="35" spans="1:15" x14ac:dyDescent="0.2">
      <c r="A35">
        <v>1791</v>
      </c>
      <c r="B35">
        <v>7</v>
      </c>
      <c r="D35">
        <v>1791</v>
      </c>
      <c r="E35">
        <v>0</v>
      </c>
      <c r="I35">
        <f t="shared" si="7"/>
        <v>1791</v>
      </c>
      <c r="J35">
        <f t="shared" si="8"/>
        <v>0</v>
      </c>
      <c r="K35">
        <f t="shared" si="9"/>
        <v>-7</v>
      </c>
      <c r="M35">
        <f t="shared" si="6"/>
        <v>1791</v>
      </c>
      <c r="N35">
        <f t="shared" si="4"/>
        <v>0</v>
      </c>
      <c r="O35">
        <f t="shared" si="5"/>
        <v>100</v>
      </c>
    </row>
    <row r="36" spans="1:15" x14ac:dyDescent="0.2">
      <c r="A36">
        <v>1792</v>
      </c>
      <c r="B36">
        <v>9</v>
      </c>
      <c r="D36">
        <v>1792</v>
      </c>
      <c r="E36">
        <v>0</v>
      </c>
      <c r="I36">
        <f t="shared" si="7"/>
        <v>1792</v>
      </c>
      <c r="J36">
        <f t="shared" si="8"/>
        <v>0</v>
      </c>
      <c r="K36">
        <f t="shared" si="9"/>
        <v>-9</v>
      </c>
      <c r="M36">
        <f t="shared" si="6"/>
        <v>1792</v>
      </c>
      <c r="N36">
        <f t="shared" si="4"/>
        <v>0</v>
      </c>
      <c r="O36">
        <f t="shared" si="5"/>
        <v>100</v>
      </c>
    </row>
    <row r="37" spans="1:15" x14ac:dyDescent="0.2">
      <c r="A37">
        <v>1793</v>
      </c>
      <c r="B37">
        <v>8</v>
      </c>
      <c r="D37">
        <v>1793</v>
      </c>
      <c r="E37">
        <v>0</v>
      </c>
      <c r="I37">
        <f t="shared" si="7"/>
        <v>1793</v>
      </c>
      <c r="J37">
        <f t="shared" si="8"/>
        <v>0</v>
      </c>
      <c r="K37">
        <f t="shared" si="9"/>
        <v>-8</v>
      </c>
      <c r="M37">
        <f t="shared" si="6"/>
        <v>1793</v>
      </c>
      <c r="N37">
        <f t="shared" si="4"/>
        <v>0</v>
      </c>
      <c r="O37">
        <f t="shared" si="5"/>
        <v>100</v>
      </c>
    </row>
    <row r="38" spans="1:15" x14ac:dyDescent="0.2">
      <c r="A38">
        <v>1794</v>
      </c>
      <c r="B38">
        <v>6</v>
      </c>
      <c r="D38">
        <v>1794</v>
      </c>
      <c r="E38">
        <v>0</v>
      </c>
      <c r="I38">
        <f t="shared" si="7"/>
        <v>1794</v>
      </c>
      <c r="J38">
        <f t="shared" si="8"/>
        <v>0</v>
      </c>
      <c r="K38">
        <f t="shared" si="9"/>
        <v>-6</v>
      </c>
      <c r="M38">
        <f t="shared" si="6"/>
        <v>1794</v>
      </c>
      <c r="N38">
        <f t="shared" ref="N6:N69" si="10">IF(B38=0,0,E38/B38*100)</f>
        <v>0</v>
      </c>
      <c r="O38">
        <f t="shared" ref="O6:O69" si="11">IF(B38=0,0,(1-E38/B38)*100)</f>
        <v>100</v>
      </c>
    </row>
    <row r="39" spans="1:15" x14ac:dyDescent="0.2">
      <c r="A39">
        <v>1795</v>
      </c>
      <c r="B39">
        <v>2</v>
      </c>
      <c r="D39">
        <v>1795</v>
      </c>
      <c r="E39">
        <v>0</v>
      </c>
      <c r="I39">
        <f t="shared" si="7"/>
        <v>1795</v>
      </c>
      <c r="J39">
        <f t="shared" si="8"/>
        <v>0</v>
      </c>
      <c r="K39">
        <f t="shared" si="9"/>
        <v>-2</v>
      </c>
      <c r="M39">
        <f t="shared" si="6"/>
        <v>1795</v>
      </c>
      <c r="N39">
        <f t="shared" si="10"/>
        <v>0</v>
      </c>
      <c r="O39">
        <f t="shared" si="11"/>
        <v>100</v>
      </c>
    </row>
    <row r="40" spans="1:15" x14ac:dyDescent="0.2">
      <c r="A40">
        <v>1796</v>
      </c>
      <c r="B40">
        <v>2</v>
      </c>
      <c r="D40">
        <v>1796</v>
      </c>
      <c r="E40">
        <v>0</v>
      </c>
      <c r="I40">
        <f t="shared" si="7"/>
        <v>1796</v>
      </c>
      <c r="J40">
        <f t="shared" si="8"/>
        <v>0</v>
      </c>
      <c r="K40">
        <f t="shared" si="9"/>
        <v>-2</v>
      </c>
      <c r="M40">
        <f t="shared" si="6"/>
        <v>1796</v>
      </c>
      <c r="N40">
        <f t="shared" si="10"/>
        <v>0</v>
      </c>
      <c r="O40">
        <f t="shared" si="11"/>
        <v>100</v>
      </c>
    </row>
    <row r="41" spans="1:15" x14ac:dyDescent="0.2">
      <c r="A41">
        <v>1797</v>
      </c>
      <c r="B41">
        <v>6</v>
      </c>
      <c r="D41">
        <v>1797</v>
      </c>
      <c r="E41">
        <v>0</v>
      </c>
      <c r="I41">
        <f t="shared" si="7"/>
        <v>1797</v>
      </c>
      <c r="J41">
        <f t="shared" si="8"/>
        <v>0</v>
      </c>
      <c r="K41">
        <f t="shared" si="9"/>
        <v>-6</v>
      </c>
      <c r="M41">
        <f t="shared" si="6"/>
        <v>1797</v>
      </c>
      <c r="N41">
        <f t="shared" si="10"/>
        <v>0</v>
      </c>
      <c r="O41">
        <f t="shared" si="11"/>
        <v>100</v>
      </c>
    </row>
    <row r="42" spans="1:15" x14ac:dyDescent="0.2">
      <c r="A42">
        <v>1798</v>
      </c>
      <c r="B42">
        <v>7</v>
      </c>
      <c r="D42">
        <v>1798</v>
      </c>
      <c r="E42">
        <v>0</v>
      </c>
      <c r="I42">
        <f t="shared" si="7"/>
        <v>1798</v>
      </c>
      <c r="J42">
        <f t="shared" si="8"/>
        <v>0</v>
      </c>
      <c r="K42">
        <f t="shared" si="9"/>
        <v>-7</v>
      </c>
      <c r="M42">
        <f t="shared" si="6"/>
        <v>1798</v>
      </c>
      <c r="N42">
        <f t="shared" si="10"/>
        <v>0</v>
      </c>
      <c r="O42">
        <f t="shared" si="11"/>
        <v>100</v>
      </c>
    </row>
    <row r="43" spans="1:15" x14ac:dyDescent="0.2">
      <c r="A43">
        <v>1799</v>
      </c>
      <c r="B43">
        <v>6</v>
      </c>
      <c r="D43">
        <v>1799</v>
      </c>
      <c r="E43">
        <v>0</v>
      </c>
      <c r="I43">
        <f t="shared" si="7"/>
        <v>1799</v>
      </c>
      <c r="J43">
        <f t="shared" si="8"/>
        <v>0</v>
      </c>
      <c r="K43">
        <f t="shared" si="9"/>
        <v>-6</v>
      </c>
      <c r="M43">
        <f t="shared" si="6"/>
        <v>1799</v>
      </c>
      <c r="N43">
        <f t="shared" si="10"/>
        <v>0</v>
      </c>
      <c r="O43">
        <f t="shared" si="11"/>
        <v>100</v>
      </c>
    </row>
    <row r="44" spans="1:15" x14ac:dyDescent="0.2">
      <c r="A44">
        <v>1800</v>
      </c>
      <c r="B44">
        <v>8</v>
      </c>
      <c r="D44">
        <v>1800</v>
      </c>
      <c r="E44">
        <v>0</v>
      </c>
      <c r="I44">
        <f t="shared" si="7"/>
        <v>1800</v>
      </c>
      <c r="J44">
        <f t="shared" si="8"/>
        <v>0</v>
      </c>
      <c r="K44">
        <f t="shared" si="9"/>
        <v>-8</v>
      </c>
      <c r="M44">
        <f t="shared" si="6"/>
        <v>1800</v>
      </c>
      <c r="N44">
        <f t="shared" si="10"/>
        <v>0</v>
      </c>
      <c r="O44">
        <f t="shared" si="11"/>
        <v>100</v>
      </c>
    </row>
    <row r="45" spans="1:15" x14ac:dyDescent="0.2">
      <c r="A45">
        <v>1801</v>
      </c>
      <c r="B45">
        <v>9</v>
      </c>
      <c r="D45">
        <v>1801</v>
      </c>
      <c r="E45">
        <v>0</v>
      </c>
      <c r="I45">
        <f t="shared" si="7"/>
        <v>1801</v>
      </c>
      <c r="J45">
        <f t="shared" si="8"/>
        <v>0</v>
      </c>
      <c r="K45">
        <f t="shared" si="9"/>
        <v>-9</v>
      </c>
      <c r="M45">
        <f t="shared" si="6"/>
        <v>1801</v>
      </c>
      <c r="N45">
        <f t="shared" si="10"/>
        <v>0</v>
      </c>
      <c r="O45">
        <f t="shared" si="11"/>
        <v>100</v>
      </c>
    </row>
    <row r="46" spans="1:15" x14ac:dyDescent="0.2">
      <c r="A46">
        <v>1802</v>
      </c>
      <c r="B46">
        <v>14</v>
      </c>
      <c r="D46">
        <v>1802</v>
      </c>
      <c r="E46">
        <v>0</v>
      </c>
      <c r="I46">
        <f t="shared" si="7"/>
        <v>1802</v>
      </c>
      <c r="J46">
        <f t="shared" si="8"/>
        <v>0</v>
      </c>
      <c r="K46">
        <f t="shared" si="9"/>
        <v>-14</v>
      </c>
      <c r="M46">
        <f t="shared" si="6"/>
        <v>1802</v>
      </c>
      <c r="N46">
        <f t="shared" si="10"/>
        <v>0</v>
      </c>
      <c r="O46">
        <f t="shared" si="11"/>
        <v>100</v>
      </c>
    </row>
    <row r="47" spans="1:15" x14ac:dyDescent="0.2">
      <c r="A47">
        <v>1803</v>
      </c>
      <c r="B47">
        <v>12</v>
      </c>
      <c r="D47">
        <v>1803</v>
      </c>
      <c r="E47">
        <v>0</v>
      </c>
      <c r="I47">
        <f t="shared" si="7"/>
        <v>1803</v>
      </c>
      <c r="J47">
        <f t="shared" si="8"/>
        <v>0</v>
      </c>
      <c r="K47">
        <f t="shared" si="9"/>
        <v>-12</v>
      </c>
      <c r="M47">
        <f t="shared" si="6"/>
        <v>1803</v>
      </c>
      <c r="N47">
        <f t="shared" si="10"/>
        <v>0</v>
      </c>
      <c r="O47">
        <f t="shared" si="11"/>
        <v>100</v>
      </c>
    </row>
    <row r="48" spans="1:15" x14ac:dyDescent="0.2">
      <c r="A48">
        <v>1804</v>
      </c>
      <c r="B48">
        <v>24</v>
      </c>
      <c r="D48">
        <v>1804</v>
      </c>
      <c r="E48">
        <v>0</v>
      </c>
      <c r="I48">
        <f t="shared" si="7"/>
        <v>1804</v>
      </c>
      <c r="J48">
        <f t="shared" si="8"/>
        <v>0</v>
      </c>
      <c r="K48">
        <f t="shared" si="9"/>
        <v>-24</v>
      </c>
      <c r="M48">
        <f t="shared" si="6"/>
        <v>1804</v>
      </c>
      <c r="N48">
        <f t="shared" si="10"/>
        <v>0</v>
      </c>
      <c r="O48">
        <f t="shared" si="11"/>
        <v>100</v>
      </c>
    </row>
    <row r="49" spans="1:15" x14ac:dyDescent="0.2">
      <c r="A49">
        <v>1805</v>
      </c>
      <c r="B49">
        <v>3</v>
      </c>
      <c r="D49">
        <v>1805</v>
      </c>
      <c r="E49">
        <v>0</v>
      </c>
      <c r="I49">
        <f t="shared" si="7"/>
        <v>1805</v>
      </c>
      <c r="J49">
        <f t="shared" si="8"/>
        <v>0</v>
      </c>
      <c r="K49">
        <f t="shared" si="9"/>
        <v>-3</v>
      </c>
      <c r="M49">
        <f t="shared" si="6"/>
        <v>1805</v>
      </c>
      <c r="N49">
        <f t="shared" si="10"/>
        <v>0</v>
      </c>
      <c r="O49">
        <f t="shared" si="11"/>
        <v>100</v>
      </c>
    </row>
    <row r="50" spans="1:15" x14ac:dyDescent="0.2">
      <c r="A50">
        <v>1806</v>
      </c>
      <c r="B50">
        <v>3</v>
      </c>
      <c r="D50">
        <v>1806</v>
      </c>
      <c r="E50">
        <v>0</v>
      </c>
      <c r="I50">
        <f t="shared" si="7"/>
        <v>1806</v>
      </c>
      <c r="J50">
        <f t="shared" si="8"/>
        <v>0</v>
      </c>
      <c r="K50">
        <f t="shared" si="9"/>
        <v>-3</v>
      </c>
      <c r="M50">
        <f t="shared" si="6"/>
        <v>1806</v>
      </c>
      <c r="N50">
        <f t="shared" si="10"/>
        <v>0</v>
      </c>
      <c r="O50">
        <f t="shared" si="11"/>
        <v>100</v>
      </c>
    </row>
    <row r="51" spans="1:15" x14ac:dyDescent="0.2">
      <c r="A51">
        <v>1807</v>
      </c>
      <c r="B51">
        <v>12</v>
      </c>
      <c r="D51">
        <v>1807</v>
      </c>
      <c r="E51">
        <v>0</v>
      </c>
      <c r="I51">
        <f t="shared" si="7"/>
        <v>1807</v>
      </c>
      <c r="J51">
        <f t="shared" si="8"/>
        <v>0</v>
      </c>
      <c r="K51">
        <f t="shared" si="9"/>
        <v>-12</v>
      </c>
      <c r="M51">
        <f t="shared" si="6"/>
        <v>1807</v>
      </c>
      <c r="N51">
        <f t="shared" si="10"/>
        <v>0</v>
      </c>
      <c r="O51">
        <f t="shared" si="11"/>
        <v>100</v>
      </c>
    </row>
    <row r="52" spans="1:15" x14ac:dyDescent="0.2">
      <c r="A52">
        <v>1808</v>
      </c>
      <c r="B52">
        <v>6</v>
      </c>
      <c r="D52">
        <v>1808</v>
      </c>
      <c r="E52">
        <v>0</v>
      </c>
      <c r="I52">
        <f t="shared" si="7"/>
        <v>1808</v>
      </c>
      <c r="J52">
        <f t="shared" si="8"/>
        <v>0</v>
      </c>
      <c r="K52">
        <f t="shared" si="9"/>
        <v>-6</v>
      </c>
      <c r="M52">
        <f t="shared" si="6"/>
        <v>1808</v>
      </c>
      <c r="N52">
        <f t="shared" si="10"/>
        <v>0</v>
      </c>
      <c r="O52">
        <f t="shared" si="11"/>
        <v>100</v>
      </c>
    </row>
    <row r="53" spans="1:15" x14ac:dyDescent="0.2">
      <c r="A53">
        <v>1809</v>
      </c>
      <c r="B53">
        <v>5</v>
      </c>
      <c r="D53">
        <v>1809</v>
      </c>
      <c r="E53">
        <v>0</v>
      </c>
      <c r="I53">
        <f t="shared" si="7"/>
        <v>1809</v>
      </c>
      <c r="J53">
        <f t="shared" si="8"/>
        <v>0</v>
      </c>
      <c r="K53">
        <f t="shared" si="9"/>
        <v>-5</v>
      </c>
      <c r="M53">
        <f t="shared" si="6"/>
        <v>1809</v>
      </c>
      <c r="N53">
        <f t="shared" si="10"/>
        <v>0</v>
      </c>
      <c r="O53">
        <f t="shared" si="11"/>
        <v>100</v>
      </c>
    </row>
    <row r="54" spans="1:15" x14ac:dyDescent="0.2">
      <c r="A54">
        <v>1810</v>
      </c>
      <c r="B54">
        <v>13</v>
      </c>
      <c r="D54">
        <v>1810</v>
      </c>
      <c r="E54">
        <v>0</v>
      </c>
      <c r="I54">
        <f t="shared" si="7"/>
        <v>1810</v>
      </c>
      <c r="J54">
        <f t="shared" si="8"/>
        <v>0</v>
      </c>
      <c r="K54">
        <f t="shared" si="9"/>
        <v>-13</v>
      </c>
      <c r="M54">
        <f t="shared" si="6"/>
        <v>1810</v>
      </c>
      <c r="N54">
        <f t="shared" si="10"/>
        <v>0</v>
      </c>
      <c r="O54">
        <f t="shared" si="11"/>
        <v>100</v>
      </c>
    </row>
    <row r="55" spans="1:15" x14ac:dyDescent="0.2">
      <c r="A55">
        <v>1811</v>
      </c>
      <c r="B55">
        <v>11</v>
      </c>
      <c r="D55">
        <v>1811</v>
      </c>
      <c r="E55">
        <v>0</v>
      </c>
      <c r="I55">
        <f t="shared" si="7"/>
        <v>1811</v>
      </c>
      <c r="J55">
        <f t="shared" si="8"/>
        <v>0</v>
      </c>
      <c r="K55">
        <f t="shared" si="9"/>
        <v>-11</v>
      </c>
      <c r="M55">
        <f t="shared" si="6"/>
        <v>1811</v>
      </c>
      <c r="N55">
        <f t="shared" si="10"/>
        <v>0</v>
      </c>
      <c r="O55">
        <f t="shared" si="11"/>
        <v>100</v>
      </c>
    </row>
    <row r="56" spans="1:15" x14ac:dyDescent="0.2">
      <c r="A56">
        <v>1812</v>
      </c>
      <c r="B56">
        <v>8</v>
      </c>
      <c r="D56">
        <v>1812</v>
      </c>
      <c r="E56">
        <v>0</v>
      </c>
      <c r="I56">
        <f t="shared" si="7"/>
        <v>1812</v>
      </c>
      <c r="J56">
        <f t="shared" si="8"/>
        <v>0</v>
      </c>
      <c r="K56">
        <f t="shared" si="9"/>
        <v>-8</v>
      </c>
      <c r="M56">
        <f t="shared" si="6"/>
        <v>1812</v>
      </c>
      <c r="N56">
        <f t="shared" si="10"/>
        <v>0</v>
      </c>
      <c r="O56">
        <f t="shared" si="11"/>
        <v>100</v>
      </c>
    </row>
    <row r="57" spans="1:15" x14ac:dyDescent="0.2">
      <c r="A57">
        <v>1813</v>
      </c>
      <c r="B57">
        <v>15</v>
      </c>
      <c r="D57">
        <v>1813</v>
      </c>
      <c r="E57">
        <v>0</v>
      </c>
      <c r="I57">
        <f t="shared" si="7"/>
        <v>1813</v>
      </c>
      <c r="J57">
        <f t="shared" si="8"/>
        <v>0</v>
      </c>
      <c r="K57">
        <f t="shared" si="9"/>
        <v>-15</v>
      </c>
      <c r="M57">
        <f t="shared" si="6"/>
        <v>1813</v>
      </c>
      <c r="N57">
        <f t="shared" si="10"/>
        <v>0</v>
      </c>
      <c r="O57">
        <f t="shared" si="11"/>
        <v>100</v>
      </c>
    </row>
    <row r="58" spans="1:15" x14ac:dyDescent="0.2">
      <c r="A58">
        <v>1814</v>
      </c>
      <c r="B58">
        <v>7</v>
      </c>
      <c r="D58">
        <v>1814</v>
      </c>
      <c r="E58">
        <v>0</v>
      </c>
      <c r="I58">
        <f t="shared" si="7"/>
        <v>1814</v>
      </c>
      <c r="J58">
        <f t="shared" si="8"/>
        <v>0</v>
      </c>
      <c r="K58">
        <f t="shared" si="9"/>
        <v>-7</v>
      </c>
      <c r="M58">
        <f t="shared" si="6"/>
        <v>1814</v>
      </c>
      <c r="N58">
        <f t="shared" si="10"/>
        <v>0</v>
      </c>
      <c r="O58">
        <f t="shared" si="11"/>
        <v>100</v>
      </c>
    </row>
    <row r="59" spans="1:15" x14ac:dyDescent="0.2">
      <c r="A59">
        <v>1815</v>
      </c>
      <c r="B59">
        <v>15</v>
      </c>
      <c r="D59">
        <v>1815</v>
      </c>
      <c r="E59">
        <v>0</v>
      </c>
      <c r="I59">
        <f t="shared" si="7"/>
        <v>1815</v>
      </c>
      <c r="J59">
        <f t="shared" si="8"/>
        <v>0</v>
      </c>
      <c r="K59">
        <f t="shared" si="9"/>
        <v>-15</v>
      </c>
      <c r="M59">
        <f t="shared" si="6"/>
        <v>1815</v>
      </c>
      <c r="N59">
        <f t="shared" si="10"/>
        <v>0</v>
      </c>
      <c r="O59">
        <f t="shared" si="11"/>
        <v>100</v>
      </c>
    </row>
    <row r="60" spans="1:15" x14ac:dyDescent="0.2">
      <c r="A60">
        <v>1816</v>
      </c>
      <c r="B60">
        <v>7</v>
      </c>
      <c r="D60">
        <v>1816</v>
      </c>
      <c r="E60">
        <v>0</v>
      </c>
      <c r="I60">
        <f t="shared" si="7"/>
        <v>1816</v>
      </c>
      <c r="J60">
        <f t="shared" si="8"/>
        <v>0</v>
      </c>
      <c r="K60">
        <f t="shared" si="9"/>
        <v>-7</v>
      </c>
      <c r="M60">
        <f t="shared" si="6"/>
        <v>1816</v>
      </c>
      <c r="N60">
        <f t="shared" si="10"/>
        <v>0</v>
      </c>
      <c r="O60">
        <f t="shared" si="11"/>
        <v>100</v>
      </c>
    </row>
    <row r="61" spans="1:15" x14ac:dyDescent="0.2">
      <c r="A61">
        <v>1817</v>
      </c>
      <c r="B61">
        <v>19</v>
      </c>
      <c r="D61">
        <v>1817</v>
      </c>
      <c r="E61">
        <v>0</v>
      </c>
      <c r="I61">
        <f t="shared" si="7"/>
        <v>1817</v>
      </c>
      <c r="J61">
        <f t="shared" si="8"/>
        <v>0</v>
      </c>
      <c r="K61">
        <f t="shared" si="9"/>
        <v>-19</v>
      </c>
      <c r="M61">
        <f t="shared" si="6"/>
        <v>1817</v>
      </c>
      <c r="N61">
        <f t="shared" si="10"/>
        <v>0</v>
      </c>
      <c r="O61">
        <f t="shared" si="11"/>
        <v>100</v>
      </c>
    </row>
    <row r="62" spans="1:15" x14ac:dyDescent="0.2">
      <c r="A62">
        <v>1818</v>
      </c>
      <c r="B62">
        <v>22</v>
      </c>
      <c r="D62">
        <v>1818</v>
      </c>
      <c r="E62">
        <v>1</v>
      </c>
      <c r="I62">
        <f t="shared" si="7"/>
        <v>1818</v>
      </c>
      <c r="J62">
        <f t="shared" si="8"/>
        <v>1</v>
      </c>
      <c r="K62">
        <f t="shared" si="9"/>
        <v>-21</v>
      </c>
      <c r="M62">
        <f t="shared" si="6"/>
        <v>1818</v>
      </c>
      <c r="N62">
        <f t="shared" si="10"/>
        <v>4.5454545454545459</v>
      </c>
      <c r="O62">
        <f t="shared" si="11"/>
        <v>95.454545454545453</v>
      </c>
    </row>
    <row r="63" spans="1:15" x14ac:dyDescent="0.2">
      <c r="A63">
        <v>1819</v>
      </c>
      <c r="B63">
        <v>16</v>
      </c>
      <c r="D63">
        <v>1819</v>
      </c>
      <c r="E63">
        <v>0</v>
      </c>
      <c r="I63">
        <f t="shared" si="7"/>
        <v>1819</v>
      </c>
      <c r="J63">
        <f t="shared" si="8"/>
        <v>0</v>
      </c>
      <c r="K63">
        <f t="shared" si="9"/>
        <v>-16</v>
      </c>
      <c r="M63">
        <f t="shared" si="6"/>
        <v>1819</v>
      </c>
      <c r="N63">
        <f t="shared" si="10"/>
        <v>0</v>
      </c>
      <c r="O63">
        <f t="shared" si="11"/>
        <v>100</v>
      </c>
    </row>
    <row r="64" spans="1:15" x14ac:dyDescent="0.2">
      <c r="A64">
        <v>1820</v>
      </c>
      <c r="B64">
        <v>21</v>
      </c>
      <c r="D64">
        <v>1820</v>
      </c>
      <c r="E64">
        <v>0</v>
      </c>
      <c r="I64">
        <f t="shared" si="7"/>
        <v>1820</v>
      </c>
      <c r="J64">
        <f t="shared" si="8"/>
        <v>0</v>
      </c>
      <c r="K64">
        <f t="shared" si="9"/>
        <v>-21</v>
      </c>
      <c r="M64">
        <f t="shared" si="6"/>
        <v>1820</v>
      </c>
      <c r="N64">
        <f t="shared" si="10"/>
        <v>0</v>
      </c>
      <c r="O64">
        <f t="shared" si="11"/>
        <v>100</v>
      </c>
    </row>
    <row r="65" spans="1:15" x14ac:dyDescent="0.2">
      <c r="A65">
        <v>1821</v>
      </c>
      <c r="B65">
        <v>24</v>
      </c>
      <c r="D65">
        <v>1821</v>
      </c>
      <c r="E65">
        <v>0</v>
      </c>
      <c r="I65">
        <f t="shared" si="7"/>
        <v>1821</v>
      </c>
      <c r="J65">
        <f t="shared" si="8"/>
        <v>0</v>
      </c>
      <c r="K65">
        <f t="shared" si="9"/>
        <v>-24</v>
      </c>
      <c r="M65">
        <f t="shared" si="6"/>
        <v>1821</v>
      </c>
      <c r="N65">
        <f t="shared" si="10"/>
        <v>0</v>
      </c>
      <c r="O65">
        <f t="shared" si="11"/>
        <v>100</v>
      </c>
    </row>
    <row r="66" spans="1:15" x14ac:dyDescent="0.2">
      <c r="A66">
        <v>1822</v>
      </c>
      <c r="B66">
        <v>19</v>
      </c>
      <c r="D66">
        <v>1822</v>
      </c>
      <c r="E66">
        <v>0</v>
      </c>
      <c r="I66">
        <f t="shared" si="7"/>
        <v>1822</v>
      </c>
      <c r="J66">
        <f t="shared" si="8"/>
        <v>0</v>
      </c>
      <c r="K66">
        <f t="shared" si="9"/>
        <v>-19</v>
      </c>
      <c r="M66">
        <f t="shared" si="6"/>
        <v>1822</v>
      </c>
      <c r="N66">
        <f t="shared" si="10"/>
        <v>0</v>
      </c>
      <c r="O66">
        <f t="shared" si="11"/>
        <v>100</v>
      </c>
    </row>
    <row r="67" spans="1:15" x14ac:dyDescent="0.2">
      <c r="A67">
        <v>1823</v>
      </c>
      <c r="B67">
        <v>23</v>
      </c>
      <c r="D67">
        <v>1823</v>
      </c>
      <c r="E67">
        <v>0</v>
      </c>
      <c r="I67">
        <f t="shared" si="7"/>
        <v>1823</v>
      </c>
      <c r="J67">
        <f t="shared" si="8"/>
        <v>0</v>
      </c>
      <c r="K67">
        <f t="shared" si="9"/>
        <v>-23</v>
      </c>
      <c r="M67">
        <f t="shared" si="6"/>
        <v>1823</v>
      </c>
      <c r="N67">
        <f t="shared" si="10"/>
        <v>0</v>
      </c>
      <c r="O67">
        <f t="shared" si="11"/>
        <v>100</v>
      </c>
    </row>
    <row r="68" spans="1:15" x14ac:dyDescent="0.2">
      <c r="A68">
        <v>1824</v>
      </c>
      <c r="B68">
        <v>22</v>
      </c>
      <c r="D68">
        <v>1824</v>
      </c>
      <c r="E68">
        <v>0</v>
      </c>
      <c r="I68">
        <f t="shared" si="7"/>
        <v>1824</v>
      </c>
      <c r="J68">
        <f t="shared" si="8"/>
        <v>0</v>
      </c>
      <c r="K68">
        <f t="shared" si="9"/>
        <v>-22</v>
      </c>
      <c r="M68">
        <f t="shared" si="6"/>
        <v>1824</v>
      </c>
      <c r="N68">
        <f t="shared" si="10"/>
        <v>0</v>
      </c>
      <c r="O68">
        <f t="shared" si="11"/>
        <v>100</v>
      </c>
    </row>
    <row r="69" spans="1:15" x14ac:dyDescent="0.2">
      <c r="A69">
        <v>1825</v>
      </c>
      <c r="B69">
        <v>39</v>
      </c>
      <c r="D69">
        <v>1825</v>
      </c>
      <c r="E69">
        <v>1</v>
      </c>
      <c r="I69">
        <f t="shared" si="7"/>
        <v>1825</v>
      </c>
      <c r="J69">
        <f t="shared" si="8"/>
        <v>1</v>
      </c>
      <c r="K69">
        <f t="shared" si="9"/>
        <v>-38</v>
      </c>
      <c r="M69">
        <f t="shared" si="6"/>
        <v>1825</v>
      </c>
      <c r="N69">
        <f t="shared" si="10"/>
        <v>2.5641025641025639</v>
      </c>
      <c r="O69">
        <f t="shared" si="11"/>
        <v>97.435897435897431</v>
      </c>
    </row>
    <row r="70" spans="1:15" x14ac:dyDescent="0.2">
      <c r="A70">
        <v>1826</v>
      </c>
      <c r="B70">
        <v>24</v>
      </c>
      <c r="D70">
        <v>1826</v>
      </c>
      <c r="E70">
        <v>0</v>
      </c>
      <c r="I70">
        <f t="shared" si="7"/>
        <v>1826</v>
      </c>
      <c r="J70">
        <f t="shared" si="8"/>
        <v>0</v>
      </c>
      <c r="K70">
        <f t="shared" si="9"/>
        <v>-24</v>
      </c>
      <c r="M70">
        <f t="shared" si="6"/>
        <v>1826</v>
      </c>
      <c r="N70">
        <f t="shared" ref="N70:N133" si="12">IF(B70=0,0,E70/B70*100)</f>
        <v>0</v>
      </c>
      <c r="O70">
        <f t="shared" ref="O70:O133" si="13">IF(B70=0,0,(1-E70/B70)*100)</f>
        <v>100</v>
      </c>
    </row>
    <row r="71" spans="1:15" x14ac:dyDescent="0.2">
      <c r="A71">
        <v>1827</v>
      </c>
      <c r="B71">
        <v>32</v>
      </c>
      <c r="D71">
        <v>1827</v>
      </c>
      <c r="E71">
        <v>0</v>
      </c>
      <c r="I71">
        <f t="shared" si="7"/>
        <v>1827</v>
      </c>
      <c r="J71">
        <f t="shared" si="8"/>
        <v>0</v>
      </c>
      <c r="K71">
        <f t="shared" si="9"/>
        <v>-32</v>
      </c>
      <c r="M71">
        <f t="shared" si="6"/>
        <v>1827</v>
      </c>
      <c r="N71">
        <f t="shared" si="12"/>
        <v>0</v>
      </c>
      <c r="O71">
        <f t="shared" si="13"/>
        <v>100</v>
      </c>
    </row>
    <row r="72" spans="1:15" x14ac:dyDescent="0.2">
      <c r="A72">
        <v>1828</v>
      </c>
      <c r="B72">
        <v>19</v>
      </c>
      <c r="D72">
        <v>1828</v>
      </c>
      <c r="E72">
        <v>0</v>
      </c>
      <c r="I72">
        <f t="shared" si="7"/>
        <v>1828</v>
      </c>
      <c r="J72">
        <f t="shared" si="8"/>
        <v>0</v>
      </c>
      <c r="K72">
        <f t="shared" si="9"/>
        <v>-19</v>
      </c>
      <c r="M72">
        <f t="shared" si="6"/>
        <v>1828</v>
      </c>
      <c r="N72">
        <f t="shared" si="12"/>
        <v>0</v>
      </c>
      <c r="O72">
        <f t="shared" si="13"/>
        <v>100</v>
      </c>
    </row>
    <row r="73" spans="1:15" x14ac:dyDescent="0.2">
      <c r="A73">
        <v>1829</v>
      </c>
      <c r="B73">
        <v>18</v>
      </c>
      <c r="D73">
        <v>1829</v>
      </c>
      <c r="E73">
        <v>0</v>
      </c>
      <c r="I73">
        <f t="shared" si="7"/>
        <v>1829</v>
      </c>
      <c r="J73">
        <f t="shared" si="8"/>
        <v>0</v>
      </c>
      <c r="K73">
        <f t="shared" si="9"/>
        <v>-18</v>
      </c>
      <c r="M73">
        <f t="shared" si="6"/>
        <v>1829</v>
      </c>
      <c r="N73">
        <f t="shared" si="12"/>
        <v>0</v>
      </c>
      <c r="O73">
        <f t="shared" si="13"/>
        <v>100</v>
      </c>
    </row>
    <row r="74" spans="1:15" x14ac:dyDescent="0.2">
      <c r="A74">
        <v>1830</v>
      </c>
      <c r="B74">
        <v>24</v>
      </c>
      <c r="D74">
        <v>1830</v>
      </c>
      <c r="E74">
        <v>0</v>
      </c>
      <c r="I74">
        <f t="shared" si="7"/>
        <v>1830</v>
      </c>
      <c r="J74">
        <f t="shared" si="8"/>
        <v>0</v>
      </c>
      <c r="K74">
        <f t="shared" si="9"/>
        <v>-24</v>
      </c>
      <c r="M74">
        <f t="shared" si="6"/>
        <v>1830</v>
      </c>
      <c r="N74">
        <f t="shared" si="12"/>
        <v>0</v>
      </c>
      <c r="O74">
        <f t="shared" si="13"/>
        <v>100</v>
      </c>
    </row>
    <row r="75" spans="1:15" x14ac:dyDescent="0.2">
      <c r="A75">
        <v>1831</v>
      </c>
      <c r="B75">
        <v>36</v>
      </c>
      <c r="D75">
        <v>1831</v>
      </c>
      <c r="E75">
        <v>2</v>
      </c>
      <c r="I75">
        <f t="shared" si="7"/>
        <v>1831</v>
      </c>
      <c r="J75">
        <f t="shared" si="8"/>
        <v>2</v>
      </c>
      <c r="K75">
        <f t="shared" si="9"/>
        <v>-34</v>
      </c>
      <c r="M75">
        <f t="shared" si="6"/>
        <v>1831</v>
      </c>
      <c r="N75">
        <f t="shared" si="12"/>
        <v>5.5555555555555554</v>
      </c>
      <c r="O75">
        <f t="shared" si="13"/>
        <v>94.444444444444443</v>
      </c>
    </row>
    <row r="76" spans="1:15" x14ac:dyDescent="0.2">
      <c r="A76">
        <v>1832</v>
      </c>
      <c r="B76">
        <v>53</v>
      </c>
      <c r="D76">
        <v>1832</v>
      </c>
      <c r="E76">
        <v>2</v>
      </c>
      <c r="I76">
        <f t="shared" si="7"/>
        <v>1832</v>
      </c>
      <c r="J76">
        <f t="shared" si="8"/>
        <v>2</v>
      </c>
      <c r="K76">
        <f t="shared" si="9"/>
        <v>-51</v>
      </c>
      <c r="M76">
        <f t="shared" si="6"/>
        <v>1832</v>
      </c>
      <c r="N76">
        <f t="shared" si="12"/>
        <v>3.7735849056603774</v>
      </c>
      <c r="O76">
        <f t="shared" si="13"/>
        <v>96.226415094339629</v>
      </c>
    </row>
    <row r="77" spans="1:15" x14ac:dyDescent="0.2">
      <c r="A77">
        <v>1833</v>
      </c>
      <c r="B77">
        <v>70</v>
      </c>
      <c r="D77">
        <v>1833</v>
      </c>
      <c r="E77">
        <v>6</v>
      </c>
      <c r="I77">
        <f t="shared" si="7"/>
        <v>1833</v>
      </c>
      <c r="J77">
        <f t="shared" si="8"/>
        <v>6</v>
      </c>
      <c r="K77">
        <f t="shared" si="9"/>
        <v>-64</v>
      </c>
      <c r="M77">
        <f t="shared" si="6"/>
        <v>1833</v>
      </c>
      <c r="N77">
        <f t="shared" si="12"/>
        <v>8.5714285714285712</v>
      </c>
      <c r="O77">
        <f t="shared" si="13"/>
        <v>91.428571428571431</v>
      </c>
    </row>
    <row r="78" spans="1:15" x14ac:dyDescent="0.2">
      <c r="A78">
        <v>1834</v>
      </c>
      <c r="B78">
        <v>66</v>
      </c>
      <c r="D78">
        <v>1834</v>
      </c>
      <c r="E78">
        <v>8</v>
      </c>
      <c r="I78">
        <f t="shared" si="7"/>
        <v>1834</v>
      </c>
      <c r="J78">
        <f t="shared" si="8"/>
        <v>8</v>
      </c>
      <c r="K78">
        <f t="shared" si="9"/>
        <v>-58</v>
      </c>
      <c r="M78">
        <f t="shared" si="6"/>
        <v>1834</v>
      </c>
      <c r="N78">
        <f t="shared" si="12"/>
        <v>12.121212121212121</v>
      </c>
      <c r="O78">
        <f t="shared" si="13"/>
        <v>87.878787878787875</v>
      </c>
    </row>
    <row r="79" spans="1:15" x14ac:dyDescent="0.2">
      <c r="A79">
        <v>1835</v>
      </c>
      <c r="B79">
        <v>70</v>
      </c>
      <c r="D79">
        <v>1835</v>
      </c>
      <c r="E79">
        <v>11</v>
      </c>
      <c r="I79">
        <f t="shared" si="7"/>
        <v>1835</v>
      </c>
      <c r="J79">
        <f t="shared" si="8"/>
        <v>11</v>
      </c>
      <c r="K79">
        <f t="shared" si="9"/>
        <v>-59</v>
      </c>
      <c r="M79">
        <f t="shared" si="6"/>
        <v>1835</v>
      </c>
      <c r="N79">
        <f t="shared" si="12"/>
        <v>15.714285714285714</v>
      </c>
      <c r="O79">
        <f t="shared" si="13"/>
        <v>84.285714285714292</v>
      </c>
    </row>
    <row r="80" spans="1:15" x14ac:dyDescent="0.2">
      <c r="A80">
        <v>1836</v>
      </c>
      <c r="B80">
        <v>55</v>
      </c>
      <c r="D80">
        <v>1836</v>
      </c>
      <c r="E80">
        <v>8</v>
      </c>
      <c r="I80">
        <f t="shared" si="7"/>
        <v>1836</v>
      </c>
      <c r="J80">
        <f t="shared" si="8"/>
        <v>8</v>
      </c>
      <c r="K80">
        <f t="shared" si="9"/>
        <v>-47</v>
      </c>
      <c r="M80">
        <f t="shared" si="6"/>
        <v>1836</v>
      </c>
      <c r="N80">
        <f t="shared" si="12"/>
        <v>14.545454545454545</v>
      </c>
      <c r="O80">
        <f t="shared" si="13"/>
        <v>85.454545454545453</v>
      </c>
    </row>
    <row r="81" spans="1:15" x14ac:dyDescent="0.2">
      <c r="A81">
        <v>1837</v>
      </c>
      <c r="B81">
        <v>78</v>
      </c>
      <c r="D81">
        <v>1837</v>
      </c>
      <c r="E81">
        <v>6</v>
      </c>
      <c r="I81">
        <f t="shared" si="7"/>
        <v>1837</v>
      </c>
      <c r="J81">
        <f t="shared" si="8"/>
        <v>6</v>
      </c>
      <c r="K81">
        <f t="shared" si="9"/>
        <v>-72</v>
      </c>
      <c r="M81">
        <f t="shared" si="6"/>
        <v>1837</v>
      </c>
      <c r="N81">
        <f t="shared" si="12"/>
        <v>7.6923076923076925</v>
      </c>
      <c r="O81">
        <f t="shared" si="13"/>
        <v>92.307692307692307</v>
      </c>
    </row>
    <row r="82" spans="1:15" x14ac:dyDescent="0.2">
      <c r="A82">
        <v>1838</v>
      </c>
      <c r="B82">
        <v>81</v>
      </c>
      <c r="D82">
        <v>1838</v>
      </c>
      <c r="E82">
        <v>7</v>
      </c>
      <c r="I82">
        <f t="shared" si="7"/>
        <v>1838</v>
      </c>
      <c r="J82">
        <f t="shared" si="8"/>
        <v>7</v>
      </c>
      <c r="K82">
        <f t="shared" si="9"/>
        <v>-74</v>
      </c>
      <c r="M82">
        <f t="shared" si="6"/>
        <v>1838</v>
      </c>
      <c r="N82">
        <f t="shared" si="12"/>
        <v>8.6419753086419746</v>
      </c>
      <c r="O82">
        <f t="shared" si="13"/>
        <v>91.358024691358025</v>
      </c>
    </row>
    <row r="83" spans="1:15" x14ac:dyDescent="0.2">
      <c r="A83">
        <v>1839</v>
      </c>
      <c r="B83">
        <v>68</v>
      </c>
      <c r="D83">
        <v>1839</v>
      </c>
      <c r="E83">
        <v>4</v>
      </c>
      <c r="I83">
        <f t="shared" si="7"/>
        <v>1839</v>
      </c>
      <c r="J83">
        <f t="shared" si="8"/>
        <v>4</v>
      </c>
      <c r="K83">
        <f t="shared" si="9"/>
        <v>-64</v>
      </c>
      <c r="M83">
        <f t="shared" si="6"/>
        <v>1839</v>
      </c>
      <c r="N83">
        <f t="shared" si="12"/>
        <v>5.8823529411764701</v>
      </c>
      <c r="O83">
        <f t="shared" si="13"/>
        <v>94.117647058823522</v>
      </c>
    </row>
    <row r="84" spans="1:15" x14ac:dyDescent="0.2">
      <c r="A84">
        <v>1840</v>
      </c>
      <c r="B84">
        <v>64</v>
      </c>
      <c r="D84">
        <v>1840</v>
      </c>
      <c r="E84">
        <v>6</v>
      </c>
      <c r="I84">
        <f t="shared" si="7"/>
        <v>1840</v>
      </c>
      <c r="J84">
        <f t="shared" si="8"/>
        <v>6</v>
      </c>
      <c r="K84">
        <f t="shared" si="9"/>
        <v>-58</v>
      </c>
      <c r="M84">
        <f t="shared" si="6"/>
        <v>1840</v>
      </c>
      <c r="N84">
        <f t="shared" si="12"/>
        <v>9.375</v>
      </c>
      <c r="O84">
        <f t="shared" si="13"/>
        <v>90.625</v>
      </c>
    </row>
    <row r="85" spans="1:15" x14ac:dyDescent="0.2">
      <c r="A85">
        <v>1841</v>
      </c>
      <c r="B85">
        <v>122</v>
      </c>
      <c r="D85">
        <v>1841</v>
      </c>
      <c r="E85">
        <v>9</v>
      </c>
      <c r="I85">
        <f t="shared" si="7"/>
        <v>1841</v>
      </c>
      <c r="J85">
        <f t="shared" si="8"/>
        <v>9</v>
      </c>
      <c r="K85">
        <f t="shared" si="9"/>
        <v>-113</v>
      </c>
      <c r="M85">
        <f t="shared" si="6"/>
        <v>1841</v>
      </c>
      <c r="N85">
        <f t="shared" si="12"/>
        <v>7.3770491803278686</v>
      </c>
      <c r="O85">
        <f t="shared" si="13"/>
        <v>92.622950819672127</v>
      </c>
    </row>
    <row r="86" spans="1:15" x14ac:dyDescent="0.2">
      <c r="A86">
        <v>1842</v>
      </c>
      <c r="B86">
        <v>114</v>
      </c>
      <c r="D86">
        <v>1842</v>
      </c>
      <c r="E86">
        <v>11</v>
      </c>
      <c r="I86">
        <f t="shared" si="7"/>
        <v>1842</v>
      </c>
      <c r="J86">
        <f t="shared" si="8"/>
        <v>11</v>
      </c>
      <c r="K86">
        <f t="shared" si="9"/>
        <v>-103</v>
      </c>
      <c r="M86">
        <f t="shared" si="6"/>
        <v>1842</v>
      </c>
      <c r="N86">
        <f t="shared" si="12"/>
        <v>9.6491228070175428</v>
      </c>
      <c r="O86">
        <f t="shared" si="13"/>
        <v>90.350877192982466</v>
      </c>
    </row>
    <row r="87" spans="1:15" x14ac:dyDescent="0.2">
      <c r="A87">
        <v>1843</v>
      </c>
      <c r="B87">
        <v>108</v>
      </c>
      <c r="D87">
        <v>1843</v>
      </c>
      <c r="E87">
        <v>10</v>
      </c>
      <c r="I87">
        <f t="shared" si="7"/>
        <v>1843</v>
      </c>
      <c r="J87">
        <f t="shared" si="8"/>
        <v>10</v>
      </c>
      <c r="K87">
        <f t="shared" si="9"/>
        <v>-98</v>
      </c>
      <c r="M87">
        <f t="shared" si="6"/>
        <v>1843</v>
      </c>
      <c r="N87">
        <f t="shared" si="12"/>
        <v>9.2592592592592595</v>
      </c>
      <c r="O87">
        <f t="shared" si="13"/>
        <v>90.740740740740748</v>
      </c>
    </row>
    <row r="88" spans="1:15" x14ac:dyDescent="0.2">
      <c r="A88">
        <v>1844</v>
      </c>
      <c r="B88">
        <v>98</v>
      </c>
      <c r="D88">
        <v>1844</v>
      </c>
      <c r="E88">
        <v>9</v>
      </c>
      <c r="I88">
        <f t="shared" si="7"/>
        <v>1844</v>
      </c>
      <c r="J88">
        <f t="shared" si="8"/>
        <v>9</v>
      </c>
      <c r="K88">
        <f t="shared" si="9"/>
        <v>-89</v>
      </c>
      <c r="M88">
        <f t="shared" si="6"/>
        <v>1844</v>
      </c>
      <c r="N88">
        <f t="shared" si="12"/>
        <v>9.183673469387756</v>
      </c>
      <c r="O88">
        <f t="shared" si="13"/>
        <v>90.816326530612244</v>
      </c>
    </row>
    <row r="89" spans="1:15" x14ac:dyDescent="0.2">
      <c r="A89">
        <v>1845</v>
      </c>
      <c r="B89">
        <v>89</v>
      </c>
      <c r="D89">
        <v>1845</v>
      </c>
      <c r="E89">
        <v>11</v>
      </c>
      <c r="I89">
        <f t="shared" si="7"/>
        <v>1845</v>
      </c>
      <c r="J89">
        <f t="shared" si="8"/>
        <v>11</v>
      </c>
      <c r="K89">
        <f t="shared" si="9"/>
        <v>-78</v>
      </c>
      <c r="M89">
        <f t="shared" si="6"/>
        <v>1845</v>
      </c>
      <c r="N89">
        <f t="shared" si="12"/>
        <v>12.359550561797752</v>
      </c>
      <c r="O89">
        <f t="shared" si="13"/>
        <v>87.640449438202253</v>
      </c>
    </row>
    <row r="90" spans="1:15" x14ac:dyDescent="0.2">
      <c r="A90">
        <v>1846</v>
      </c>
      <c r="B90">
        <v>99</v>
      </c>
      <c r="D90">
        <v>1846</v>
      </c>
      <c r="E90">
        <v>15</v>
      </c>
      <c r="I90">
        <f t="shared" si="7"/>
        <v>1846</v>
      </c>
      <c r="J90">
        <f t="shared" si="8"/>
        <v>15</v>
      </c>
      <c r="K90">
        <f t="shared" si="9"/>
        <v>-84</v>
      </c>
      <c r="M90">
        <f t="shared" ref="M90:M153" si="14">I90</f>
        <v>1846</v>
      </c>
      <c r="N90">
        <f t="shared" si="12"/>
        <v>15.151515151515152</v>
      </c>
      <c r="O90">
        <f t="shared" si="13"/>
        <v>84.848484848484844</v>
      </c>
    </row>
    <row r="91" spans="1:15" x14ac:dyDescent="0.2">
      <c r="A91">
        <v>1847</v>
      </c>
      <c r="B91">
        <v>93</v>
      </c>
      <c r="D91">
        <v>1847</v>
      </c>
      <c r="E91">
        <v>28</v>
      </c>
      <c r="I91">
        <f t="shared" si="7"/>
        <v>1847</v>
      </c>
      <c r="J91">
        <f t="shared" si="8"/>
        <v>28</v>
      </c>
      <c r="K91">
        <f t="shared" si="9"/>
        <v>-65</v>
      </c>
      <c r="M91">
        <f t="shared" si="14"/>
        <v>1847</v>
      </c>
      <c r="N91">
        <f t="shared" si="12"/>
        <v>30.107526881720432</v>
      </c>
      <c r="O91">
        <f t="shared" si="13"/>
        <v>69.892473118279568</v>
      </c>
    </row>
    <row r="92" spans="1:15" x14ac:dyDescent="0.2">
      <c r="A92">
        <v>1848</v>
      </c>
      <c r="B92">
        <v>80</v>
      </c>
      <c r="D92">
        <v>1848</v>
      </c>
      <c r="E92">
        <v>8</v>
      </c>
      <c r="I92">
        <f t="shared" si="7"/>
        <v>1848</v>
      </c>
      <c r="J92">
        <f t="shared" si="8"/>
        <v>8</v>
      </c>
      <c r="K92">
        <f t="shared" si="9"/>
        <v>-72</v>
      </c>
      <c r="M92">
        <f t="shared" si="14"/>
        <v>1848</v>
      </c>
      <c r="N92">
        <f t="shared" si="12"/>
        <v>10</v>
      </c>
      <c r="O92">
        <f t="shared" si="13"/>
        <v>90</v>
      </c>
    </row>
    <row r="93" spans="1:15" x14ac:dyDescent="0.2">
      <c r="A93">
        <v>1849</v>
      </c>
      <c r="B93">
        <v>97</v>
      </c>
      <c r="D93">
        <v>1849</v>
      </c>
      <c r="E93">
        <v>11</v>
      </c>
      <c r="I93">
        <f t="shared" si="7"/>
        <v>1849</v>
      </c>
      <c r="J93">
        <f t="shared" si="8"/>
        <v>11</v>
      </c>
      <c r="K93">
        <f t="shared" si="9"/>
        <v>-86</v>
      </c>
      <c r="M93">
        <f t="shared" si="14"/>
        <v>1849</v>
      </c>
      <c r="N93">
        <f t="shared" si="12"/>
        <v>11.340206185567011</v>
      </c>
      <c r="O93">
        <f t="shared" si="13"/>
        <v>88.659793814432987</v>
      </c>
    </row>
    <row r="94" spans="1:15" x14ac:dyDescent="0.2">
      <c r="A94">
        <v>1850</v>
      </c>
      <c r="B94">
        <v>104</v>
      </c>
      <c r="D94">
        <v>1850</v>
      </c>
      <c r="E94">
        <v>11</v>
      </c>
      <c r="I94">
        <f t="shared" si="7"/>
        <v>1850</v>
      </c>
      <c r="J94">
        <f t="shared" si="8"/>
        <v>11</v>
      </c>
      <c r="K94">
        <f t="shared" si="9"/>
        <v>-93</v>
      </c>
      <c r="M94">
        <f t="shared" si="14"/>
        <v>1850</v>
      </c>
      <c r="N94">
        <f t="shared" si="12"/>
        <v>10.576923076923077</v>
      </c>
      <c r="O94">
        <f t="shared" si="13"/>
        <v>89.423076923076934</v>
      </c>
    </row>
    <row r="95" spans="1:15" x14ac:dyDescent="0.2">
      <c r="A95">
        <v>1851</v>
      </c>
      <c r="B95">
        <v>120</v>
      </c>
      <c r="D95">
        <v>1851</v>
      </c>
      <c r="E95">
        <v>15</v>
      </c>
      <c r="I95">
        <f t="shared" si="7"/>
        <v>1851</v>
      </c>
      <c r="J95">
        <f t="shared" si="8"/>
        <v>15</v>
      </c>
      <c r="K95">
        <f t="shared" si="9"/>
        <v>-105</v>
      </c>
      <c r="M95">
        <f t="shared" si="14"/>
        <v>1851</v>
      </c>
      <c r="N95">
        <f t="shared" si="12"/>
        <v>12.5</v>
      </c>
      <c r="O95">
        <f t="shared" si="13"/>
        <v>87.5</v>
      </c>
    </row>
    <row r="96" spans="1:15" x14ac:dyDescent="0.2">
      <c r="A96">
        <v>1852</v>
      </c>
      <c r="B96">
        <v>93</v>
      </c>
      <c r="D96">
        <v>1852</v>
      </c>
      <c r="E96">
        <v>14</v>
      </c>
      <c r="I96">
        <f t="shared" ref="I96:I159" si="15">A96</f>
        <v>1852</v>
      </c>
      <c r="J96">
        <f t="shared" ref="J96:J159" si="16">E96</f>
        <v>14</v>
      </c>
      <c r="K96">
        <f t="shared" ref="K96:K159" si="17">(B96-E96)*-1</f>
        <v>-79</v>
      </c>
      <c r="M96">
        <f t="shared" si="14"/>
        <v>1852</v>
      </c>
      <c r="N96">
        <f t="shared" si="12"/>
        <v>15.053763440860216</v>
      </c>
      <c r="O96">
        <f t="shared" si="13"/>
        <v>84.946236559139791</v>
      </c>
    </row>
    <row r="97" spans="1:15" x14ac:dyDescent="0.2">
      <c r="A97">
        <v>1853</v>
      </c>
      <c r="B97">
        <v>125</v>
      </c>
      <c r="D97">
        <v>1853</v>
      </c>
      <c r="E97">
        <v>18</v>
      </c>
      <c r="I97">
        <f t="shared" si="15"/>
        <v>1853</v>
      </c>
      <c r="J97">
        <f t="shared" si="16"/>
        <v>18</v>
      </c>
      <c r="K97">
        <f t="shared" si="17"/>
        <v>-107</v>
      </c>
      <c r="M97">
        <f t="shared" si="14"/>
        <v>1853</v>
      </c>
      <c r="N97">
        <f t="shared" si="12"/>
        <v>14.399999999999999</v>
      </c>
      <c r="O97">
        <f t="shared" si="13"/>
        <v>85.6</v>
      </c>
    </row>
    <row r="98" spans="1:15" x14ac:dyDescent="0.2">
      <c r="A98">
        <v>1854</v>
      </c>
      <c r="B98">
        <v>99</v>
      </c>
      <c r="D98">
        <v>1854</v>
      </c>
      <c r="E98">
        <v>23</v>
      </c>
      <c r="I98">
        <f t="shared" si="15"/>
        <v>1854</v>
      </c>
      <c r="J98">
        <f t="shared" si="16"/>
        <v>23</v>
      </c>
      <c r="K98">
        <f t="shared" si="17"/>
        <v>-76</v>
      </c>
      <c r="M98">
        <f t="shared" si="14"/>
        <v>1854</v>
      </c>
      <c r="N98">
        <f t="shared" si="12"/>
        <v>23.232323232323232</v>
      </c>
      <c r="O98">
        <f t="shared" si="13"/>
        <v>76.767676767676775</v>
      </c>
    </row>
    <row r="99" spans="1:15" x14ac:dyDescent="0.2">
      <c r="A99">
        <v>1855</v>
      </c>
      <c r="B99">
        <v>145</v>
      </c>
      <c r="D99">
        <v>1855</v>
      </c>
      <c r="E99">
        <v>33</v>
      </c>
      <c r="I99">
        <f t="shared" si="15"/>
        <v>1855</v>
      </c>
      <c r="J99">
        <f t="shared" si="16"/>
        <v>33</v>
      </c>
      <c r="K99">
        <f t="shared" si="17"/>
        <v>-112</v>
      </c>
      <c r="M99">
        <f t="shared" si="14"/>
        <v>1855</v>
      </c>
      <c r="N99">
        <f t="shared" si="12"/>
        <v>22.758620689655174</v>
      </c>
      <c r="O99">
        <f t="shared" si="13"/>
        <v>77.241379310344826</v>
      </c>
    </row>
    <row r="100" spans="1:15" x14ac:dyDescent="0.2">
      <c r="A100">
        <v>1856</v>
      </c>
      <c r="B100">
        <v>105</v>
      </c>
      <c r="D100">
        <v>1856</v>
      </c>
      <c r="E100">
        <v>12</v>
      </c>
      <c r="I100">
        <f t="shared" si="15"/>
        <v>1856</v>
      </c>
      <c r="J100">
        <f t="shared" si="16"/>
        <v>12</v>
      </c>
      <c r="K100">
        <f t="shared" si="17"/>
        <v>-93</v>
      </c>
      <c r="M100">
        <f t="shared" si="14"/>
        <v>1856</v>
      </c>
      <c r="N100">
        <f t="shared" si="12"/>
        <v>11.428571428571429</v>
      </c>
      <c r="O100">
        <f t="shared" si="13"/>
        <v>88.571428571428569</v>
      </c>
    </row>
    <row r="101" spans="1:15" x14ac:dyDescent="0.2">
      <c r="A101">
        <v>1857</v>
      </c>
      <c r="B101">
        <v>119</v>
      </c>
      <c r="D101">
        <v>1857</v>
      </c>
      <c r="E101">
        <v>18</v>
      </c>
      <c r="I101">
        <f t="shared" si="15"/>
        <v>1857</v>
      </c>
      <c r="J101">
        <f t="shared" si="16"/>
        <v>18</v>
      </c>
      <c r="K101">
        <f t="shared" si="17"/>
        <v>-101</v>
      </c>
      <c r="M101">
        <f t="shared" si="14"/>
        <v>1857</v>
      </c>
      <c r="N101">
        <f t="shared" si="12"/>
        <v>15.126050420168067</v>
      </c>
      <c r="O101">
        <f t="shared" si="13"/>
        <v>84.87394957983193</v>
      </c>
    </row>
    <row r="102" spans="1:15" x14ac:dyDescent="0.2">
      <c r="A102">
        <v>1858</v>
      </c>
      <c r="B102">
        <v>146</v>
      </c>
      <c r="D102">
        <v>1858</v>
      </c>
      <c r="E102">
        <v>24</v>
      </c>
      <c r="I102">
        <f t="shared" si="15"/>
        <v>1858</v>
      </c>
      <c r="J102">
        <f t="shared" si="16"/>
        <v>24</v>
      </c>
      <c r="K102">
        <f t="shared" si="17"/>
        <v>-122</v>
      </c>
      <c r="M102">
        <f t="shared" si="14"/>
        <v>1858</v>
      </c>
      <c r="N102">
        <f t="shared" si="12"/>
        <v>16.43835616438356</v>
      </c>
      <c r="O102">
        <f t="shared" si="13"/>
        <v>83.561643835616437</v>
      </c>
    </row>
    <row r="103" spans="1:15" x14ac:dyDescent="0.2">
      <c r="A103">
        <v>1859</v>
      </c>
      <c r="B103">
        <v>170</v>
      </c>
      <c r="D103">
        <v>1859</v>
      </c>
      <c r="E103">
        <v>14</v>
      </c>
      <c r="I103">
        <f t="shared" si="15"/>
        <v>1859</v>
      </c>
      <c r="J103">
        <f t="shared" si="16"/>
        <v>14</v>
      </c>
      <c r="K103">
        <f t="shared" si="17"/>
        <v>-156</v>
      </c>
      <c r="M103">
        <f t="shared" si="14"/>
        <v>1859</v>
      </c>
      <c r="N103">
        <f t="shared" si="12"/>
        <v>8.235294117647058</v>
      </c>
      <c r="O103">
        <f t="shared" si="13"/>
        <v>91.764705882352942</v>
      </c>
    </row>
    <row r="104" spans="1:15" x14ac:dyDescent="0.2">
      <c r="A104">
        <v>1860</v>
      </c>
      <c r="B104">
        <v>162</v>
      </c>
      <c r="D104">
        <v>1860</v>
      </c>
      <c r="E104">
        <v>17</v>
      </c>
      <c r="I104">
        <f t="shared" si="15"/>
        <v>1860</v>
      </c>
      <c r="J104">
        <f t="shared" si="16"/>
        <v>17</v>
      </c>
      <c r="K104">
        <f t="shared" si="17"/>
        <v>-145</v>
      </c>
      <c r="M104">
        <f t="shared" si="14"/>
        <v>1860</v>
      </c>
      <c r="N104">
        <f t="shared" si="12"/>
        <v>10.493827160493826</v>
      </c>
      <c r="O104">
        <f t="shared" si="13"/>
        <v>89.506172839506178</v>
      </c>
    </row>
    <row r="105" spans="1:15" x14ac:dyDescent="0.2">
      <c r="A105">
        <v>1861</v>
      </c>
      <c r="B105">
        <v>147</v>
      </c>
      <c r="D105">
        <v>1861</v>
      </c>
      <c r="E105">
        <v>18</v>
      </c>
      <c r="I105">
        <f t="shared" si="15"/>
        <v>1861</v>
      </c>
      <c r="J105">
        <f t="shared" si="16"/>
        <v>18</v>
      </c>
      <c r="K105">
        <f t="shared" si="17"/>
        <v>-129</v>
      </c>
      <c r="M105">
        <f t="shared" si="14"/>
        <v>1861</v>
      </c>
      <c r="N105">
        <f t="shared" si="12"/>
        <v>12.244897959183673</v>
      </c>
      <c r="O105">
        <f t="shared" si="13"/>
        <v>87.755102040816325</v>
      </c>
    </row>
    <row r="106" spans="1:15" x14ac:dyDescent="0.2">
      <c r="A106">
        <v>1862</v>
      </c>
      <c r="B106">
        <v>187</v>
      </c>
      <c r="D106">
        <v>1862</v>
      </c>
      <c r="E106">
        <v>39</v>
      </c>
      <c r="I106">
        <f t="shared" si="15"/>
        <v>1862</v>
      </c>
      <c r="J106">
        <f t="shared" si="16"/>
        <v>39</v>
      </c>
      <c r="K106">
        <f t="shared" si="17"/>
        <v>-148</v>
      </c>
      <c r="M106">
        <f t="shared" si="14"/>
        <v>1862</v>
      </c>
      <c r="N106">
        <f t="shared" si="12"/>
        <v>20.855614973262032</v>
      </c>
      <c r="O106">
        <f t="shared" si="13"/>
        <v>79.144385026737979</v>
      </c>
    </row>
    <row r="107" spans="1:15" x14ac:dyDescent="0.2">
      <c r="A107">
        <v>1863</v>
      </c>
      <c r="B107">
        <v>186</v>
      </c>
      <c r="D107">
        <v>1863</v>
      </c>
      <c r="E107">
        <v>31</v>
      </c>
      <c r="I107">
        <f t="shared" si="15"/>
        <v>1863</v>
      </c>
      <c r="J107">
        <f t="shared" si="16"/>
        <v>31</v>
      </c>
      <c r="K107">
        <f t="shared" si="17"/>
        <v>-155</v>
      </c>
      <c r="M107">
        <f t="shared" si="14"/>
        <v>1863</v>
      </c>
      <c r="N107">
        <f t="shared" si="12"/>
        <v>16.666666666666664</v>
      </c>
      <c r="O107">
        <f t="shared" si="13"/>
        <v>83.333333333333343</v>
      </c>
    </row>
    <row r="108" spans="1:15" x14ac:dyDescent="0.2">
      <c r="A108">
        <v>1864</v>
      </c>
      <c r="B108">
        <v>194</v>
      </c>
      <c r="D108">
        <v>1864</v>
      </c>
      <c r="E108">
        <v>34</v>
      </c>
      <c r="I108">
        <f t="shared" si="15"/>
        <v>1864</v>
      </c>
      <c r="J108">
        <f t="shared" si="16"/>
        <v>34</v>
      </c>
      <c r="K108">
        <f t="shared" si="17"/>
        <v>-160</v>
      </c>
      <c r="M108">
        <f t="shared" si="14"/>
        <v>1864</v>
      </c>
      <c r="N108">
        <f t="shared" si="12"/>
        <v>17.525773195876287</v>
      </c>
      <c r="O108">
        <f t="shared" si="13"/>
        <v>82.474226804123703</v>
      </c>
    </row>
    <row r="109" spans="1:15" x14ac:dyDescent="0.2">
      <c r="A109">
        <v>1865</v>
      </c>
      <c r="B109">
        <v>181</v>
      </c>
      <c r="D109">
        <v>1865</v>
      </c>
      <c r="E109">
        <v>29</v>
      </c>
      <c r="I109">
        <f t="shared" si="15"/>
        <v>1865</v>
      </c>
      <c r="J109">
        <f t="shared" si="16"/>
        <v>29</v>
      </c>
      <c r="K109">
        <f t="shared" si="17"/>
        <v>-152</v>
      </c>
      <c r="M109">
        <f t="shared" si="14"/>
        <v>1865</v>
      </c>
      <c r="N109">
        <f t="shared" si="12"/>
        <v>16.022099447513813</v>
      </c>
      <c r="O109">
        <f t="shared" si="13"/>
        <v>83.97790055248619</v>
      </c>
    </row>
    <row r="110" spans="1:15" x14ac:dyDescent="0.2">
      <c r="A110">
        <v>1866</v>
      </c>
      <c r="B110">
        <v>174</v>
      </c>
      <c r="D110">
        <v>1866</v>
      </c>
      <c r="E110">
        <v>26</v>
      </c>
      <c r="I110">
        <f t="shared" si="15"/>
        <v>1866</v>
      </c>
      <c r="J110">
        <f t="shared" si="16"/>
        <v>26</v>
      </c>
      <c r="K110">
        <f t="shared" si="17"/>
        <v>-148</v>
      </c>
      <c r="M110">
        <f t="shared" si="14"/>
        <v>1866</v>
      </c>
      <c r="N110">
        <f t="shared" si="12"/>
        <v>14.942528735632186</v>
      </c>
      <c r="O110">
        <f t="shared" si="13"/>
        <v>85.057471264367805</v>
      </c>
    </row>
    <row r="111" spans="1:15" x14ac:dyDescent="0.2">
      <c r="A111">
        <v>1867</v>
      </c>
      <c r="B111">
        <v>180</v>
      </c>
      <c r="D111">
        <v>1867</v>
      </c>
      <c r="E111">
        <v>20</v>
      </c>
      <c r="I111">
        <f t="shared" si="15"/>
        <v>1867</v>
      </c>
      <c r="J111">
        <f t="shared" si="16"/>
        <v>20</v>
      </c>
      <c r="K111">
        <f t="shared" si="17"/>
        <v>-160</v>
      </c>
      <c r="M111">
        <f t="shared" si="14"/>
        <v>1867</v>
      </c>
      <c r="N111">
        <f t="shared" si="12"/>
        <v>11.111111111111111</v>
      </c>
      <c r="O111">
        <f t="shared" si="13"/>
        <v>88.888888888888886</v>
      </c>
    </row>
    <row r="112" spans="1:15" x14ac:dyDescent="0.2">
      <c r="A112">
        <v>1868</v>
      </c>
      <c r="B112">
        <v>166</v>
      </c>
      <c r="D112">
        <v>1868</v>
      </c>
      <c r="E112">
        <v>16</v>
      </c>
      <c r="I112">
        <f t="shared" si="15"/>
        <v>1868</v>
      </c>
      <c r="J112">
        <f t="shared" si="16"/>
        <v>16</v>
      </c>
      <c r="K112">
        <f t="shared" si="17"/>
        <v>-150</v>
      </c>
      <c r="M112">
        <f t="shared" si="14"/>
        <v>1868</v>
      </c>
      <c r="N112">
        <f t="shared" si="12"/>
        <v>9.6385542168674707</v>
      </c>
      <c r="O112">
        <f t="shared" si="13"/>
        <v>90.361445783132538</v>
      </c>
    </row>
    <row r="113" spans="1:15" x14ac:dyDescent="0.2">
      <c r="A113">
        <v>1869</v>
      </c>
      <c r="B113">
        <v>204</v>
      </c>
      <c r="D113">
        <v>1869</v>
      </c>
      <c r="E113">
        <v>21</v>
      </c>
      <c r="I113">
        <f t="shared" si="15"/>
        <v>1869</v>
      </c>
      <c r="J113">
        <f t="shared" si="16"/>
        <v>21</v>
      </c>
      <c r="K113">
        <f t="shared" si="17"/>
        <v>-183</v>
      </c>
      <c r="M113">
        <f t="shared" si="14"/>
        <v>1869</v>
      </c>
      <c r="N113">
        <f t="shared" si="12"/>
        <v>10.294117647058822</v>
      </c>
      <c r="O113">
        <f t="shared" si="13"/>
        <v>89.705882352941174</v>
      </c>
    </row>
    <row r="114" spans="1:15" x14ac:dyDescent="0.2">
      <c r="A114">
        <v>1870</v>
      </c>
      <c r="B114">
        <v>148</v>
      </c>
      <c r="D114">
        <v>1870</v>
      </c>
      <c r="E114">
        <v>17</v>
      </c>
      <c r="I114">
        <f t="shared" si="15"/>
        <v>1870</v>
      </c>
      <c r="J114">
        <f t="shared" si="16"/>
        <v>17</v>
      </c>
      <c r="K114">
        <f t="shared" si="17"/>
        <v>-131</v>
      </c>
      <c r="M114">
        <f t="shared" si="14"/>
        <v>1870</v>
      </c>
      <c r="N114">
        <f t="shared" si="12"/>
        <v>11.486486486486488</v>
      </c>
      <c r="O114">
        <f t="shared" si="13"/>
        <v>88.513513513513516</v>
      </c>
    </row>
    <row r="115" spans="1:15" x14ac:dyDescent="0.2">
      <c r="A115">
        <v>1871</v>
      </c>
      <c r="B115">
        <v>142</v>
      </c>
      <c r="D115">
        <v>1871</v>
      </c>
      <c r="E115">
        <v>14</v>
      </c>
      <c r="I115">
        <f t="shared" si="15"/>
        <v>1871</v>
      </c>
      <c r="J115">
        <f t="shared" si="16"/>
        <v>14</v>
      </c>
      <c r="K115">
        <f t="shared" si="17"/>
        <v>-128</v>
      </c>
      <c r="M115">
        <f t="shared" si="14"/>
        <v>1871</v>
      </c>
      <c r="N115">
        <f t="shared" si="12"/>
        <v>9.8591549295774641</v>
      </c>
      <c r="O115">
        <f t="shared" si="13"/>
        <v>90.140845070422543</v>
      </c>
    </row>
    <row r="116" spans="1:15" x14ac:dyDescent="0.2">
      <c r="A116">
        <v>1872</v>
      </c>
      <c r="B116">
        <v>159</v>
      </c>
      <c r="D116">
        <v>1872</v>
      </c>
      <c r="E116">
        <v>22</v>
      </c>
      <c r="I116">
        <f t="shared" si="15"/>
        <v>1872</v>
      </c>
      <c r="J116">
        <f t="shared" si="16"/>
        <v>22</v>
      </c>
      <c r="K116">
        <f t="shared" si="17"/>
        <v>-137</v>
      </c>
      <c r="M116">
        <f t="shared" si="14"/>
        <v>1872</v>
      </c>
      <c r="N116">
        <f t="shared" si="12"/>
        <v>13.836477987421384</v>
      </c>
      <c r="O116">
        <f t="shared" si="13"/>
        <v>86.163522012578625</v>
      </c>
    </row>
    <row r="117" spans="1:15" x14ac:dyDescent="0.2">
      <c r="A117">
        <v>1873</v>
      </c>
      <c r="B117">
        <v>201</v>
      </c>
      <c r="D117">
        <v>1873</v>
      </c>
      <c r="E117">
        <v>27</v>
      </c>
      <c r="I117">
        <f t="shared" si="15"/>
        <v>1873</v>
      </c>
      <c r="J117">
        <f t="shared" si="16"/>
        <v>27</v>
      </c>
      <c r="K117">
        <f t="shared" si="17"/>
        <v>-174</v>
      </c>
      <c r="M117">
        <f t="shared" si="14"/>
        <v>1873</v>
      </c>
      <c r="N117">
        <f t="shared" si="12"/>
        <v>13.432835820895523</v>
      </c>
      <c r="O117">
        <f t="shared" si="13"/>
        <v>86.567164179104481</v>
      </c>
    </row>
    <row r="118" spans="1:15" x14ac:dyDescent="0.2">
      <c r="A118">
        <v>1874</v>
      </c>
      <c r="B118">
        <v>183</v>
      </c>
      <c r="D118">
        <v>1874</v>
      </c>
      <c r="E118">
        <v>27</v>
      </c>
      <c r="I118">
        <f t="shared" si="15"/>
        <v>1874</v>
      </c>
      <c r="J118">
        <f t="shared" si="16"/>
        <v>27</v>
      </c>
      <c r="K118">
        <f t="shared" si="17"/>
        <v>-156</v>
      </c>
      <c r="M118">
        <f t="shared" si="14"/>
        <v>1874</v>
      </c>
      <c r="N118">
        <f t="shared" si="12"/>
        <v>14.754098360655737</v>
      </c>
      <c r="O118">
        <f t="shared" si="13"/>
        <v>85.245901639344268</v>
      </c>
    </row>
    <row r="119" spans="1:15" x14ac:dyDescent="0.2">
      <c r="A119">
        <v>1875</v>
      </c>
      <c r="B119">
        <v>197</v>
      </c>
      <c r="D119">
        <v>1875</v>
      </c>
      <c r="E119">
        <v>31</v>
      </c>
      <c r="I119">
        <f t="shared" si="15"/>
        <v>1875</v>
      </c>
      <c r="J119">
        <f t="shared" si="16"/>
        <v>31</v>
      </c>
      <c r="K119">
        <f t="shared" si="17"/>
        <v>-166</v>
      </c>
      <c r="M119">
        <f t="shared" si="14"/>
        <v>1875</v>
      </c>
      <c r="N119">
        <f t="shared" si="12"/>
        <v>15.736040609137056</v>
      </c>
      <c r="O119">
        <f t="shared" si="13"/>
        <v>84.263959390862937</v>
      </c>
    </row>
    <row r="120" spans="1:15" x14ac:dyDescent="0.2">
      <c r="A120">
        <v>1876</v>
      </c>
      <c r="B120">
        <v>223</v>
      </c>
      <c r="D120">
        <v>1876</v>
      </c>
      <c r="E120">
        <v>36</v>
      </c>
      <c r="I120">
        <f t="shared" si="15"/>
        <v>1876</v>
      </c>
      <c r="J120">
        <f t="shared" si="16"/>
        <v>36</v>
      </c>
      <c r="K120">
        <f t="shared" si="17"/>
        <v>-187</v>
      </c>
      <c r="M120">
        <f t="shared" si="14"/>
        <v>1876</v>
      </c>
      <c r="N120">
        <f t="shared" si="12"/>
        <v>16.143497757847534</v>
      </c>
      <c r="O120">
        <f t="shared" si="13"/>
        <v>83.856502242152459</v>
      </c>
    </row>
    <row r="121" spans="1:15" x14ac:dyDescent="0.2">
      <c r="A121">
        <v>1877</v>
      </c>
      <c r="B121">
        <v>273</v>
      </c>
      <c r="D121">
        <v>1877</v>
      </c>
      <c r="E121">
        <v>38</v>
      </c>
      <c r="I121">
        <f t="shared" si="15"/>
        <v>1877</v>
      </c>
      <c r="J121">
        <f t="shared" si="16"/>
        <v>38</v>
      </c>
      <c r="K121">
        <f t="shared" si="17"/>
        <v>-235</v>
      </c>
      <c r="M121">
        <f t="shared" si="14"/>
        <v>1877</v>
      </c>
      <c r="N121">
        <f t="shared" si="12"/>
        <v>13.91941391941392</v>
      </c>
      <c r="O121">
        <f t="shared" si="13"/>
        <v>86.080586080586087</v>
      </c>
    </row>
    <row r="122" spans="1:15" x14ac:dyDescent="0.2">
      <c r="A122">
        <v>1878</v>
      </c>
      <c r="B122">
        <v>277</v>
      </c>
      <c r="D122">
        <v>1878</v>
      </c>
      <c r="E122">
        <v>50</v>
      </c>
      <c r="I122">
        <f t="shared" si="15"/>
        <v>1878</v>
      </c>
      <c r="J122">
        <f t="shared" si="16"/>
        <v>50</v>
      </c>
      <c r="K122">
        <f t="shared" si="17"/>
        <v>-227</v>
      </c>
      <c r="M122">
        <f t="shared" si="14"/>
        <v>1878</v>
      </c>
      <c r="N122">
        <f t="shared" si="12"/>
        <v>18.050541516245488</v>
      </c>
      <c r="O122">
        <f t="shared" si="13"/>
        <v>81.949458483754512</v>
      </c>
    </row>
    <row r="123" spans="1:15" x14ac:dyDescent="0.2">
      <c r="A123">
        <v>1879</v>
      </c>
      <c r="B123">
        <v>281</v>
      </c>
      <c r="D123">
        <v>1879</v>
      </c>
      <c r="E123">
        <v>39</v>
      </c>
      <c r="I123">
        <f t="shared" si="15"/>
        <v>1879</v>
      </c>
      <c r="J123">
        <f t="shared" si="16"/>
        <v>39</v>
      </c>
      <c r="K123">
        <f t="shared" si="17"/>
        <v>-242</v>
      </c>
      <c r="M123">
        <f t="shared" si="14"/>
        <v>1879</v>
      </c>
      <c r="N123">
        <f t="shared" si="12"/>
        <v>13.87900355871886</v>
      </c>
      <c r="O123">
        <f t="shared" si="13"/>
        <v>86.120996441281136</v>
      </c>
    </row>
    <row r="124" spans="1:15" x14ac:dyDescent="0.2">
      <c r="A124">
        <v>1880</v>
      </c>
      <c r="B124">
        <v>210</v>
      </c>
      <c r="D124">
        <v>1880</v>
      </c>
      <c r="E124">
        <v>28</v>
      </c>
      <c r="I124">
        <f t="shared" si="15"/>
        <v>1880</v>
      </c>
      <c r="J124">
        <f t="shared" si="16"/>
        <v>28</v>
      </c>
      <c r="K124">
        <f t="shared" si="17"/>
        <v>-182</v>
      </c>
      <c r="M124">
        <f t="shared" si="14"/>
        <v>1880</v>
      </c>
      <c r="N124">
        <f t="shared" si="12"/>
        <v>13.333333333333334</v>
      </c>
      <c r="O124">
        <f t="shared" si="13"/>
        <v>86.666666666666671</v>
      </c>
    </row>
    <row r="125" spans="1:15" x14ac:dyDescent="0.2">
      <c r="A125">
        <v>1881</v>
      </c>
      <c r="B125">
        <v>236</v>
      </c>
      <c r="D125">
        <v>1881</v>
      </c>
      <c r="E125">
        <v>41</v>
      </c>
      <c r="I125">
        <f t="shared" si="15"/>
        <v>1881</v>
      </c>
      <c r="J125">
        <f t="shared" si="16"/>
        <v>41</v>
      </c>
      <c r="K125">
        <f t="shared" si="17"/>
        <v>-195</v>
      </c>
      <c r="M125">
        <f t="shared" si="14"/>
        <v>1881</v>
      </c>
      <c r="N125">
        <f t="shared" si="12"/>
        <v>17.372881355932204</v>
      </c>
      <c r="O125">
        <f t="shared" si="13"/>
        <v>82.627118644067792</v>
      </c>
    </row>
    <row r="126" spans="1:15" x14ac:dyDescent="0.2">
      <c r="A126">
        <v>1882</v>
      </c>
      <c r="B126">
        <v>233</v>
      </c>
      <c r="D126">
        <v>1882</v>
      </c>
      <c r="E126">
        <v>41</v>
      </c>
      <c r="I126">
        <f t="shared" si="15"/>
        <v>1882</v>
      </c>
      <c r="J126">
        <f t="shared" si="16"/>
        <v>41</v>
      </c>
      <c r="K126">
        <f t="shared" si="17"/>
        <v>-192</v>
      </c>
      <c r="M126">
        <f t="shared" si="14"/>
        <v>1882</v>
      </c>
      <c r="N126">
        <f t="shared" si="12"/>
        <v>17.596566523605151</v>
      </c>
      <c r="O126">
        <f t="shared" si="13"/>
        <v>82.403433476394852</v>
      </c>
    </row>
    <row r="127" spans="1:15" x14ac:dyDescent="0.2">
      <c r="A127">
        <v>1883</v>
      </c>
      <c r="B127">
        <v>221</v>
      </c>
      <c r="D127">
        <v>1883</v>
      </c>
      <c r="E127">
        <v>50</v>
      </c>
      <c r="I127">
        <f t="shared" si="15"/>
        <v>1883</v>
      </c>
      <c r="J127">
        <f t="shared" si="16"/>
        <v>50</v>
      </c>
      <c r="K127">
        <f t="shared" si="17"/>
        <v>-171</v>
      </c>
      <c r="M127">
        <f t="shared" si="14"/>
        <v>1883</v>
      </c>
      <c r="N127">
        <f t="shared" si="12"/>
        <v>22.624434389140273</v>
      </c>
      <c r="O127">
        <f t="shared" si="13"/>
        <v>77.375565610859738</v>
      </c>
    </row>
    <row r="128" spans="1:15" x14ac:dyDescent="0.2">
      <c r="A128">
        <v>1884</v>
      </c>
      <c r="B128">
        <v>236</v>
      </c>
      <c r="D128">
        <v>1884</v>
      </c>
      <c r="E128">
        <v>43</v>
      </c>
      <c r="I128">
        <f t="shared" si="15"/>
        <v>1884</v>
      </c>
      <c r="J128">
        <f t="shared" si="16"/>
        <v>43</v>
      </c>
      <c r="K128">
        <f t="shared" si="17"/>
        <v>-193</v>
      </c>
      <c r="M128">
        <f t="shared" si="14"/>
        <v>1884</v>
      </c>
      <c r="N128">
        <f t="shared" si="12"/>
        <v>18.220338983050848</v>
      </c>
      <c r="O128">
        <f t="shared" si="13"/>
        <v>81.779661016949163</v>
      </c>
    </row>
    <row r="129" spans="1:15" x14ac:dyDescent="0.2">
      <c r="A129">
        <v>1885</v>
      </c>
      <c r="B129">
        <v>263</v>
      </c>
      <c r="D129">
        <v>1885</v>
      </c>
      <c r="E129">
        <v>42</v>
      </c>
      <c r="I129">
        <f t="shared" si="15"/>
        <v>1885</v>
      </c>
      <c r="J129">
        <f t="shared" si="16"/>
        <v>42</v>
      </c>
      <c r="K129">
        <f t="shared" si="17"/>
        <v>-221</v>
      </c>
      <c r="M129">
        <f t="shared" si="14"/>
        <v>1885</v>
      </c>
      <c r="N129">
        <f t="shared" si="12"/>
        <v>15.96958174904943</v>
      </c>
      <c r="O129">
        <f t="shared" si="13"/>
        <v>84.030418250950561</v>
      </c>
    </row>
    <row r="130" spans="1:15" x14ac:dyDescent="0.2">
      <c r="A130">
        <v>1886</v>
      </c>
      <c r="B130">
        <v>239</v>
      </c>
      <c r="D130">
        <v>1886</v>
      </c>
      <c r="E130">
        <v>47</v>
      </c>
      <c r="I130">
        <f t="shared" si="15"/>
        <v>1886</v>
      </c>
      <c r="J130">
        <f t="shared" si="16"/>
        <v>47</v>
      </c>
      <c r="K130">
        <f t="shared" si="17"/>
        <v>-192</v>
      </c>
      <c r="M130">
        <f t="shared" si="14"/>
        <v>1886</v>
      </c>
      <c r="N130">
        <f t="shared" si="12"/>
        <v>19.665271966527197</v>
      </c>
      <c r="O130">
        <f t="shared" si="13"/>
        <v>80.3347280334728</v>
      </c>
    </row>
    <row r="131" spans="1:15" x14ac:dyDescent="0.2">
      <c r="A131">
        <v>1887</v>
      </c>
      <c r="B131">
        <v>255</v>
      </c>
      <c r="D131">
        <v>1887</v>
      </c>
      <c r="E131">
        <v>48</v>
      </c>
      <c r="I131">
        <f t="shared" si="15"/>
        <v>1887</v>
      </c>
      <c r="J131">
        <f t="shared" si="16"/>
        <v>48</v>
      </c>
      <c r="K131">
        <f t="shared" si="17"/>
        <v>-207</v>
      </c>
      <c r="M131">
        <f t="shared" si="14"/>
        <v>1887</v>
      </c>
      <c r="N131">
        <f t="shared" si="12"/>
        <v>18.823529411764707</v>
      </c>
      <c r="O131">
        <f t="shared" si="13"/>
        <v>81.17647058823529</v>
      </c>
    </row>
    <row r="132" spans="1:15" x14ac:dyDescent="0.2">
      <c r="A132">
        <v>1888</v>
      </c>
      <c r="B132">
        <v>238</v>
      </c>
      <c r="D132">
        <v>1888</v>
      </c>
      <c r="E132">
        <v>51</v>
      </c>
      <c r="I132">
        <f t="shared" si="15"/>
        <v>1888</v>
      </c>
      <c r="J132">
        <f t="shared" si="16"/>
        <v>51</v>
      </c>
      <c r="K132">
        <f t="shared" si="17"/>
        <v>-187</v>
      </c>
      <c r="M132">
        <f t="shared" si="14"/>
        <v>1888</v>
      </c>
      <c r="N132">
        <f t="shared" si="12"/>
        <v>21.428571428571427</v>
      </c>
      <c r="O132">
        <f t="shared" si="13"/>
        <v>78.571428571428569</v>
      </c>
    </row>
    <row r="133" spans="1:15" x14ac:dyDescent="0.2">
      <c r="A133">
        <v>1889</v>
      </c>
      <c r="B133">
        <v>270</v>
      </c>
      <c r="D133">
        <v>1889</v>
      </c>
      <c r="E133">
        <v>55</v>
      </c>
      <c r="I133">
        <f t="shared" si="15"/>
        <v>1889</v>
      </c>
      <c r="J133">
        <f t="shared" si="16"/>
        <v>55</v>
      </c>
      <c r="K133">
        <f t="shared" si="17"/>
        <v>-215</v>
      </c>
      <c r="M133">
        <f t="shared" si="14"/>
        <v>1889</v>
      </c>
      <c r="N133">
        <f t="shared" si="12"/>
        <v>20.37037037037037</v>
      </c>
      <c r="O133">
        <f t="shared" si="13"/>
        <v>79.629629629629633</v>
      </c>
    </row>
    <row r="134" spans="1:15" x14ac:dyDescent="0.2">
      <c r="A134">
        <v>1890</v>
      </c>
      <c r="B134">
        <v>228</v>
      </c>
      <c r="D134">
        <v>1890</v>
      </c>
      <c r="E134">
        <v>62</v>
      </c>
      <c r="I134">
        <f t="shared" si="15"/>
        <v>1890</v>
      </c>
      <c r="J134">
        <f t="shared" si="16"/>
        <v>62</v>
      </c>
      <c r="K134">
        <f t="shared" si="17"/>
        <v>-166</v>
      </c>
      <c r="M134">
        <f t="shared" si="14"/>
        <v>1890</v>
      </c>
      <c r="N134">
        <f t="shared" ref="N134:N197" si="18">IF(B134=0,0,E134/B134*100)</f>
        <v>27.192982456140353</v>
      </c>
      <c r="O134">
        <f t="shared" ref="O134:O197" si="19">IF(B134=0,0,(1-E134/B134)*100)</f>
        <v>72.807017543859658</v>
      </c>
    </row>
    <row r="135" spans="1:15" x14ac:dyDescent="0.2">
      <c r="A135">
        <v>1891</v>
      </c>
      <c r="B135">
        <v>240</v>
      </c>
      <c r="D135">
        <v>1891</v>
      </c>
      <c r="E135">
        <v>45</v>
      </c>
      <c r="I135">
        <f t="shared" si="15"/>
        <v>1891</v>
      </c>
      <c r="J135">
        <f t="shared" si="16"/>
        <v>45</v>
      </c>
      <c r="K135">
        <f t="shared" si="17"/>
        <v>-195</v>
      </c>
      <c r="M135">
        <f t="shared" si="14"/>
        <v>1891</v>
      </c>
      <c r="N135">
        <f t="shared" si="18"/>
        <v>18.75</v>
      </c>
      <c r="O135">
        <f t="shared" si="19"/>
        <v>81.25</v>
      </c>
    </row>
    <row r="136" spans="1:15" x14ac:dyDescent="0.2">
      <c r="A136">
        <v>1892</v>
      </c>
      <c r="B136">
        <v>261</v>
      </c>
      <c r="D136">
        <v>1892</v>
      </c>
      <c r="E136">
        <v>43</v>
      </c>
      <c r="I136">
        <f t="shared" si="15"/>
        <v>1892</v>
      </c>
      <c r="J136">
        <f t="shared" si="16"/>
        <v>43</v>
      </c>
      <c r="K136">
        <f t="shared" si="17"/>
        <v>-218</v>
      </c>
      <c r="M136">
        <f t="shared" si="14"/>
        <v>1892</v>
      </c>
      <c r="N136">
        <f t="shared" si="18"/>
        <v>16.475095785440612</v>
      </c>
      <c r="O136">
        <f t="shared" si="19"/>
        <v>83.524904214559385</v>
      </c>
    </row>
    <row r="137" spans="1:15" x14ac:dyDescent="0.2">
      <c r="A137">
        <v>1893</v>
      </c>
      <c r="B137">
        <v>293</v>
      </c>
      <c r="D137">
        <v>1893</v>
      </c>
      <c r="E137">
        <v>48</v>
      </c>
      <c r="I137">
        <f t="shared" si="15"/>
        <v>1893</v>
      </c>
      <c r="J137">
        <f t="shared" si="16"/>
        <v>48</v>
      </c>
      <c r="K137">
        <f t="shared" si="17"/>
        <v>-245</v>
      </c>
      <c r="M137">
        <f t="shared" si="14"/>
        <v>1893</v>
      </c>
      <c r="N137">
        <f t="shared" si="18"/>
        <v>16.382252559726961</v>
      </c>
      <c r="O137">
        <f t="shared" si="19"/>
        <v>83.617747440273035</v>
      </c>
    </row>
    <row r="138" spans="1:15" x14ac:dyDescent="0.2">
      <c r="A138">
        <v>1894</v>
      </c>
      <c r="B138">
        <v>298</v>
      </c>
      <c r="D138">
        <v>1894</v>
      </c>
      <c r="E138">
        <v>64</v>
      </c>
      <c r="I138">
        <f t="shared" si="15"/>
        <v>1894</v>
      </c>
      <c r="J138">
        <f t="shared" si="16"/>
        <v>64</v>
      </c>
      <c r="K138">
        <f t="shared" si="17"/>
        <v>-234</v>
      </c>
      <c r="M138">
        <f t="shared" si="14"/>
        <v>1894</v>
      </c>
      <c r="N138">
        <f t="shared" si="18"/>
        <v>21.476510067114095</v>
      </c>
      <c r="O138">
        <f t="shared" si="19"/>
        <v>78.523489932885909</v>
      </c>
    </row>
    <row r="139" spans="1:15" x14ac:dyDescent="0.2">
      <c r="A139">
        <v>1895</v>
      </c>
      <c r="B139">
        <v>280</v>
      </c>
      <c r="D139">
        <v>1895</v>
      </c>
      <c r="E139">
        <v>57</v>
      </c>
      <c r="I139">
        <f t="shared" si="15"/>
        <v>1895</v>
      </c>
      <c r="J139">
        <f t="shared" si="16"/>
        <v>57</v>
      </c>
      <c r="K139">
        <f t="shared" si="17"/>
        <v>-223</v>
      </c>
      <c r="M139">
        <f t="shared" si="14"/>
        <v>1895</v>
      </c>
      <c r="N139">
        <f t="shared" si="18"/>
        <v>20.357142857142858</v>
      </c>
      <c r="O139">
        <f t="shared" si="19"/>
        <v>79.642857142857153</v>
      </c>
    </row>
    <row r="140" spans="1:15" x14ac:dyDescent="0.2">
      <c r="A140">
        <v>1896</v>
      </c>
      <c r="B140">
        <v>274</v>
      </c>
      <c r="D140">
        <v>1896</v>
      </c>
      <c r="E140">
        <v>52</v>
      </c>
      <c r="I140">
        <f t="shared" si="15"/>
        <v>1896</v>
      </c>
      <c r="J140">
        <f t="shared" si="16"/>
        <v>52</v>
      </c>
      <c r="K140">
        <f t="shared" si="17"/>
        <v>-222</v>
      </c>
      <c r="M140">
        <f t="shared" si="14"/>
        <v>1896</v>
      </c>
      <c r="N140">
        <f t="shared" si="18"/>
        <v>18.978102189781019</v>
      </c>
      <c r="O140">
        <f t="shared" si="19"/>
        <v>81.021897810218974</v>
      </c>
    </row>
    <row r="141" spans="1:15" x14ac:dyDescent="0.2">
      <c r="A141">
        <v>1897</v>
      </c>
      <c r="B141">
        <v>287</v>
      </c>
      <c r="D141">
        <v>1897</v>
      </c>
      <c r="E141">
        <v>53</v>
      </c>
      <c r="I141">
        <f t="shared" si="15"/>
        <v>1897</v>
      </c>
      <c r="J141">
        <f t="shared" si="16"/>
        <v>53</v>
      </c>
      <c r="K141">
        <f t="shared" si="17"/>
        <v>-234</v>
      </c>
      <c r="M141">
        <f t="shared" si="14"/>
        <v>1897</v>
      </c>
      <c r="N141">
        <f t="shared" si="18"/>
        <v>18.466898954703833</v>
      </c>
      <c r="O141">
        <f t="shared" si="19"/>
        <v>81.533101045296164</v>
      </c>
    </row>
    <row r="142" spans="1:15" x14ac:dyDescent="0.2">
      <c r="A142">
        <v>1898</v>
      </c>
      <c r="B142">
        <v>318</v>
      </c>
      <c r="D142">
        <v>1898</v>
      </c>
      <c r="E142">
        <v>62</v>
      </c>
      <c r="I142">
        <f t="shared" si="15"/>
        <v>1898</v>
      </c>
      <c r="J142">
        <f t="shared" si="16"/>
        <v>62</v>
      </c>
      <c r="K142">
        <f t="shared" si="17"/>
        <v>-256</v>
      </c>
      <c r="M142">
        <f t="shared" si="14"/>
        <v>1898</v>
      </c>
      <c r="N142">
        <f t="shared" si="18"/>
        <v>19.49685534591195</v>
      </c>
      <c r="O142">
        <f t="shared" si="19"/>
        <v>80.503144654088061</v>
      </c>
    </row>
    <row r="143" spans="1:15" x14ac:dyDescent="0.2">
      <c r="A143">
        <v>1899</v>
      </c>
      <c r="B143">
        <v>280</v>
      </c>
      <c r="D143">
        <v>1899</v>
      </c>
      <c r="E143">
        <v>57</v>
      </c>
      <c r="I143">
        <f t="shared" si="15"/>
        <v>1899</v>
      </c>
      <c r="J143">
        <f t="shared" si="16"/>
        <v>57</v>
      </c>
      <c r="K143">
        <f t="shared" si="17"/>
        <v>-223</v>
      </c>
      <c r="M143">
        <f t="shared" si="14"/>
        <v>1899</v>
      </c>
      <c r="N143">
        <f t="shared" si="18"/>
        <v>20.357142857142858</v>
      </c>
      <c r="O143">
        <f t="shared" si="19"/>
        <v>79.642857142857153</v>
      </c>
    </row>
    <row r="144" spans="1:15" x14ac:dyDescent="0.2">
      <c r="A144">
        <v>1900</v>
      </c>
      <c r="B144">
        <v>347</v>
      </c>
      <c r="D144">
        <v>1900</v>
      </c>
      <c r="E144">
        <v>85</v>
      </c>
      <c r="I144">
        <f t="shared" si="15"/>
        <v>1900</v>
      </c>
      <c r="J144">
        <f t="shared" si="16"/>
        <v>85</v>
      </c>
      <c r="K144">
        <f t="shared" si="17"/>
        <v>-262</v>
      </c>
      <c r="M144">
        <f t="shared" si="14"/>
        <v>1900</v>
      </c>
      <c r="N144">
        <f t="shared" si="18"/>
        <v>24.495677233429394</v>
      </c>
      <c r="O144">
        <f t="shared" si="19"/>
        <v>75.50432276657061</v>
      </c>
    </row>
    <row r="145" spans="1:15" x14ac:dyDescent="0.2">
      <c r="A145">
        <v>1901</v>
      </c>
      <c r="B145">
        <v>340</v>
      </c>
      <c r="D145">
        <v>1901</v>
      </c>
      <c r="E145">
        <v>86</v>
      </c>
      <c r="I145">
        <f t="shared" si="15"/>
        <v>1901</v>
      </c>
      <c r="J145">
        <f t="shared" si="16"/>
        <v>86</v>
      </c>
      <c r="K145">
        <f t="shared" si="17"/>
        <v>-254</v>
      </c>
      <c r="M145">
        <f t="shared" si="14"/>
        <v>1901</v>
      </c>
      <c r="N145">
        <f t="shared" si="18"/>
        <v>25.294117647058822</v>
      </c>
      <c r="O145">
        <f t="shared" si="19"/>
        <v>74.705882352941174</v>
      </c>
    </row>
    <row r="146" spans="1:15" x14ac:dyDescent="0.2">
      <c r="A146">
        <v>1902</v>
      </c>
      <c r="B146">
        <v>360</v>
      </c>
      <c r="D146">
        <v>1902</v>
      </c>
      <c r="E146">
        <v>103</v>
      </c>
      <c r="I146">
        <f t="shared" si="15"/>
        <v>1902</v>
      </c>
      <c r="J146">
        <f t="shared" si="16"/>
        <v>103</v>
      </c>
      <c r="K146">
        <f t="shared" si="17"/>
        <v>-257</v>
      </c>
      <c r="M146">
        <f t="shared" si="14"/>
        <v>1902</v>
      </c>
      <c r="N146">
        <f t="shared" si="18"/>
        <v>28.611111111111111</v>
      </c>
      <c r="O146">
        <f t="shared" si="19"/>
        <v>71.388888888888886</v>
      </c>
    </row>
    <row r="147" spans="1:15" x14ac:dyDescent="0.2">
      <c r="A147">
        <v>1903</v>
      </c>
      <c r="B147">
        <v>332</v>
      </c>
      <c r="D147">
        <v>1903</v>
      </c>
      <c r="E147">
        <v>100</v>
      </c>
      <c r="I147">
        <f t="shared" si="15"/>
        <v>1903</v>
      </c>
      <c r="J147">
        <f t="shared" si="16"/>
        <v>100</v>
      </c>
      <c r="K147">
        <f t="shared" si="17"/>
        <v>-232</v>
      </c>
      <c r="M147">
        <f t="shared" si="14"/>
        <v>1903</v>
      </c>
      <c r="N147">
        <f t="shared" si="18"/>
        <v>30.120481927710845</v>
      </c>
      <c r="O147">
        <f t="shared" si="19"/>
        <v>69.879518072289159</v>
      </c>
    </row>
    <row r="148" spans="1:15" x14ac:dyDescent="0.2">
      <c r="A148">
        <v>1904</v>
      </c>
      <c r="B148">
        <v>392</v>
      </c>
      <c r="D148">
        <v>1904</v>
      </c>
      <c r="E148">
        <v>112</v>
      </c>
      <c r="I148">
        <f t="shared" si="15"/>
        <v>1904</v>
      </c>
      <c r="J148">
        <f t="shared" si="16"/>
        <v>112</v>
      </c>
      <c r="K148">
        <f t="shared" si="17"/>
        <v>-280</v>
      </c>
      <c r="M148">
        <f t="shared" si="14"/>
        <v>1904</v>
      </c>
      <c r="N148">
        <f t="shared" si="18"/>
        <v>28.571428571428569</v>
      </c>
      <c r="O148">
        <f t="shared" si="19"/>
        <v>71.428571428571431</v>
      </c>
    </row>
    <row r="149" spans="1:15" x14ac:dyDescent="0.2">
      <c r="A149">
        <v>1905</v>
      </c>
      <c r="B149">
        <v>431</v>
      </c>
      <c r="D149">
        <v>1905</v>
      </c>
      <c r="E149">
        <v>104</v>
      </c>
      <c r="I149">
        <f t="shared" si="15"/>
        <v>1905</v>
      </c>
      <c r="J149">
        <f t="shared" si="16"/>
        <v>104</v>
      </c>
      <c r="K149">
        <f t="shared" si="17"/>
        <v>-327</v>
      </c>
      <c r="M149">
        <f t="shared" si="14"/>
        <v>1905</v>
      </c>
      <c r="N149">
        <f t="shared" si="18"/>
        <v>24.129930394431554</v>
      </c>
      <c r="O149">
        <f t="shared" si="19"/>
        <v>75.870069605568446</v>
      </c>
    </row>
    <row r="150" spans="1:15" x14ac:dyDescent="0.2">
      <c r="A150">
        <v>1906</v>
      </c>
      <c r="B150">
        <v>380</v>
      </c>
      <c r="D150">
        <v>1906</v>
      </c>
      <c r="E150">
        <v>104</v>
      </c>
      <c r="I150">
        <f t="shared" si="15"/>
        <v>1906</v>
      </c>
      <c r="J150">
        <f t="shared" si="16"/>
        <v>104</v>
      </c>
      <c r="K150">
        <f t="shared" si="17"/>
        <v>-276</v>
      </c>
      <c r="M150">
        <f t="shared" si="14"/>
        <v>1906</v>
      </c>
      <c r="N150">
        <f t="shared" si="18"/>
        <v>27.368421052631582</v>
      </c>
      <c r="O150">
        <f t="shared" si="19"/>
        <v>72.631578947368425</v>
      </c>
    </row>
    <row r="151" spans="1:15" x14ac:dyDescent="0.2">
      <c r="A151">
        <v>1907</v>
      </c>
      <c r="B151">
        <v>363</v>
      </c>
      <c r="D151">
        <v>1907</v>
      </c>
      <c r="E151">
        <v>87</v>
      </c>
      <c r="I151">
        <f t="shared" si="15"/>
        <v>1907</v>
      </c>
      <c r="J151">
        <f t="shared" si="16"/>
        <v>87</v>
      </c>
      <c r="K151">
        <f t="shared" si="17"/>
        <v>-276</v>
      </c>
      <c r="M151">
        <f t="shared" si="14"/>
        <v>1907</v>
      </c>
      <c r="N151">
        <f t="shared" si="18"/>
        <v>23.966942148760332</v>
      </c>
      <c r="O151">
        <f t="shared" si="19"/>
        <v>76.033057851239676</v>
      </c>
    </row>
    <row r="152" spans="1:15" x14ac:dyDescent="0.2">
      <c r="A152">
        <v>1908</v>
      </c>
      <c r="B152">
        <v>371</v>
      </c>
      <c r="D152">
        <v>1908</v>
      </c>
      <c r="E152">
        <v>107</v>
      </c>
      <c r="I152">
        <f t="shared" si="15"/>
        <v>1908</v>
      </c>
      <c r="J152">
        <f t="shared" si="16"/>
        <v>107</v>
      </c>
      <c r="K152">
        <f t="shared" si="17"/>
        <v>-264</v>
      </c>
      <c r="M152">
        <f t="shared" si="14"/>
        <v>1908</v>
      </c>
      <c r="N152">
        <f t="shared" si="18"/>
        <v>28.840970350404309</v>
      </c>
      <c r="O152">
        <f t="shared" si="19"/>
        <v>71.159029649595681</v>
      </c>
    </row>
    <row r="153" spans="1:15" x14ac:dyDescent="0.2">
      <c r="A153">
        <v>1909</v>
      </c>
      <c r="B153">
        <v>416</v>
      </c>
      <c r="D153">
        <v>1909</v>
      </c>
      <c r="E153">
        <v>123</v>
      </c>
      <c r="I153">
        <f t="shared" si="15"/>
        <v>1909</v>
      </c>
      <c r="J153">
        <f t="shared" si="16"/>
        <v>123</v>
      </c>
      <c r="K153">
        <f t="shared" si="17"/>
        <v>-293</v>
      </c>
      <c r="M153">
        <f t="shared" si="14"/>
        <v>1909</v>
      </c>
      <c r="N153">
        <f t="shared" si="18"/>
        <v>29.567307692307693</v>
      </c>
      <c r="O153">
        <f t="shared" si="19"/>
        <v>70.432692307692307</v>
      </c>
    </row>
    <row r="154" spans="1:15" x14ac:dyDescent="0.2">
      <c r="A154">
        <v>1910</v>
      </c>
      <c r="B154">
        <v>410</v>
      </c>
      <c r="D154">
        <v>1910</v>
      </c>
      <c r="E154">
        <v>101</v>
      </c>
      <c r="I154">
        <f t="shared" si="15"/>
        <v>1910</v>
      </c>
      <c r="J154">
        <f t="shared" si="16"/>
        <v>101</v>
      </c>
      <c r="K154">
        <f t="shared" si="17"/>
        <v>-309</v>
      </c>
      <c r="M154">
        <f t="shared" ref="M154:M217" si="20">I154</f>
        <v>1910</v>
      </c>
      <c r="N154">
        <f t="shared" si="18"/>
        <v>24.634146341463413</v>
      </c>
      <c r="O154">
        <f t="shared" si="19"/>
        <v>75.365853658536579</v>
      </c>
    </row>
    <row r="155" spans="1:15" x14ac:dyDescent="0.2">
      <c r="A155">
        <v>1911</v>
      </c>
      <c r="B155">
        <v>452</v>
      </c>
      <c r="D155">
        <v>1911</v>
      </c>
      <c r="E155">
        <v>106</v>
      </c>
      <c r="I155">
        <f t="shared" si="15"/>
        <v>1911</v>
      </c>
      <c r="J155">
        <f t="shared" si="16"/>
        <v>106</v>
      </c>
      <c r="K155">
        <f t="shared" si="17"/>
        <v>-346</v>
      </c>
      <c r="M155">
        <f t="shared" si="20"/>
        <v>1911</v>
      </c>
      <c r="N155">
        <f t="shared" si="18"/>
        <v>23.451327433628318</v>
      </c>
      <c r="O155">
        <f t="shared" si="19"/>
        <v>76.548672566371678</v>
      </c>
    </row>
    <row r="156" spans="1:15" x14ac:dyDescent="0.2">
      <c r="A156">
        <v>1912</v>
      </c>
      <c r="B156">
        <v>452</v>
      </c>
      <c r="D156">
        <v>1912</v>
      </c>
      <c r="E156">
        <v>127</v>
      </c>
      <c r="I156">
        <f t="shared" si="15"/>
        <v>1912</v>
      </c>
      <c r="J156">
        <f t="shared" si="16"/>
        <v>127</v>
      </c>
      <c r="K156">
        <f t="shared" si="17"/>
        <v>-325</v>
      </c>
      <c r="M156">
        <f t="shared" si="20"/>
        <v>1912</v>
      </c>
      <c r="N156">
        <f t="shared" si="18"/>
        <v>28.097345132743364</v>
      </c>
      <c r="O156">
        <f t="shared" si="19"/>
        <v>71.902654867256643</v>
      </c>
    </row>
    <row r="157" spans="1:15" x14ac:dyDescent="0.2">
      <c r="A157">
        <v>1913</v>
      </c>
      <c r="B157">
        <v>496</v>
      </c>
      <c r="D157">
        <v>1913</v>
      </c>
      <c r="E157">
        <v>155</v>
      </c>
      <c r="I157">
        <f t="shared" si="15"/>
        <v>1913</v>
      </c>
      <c r="J157">
        <f t="shared" si="16"/>
        <v>155</v>
      </c>
      <c r="K157">
        <f t="shared" si="17"/>
        <v>-341</v>
      </c>
      <c r="M157">
        <f t="shared" si="20"/>
        <v>1913</v>
      </c>
      <c r="N157">
        <f t="shared" si="18"/>
        <v>31.25</v>
      </c>
      <c r="O157">
        <f t="shared" si="19"/>
        <v>68.75</v>
      </c>
    </row>
    <row r="158" spans="1:15" x14ac:dyDescent="0.2">
      <c r="A158">
        <v>1914</v>
      </c>
      <c r="B158">
        <v>480</v>
      </c>
      <c r="D158">
        <v>1914</v>
      </c>
      <c r="E158">
        <v>141</v>
      </c>
      <c r="I158">
        <f t="shared" si="15"/>
        <v>1914</v>
      </c>
      <c r="J158">
        <f t="shared" si="16"/>
        <v>141</v>
      </c>
      <c r="K158">
        <f t="shared" si="17"/>
        <v>-339</v>
      </c>
      <c r="M158">
        <f t="shared" si="20"/>
        <v>1914</v>
      </c>
      <c r="N158">
        <f t="shared" si="18"/>
        <v>29.375</v>
      </c>
      <c r="O158">
        <f t="shared" si="19"/>
        <v>70.625</v>
      </c>
    </row>
    <row r="159" spans="1:15" x14ac:dyDescent="0.2">
      <c r="A159">
        <v>1915</v>
      </c>
      <c r="B159">
        <v>436</v>
      </c>
      <c r="D159">
        <v>1915</v>
      </c>
      <c r="E159">
        <v>165</v>
      </c>
      <c r="I159">
        <f t="shared" si="15"/>
        <v>1915</v>
      </c>
      <c r="J159">
        <f t="shared" si="16"/>
        <v>165</v>
      </c>
      <c r="K159">
        <f t="shared" si="17"/>
        <v>-271</v>
      </c>
      <c r="M159">
        <f t="shared" si="20"/>
        <v>1915</v>
      </c>
      <c r="N159">
        <f t="shared" si="18"/>
        <v>37.844036697247709</v>
      </c>
      <c r="O159">
        <f t="shared" si="19"/>
        <v>62.155963302752291</v>
      </c>
    </row>
    <row r="160" spans="1:15" x14ac:dyDescent="0.2">
      <c r="A160">
        <v>1916</v>
      </c>
      <c r="B160">
        <v>370</v>
      </c>
      <c r="D160">
        <v>1916</v>
      </c>
      <c r="E160">
        <v>122</v>
      </c>
      <c r="I160">
        <f t="shared" ref="I160:I223" si="21">A160</f>
        <v>1916</v>
      </c>
      <c r="J160">
        <f t="shared" ref="J160:J223" si="22">E160</f>
        <v>122</v>
      </c>
      <c r="K160">
        <f t="shared" ref="K160:K223" si="23">(B160-E160)*-1</f>
        <v>-248</v>
      </c>
      <c r="M160">
        <f t="shared" si="20"/>
        <v>1916</v>
      </c>
      <c r="N160">
        <f t="shared" si="18"/>
        <v>32.972972972972975</v>
      </c>
      <c r="O160">
        <f t="shared" si="19"/>
        <v>67.027027027027032</v>
      </c>
    </row>
    <row r="161" spans="1:15" x14ac:dyDescent="0.2">
      <c r="A161">
        <v>1917</v>
      </c>
      <c r="B161">
        <v>314</v>
      </c>
      <c r="D161">
        <v>1917</v>
      </c>
      <c r="E161">
        <v>103</v>
      </c>
      <c r="I161">
        <f t="shared" si="21"/>
        <v>1917</v>
      </c>
      <c r="J161">
        <f t="shared" si="22"/>
        <v>103</v>
      </c>
      <c r="K161">
        <f t="shared" si="23"/>
        <v>-211</v>
      </c>
      <c r="M161">
        <f t="shared" si="20"/>
        <v>1917</v>
      </c>
      <c r="N161">
        <f t="shared" si="18"/>
        <v>32.802547770700635</v>
      </c>
      <c r="O161">
        <f t="shared" si="19"/>
        <v>67.197452229299358</v>
      </c>
    </row>
    <row r="162" spans="1:15" x14ac:dyDescent="0.2">
      <c r="A162">
        <v>1918</v>
      </c>
      <c r="B162">
        <v>263</v>
      </c>
      <c r="D162">
        <v>1918</v>
      </c>
      <c r="E162">
        <v>92</v>
      </c>
      <c r="I162">
        <f t="shared" si="21"/>
        <v>1918</v>
      </c>
      <c r="J162">
        <f t="shared" si="22"/>
        <v>92</v>
      </c>
      <c r="K162">
        <f t="shared" si="23"/>
        <v>-171</v>
      </c>
      <c r="M162">
        <f t="shared" si="20"/>
        <v>1918</v>
      </c>
      <c r="N162">
        <f t="shared" si="18"/>
        <v>34.980988593155892</v>
      </c>
      <c r="O162">
        <f t="shared" si="19"/>
        <v>65.019011406844101</v>
      </c>
    </row>
    <row r="163" spans="1:15" x14ac:dyDescent="0.2">
      <c r="A163">
        <v>1919</v>
      </c>
      <c r="B163">
        <v>254</v>
      </c>
      <c r="D163">
        <v>1919</v>
      </c>
      <c r="E163">
        <v>87</v>
      </c>
      <c r="I163">
        <f t="shared" si="21"/>
        <v>1919</v>
      </c>
      <c r="J163">
        <f t="shared" si="22"/>
        <v>87</v>
      </c>
      <c r="K163">
        <f t="shared" si="23"/>
        <v>-167</v>
      </c>
      <c r="M163">
        <f t="shared" si="20"/>
        <v>1919</v>
      </c>
      <c r="N163">
        <f t="shared" si="18"/>
        <v>34.251968503937007</v>
      </c>
      <c r="O163">
        <f t="shared" si="19"/>
        <v>65.748031496062993</v>
      </c>
    </row>
    <row r="164" spans="1:15" x14ac:dyDescent="0.2">
      <c r="A164">
        <v>1920</v>
      </c>
      <c r="B164">
        <v>300</v>
      </c>
      <c r="D164">
        <v>1920</v>
      </c>
      <c r="E164">
        <v>95</v>
      </c>
      <c r="I164">
        <f t="shared" si="21"/>
        <v>1920</v>
      </c>
      <c r="J164">
        <f t="shared" si="22"/>
        <v>95</v>
      </c>
      <c r="K164">
        <f t="shared" si="23"/>
        <v>-205</v>
      </c>
      <c r="M164">
        <f t="shared" si="20"/>
        <v>1920</v>
      </c>
      <c r="N164">
        <f t="shared" si="18"/>
        <v>31.666666666666664</v>
      </c>
      <c r="O164">
        <f t="shared" si="19"/>
        <v>68.333333333333329</v>
      </c>
    </row>
    <row r="165" spans="1:15" x14ac:dyDescent="0.2">
      <c r="A165">
        <v>1921</v>
      </c>
      <c r="B165">
        <v>298</v>
      </c>
      <c r="D165">
        <v>1921</v>
      </c>
      <c r="E165">
        <v>100</v>
      </c>
      <c r="I165">
        <f t="shared" si="21"/>
        <v>1921</v>
      </c>
      <c r="J165">
        <f t="shared" si="22"/>
        <v>100</v>
      </c>
      <c r="K165">
        <f t="shared" si="23"/>
        <v>-198</v>
      </c>
      <c r="M165">
        <f t="shared" si="20"/>
        <v>1921</v>
      </c>
      <c r="N165">
        <f t="shared" si="18"/>
        <v>33.557046979865774</v>
      </c>
      <c r="O165">
        <f t="shared" si="19"/>
        <v>66.442953020134226</v>
      </c>
    </row>
    <row r="166" spans="1:15" x14ac:dyDescent="0.2">
      <c r="A166">
        <v>1922</v>
      </c>
      <c r="B166">
        <v>348</v>
      </c>
      <c r="D166">
        <v>1922</v>
      </c>
      <c r="E166">
        <v>121</v>
      </c>
      <c r="I166">
        <f t="shared" si="21"/>
        <v>1922</v>
      </c>
      <c r="J166">
        <f t="shared" si="22"/>
        <v>121</v>
      </c>
      <c r="K166">
        <f t="shared" si="23"/>
        <v>-227</v>
      </c>
      <c r="M166">
        <f t="shared" si="20"/>
        <v>1922</v>
      </c>
      <c r="N166">
        <f t="shared" si="18"/>
        <v>34.770114942528735</v>
      </c>
      <c r="O166">
        <f t="shared" si="19"/>
        <v>65.229885057471265</v>
      </c>
    </row>
    <row r="167" spans="1:15" x14ac:dyDescent="0.2">
      <c r="A167">
        <v>1923</v>
      </c>
      <c r="B167">
        <v>360</v>
      </c>
      <c r="D167">
        <v>1923</v>
      </c>
      <c r="E167">
        <v>115</v>
      </c>
      <c r="I167">
        <f t="shared" si="21"/>
        <v>1923</v>
      </c>
      <c r="J167">
        <f t="shared" si="22"/>
        <v>115</v>
      </c>
      <c r="K167">
        <f t="shared" si="23"/>
        <v>-245</v>
      </c>
      <c r="M167">
        <f t="shared" si="20"/>
        <v>1923</v>
      </c>
      <c r="N167">
        <f t="shared" si="18"/>
        <v>31.944444444444443</v>
      </c>
      <c r="O167">
        <f t="shared" si="19"/>
        <v>68.055555555555557</v>
      </c>
    </row>
    <row r="168" spans="1:15" x14ac:dyDescent="0.2">
      <c r="A168">
        <v>1924</v>
      </c>
      <c r="B168">
        <v>372</v>
      </c>
      <c r="D168">
        <v>1924</v>
      </c>
      <c r="E168">
        <v>118</v>
      </c>
      <c r="I168">
        <f t="shared" si="21"/>
        <v>1924</v>
      </c>
      <c r="J168">
        <f t="shared" si="22"/>
        <v>118</v>
      </c>
      <c r="K168">
        <f t="shared" si="23"/>
        <v>-254</v>
      </c>
      <c r="M168">
        <f t="shared" si="20"/>
        <v>1924</v>
      </c>
      <c r="N168">
        <f t="shared" si="18"/>
        <v>31.72043010752688</v>
      </c>
      <c r="O168">
        <f t="shared" si="19"/>
        <v>68.27956989247312</v>
      </c>
    </row>
    <row r="169" spans="1:15" x14ac:dyDescent="0.2">
      <c r="A169">
        <v>1925</v>
      </c>
      <c r="B169">
        <v>353</v>
      </c>
      <c r="D169">
        <v>1925</v>
      </c>
      <c r="E169">
        <v>103</v>
      </c>
      <c r="I169">
        <f t="shared" si="21"/>
        <v>1925</v>
      </c>
      <c r="J169">
        <f t="shared" si="22"/>
        <v>103</v>
      </c>
      <c r="K169">
        <f t="shared" si="23"/>
        <v>-250</v>
      </c>
      <c r="M169">
        <f t="shared" si="20"/>
        <v>1925</v>
      </c>
      <c r="N169">
        <f t="shared" si="18"/>
        <v>29.178470254957507</v>
      </c>
      <c r="O169">
        <f t="shared" si="19"/>
        <v>70.821529745042497</v>
      </c>
    </row>
    <row r="170" spans="1:15" x14ac:dyDescent="0.2">
      <c r="A170">
        <v>1926</v>
      </c>
      <c r="B170">
        <v>379</v>
      </c>
      <c r="D170">
        <v>1926</v>
      </c>
      <c r="E170">
        <v>112</v>
      </c>
      <c r="I170">
        <f t="shared" si="21"/>
        <v>1926</v>
      </c>
      <c r="J170">
        <f t="shared" si="22"/>
        <v>112</v>
      </c>
      <c r="K170">
        <f t="shared" si="23"/>
        <v>-267</v>
      </c>
      <c r="M170">
        <f t="shared" si="20"/>
        <v>1926</v>
      </c>
      <c r="N170">
        <f t="shared" si="18"/>
        <v>29.551451187335093</v>
      </c>
      <c r="O170">
        <f t="shared" si="19"/>
        <v>70.44854881266491</v>
      </c>
    </row>
    <row r="171" spans="1:15" x14ac:dyDescent="0.2">
      <c r="A171">
        <v>1927</v>
      </c>
      <c r="B171">
        <v>367</v>
      </c>
      <c r="D171">
        <v>1927</v>
      </c>
      <c r="E171">
        <v>119</v>
      </c>
      <c r="I171">
        <f t="shared" si="21"/>
        <v>1927</v>
      </c>
      <c r="J171">
        <f t="shared" si="22"/>
        <v>119</v>
      </c>
      <c r="K171">
        <f t="shared" si="23"/>
        <v>-248</v>
      </c>
      <c r="M171">
        <f t="shared" si="20"/>
        <v>1927</v>
      </c>
      <c r="N171">
        <f t="shared" si="18"/>
        <v>32.425068119891009</v>
      </c>
      <c r="O171">
        <f t="shared" si="19"/>
        <v>67.574931880108991</v>
      </c>
    </row>
    <row r="172" spans="1:15" x14ac:dyDescent="0.2">
      <c r="A172">
        <v>1928</v>
      </c>
      <c r="B172">
        <v>328</v>
      </c>
      <c r="D172">
        <v>1928</v>
      </c>
      <c r="E172">
        <v>89</v>
      </c>
      <c r="I172">
        <f t="shared" si="21"/>
        <v>1928</v>
      </c>
      <c r="J172">
        <f t="shared" si="22"/>
        <v>89</v>
      </c>
      <c r="K172">
        <f t="shared" si="23"/>
        <v>-239</v>
      </c>
      <c r="M172">
        <f t="shared" si="20"/>
        <v>1928</v>
      </c>
      <c r="N172">
        <f t="shared" si="18"/>
        <v>27.134146341463417</v>
      </c>
      <c r="O172">
        <f t="shared" si="19"/>
        <v>72.865853658536579</v>
      </c>
    </row>
    <row r="173" spans="1:15" x14ac:dyDescent="0.2">
      <c r="A173">
        <v>1929</v>
      </c>
      <c r="B173">
        <v>376</v>
      </c>
      <c r="D173">
        <v>1929</v>
      </c>
      <c r="E173">
        <v>119</v>
      </c>
      <c r="I173">
        <f t="shared" si="21"/>
        <v>1929</v>
      </c>
      <c r="J173">
        <f t="shared" si="22"/>
        <v>119</v>
      </c>
      <c r="K173">
        <f t="shared" si="23"/>
        <v>-257</v>
      </c>
      <c r="M173">
        <f t="shared" si="20"/>
        <v>1929</v>
      </c>
      <c r="N173">
        <f t="shared" si="18"/>
        <v>31.648936170212767</v>
      </c>
      <c r="O173">
        <f t="shared" si="19"/>
        <v>68.351063829787236</v>
      </c>
    </row>
    <row r="174" spans="1:15" x14ac:dyDescent="0.2">
      <c r="A174">
        <v>1930</v>
      </c>
      <c r="B174">
        <v>355</v>
      </c>
      <c r="D174">
        <v>1930</v>
      </c>
      <c r="E174">
        <v>93</v>
      </c>
      <c r="I174">
        <f t="shared" si="21"/>
        <v>1930</v>
      </c>
      <c r="J174">
        <f t="shared" si="22"/>
        <v>93</v>
      </c>
      <c r="K174">
        <f t="shared" si="23"/>
        <v>-262</v>
      </c>
      <c r="M174">
        <f t="shared" si="20"/>
        <v>1930</v>
      </c>
      <c r="N174">
        <f t="shared" si="18"/>
        <v>26.197183098591548</v>
      </c>
      <c r="O174">
        <f t="shared" si="19"/>
        <v>73.802816901408448</v>
      </c>
    </row>
    <row r="175" spans="1:15" x14ac:dyDescent="0.2">
      <c r="A175">
        <v>1931</v>
      </c>
      <c r="B175">
        <v>368</v>
      </c>
      <c r="D175">
        <v>1931</v>
      </c>
      <c r="E175">
        <v>101</v>
      </c>
      <c r="I175">
        <f t="shared" si="21"/>
        <v>1931</v>
      </c>
      <c r="J175">
        <f t="shared" si="22"/>
        <v>101</v>
      </c>
      <c r="K175">
        <f t="shared" si="23"/>
        <v>-267</v>
      </c>
      <c r="M175">
        <f t="shared" si="20"/>
        <v>1931</v>
      </c>
      <c r="N175">
        <f t="shared" si="18"/>
        <v>27.445652173913043</v>
      </c>
      <c r="O175">
        <f t="shared" si="19"/>
        <v>72.554347826086968</v>
      </c>
    </row>
    <row r="176" spans="1:15" x14ac:dyDescent="0.2">
      <c r="A176">
        <v>1932</v>
      </c>
      <c r="B176">
        <v>383</v>
      </c>
      <c r="D176">
        <v>1932</v>
      </c>
      <c r="E176">
        <v>84</v>
      </c>
      <c r="I176">
        <f t="shared" si="21"/>
        <v>1932</v>
      </c>
      <c r="J176">
        <f t="shared" si="22"/>
        <v>84</v>
      </c>
      <c r="K176">
        <f t="shared" si="23"/>
        <v>-299</v>
      </c>
      <c r="M176">
        <f t="shared" si="20"/>
        <v>1932</v>
      </c>
      <c r="N176">
        <f t="shared" si="18"/>
        <v>21.932114882506529</v>
      </c>
      <c r="O176">
        <f t="shared" si="19"/>
        <v>78.067885117493475</v>
      </c>
    </row>
    <row r="177" spans="1:15" x14ac:dyDescent="0.2">
      <c r="A177">
        <v>1933</v>
      </c>
      <c r="B177">
        <v>335</v>
      </c>
      <c r="D177">
        <v>1933</v>
      </c>
      <c r="E177">
        <v>95</v>
      </c>
      <c r="I177">
        <f t="shared" si="21"/>
        <v>1933</v>
      </c>
      <c r="J177">
        <f t="shared" si="22"/>
        <v>95</v>
      </c>
      <c r="K177">
        <f t="shared" si="23"/>
        <v>-240</v>
      </c>
      <c r="M177">
        <f t="shared" si="20"/>
        <v>1933</v>
      </c>
      <c r="N177">
        <f t="shared" si="18"/>
        <v>28.35820895522388</v>
      </c>
      <c r="O177">
        <f t="shared" si="19"/>
        <v>71.641791044776127</v>
      </c>
    </row>
    <row r="178" spans="1:15" x14ac:dyDescent="0.2">
      <c r="A178">
        <v>1934</v>
      </c>
      <c r="B178">
        <v>368</v>
      </c>
      <c r="D178">
        <v>1934</v>
      </c>
      <c r="E178">
        <v>94</v>
      </c>
      <c r="I178">
        <f t="shared" si="21"/>
        <v>1934</v>
      </c>
      <c r="J178">
        <f t="shared" si="22"/>
        <v>94</v>
      </c>
      <c r="K178">
        <f t="shared" si="23"/>
        <v>-274</v>
      </c>
      <c r="M178">
        <f t="shared" si="20"/>
        <v>1934</v>
      </c>
      <c r="N178">
        <f t="shared" si="18"/>
        <v>25.543478260869566</v>
      </c>
      <c r="O178">
        <f t="shared" si="19"/>
        <v>74.456521739130437</v>
      </c>
    </row>
    <row r="179" spans="1:15" x14ac:dyDescent="0.2">
      <c r="A179">
        <v>1935</v>
      </c>
      <c r="B179">
        <v>343</v>
      </c>
      <c r="D179">
        <v>1935</v>
      </c>
      <c r="E179">
        <v>82</v>
      </c>
      <c r="I179">
        <f t="shared" si="21"/>
        <v>1935</v>
      </c>
      <c r="J179">
        <f t="shared" si="22"/>
        <v>82</v>
      </c>
      <c r="K179">
        <f t="shared" si="23"/>
        <v>-261</v>
      </c>
      <c r="M179">
        <f t="shared" si="20"/>
        <v>1935</v>
      </c>
      <c r="N179">
        <f t="shared" si="18"/>
        <v>23.906705539358601</v>
      </c>
      <c r="O179">
        <f t="shared" si="19"/>
        <v>76.093294460641403</v>
      </c>
    </row>
    <row r="180" spans="1:15" x14ac:dyDescent="0.2">
      <c r="A180">
        <v>1936</v>
      </c>
      <c r="B180">
        <v>361</v>
      </c>
      <c r="D180">
        <v>1936</v>
      </c>
      <c r="E180">
        <v>105</v>
      </c>
      <c r="I180">
        <f t="shared" si="21"/>
        <v>1936</v>
      </c>
      <c r="J180">
        <f t="shared" si="22"/>
        <v>105</v>
      </c>
      <c r="K180">
        <f t="shared" si="23"/>
        <v>-256</v>
      </c>
      <c r="M180">
        <f t="shared" si="20"/>
        <v>1936</v>
      </c>
      <c r="N180">
        <f t="shared" si="18"/>
        <v>29.085872576177284</v>
      </c>
      <c r="O180">
        <f t="shared" si="19"/>
        <v>70.91412742382272</v>
      </c>
    </row>
    <row r="181" spans="1:15" x14ac:dyDescent="0.2">
      <c r="A181">
        <v>1937</v>
      </c>
      <c r="B181">
        <v>342</v>
      </c>
      <c r="D181">
        <v>1937</v>
      </c>
      <c r="E181">
        <v>95</v>
      </c>
      <c r="I181">
        <f t="shared" si="21"/>
        <v>1937</v>
      </c>
      <c r="J181">
        <f t="shared" si="22"/>
        <v>95</v>
      </c>
      <c r="K181">
        <f t="shared" si="23"/>
        <v>-247</v>
      </c>
      <c r="M181">
        <f t="shared" si="20"/>
        <v>1937</v>
      </c>
      <c r="N181">
        <f t="shared" si="18"/>
        <v>27.777777777777779</v>
      </c>
      <c r="O181">
        <f t="shared" si="19"/>
        <v>72.222222222222214</v>
      </c>
    </row>
    <row r="182" spans="1:15" x14ac:dyDescent="0.2">
      <c r="A182">
        <v>1938</v>
      </c>
      <c r="B182">
        <v>344</v>
      </c>
      <c r="D182">
        <v>1938</v>
      </c>
      <c r="E182">
        <v>91</v>
      </c>
      <c r="I182">
        <f t="shared" si="21"/>
        <v>1938</v>
      </c>
      <c r="J182">
        <f t="shared" si="22"/>
        <v>91</v>
      </c>
      <c r="K182">
        <f t="shared" si="23"/>
        <v>-253</v>
      </c>
      <c r="M182">
        <f t="shared" si="20"/>
        <v>1938</v>
      </c>
      <c r="N182">
        <f t="shared" si="18"/>
        <v>26.453488372093027</v>
      </c>
      <c r="O182">
        <f t="shared" si="19"/>
        <v>73.54651162790698</v>
      </c>
    </row>
    <row r="183" spans="1:15" x14ac:dyDescent="0.2">
      <c r="A183">
        <v>1939</v>
      </c>
      <c r="B183">
        <v>329</v>
      </c>
      <c r="D183">
        <v>1939</v>
      </c>
      <c r="E183">
        <v>94</v>
      </c>
      <c r="I183">
        <f t="shared" si="21"/>
        <v>1939</v>
      </c>
      <c r="J183">
        <f t="shared" si="22"/>
        <v>94</v>
      </c>
      <c r="K183">
        <f t="shared" si="23"/>
        <v>-235</v>
      </c>
      <c r="M183">
        <f t="shared" si="20"/>
        <v>1939</v>
      </c>
      <c r="N183">
        <f t="shared" si="18"/>
        <v>28.571428571428569</v>
      </c>
      <c r="O183">
        <f t="shared" si="19"/>
        <v>71.428571428571431</v>
      </c>
    </row>
    <row r="184" spans="1:15" x14ac:dyDescent="0.2">
      <c r="A184">
        <v>1940</v>
      </c>
      <c r="B184">
        <v>293</v>
      </c>
      <c r="D184">
        <v>1940</v>
      </c>
      <c r="E184">
        <v>83</v>
      </c>
      <c r="I184">
        <f t="shared" si="21"/>
        <v>1940</v>
      </c>
      <c r="J184">
        <f t="shared" si="22"/>
        <v>83</v>
      </c>
      <c r="K184">
        <f t="shared" si="23"/>
        <v>-210</v>
      </c>
      <c r="M184">
        <f t="shared" si="20"/>
        <v>1940</v>
      </c>
      <c r="N184">
        <f t="shared" si="18"/>
        <v>28.327645051194537</v>
      </c>
      <c r="O184">
        <f t="shared" si="19"/>
        <v>71.672354948805463</v>
      </c>
    </row>
    <row r="185" spans="1:15" x14ac:dyDescent="0.2">
      <c r="A185">
        <v>1941</v>
      </c>
      <c r="B185">
        <v>267</v>
      </c>
      <c r="D185">
        <v>1941</v>
      </c>
      <c r="E185">
        <v>78</v>
      </c>
      <c r="I185">
        <f t="shared" si="21"/>
        <v>1941</v>
      </c>
      <c r="J185">
        <f t="shared" si="22"/>
        <v>78</v>
      </c>
      <c r="K185">
        <f t="shared" si="23"/>
        <v>-189</v>
      </c>
      <c r="M185">
        <f t="shared" si="20"/>
        <v>1941</v>
      </c>
      <c r="N185">
        <f t="shared" si="18"/>
        <v>29.213483146067414</v>
      </c>
      <c r="O185">
        <f t="shared" si="19"/>
        <v>70.786516853932582</v>
      </c>
    </row>
    <row r="186" spans="1:15" x14ac:dyDescent="0.2">
      <c r="A186">
        <v>1942</v>
      </c>
      <c r="B186">
        <v>237</v>
      </c>
      <c r="D186">
        <v>1942</v>
      </c>
      <c r="E186">
        <v>57</v>
      </c>
      <c r="I186">
        <f t="shared" si="21"/>
        <v>1942</v>
      </c>
      <c r="J186">
        <f t="shared" si="22"/>
        <v>57</v>
      </c>
      <c r="K186">
        <f t="shared" si="23"/>
        <v>-180</v>
      </c>
      <c r="M186">
        <f t="shared" si="20"/>
        <v>1942</v>
      </c>
      <c r="N186">
        <f t="shared" si="18"/>
        <v>24.050632911392405</v>
      </c>
      <c r="O186">
        <f t="shared" si="19"/>
        <v>75.949367088607602</v>
      </c>
    </row>
    <row r="187" spans="1:15" x14ac:dyDescent="0.2">
      <c r="A187">
        <v>1943</v>
      </c>
      <c r="B187">
        <v>218</v>
      </c>
      <c r="D187">
        <v>1943</v>
      </c>
      <c r="E187">
        <v>63</v>
      </c>
      <c r="I187">
        <f t="shared" si="21"/>
        <v>1943</v>
      </c>
      <c r="J187">
        <f t="shared" si="22"/>
        <v>63</v>
      </c>
      <c r="K187">
        <f t="shared" si="23"/>
        <v>-155</v>
      </c>
      <c r="M187">
        <f t="shared" si="20"/>
        <v>1943</v>
      </c>
      <c r="N187">
        <f t="shared" si="18"/>
        <v>28.899082568807337</v>
      </c>
      <c r="O187">
        <f t="shared" si="19"/>
        <v>71.10091743119267</v>
      </c>
    </row>
    <row r="188" spans="1:15" x14ac:dyDescent="0.2">
      <c r="A188">
        <v>1944</v>
      </c>
      <c r="B188">
        <v>179</v>
      </c>
      <c r="D188">
        <v>1944</v>
      </c>
      <c r="E188">
        <v>63</v>
      </c>
      <c r="I188">
        <f t="shared" si="21"/>
        <v>1944</v>
      </c>
      <c r="J188">
        <f t="shared" si="22"/>
        <v>63</v>
      </c>
      <c r="K188">
        <f t="shared" si="23"/>
        <v>-116</v>
      </c>
      <c r="M188">
        <f t="shared" si="20"/>
        <v>1944</v>
      </c>
      <c r="N188">
        <f t="shared" si="18"/>
        <v>35.195530726256983</v>
      </c>
      <c r="O188">
        <f t="shared" si="19"/>
        <v>64.80446927374301</v>
      </c>
    </row>
    <row r="189" spans="1:15" x14ac:dyDescent="0.2">
      <c r="A189">
        <v>1945</v>
      </c>
      <c r="B189">
        <v>171</v>
      </c>
      <c r="D189">
        <v>1945</v>
      </c>
      <c r="E189">
        <v>64</v>
      </c>
      <c r="I189">
        <f t="shared" si="21"/>
        <v>1945</v>
      </c>
      <c r="J189">
        <f t="shared" si="22"/>
        <v>64</v>
      </c>
      <c r="K189">
        <f t="shared" si="23"/>
        <v>-107</v>
      </c>
      <c r="M189">
        <f t="shared" si="20"/>
        <v>1945</v>
      </c>
      <c r="N189">
        <f t="shared" si="18"/>
        <v>37.42690058479532</v>
      </c>
      <c r="O189">
        <f t="shared" si="19"/>
        <v>62.57309941520468</v>
      </c>
    </row>
    <row r="190" spans="1:15" x14ac:dyDescent="0.2">
      <c r="A190">
        <v>1946</v>
      </c>
      <c r="B190">
        <v>166</v>
      </c>
      <c r="D190">
        <v>1946</v>
      </c>
      <c r="E190">
        <v>47</v>
      </c>
      <c r="I190">
        <f t="shared" si="21"/>
        <v>1946</v>
      </c>
      <c r="J190">
        <f t="shared" si="22"/>
        <v>47</v>
      </c>
      <c r="K190">
        <f t="shared" si="23"/>
        <v>-119</v>
      </c>
      <c r="M190">
        <f t="shared" si="20"/>
        <v>1946</v>
      </c>
      <c r="N190">
        <f t="shared" si="18"/>
        <v>28.313253012048197</v>
      </c>
      <c r="O190">
        <f t="shared" si="19"/>
        <v>71.686746987951807</v>
      </c>
    </row>
    <row r="191" spans="1:15" x14ac:dyDescent="0.2">
      <c r="A191">
        <v>1947</v>
      </c>
      <c r="B191">
        <v>226</v>
      </c>
      <c r="D191">
        <v>1947</v>
      </c>
      <c r="E191">
        <v>89</v>
      </c>
      <c r="I191">
        <f t="shared" si="21"/>
        <v>1947</v>
      </c>
      <c r="J191">
        <f t="shared" si="22"/>
        <v>89</v>
      </c>
      <c r="K191">
        <f t="shared" si="23"/>
        <v>-137</v>
      </c>
      <c r="M191">
        <f t="shared" si="20"/>
        <v>1947</v>
      </c>
      <c r="N191">
        <f t="shared" si="18"/>
        <v>39.380530973451329</v>
      </c>
      <c r="O191">
        <f t="shared" si="19"/>
        <v>60.619469026548664</v>
      </c>
    </row>
    <row r="192" spans="1:15" x14ac:dyDescent="0.2">
      <c r="A192">
        <v>1948</v>
      </c>
      <c r="B192">
        <v>239</v>
      </c>
      <c r="D192">
        <v>1948</v>
      </c>
      <c r="E192">
        <v>71</v>
      </c>
      <c r="I192">
        <f t="shared" si="21"/>
        <v>1948</v>
      </c>
      <c r="J192">
        <f t="shared" si="22"/>
        <v>71</v>
      </c>
      <c r="K192">
        <f t="shared" si="23"/>
        <v>-168</v>
      </c>
      <c r="M192">
        <f t="shared" si="20"/>
        <v>1948</v>
      </c>
      <c r="N192">
        <f t="shared" si="18"/>
        <v>29.707112970711297</v>
      </c>
      <c r="O192">
        <f t="shared" si="19"/>
        <v>70.292887029288707</v>
      </c>
    </row>
    <row r="193" spans="1:15" x14ac:dyDescent="0.2">
      <c r="A193">
        <v>1949</v>
      </c>
      <c r="B193">
        <v>231</v>
      </c>
      <c r="D193">
        <v>1949</v>
      </c>
      <c r="E193">
        <v>65</v>
      </c>
      <c r="I193">
        <f t="shared" si="21"/>
        <v>1949</v>
      </c>
      <c r="J193">
        <f t="shared" si="22"/>
        <v>65</v>
      </c>
      <c r="K193">
        <f t="shared" si="23"/>
        <v>-166</v>
      </c>
      <c r="M193">
        <f t="shared" si="20"/>
        <v>1949</v>
      </c>
      <c r="N193">
        <f t="shared" si="18"/>
        <v>28.138528138528141</v>
      </c>
      <c r="O193">
        <f t="shared" si="19"/>
        <v>71.861471861471856</v>
      </c>
    </row>
    <row r="194" spans="1:15" x14ac:dyDescent="0.2">
      <c r="A194">
        <v>1950</v>
      </c>
      <c r="B194">
        <v>262</v>
      </c>
      <c r="D194">
        <v>1950</v>
      </c>
      <c r="E194">
        <v>63</v>
      </c>
      <c r="I194">
        <f t="shared" si="21"/>
        <v>1950</v>
      </c>
      <c r="J194">
        <f t="shared" si="22"/>
        <v>63</v>
      </c>
      <c r="K194">
        <f t="shared" si="23"/>
        <v>-199</v>
      </c>
      <c r="M194">
        <f t="shared" si="20"/>
        <v>1950</v>
      </c>
      <c r="N194">
        <f t="shared" si="18"/>
        <v>24.045801526717558</v>
      </c>
      <c r="O194">
        <f t="shared" si="19"/>
        <v>75.954198473282446</v>
      </c>
    </row>
    <row r="195" spans="1:15" x14ac:dyDescent="0.2">
      <c r="A195">
        <v>1951</v>
      </c>
      <c r="B195">
        <v>308</v>
      </c>
      <c r="D195">
        <v>1951</v>
      </c>
      <c r="E195">
        <v>98</v>
      </c>
      <c r="I195">
        <f t="shared" si="21"/>
        <v>1951</v>
      </c>
      <c r="J195">
        <f t="shared" si="22"/>
        <v>98</v>
      </c>
      <c r="K195">
        <f t="shared" si="23"/>
        <v>-210</v>
      </c>
      <c r="M195">
        <f t="shared" si="20"/>
        <v>1951</v>
      </c>
      <c r="N195">
        <f t="shared" si="18"/>
        <v>31.818181818181817</v>
      </c>
      <c r="O195">
        <f t="shared" si="19"/>
        <v>68.181818181818187</v>
      </c>
    </row>
    <row r="196" spans="1:15" x14ac:dyDescent="0.2">
      <c r="A196">
        <v>1952</v>
      </c>
      <c r="B196">
        <v>293</v>
      </c>
      <c r="D196">
        <v>1952</v>
      </c>
      <c r="E196">
        <v>69</v>
      </c>
      <c r="I196">
        <f t="shared" si="21"/>
        <v>1952</v>
      </c>
      <c r="J196">
        <f t="shared" si="22"/>
        <v>69</v>
      </c>
      <c r="K196">
        <f t="shared" si="23"/>
        <v>-224</v>
      </c>
      <c r="M196">
        <f t="shared" si="20"/>
        <v>1952</v>
      </c>
      <c r="N196">
        <f t="shared" si="18"/>
        <v>23.549488054607508</v>
      </c>
      <c r="O196">
        <f t="shared" si="19"/>
        <v>76.450511945392492</v>
      </c>
    </row>
    <row r="197" spans="1:15" x14ac:dyDescent="0.2">
      <c r="A197">
        <v>1953</v>
      </c>
      <c r="B197">
        <v>327</v>
      </c>
      <c r="D197">
        <v>1953</v>
      </c>
      <c r="E197">
        <v>110</v>
      </c>
      <c r="I197">
        <f t="shared" si="21"/>
        <v>1953</v>
      </c>
      <c r="J197">
        <f t="shared" si="22"/>
        <v>110</v>
      </c>
      <c r="K197">
        <f t="shared" si="23"/>
        <v>-217</v>
      </c>
      <c r="M197">
        <f t="shared" si="20"/>
        <v>1953</v>
      </c>
      <c r="N197">
        <f t="shared" si="18"/>
        <v>33.63914373088685</v>
      </c>
      <c r="O197">
        <f t="shared" si="19"/>
        <v>66.360856269113143</v>
      </c>
    </row>
    <row r="198" spans="1:15" x14ac:dyDescent="0.2">
      <c r="A198">
        <v>1954</v>
      </c>
      <c r="B198">
        <v>382</v>
      </c>
      <c r="D198">
        <v>1954</v>
      </c>
      <c r="E198">
        <v>111</v>
      </c>
      <c r="I198">
        <f t="shared" si="21"/>
        <v>1954</v>
      </c>
      <c r="J198">
        <f t="shared" si="22"/>
        <v>111</v>
      </c>
      <c r="K198">
        <f t="shared" si="23"/>
        <v>-271</v>
      </c>
      <c r="M198">
        <f t="shared" si="20"/>
        <v>1954</v>
      </c>
      <c r="N198">
        <f t="shared" ref="N198:N261" si="24">IF(B198=0,0,E198/B198*100)</f>
        <v>29.05759162303665</v>
      </c>
      <c r="O198">
        <f t="shared" ref="O198:O261" si="25">IF(B198=0,0,(1-E198/B198)*100)</f>
        <v>70.942408376963357</v>
      </c>
    </row>
    <row r="199" spans="1:15" x14ac:dyDescent="0.2">
      <c r="A199">
        <v>1955</v>
      </c>
      <c r="B199">
        <v>391</v>
      </c>
      <c r="D199">
        <v>1955</v>
      </c>
      <c r="E199">
        <v>119</v>
      </c>
      <c r="I199">
        <f t="shared" si="21"/>
        <v>1955</v>
      </c>
      <c r="J199">
        <f t="shared" si="22"/>
        <v>119</v>
      </c>
      <c r="K199">
        <f t="shared" si="23"/>
        <v>-272</v>
      </c>
      <c r="M199">
        <f t="shared" si="20"/>
        <v>1955</v>
      </c>
      <c r="N199">
        <f t="shared" si="24"/>
        <v>30.434782608695656</v>
      </c>
      <c r="O199">
        <f t="shared" si="25"/>
        <v>69.565217391304344</v>
      </c>
    </row>
    <row r="200" spans="1:15" x14ac:dyDescent="0.2">
      <c r="A200">
        <v>1956</v>
      </c>
      <c r="B200">
        <v>391</v>
      </c>
      <c r="D200">
        <v>1956</v>
      </c>
      <c r="E200">
        <v>118</v>
      </c>
      <c r="I200">
        <f t="shared" si="21"/>
        <v>1956</v>
      </c>
      <c r="J200">
        <f t="shared" si="22"/>
        <v>118</v>
      </c>
      <c r="K200">
        <f t="shared" si="23"/>
        <v>-273</v>
      </c>
      <c r="M200">
        <f t="shared" si="20"/>
        <v>1956</v>
      </c>
      <c r="N200">
        <f t="shared" si="24"/>
        <v>30.179028132992325</v>
      </c>
      <c r="O200">
        <f t="shared" si="25"/>
        <v>69.820971867007671</v>
      </c>
    </row>
    <row r="201" spans="1:15" x14ac:dyDescent="0.2">
      <c r="A201">
        <v>1957</v>
      </c>
      <c r="B201">
        <v>437</v>
      </c>
      <c r="D201">
        <v>1957</v>
      </c>
      <c r="E201">
        <v>151</v>
      </c>
      <c r="I201">
        <f t="shared" si="21"/>
        <v>1957</v>
      </c>
      <c r="J201">
        <f t="shared" si="22"/>
        <v>151</v>
      </c>
      <c r="K201">
        <f t="shared" si="23"/>
        <v>-286</v>
      </c>
      <c r="M201">
        <f t="shared" si="20"/>
        <v>1957</v>
      </c>
      <c r="N201">
        <f t="shared" si="24"/>
        <v>34.553775743707092</v>
      </c>
      <c r="O201">
        <f t="shared" si="25"/>
        <v>65.446224256292908</v>
      </c>
    </row>
    <row r="202" spans="1:15" x14ac:dyDescent="0.2">
      <c r="A202">
        <v>1958</v>
      </c>
      <c r="B202">
        <v>416</v>
      </c>
      <c r="D202">
        <v>1958</v>
      </c>
      <c r="E202">
        <v>119</v>
      </c>
      <c r="I202">
        <f t="shared" si="21"/>
        <v>1958</v>
      </c>
      <c r="J202">
        <f t="shared" si="22"/>
        <v>119</v>
      </c>
      <c r="K202">
        <f t="shared" si="23"/>
        <v>-297</v>
      </c>
      <c r="M202">
        <f t="shared" si="20"/>
        <v>1958</v>
      </c>
      <c r="N202">
        <f t="shared" si="24"/>
        <v>28.60576923076923</v>
      </c>
      <c r="O202">
        <f t="shared" si="25"/>
        <v>71.394230769230774</v>
      </c>
    </row>
    <row r="203" spans="1:15" x14ac:dyDescent="0.2">
      <c r="A203">
        <v>1959</v>
      </c>
      <c r="B203">
        <v>425</v>
      </c>
      <c r="D203">
        <v>1959</v>
      </c>
      <c r="E203">
        <v>132</v>
      </c>
      <c r="I203">
        <f t="shared" si="21"/>
        <v>1959</v>
      </c>
      <c r="J203">
        <f t="shared" si="22"/>
        <v>132</v>
      </c>
      <c r="K203">
        <f t="shared" si="23"/>
        <v>-293</v>
      </c>
      <c r="M203">
        <f t="shared" si="20"/>
        <v>1959</v>
      </c>
      <c r="N203">
        <f t="shared" si="24"/>
        <v>31.058823529411768</v>
      </c>
      <c r="O203">
        <f t="shared" si="25"/>
        <v>68.941176470588232</v>
      </c>
    </row>
    <row r="204" spans="1:15" x14ac:dyDescent="0.2">
      <c r="A204">
        <v>1960</v>
      </c>
      <c r="B204">
        <v>425</v>
      </c>
      <c r="D204">
        <v>1960</v>
      </c>
      <c r="E204">
        <v>129</v>
      </c>
      <c r="I204">
        <f t="shared" si="21"/>
        <v>1960</v>
      </c>
      <c r="J204">
        <f t="shared" si="22"/>
        <v>129</v>
      </c>
      <c r="K204">
        <f t="shared" si="23"/>
        <v>-296</v>
      </c>
      <c r="M204">
        <f t="shared" si="20"/>
        <v>1960</v>
      </c>
      <c r="N204">
        <f t="shared" si="24"/>
        <v>30.352941176470587</v>
      </c>
      <c r="O204">
        <f t="shared" si="25"/>
        <v>69.64705882352942</v>
      </c>
    </row>
    <row r="205" spans="1:15" x14ac:dyDescent="0.2">
      <c r="A205">
        <v>1961</v>
      </c>
      <c r="B205">
        <v>447</v>
      </c>
      <c r="D205">
        <v>1961</v>
      </c>
      <c r="E205">
        <v>146</v>
      </c>
      <c r="I205">
        <f t="shared" si="21"/>
        <v>1961</v>
      </c>
      <c r="J205">
        <f t="shared" si="22"/>
        <v>146</v>
      </c>
      <c r="K205">
        <f t="shared" si="23"/>
        <v>-301</v>
      </c>
      <c r="M205">
        <f t="shared" si="20"/>
        <v>1961</v>
      </c>
      <c r="N205">
        <f t="shared" si="24"/>
        <v>32.662192393736014</v>
      </c>
      <c r="O205">
        <f t="shared" si="25"/>
        <v>67.337807606263979</v>
      </c>
    </row>
    <row r="206" spans="1:15" x14ac:dyDescent="0.2">
      <c r="A206">
        <v>1962</v>
      </c>
      <c r="B206">
        <v>440</v>
      </c>
      <c r="D206">
        <v>1962</v>
      </c>
      <c r="E206">
        <v>146</v>
      </c>
      <c r="I206">
        <f t="shared" si="21"/>
        <v>1962</v>
      </c>
      <c r="J206">
        <f t="shared" si="22"/>
        <v>146</v>
      </c>
      <c r="K206">
        <f t="shared" si="23"/>
        <v>-294</v>
      </c>
      <c r="M206">
        <f t="shared" si="20"/>
        <v>1962</v>
      </c>
      <c r="N206">
        <f t="shared" si="24"/>
        <v>33.181818181818187</v>
      </c>
      <c r="O206">
        <f t="shared" si="25"/>
        <v>66.818181818181827</v>
      </c>
    </row>
    <row r="207" spans="1:15" x14ac:dyDescent="0.2">
      <c r="A207">
        <v>1963</v>
      </c>
      <c r="B207">
        <v>483</v>
      </c>
      <c r="D207">
        <v>1963</v>
      </c>
      <c r="E207">
        <v>148</v>
      </c>
      <c r="I207">
        <f t="shared" si="21"/>
        <v>1963</v>
      </c>
      <c r="J207">
        <f t="shared" si="22"/>
        <v>148</v>
      </c>
      <c r="K207">
        <f t="shared" si="23"/>
        <v>-335</v>
      </c>
      <c r="M207">
        <f t="shared" si="20"/>
        <v>1963</v>
      </c>
      <c r="N207">
        <f t="shared" si="24"/>
        <v>30.641821946169774</v>
      </c>
      <c r="O207">
        <f t="shared" si="25"/>
        <v>69.358178053830216</v>
      </c>
    </row>
    <row r="208" spans="1:15" x14ac:dyDescent="0.2">
      <c r="A208">
        <v>1964</v>
      </c>
      <c r="B208">
        <v>522</v>
      </c>
      <c r="D208">
        <v>1964</v>
      </c>
      <c r="E208">
        <v>146</v>
      </c>
      <c r="I208">
        <f t="shared" si="21"/>
        <v>1964</v>
      </c>
      <c r="J208">
        <f t="shared" si="22"/>
        <v>146</v>
      </c>
      <c r="K208">
        <f t="shared" si="23"/>
        <v>-376</v>
      </c>
      <c r="M208">
        <f t="shared" si="20"/>
        <v>1964</v>
      </c>
      <c r="N208">
        <f t="shared" si="24"/>
        <v>27.969348659003828</v>
      </c>
      <c r="O208">
        <f t="shared" si="25"/>
        <v>72.030651340996172</v>
      </c>
    </row>
    <row r="209" spans="1:15" x14ac:dyDescent="0.2">
      <c r="A209">
        <v>1965</v>
      </c>
      <c r="B209">
        <v>474</v>
      </c>
      <c r="D209">
        <v>1965</v>
      </c>
      <c r="E209">
        <v>161</v>
      </c>
      <c r="I209">
        <f t="shared" si="21"/>
        <v>1965</v>
      </c>
      <c r="J209">
        <f t="shared" si="22"/>
        <v>161</v>
      </c>
      <c r="K209">
        <f t="shared" si="23"/>
        <v>-313</v>
      </c>
      <c r="M209">
        <f t="shared" si="20"/>
        <v>1965</v>
      </c>
      <c r="N209">
        <f t="shared" si="24"/>
        <v>33.966244725738399</v>
      </c>
      <c r="O209">
        <f t="shared" si="25"/>
        <v>66.033755274261608</v>
      </c>
    </row>
    <row r="210" spans="1:15" x14ac:dyDescent="0.2">
      <c r="A210">
        <v>1966</v>
      </c>
      <c r="B210">
        <v>538</v>
      </c>
      <c r="D210">
        <v>1966</v>
      </c>
      <c r="E210">
        <v>176</v>
      </c>
      <c r="I210">
        <f t="shared" si="21"/>
        <v>1966</v>
      </c>
      <c r="J210">
        <f t="shared" si="22"/>
        <v>176</v>
      </c>
      <c r="K210">
        <f t="shared" si="23"/>
        <v>-362</v>
      </c>
      <c r="M210">
        <f t="shared" si="20"/>
        <v>1966</v>
      </c>
      <c r="N210">
        <f t="shared" si="24"/>
        <v>32.713754646840151</v>
      </c>
      <c r="O210">
        <f t="shared" si="25"/>
        <v>67.286245353159856</v>
      </c>
    </row>
    <row r="211" spans="1:15" x14ac:dyDescent="0.2">
      <c r="A211">
        <v>1967</v>
      </c>
      <c r="B211">
        <v>572</v>
      </c>
      <c r="D211">
        <v>1967</v>
      </c>
      <c r="E211">
        <v>198</v>
      </c>
      <c r="I211">
        <f t="shared" si="21"/>
        <v>1967</v>
      </c>
      <c r="J211">
        <f t="shared" si="22"/>
        <v>198</v>
      </c>
      <c r="K211">
        <f t="shared" si="23"/>
        <v>-374</v>
      </c>
      <c r="M211">
        <f t="shared" si="20"/>
        <v>1967</v>
      </c>
      <c r="N211">
        <f t="shared" si="24"/>
        <v>34.615384615384613</v>
      </c>
      <c r="O211">
        <f t="shared" si="25"/>
        <v>65.384615384615387</v>
      </c>
    </row>
    <row r="212" spans="1:15" x14ac:dyDescent="0.2">
      <c r="A212">
        <v>1968</v>
      </c>
      <c r="B212">
        <v>502</v>
      </c>
      <c r="D212">
        <v>1968</v>
      </c>
      <c r="E212">
        <v>189</v>
      </c>
      <c r="I212">
        <f t="shared" si="21"/>
        <v>1968</v>
      </c>
      <c r="J212">
        <f t="shared" si="22"/>
        <v>189</v>
      </c>
      <c r="K212">
        <f t="shared" si="23"/>
        <v>-313</v>
      </c>
      <c r="M212">
        <f t="shared" si="20"/>
        <v>1968</v>
      </c>
      <c r="N212">
        <f t="shared" si="24"/>
        <v>37.649402390438247</v>
      </c>
      <c r="O212">
        <f t="shared" si="25"/>
        <v>62.350597609561753</v>
      </c>
    </row>
    <row r="213" spans="1:15" x14ac:dyDescent="0.2">
      <c r="A213">
        <v>1969</v>
      </c>
      <c r="B213">
        <v>522</v>
      </c>
      <c r="D213">
        <v>1969</v>
      </c>
      <c r="E213">
        <v>169</v>
      </c>
      <c r="I213">
        <f t="shared" si="21"/>
        <v>1969</v>
      </c>
      <c r="J213">
        <f t="shared" si="22"/>
        <v>169</v>
      </c>
      <c r="K213">
        <f t="shared" si="23"/>
        <v>-353</v>
      </c>
      <c r="M213">
        <f t="shared" si="20"/>
        <v>1969</v>
      </c>
      <c r="N213">
        <f t="shared" si="24"/>
        <v>32.375478927203069</v>
      </c>
      <c r="O213">
        <f t="shared" si="25"/>
        <v>67.624521072796924</v>
      </c>
    </row>
    <row r="214" spans="1:15" x14ac:dyDescent="0.2">
      <c r="A214">
        <v>1970</v>
      </c>
      <c r="B214">
        <v>546</v>
      </c>
      <c r="D214">
        <v>1970</v>
      </c>
      <c r="E214">
        <v>186</v>
      </c>
      <c r="I214">
        <f t="shared" si="21"/>
        <v>1970</v>
      </c>
      <c r="J214">
        <f t="shared" si="22"/>
        <v>186</v>
      </c>
      <c r="K214">
        <f t="shared" si="23"/>
        <v>-360</v>
      </c>
      <c r="M214">
        <f t="shared" si="20"/>
        <v>1970</v>
      </c>
      <c r="N214">
        <f t="shared" si="24"/>
        <v>34.065934065934066</v>
      </c>
      <c r="O214">
        <f t="shared" si="25"/>
        <v>65.934065934065927</v>
      </c>
    </row>
    <row r="215" spans="1:15" x14ac:dyDescent="0.2">
      <c r="A215">
        <v>1971</v>
      </c>
      <c r="B215">
        <v>600</v>
      </c>
      <c r="D215">
        <v>1971</v>
      </c>
      <c r="E215">
        <v>223</v>
      </c>
      <c r="I215">
        <f t="shared" si="21"/>
        <v>1971</v>
      </c>
      <c r="J215">
        <f t="shared" si="22"/>
        <v>223</v>
      </c>
      <c r="K215">
        <f t="shared" si="23"/>
        <v>-377</v>
      </c>
      <c r="M215">
        <f t="shared" si="20"/>
        <v>1971</v>
      </c>
      <c r="N215">
        <f t="shared" si="24"/>
        <v>37.166666666666664</v>
      </c>
      <c r="O215">
        <f t="shared" si="25"/>
        <v>62.833333333333343</v>
      </c>
    </row>
    <row r="216" spans="1:15" x14ac:dyDescent="0.2">
      <c r="A216">
        <v>1972</v>
      </c>
      <c r="B216">
        <v>546</v>
      </c>
      <c r="D216">
        <v>1972</v>
      </c>
      <c r="E216">
        <v>184</v>
      </c>
      <c r="I216">
        <f t="shared" si="21"/>
        <v>1972</v>
      </c>
      <c r="J216">
        <f t="shared" si="22"/>
        <v>184</v>
      </c>
      <c r="K216">
        <f t="shared" si="23"/>
        <v>-362</v>
      </c>
      <c r="M216">
        <f t="shared" si="20"/>
        <v>1972</v>
      </c>
      <c r="N216">
        <f t="shared" si="24"/>
        <v>33.699633699633701</v>
      </c>
      <c r="O216">
        <f t="shared" si="25"/>
        <v>66.300366300366292</v>
      </c>
    </row>
    <row r="217" spans="1:15" x14ac:dyDescent="0.2">
      <c r="A217">
        <v>1973</v>
      </c>
      <c r="B217">
        <v>571</v>
      </c>
      <c r="D217">
        <v>1973</v>
      </c>
      <c r="E217">
        <v>213</v>
      </c>
      <c r="I217">
        <f t="shared" si="21"/>
        <v>1973</v>
      </c>
      <c r="J217">
        <f t="shared" si="22"/>
        <v>213</v>
      </c>
      <c r="K217">
        <f t="shared" si="23"/>
        <v>-358</v>
      </c>
      <c r="M217">
        <f t="shared" si="20"/>
        <v>1973</v>
      </c>
      <c r="N217">
        <f t="shared" si="24"/>
        <v>37.302977232924697</v>
      </c>
      <c r="O217">
        <f t="shared" si="25"/>
        <v>62.697022767075303</v>
      </c>
    </row>
    <row r="218" spans="1:15" x14ac:dyDescent="0.2">
      <c r="A218">
        <v>1974</v>
      </c>
      <c r="B218">
        <v>584</v>
      </c>
      <c r="D218">
        <v>1974</v>
      </c>
      <c r="E218">
        <v>240</v>
      </c>
      <c r="I218">
        <f t="shared" si="21"/>
        <v>1974</v>
      </c>
      <c r="J218">
        <f t="shared" si="22"/>
        <v>240</v>
      </c>
      <c r="K218">
        <f t="shared" si="23"/>
        <v>-344</v>
      </c>
      <c r="M218">
        <f t="shared" ref="M218:M241" si="26">I218</f>
        <v>1974</v>
      </c>
      <c r="N218">
        <f t="shared" si="24"/>
        <v>41.095890410958901</v>
      </c>
      <c r="O218">
        <f t="shared" si="25"/>
        <v>58.904109589041099</v>
      </c>
    </row>
    <row r="219" spans="1:15" x14ac:dyDescent="0.2">
      <c r="A219">
        <v>1975</v>
      </c>
      <c r="B219">
        <v>579</v>
      </c>
      <c r="D219">
        <v>1975</v>
      </c>
      <c r="E219">
        <v>197</v>
      </c>
      <c r="I219">
        <f t="shared" si="21"/>
        <v>1975</v>
      </c>
      <c r="J219">
        <f t="shared" si="22"/>
        <v>197</v>
      </c>
      <c r="K219">
        <f t="shared" si="23"/>
        <v>-382</v>
      </c>
      <c r="M219">
        <f t="shared" si="26"/>
        <v>1975</v>
      </c>
      <c r="N219">
        <f t="shared" si="24"/>
        <v>34.024179620034545</v>
      </c>
      <c r="O219">
        <f t="shared" si="25"/>
        <v>65.975820379965455</v>
      </c>
    </row>
    <row r="220" spans="1:15" x14ac:dyDescent="0.2">
      <c r="A220">
        <v>1976</v>
      </c>
      <c r="B220">
        <v>607</v>
      </c>
      <c r="D220">
        <v>1976</v>
      </c>
      <c r="E220">
        <v>251</v>
      </c>
      <c r="I220">
        <f t="shared" si="21"/>
        <v>1976</v>
      </c>
      <c r="J220">
        <f t="shared" si="22"/>
        <v>251</v>
      </c>
      <c r="K220">
        <f t="shared" si="23"/>
        <v>-356</v>
      </c>
      <c r="M220">
        <f t="shared" si="26"/>
        <v>1976</v>
      </c>
      <c r="N220">
        <f t="shared" si="24"/>
        <v>41.350906095551892</v>
      </c>
      <c r="O220">
        <f t="shared" si="25"/>
        <v>58.649093904448101</v>
      </c>
    </row>
    <row r="221" spans="1:15" x14ac:dyDescent="0.2">
      <c r="A221">
        <v>1977</v>
      </c>
      <c r="B221">
        <v>622</v>
      </c>
      <c r="D221">
        <v>1977</v>
      </c>
      <c r="E221">
        <v>254</v>
      </c>
      <c r="I221">
        <f t="shared" si="21"/>
        <v>1977</v>
      </c>
      <c r="J221">
        <f t="shared" si="22"/>
        <v>254</v>
      </c>
      <c r="K221">
        <f t="shared" si="23"/>
        <v>-368</v>
      </c>
      <c r="M221">
        <f t="shared" si="26"/>
        <v>1977</v>
      </c>
      <c r="N221">
        <f t="shared" si="24"/>
        <v>40.836012861736336</v>
      </c>
      <c r="O221">
        <f t="shared" si="25"/>
        <v>59.163987138263664</v>
      </c>
    </row>
    <row r="222" spans="1:15" x14ac:dyDescent="0.2">
      <c r="A222">
        <v>1978</v>
      </c>
      <c r="B222">
        <v>718</v>
      </c>
      <c r="D222">
        <v>1978</v>
      </c>
      <c r="E222">
        <v>290</v>
      </c>
      <c r="I222">
        <f t="shared" si="21"/>
        <v>1978</v>
      </c>
      <c r="J222">
        <f t="shared" si="22"/>
        <v>290</v>
      </c>
      <c r="K222">
        <f t="shared" si="23"/>
        <v>-428</v>
      </c>
      <c r="M222">
        <f t="shared" si="26"/>
        <v>1978</v>
      </c>
      <c r="N222">
        <f t="shared" si="24"/>
        <v>40.389972144846794</v>
      </c>
      <c r="O222">
        <f t="shared" si="25"/>
        <v>59.610027855153206</v>
      </c>
    </row>
    <row r="223" spans="1:15" x14ac:dyDescent="0.2">
      <c r="A223">
        <v>1979</v>
      </c>
      <c r="B223">
        <v>772</v>
      </c>
      <c r="D223">
        <v>1979</v>
      </c>
      <c r="E223">
        <v>322</v>
      </c>
      <c r="I223">
        <f t="shared" si="21"/>
        <v>1979</v>
      </c>
      <c r="J223">
        <f t="shared" si="22"/>
        <v>322</v>
      </c>
      <c r="K223">
        <f t="shared" si="23"/>
        <v>-450</v>
      </c>
      <c r="M223">
        <f t="shared" si="26"/>
        <v>1979</v>
      </c>
      <c r="N223">
        <f t="shared" si="24"/>
        <v>41.709844559585491</v>
      </c>
      <c r="O223">
        <f t="shared" si="25"/>
        <v>58.290155440414516</v>
      </c>
    </row>
    <row r="224" spans="1:15" x14ac:dyDescent="0.2">
      <c r="A224">
        <v>1980</v>
      </c>
      <c r="B224">
        <v>740</v>
      </c>
      <c r="D224">
        <v>1980</v>
      </c>
      <c r="E224">
        <v>271</v>
      </c>
      <c r="I224">
        <f t="shared" ref="I224:I262" si="27">A224</f>
        <v>1980</v>
      </c>
      <c r="J224">
        <f t="shared" ref="J224:J262" si="28">E224</f>
        <v>271</v>
      </c>
      <c r="K224">
        <f t="shared" ref="K224:K262" si="29">(B224-E224)*-1</f>
        <v>-469</v>
      </c>
      <c r="M224">
        <f t="shared" si="26"/>
        <v>1980</v>
      </c>
      <c r="N224">
        <f t="shared" si="24"/>
        <v>36.621621621621621</v>
      </c>
      <c r="O224">
        <f t="shared" si="25"/>
        <v>63.378378378378386</v>
      </c>
    </row>
    <row r="225" spans="1:15" x14ac:dyDescent="0.2">
      <c r="A225">
        <v>1981</v>
      </c>
      <c r="B225">
        <v>844</v>
      </c>
      <c r="D225">
        <v>1981</v>
      </c>
      <c r="E225">
        <v>353</v>
      </c>
      <c r="I225">
        <f t="shared" si="27"/>
        <v>1981</v>
      </c>
      <c r="J225">
        <f t="shared" si="28"/>
        <v>353</v>
      </c>
      <c r="K225">
        <f t="shared" si="29"/>
        <v>-491</v>
      </c>
      <c r="M225">
        <f t="shared" si="26"/>
        <v>1981</v>
      </c>
      <c r="N225">
        <f t="shared" si="24"/>
        <v>41.824644549763036</v>
      </c>
      <c r="O225">
        <f t="shared" si="25"/>
        <v>58.175355450236964</v>
      </c>
    </row>
    <row r="226" spans="1:15" x14ac:dyDescent="0.2">
      <c r="A226">
        <v>1982</v>
      </c>
      <c r="B226">
        <v>752</v>
      </c>
      <c r="D226">
        <v>1982</v>
      </c>
      <c r="E226">
        <v>318</v>
      </c>
      <c r="I226">
        <f t="shared" si="27"/>
        <v>1982</v>
      </c>
      <c r="J226">
        <f t="shared" si="28"/>
        <v>318</v>
      </c>
      <c r="K226">
        <f t="shared" si="29"/>
        <v>-434</v>
      </c>
      <c r="M226">
        <f t="shared" si="26"/>
        <v>1982</v>
      </c>
      <c r="N226">
        <f t="shared" si="24"/>
        <v>42.287234042553187</v>
      </c>
      <c r="O226">
        <f t="shared" si="25"/>
        <v>57.712765957446813</v>
      </c>
    </row>
    <row r="227" spans="1:15" x14ac:dyDescent="0.2">
      <c r="A227">
        <v>1983</v>
      </c>
      <c r="B227">
        <v>772</v>
      </c>
      <c r="D227">
        <v>1983</v>
      </c>
      <c r="E227">
        <v>317</v>
      </c>
      <c r="I227">
        <f t="shared" si="27"/>
        <v>1983</v>
      </c>
      <c r="J227">
        <f t="shared" si="28"/>
        <v>317</v>
      </c>
      <c r="K227">
        <f t="shared" si="29"/>
        <v>-455</v>
      </c>
      <c r="M227">
        <f t="shared" si="26"/>
        <v>1983</v>
      </c>
      <c r="N227">
        <f t="shared" si="24"/>
        <v>41.062176165803109</v>
      </c>
      <c r="O227">
        <f t="shared" si="25"/>
        <v>58.937823834196891</v>
      </c>
    </row>
    <row r="228" spans="1:15" x14ac:dyDescent="0.2">
      <c r="A228">
        <v>1984</v>
      </c>
      <c r="B228">
        <v>817</v>
      </c>
      <c r="D228">
        <v>1984</v>
      </c>
      <c r="E228">
        <v>313</v>
      </c>
      <c r="I228">
        <f t="shared" si="27"/>
        <v>1984</v>
      </c>
      <c r="J228">
        <f t="shared" si="28"/>
        <v>313</v>
      </c>
      <c r="K228">
        <f t="shared" si="29"/>
        <v>-504</v>
      </c>
      <c r="M228">
        <f t="shared" si="26"/>
        <v>1984</v>
      </c>
      <c r="N228">
        <f t="shared" si="24"/>
        <v>38.310893512851898</v>
      </c>
      <c r="O228">
        <f t="shared" si="25"/>
        <v>61.689106487148102</v>
      </c>
    </row>
    <row r="229" spans="1:15" x14ac:dyDescent="0.2">
      <c r="A229">
        <v>1985</v>
      </c>
      <c r="B229">
        <v>779</v>
      </c>
      <c r="D229">
        <v>1985</v>
      </c>
      <c r="E229">
        <v>323</v>
      </c>
      <c r="I229">
        <f t="shared" si="27"/>
        <v>1985</v>
      </c>
      <c r="J229">
        <f t="shared" si="28"/>
        <v>323</v>
      </c>
      <c r="K229">
        <f t="shared" si="29"/>
        <v>-456</v>
      </c>
      <c r="M229">
        <f t="shared" si="26"/>
        <v>1985</v>
      </c>
      <c r="N229">
        <f t="shared" si="24"/>
        <v>41.463414634146339</v>
      </c>
      <c r="O229">
        <f t="shared" si="25"/>
        <v>58.536585365853668</v>
      </c>
    </row>
    <row r="230" spans="1:15" x14ac:dyDescent="0.2">
      <c r="A230">
        <v>1986</v>
      </c>
      <c r="B230">
        <v>849</v>
      </c>
      <c r="D230">
        <v>1986</v>
      </c>
      <c r="E230">
        <v>359</v>
      </c>
      <c r="I230">
        <f t="shared" si="27"/>
        <v>1986</v>
      </c>
      <c r="J230">
        <f t="shared" si="28"/>
        <v>359</v>
      </c>
      <c r="K230">
        <f t="shared" si="29"/>
        <v>-490</v>
      </c>
      <c r="M230">
        <f t="shared" si="26"/>
        <v>1986</v>
      </c>
      <c r="N230">
        <f t="shared" si="24"/>
        <v>42.285041224970556</v>
      </c>
      <c r="O230">
        <f t="shared" si="25"/>
        <v>57.714958775029444</v>
      </c>
    </row>
    <row r="231" spans="1:15" x14ac:dyDescent="0.2">
      <c r="A231">
        <v>1987</v>
      </c>
      <c r="B231">
        <v>825</v>
      </c>
      <c r="D231">
        <v>1987</v>
      </c>
      <c r="E231">
        <v>362</v>
      </c>
      <c r="I231">
        <f t="shared" si="27"/>
        <v>1987</v>
      </c>
      <c r="J231">
        <f t="shared" si="28"/>
        <v>362</v>
      </c>
      <c r="K231">
        <f t="shared" si="29"/>
        <v>-463</v>
      </c>
      <c r="M231">
        <f t="shared" si="26"/>
        <v>1987</v>
      </c>
      <c r="N231">
        <f t="shared" si="24"/>
        <v>43.878787878787875</v>
      </c>
      <c r="O231">
        <f t="shared" si="25"/>
        <v>56.121212121212125</v>
      </c>
    </row>
    <row r="232" spans="1:15" x14ac:dyDescent="0.2">
      <c r="A232">
        <v>1988</v>
      </c>
      <c r="B232">
        <v>783</v>
      </c>
      <c r="D232">
        <v>1988</v>
      </c>
      <c r="E232">
        <v>362</v>
      </c>
      <c r="I232">
        <f t="shared" si="27"/>
        <v>1988</v>
      </c>
      <c r="J232">
        <f t="shared" si="28"/>
        <v>362</v>
      </c>
      <c r="K232">
        <f t="shared" si="29"/>
        <v>-421</v>
      </c>
      <c r="M232">
        <f t="shared" si="26"/>
        <v>1988</v>
      </c>
      <c r="N232">
        <f t="shared" si="24"/>
        <v>46.232439335887612</v>
      </c>
      <c r="O232">
        <f t="shared" si="25"/>
        <v>53.767560664112388</v>
      </c>
    </row>
    <row r="233" spans="1:15" x14ac:dyDescent="0.2">
      <c r="A233">
        <v>1989</v>
      </c>
      <c r="B233">
        <v>733</v>
      </c>
      <c r="D233">
        <v>1989</v>
      </c>
      <c r="E233">
        <v>329</v>
      </c>
      <c r="I233">
        <f t="shared" si="27"/>
        <v>1989</v>
      </c>
      <c r="J233">
        <f t="shared" si="28"/>
        <v>329</v>
      </c>
      <c r="K233">
        <f t="shared" si="29"/>
        <v>-404</v>
      </c>
      <c r="M233">
        <f t="shared" si="26"/>
        <v>1989</v>
      </c>
      <c r="N233">
        <f t="shared" si="24"/>
        <v>44.884038199181447</v>
      </c>
      <c r="O233">
        <f t="shared" si="25"/>
        <v>55.115961800818546</v>
      </c>
    </row>
    <row r="234" spans="1:15" x14ac:dyDescent="0.2">
      <c r="A234">
        <v>1990</v>
      </c>
      <c r="B234">
        <v>841</v>
      </c>
      <c r="D234">
        <v>1990</v>
      </c>
      <c r="E234">
        <v>401</v>
      </c>
      <c r="I234">
        <f t="shared" si="27"/>
        <v>1990</v>
      </c>
      <c r="J234">
        <f t="shared" si="28"/>
        <v>401</v>
      </c>
      <c r="K234">
        <f t="shared" si="29"/>
        <v>-440</v>
      </c>
      <c r="M234">
        <f t="shared" si="26"/>
        <v>1990</v>
      </c>
      <c r="N234">
        <f t="shared" si="24"/>
        <v>47.681331747919145</v>
      </c>
      <c r="O234">
        <f t="shared" si="25"/>
        <v>52.318668252080855</v>
      </c>
    </row>
    <row r="235" spans="1:15" x14ac:dyDescent="0.2">
      <c r="A235">
        <v>1991</v>
      </c>
      <c r="B235">
        <v>796</v>
      </c>
      <c r="D235">
        <v>1991</v>
      </c>
      <c r="E235">
        <v>354</v>
      </c>
      <c r="I235">
        <f t="shared" si="27"/>
        <v>1991</v>
      </c>
      <c r="J235">
        <f t="shared" si="28"/>
        <v>354</v>
      </c>
      <c r="K235">
        <f t="shared" si="29"/>
        <v>-442</v>
      </c>
      <c r="M235">
        <f t="shared" si="26"/>
        <v>1991</v>
      </c>
      <c r="N235">
        <f t="shared" si="24"/>
        <v>44.472361809045225</v>
      </c>
      <c r="O235">
        <f t="shared" si="25"/>
        <v>55.527638190954775</v>
      </c>
    </row>
    <row r="236" spans="1:15" x14ac:dyDescent="0.2">
      <c r="A236">
        <v>1992</v>
      </c>
      <c r="B236">
        <v>762</v>
      </c>
      <c r="D236">
        <v>1992</v>
      </c>
      <c r="E236">
        <v>326</v>
      </c>
      <c r="I236">
        <f t="shared" si="27"/>
        <v>1992</v>
      </c>
      <c r="J236">
        <f t="shared" si="28"/>
        <v>326</v>
      </c>
      <c r="K236">
        <f t="shared" si="29"/>
        <v>-436</v>
      </c>
      <c r="M236">
        <f t="shared" si="26"/>
        <v>1992</v>
      </c>
      <c r="N236">
        <f t="shared" si="24"/>
        <v>42.782152230971128</v>
      </c>
      <c r="O236">
        <f t="shared" si="25"/>
        <v>57.217847769028872</v>
      </c>
    </row>
    <row r="237" spans="1:15" x14ac:dyDescent="0.2">
      <c r="A237">
        <v>1993</v>
      </c>
      <c r="B237">
        <v>829</v>
      </c>
      <c r="D237">
        <v>1993</v>
      </c>
      <c r="E237">
        <v>375</v>
      </c>
      <c r="I237">
        <f t="shared" si="27"/>
        <v>1993</v>
      </c>
      <c r="J237">
        <f t="shared" si="28"/>
        <v>375</v>
      </c>
      <c r="K237">
        <f t="shared" si="29"/>
        <v>-454</v>
      </c>
      <c r="M237">
        <f t="shared" si="26"/>
        <v>1993</v>
      </c>
      <c r="N237">
        <f t="shared" si="24"/>
        <v>45.235223160434259</v>
      </c>
      <c r="O237">
        <f t="shared" si="25"/>
        <v>54.764776839565741</v>
      </c>
    </row>
    <row r="238" spans="1:15" x14ac:dyDescent="0.2">
      <c r="A238">
        <v>1994</v>
      </c>
      <c r="B238">
        <v>774</v>
      </c>
      <c r="D238">
        <v>1994</v>
      </c>
      <c r="E238">
        <v>371</v>
      </c>
      <c r="I238">
        <f t="shared" si="27"/>
        <v>1994</v>
      </c>
      <c r="J238">
        <f t="shared" si="28"/>
        <v>371</v>
      </c>
      <c r="K238">
        <f t="shared" si="29"/>
        <v>-403</v>
      </c>
      <c r="M238">
        <f t="shared" si="26"/>
        <v>1994</v>
      </c>
      <c r="N238">
        <f t="shared" si="24"/>
        <v>47.932816537467701</v>
      </c>
      <c r="O238">
        <f t="shared" si="25"/>
        <v>52.067183462532299</v>
      </c>
    </row>
    <row r="239" spans="1:15" x14ac:dyDescent="0.2">
      <c r="A239">
        <v>1995</v>
      </c>
      <c r="B239">
        <v>713</v>
      </c>
      <c r="D239">
        <v>1995</v>
      </c>
      <c r="E239">
        <v>328</v>
      </c>
      <c r="I239">
        <f t="shared" si="27"/>
        <v>1995</v>
      </c>
      <c r="J239">
        <f t="shared" si="28"/>
        <v>328</v>
      </c>
      <c r="K239">
        <f t="shared" si="29"/>
        <v>-385</v>
      </c>
      <c r="M239">
        <f t="shared" si="26"/>
        <v>1995</v>
      </c>
      <c r="N239">
        <f t="shared" si="24"/>
        <v>46.002805049088359</v>
      </c>
      <c r="O239">
        <f t="shared" si="25"/>
        <v>53.997194950911641</v>
      </c>
    </row>
    <row r="240" spans="1:15" x14ac:dyDescent="0.2">
      <c r="A240">
        <v>1996</v>
      </c>
      <c r="B240">
        <v>680</v>
      </c>
      <c r="D240">
        <v>1996</v>
      </c>
      <c r="E240">
        <v>315</v>
      </c>
      <c r="I240">
        <f t="shared" si="27"/>
        <v>1996</v>
      </c>
      <c r="J240">
        <f t="shared" si="28"/>
        <v>315</v>
      </c>
      <c r="K240">
        <f t="shared" si="29"/>
        <v>-365</v>
      </c>
      <c r="M240">
        <f t="shared" si="26"/>
        <v>1996</v>
      </c>
      <c r="N240">
        <f t="shared" si="24"/>
        <v>46.32352941176471</v>
      </c>
      <c r="O240">
        <f t="shared" si="25"/>
        <v>53.67647058823529</v>
      </c>
    </row>
    <row r="241" spans="1:15" x14ac:dyDescent="0.2">
      <c r="A241">
        <v>1997</v>
      </c>
      <c r="B241">
        <v>731</v>
      </c>
      <c r="D241">
        <v>1997</v>
      </c>
      <c r="E241">
        <v>332</v>
      </c>
      <c r="I241">
        <f t="shared" si="27"/>
        <v>1997</v>
      </c>
      <c r="J241">
        <f t="shared" si="28"/>
        <v>332</v>
      </c>
      <c r="K241">
        <f t="shared" si="29"/>
        <v>-399</v>
      </c>
      <c r="M241">
        <f t="shared" si="26"/>
        <v>1997</v>
      </c>
      <c r="N241">
        <f t="shared" si="24"/>
        <v>45.417236662106703</v>
      </c>
      <c r="O241">
        <f t="shared" si="25"/>
        <v>54.58276333789329</v>
      </c>
    </row>
    <row r="242" spans="1:15" x14ac:dyDescent="0.2">
      <c r="A242">
        <v>1998</v>
      </c>
      <c r="B242">
        <v>690</v>
      </c>
      <c r="D242">
        <v>1998</v>
      </c>
      <c r="E242">
        <v>319</v>
      </c>
      <c r="I242">
        <f t="shared" si="27"/>
        <v>1998</v>
      </c>
      <c r="J242">
        <f t="shared" si="28"/>
        <v>319</v>
      </c>
      <c r="K242">
        <f t="shared" si="29"/>
        <v>-371</v>
      </c>
      <c r="M242">
        <f>I242</f>
        <v>1998</v>
      </c>
      <c r="N242">
        <f t="shared" si="24"/>
        <v>46.231884057971016</v>
      </c>
      <c r="O242">
        <f t="shared" si="25"/>
        <v>53.768115942028992</v>
      </c>
    </row>
    <row r="243" spans="1:15" x14ac:dyDescent="0.2">
      <c r="A243">
        <v>1999</v>
      </c>
      <c r="B243">
        <v>593</v>
      </c>
      <c r="D243">
        <v>1999</v>
      </c>
      <c r="E243">
        <v>280</v>
      </c>
      <c r="I243">
        <f t="shared" si="27"/>
        <v>1999</v>
      </c>
      <c r="J243">
        <f t="shared" si="28"/>
        <v>280</v>
      </c>
      <c r="K243">
        <f t="shared" si="29"/>
        <v>-313</v>
      </c>
      <c r="M243">
        <f t="shared" ref="M243:M262" si="30">I243</f>
        <v>1999</v>
      </c>
      <c r="N243">
        <f t="shared" si="24"/>
        <v>47.217537942664414</v>
      </c>
      <c r="O243">
        <f t="shared" si="25"/>
        <v>52.782462057335586</v>
      </c>
    </row>
    <row r="244" spans="1:15" x14ac:dyDescent="0.2">
      <c r="A244">
        <v>2000</v>
      </c>
      <c r="B244">
        <v>666</v>
      </c>
      <c r="D244">
        <v>2000</v>
      </c>
      <c r="E244">
        <v>334</v>
      </c>
      <c r="I244">
        <f t="shared" si="27"/>
        <v>2000</v>
      </c>
      <c r="J244">
        <f t="shared" si="28"/>
        <v>334</v>
      </c>
      <c r="K244">
        <f t="shared" si="29"/>
        <v>-332</v>
      </c>
      <c r="M244">
        <f t="shared" si="30"/>
        <v>2000</v>
      </c>
      <c r="N244">
        <f t="shared" si="24"/>
        <v>50.150150150150154</v>
      </c>
      <c r="O244">
        <f t="shared" si="25"/>
        <v>49.849849849849846</v>
      </c>
    </row>
    <row r="245" spans="1:15" x14ac:dyDescent="0.2">
      <c r="A245">
        <v>2001</v>
      </c>
      <c r="B245">
        <v>629</v>
      </c>
      <c r="D245">
        <v>2001</v>
      </c>
      <c r="E245">
        <v>309</v>
      </c>
      <c r="I245">
        <f t="shared" si="27"/>
        <v>2001</v>
      </c>
      <c r="J245">
        <f t="shared" si="28"/>
        <v>309</v>
      </c>
      <c r="K245">
        <f t="shared" si="29"/>
        <v>-320</v>
      </c>
      <c r="M245">
        <f t="shared" si="30"/>
        <v>2001</v>
      </c>
      <c r="N245">
        <f t="shared" si="24"/>
        <v>49.125596184419713</v>
      </c>
      <c r="O245">
        <f t="shared" si="25"/>
        <v>50.87440381558028</v>
      </c>
    </row>
    <row r="246" spans="1:15" x14ac:dyDescent="0.2">
      <c r="A246">
        <v>2002</v>
      </c>
      <c r="B246">
        <v>541</v>
      </c>
      <c r="D246">
        <v>2002</v>
      </c>
      <c r="E246">
        <v>284</v>
      </c>
      <c r="I246">
        <f t="shared" si="27"/>
        <v>2002</v>
      </c>
      <c r="J246">
        <f t="shared" si="28"/>
        <v>284</v>
      </c>
      <c r="K246">
        <f t="shared" si="29"/>
        <v>-257</v>
      </c>
      <c r="M246">
        <f t="shared" si="30"/>
        <v>2002</v>
      </c>
      <c r="N246">
        <f t="shared" si="24"/>
        <v>52.495378927911275</v>
      </c>
      <c r="O246">
        <f t="shared" si="25"/>
        <v>47.504621072088725</v>
      </c>
    </row>
    <row r="247" spans="1:15" x14ac:dyDescent="0.2">
      <c r="A247">
        <v>2003</v>
      </c>
      <c r="B247">
        <v>551</v>
      </c>
      <c r="D247">
        <v>2003</v>
      </c>
      <c r="E247">
        <v>284</v>
      </c>
      <c r="I247">
        <f t="shared" si="27"/>
        <v>2003</v>
      </c>
      <c r="J247">
        <f t="shared" si="28"/>
        <v>284</v>
      </c>
      <c r="K247">
        <f t="shared" si="29"/>
        <v>-267</v>
      </c>
      <c r="M247">
        <f t="shared" si="30"/>
        <v>2003</v>
      </c>
      <c r="N247">
        <f t="shared" si="24"/>
        <v>51.542649727767696</v>
      </c>
      <c r="O247">
        <f t="shared" si="25"/>
        <v>48.457350272232304</v>
      </c>
    </row>
    <row r="248" spans="1:15" x14ac:dyDescent="0.2">
      <c r="A248">
        <v>2004</v>
      </c>
      <c r="B248">
        <v>557</v>
      </c>
      <c r="D248">
        <v>2004</v>
      </c>
      <c r="E248">
        <v>320</v>
      </c>
      <c r="I248">
        <f t="shared" si="27"/>
        <v>2004</v>
      </c>
      <c r="J248">
        <f t="shared" si="28"/>
        <v>320</v>
      </c>
      <c r="K248">
        <f t="shared" si="29"/>
        <v>-237</v>
      </c>
      <c r="M248">
        <f t="shared" si="30"/>
        <v>2004</v>
      </c>
      <c r="N248">
        <f t="shared" si="24"/>
        <v>57.450628366247756</v>
      </c>
      <c r="O248">
        <f t="shared" si="25"/>
        <v>42.549371633752244</v>
      </c>
    </row>
    <row r="249" spans="1:15" x14ac:dyDescent="0.2">
      <c r="A249">
        <v>2005</v>
      </c>
      <c r="B249">
        <v>497</v>
      </c>
      <c r="D249">
        <v>2005</v>
      </c>
      <c r="E249">
        <v>290</v>
      </c>
      <c r="I249">
        <f t="shared" si="27"/>
        <v>2005</v>
      </c>
      <c r="J249">
        <f t="shared" si="28"/>
        <v>290</v>
      </c>
      <c r="K249">
        <f t="shared" si="29"/>
        <v>-207</v>
      </c>
      <c r="M249">
        <f t="shared" si="30"/>
        <v>2005</v>
      </c>
      <c r="N249">
        <f t="shared" si="24"/>
        <v>58.350100603621733</v>
      </c>
      <c r="O249">
        <f t="shared" si="25"/>
        <v>41.649899396378267</v>
      </c>
    </row>
    <row r="250" spans="1:15" x14ac:dyDescent="0.2">
      <c r="A250">
        <v>2006</v>
      </c>
      <c r="B250">
        <v>556</v>
      </c>
      <c r="D250">
        <v>2006</v>
      </c>
      <c r="E250">
        <v>303</v>
      </c>
      <c r="I250">
        <f t="shared" si="27"/>
        <v>2006</v>
      </c>
      <c r="J250">
        <f t="shared" si="28"/>
        <v>303</v>
      </c>
      <c r="K250">
        <f t="shared" si="29"/>
        <v>-253</v>
      </c>
      <c r="M250">
        <f t="shared" si="30"/>
        <v>2006</v>
      </c>
      <c r="N250">
        <f t="shared" si="24"/>
        <v>54.496402877697847</v>
      </c>
      <c r="O250">
        <f t="shared" si="25"/>
        <v>45.503597122302153</v>
      </c>
    </row>
    <row r="251" spans="1:15" x14ac:dyDescent="0.2">
      <c r="A251">
        <v>2007</v>
      </c>
      <c r="B251">
        <v>538</v>
      </c>
      <c r="D251">
        <v>2007</v>
      </c>
      <c r="E251">
        <v>294</v>
      </c>
      <c r="I251">
        <f t="shared" si="27"/>
        <v>2007</v>
      </c>
      <c r="J251">
        <f t="shared" si="28"/>
        <v>294</v>
      </c>
      <c r="K251">
        <f t="shared" si="29"/>
        <v>-244</v>
      </c>
      <c r="M251">
        <f t="shared" si="30"/>
        <v>2007</v>
      </c>
      <c r="N251">
        <f t="shared" si="24"/>
        <v>54.646840148698885</v>
      </c>
      <c r="O251">
        <f t="shared" si="25"/>
        <v>45.353159851301115</v>
      </c>
    </row>
    <row r="252" spans="1:15" x14ac:dyDescent="0.2">
      <c r="A252">
        <v>2008</v>
      </c>
      <c r="B252">
        <v>575</v>
      </c>
      <c r="D252">
        <v>2008</v>
      </c>
      <c r="E252">
        <v>355</v>
      </c>
      <c r="I252">
        <f t="shared" si="27"/>
        <v>2008</v>
      </c>
      <c r="J252">
        <f t="shared" si="28"/>
        <v>355</v>
      </c>
      <c r="K252">
        <f t="shared" si="29"/>
        <v>-220</v>
      </c>
      <c r="M252">
        <f t="shared" si="30"/>
        <v>2008</v>
      </c>
      <c r="N252">
        <f t="shared" si="24"/>
        <v>61.739130434782609</v>
      </c>
      <c r="O252">
        <f t="shared" si="25"/>
        <v>38.260869565217391</v>
      </c>
    </row>
    <row r="253" spans="1:15" x14ac:dyDescent="0.2">
      <c r="A253">
        <v>2009</v>
      </c>
      <c r="B253">
        <v>569</v>
      </c>
      <c r="D253">
        <v>2009</v>
      </c>
      <c r="E253">
        <v>339</v>
      </c>
      <c r="I253">
        <f t="shared" si="27"/>
        <v>2009</v>
      </c>
      <c r="J253">
        <f t="shared" si="28"/>
        <v>339</v>
      </c>
      <c r="K253">
        <f t="shared" si="29"/>
        <v>-230</v>
      </c>
      <c r="M253">
        <f t="shared" si="30"/>
        <v>2009</v>
      </c>
      <c r="N253">
        <f t="shared" si="24"/>
        <v>59.578207381370831</v>
      </c>
      <c r="O253">
        <f t="shared" si="25"/>
        <v>40.421792618629169</v>
      </c>
    </row>
    <row r="254" spans="1:15" x14ac:dyDescent="0.2">
      <c r="A254">
        <v>2010</v>
      </c>
      <c r="B254">
        <v>517</v>
      </c>
      <c r="D254">
        <v>2010</v>
      </c>
      <c r="E254">
        <v>269</v>
      </c>
      <c r="I254">
        <f t="shared" si="27"/>
        <v>2010</v>
      </c>
      <c r="J254">
        <f t="shared" si="28"/>
        <v>269</v>
      </c>
      <c r="K254">
        <f t="shared" si="29"/>
        <v>-248</v>
      </c>
      <c r="M254">
        <f t="shared" si="30"/>
        <v>2010</v>
      </c>
      <c r="N254">
        <f t="shared" si="24"/>
        <v>52.030947775628619</v>
      </c>
      <c r="O254">
        <f t="shared" si="25"/>
        <v>47.969052224371381</v>
      </c>
    </row>
    <row r="255" spans="1:15" x14ac:dyDescent="0.2">
      <c r="A255">
        <v>2011</v>
      </c>
      <c r="B255">
        <v>488</v>
      </c>
      <c r="D255">
        <v>2011</v>
      </c>
      <c r="E255">
        <v>301</v>
      </c>
      <c r="I255">
        <f t="shared" si="27"/>
        <v>2011</v>
      </c>
      <c r="J255">
        <f t="shared" si="28"/>
        <v>301</v>
      </c>
      <c r="K255">
        <f t="shared" si="29"/>
        <v>-187</v>
      </c>
      <c r="M255">
        <f t="shared" si="30"/>
        <v>2011</v>
      </c>
      <c r="N255">
        <f t="shared" si="24"/>
        <v>61.680327868852459</v>
      </c>
      <c r="O255">
        <f t="shared" si="25"/>
        <v>38.319672131147541</v>
      </c>
    </row>
    <row r="256" spans="1:15" x14ac:dyDescent="0.2">
      <c r="A256">
        <v>2012</v>
      </c>
      <c r="B256">
        <v>446</v>
      </c>
      <c r="D256">
        <v>2012</v>
      </c>
      <c r="E256">
        <v>299</v>
      </c>
      <c r="I256">
        <f t="shared" si="27"/>
        <v>2012</v>
      </c>
      <c r="J256">
        <f t="shared" si="28"/>
        <v>299</v>
      </c>
      <c r="K256">
        <f t="shared" si="29"/>
        <v>-147</v>
      </c>
      <c r="M256">
        <f t="shared" si="30"/>
        <v>2012</v>
      </c>
      <c r="N256">
        <f t="shared" si="24"/>
        <v>67.040358744394624</v>
      </c>
      <c r="O256">
        <f t="shared" si="25"/>
        <v>32.959641255605376</v>
      </c>
    </row>
    <row r="257" spans="1:15" x14ac:dyDescent="0.2">
      <c r="A257">
        <v>2013</v>
      </c>
      <c r="B257">
        <v>519</v>
      </c>
      <c r="D257">
        <v>2013</v>
      </c>
      <c r="E257">
        <v>373</v>
      </c>
      <c r="I257">
        <f t="shared" si="27"/>
        <v>2013</v>
      </c>
      <c r="J257">
        <f t="shared" si="28"/>
        <v>373</v>
      </c>
      <c r="K257">
        <f t="shared" si="29"/>
        <v>-146</v>
      </c>
      <c r="M257">
        <f t="shared" si="30"/>
        <v>2013</v>
      </c>
      <c r="N257">
        <f t="shared" si="24"/>
        <v>71.868978805394988</v>
      </c>
      <c r="O257">
        <f t="shared" si="25"/>
        <v>28.131021194605012</v>
      </c>
    </row>
    <row r="258" spans="1:15" x14ac:dyDescent="0.2">
      <c r="A258">
        <v>2014</v>
      </c>
      <c r="B258">
        <v>415</v>
      </c>
      <c r="D258">
        <v>2014</v>
      </c>
      <c r="E258">
        <v>348</v>
      </c>
      <c r="I258">
        <f t="shared" si="27"/>
        <v>2014</v>
      </c>
      <c r="J258">
        <f t="shared" si="28"/>
        <v>348</v>
      </c>
      <c r="K258">
        <f t="shared" si="29"/>
        <v>-67</v>
      </c>
      <c r="M258">
        <f t="shared" si="30"/>
        <v>2014</v>
      </c>
      <c r="N258">
        <f t="shared" si="24"/>
        <v>83.855421686746993</v>
      </c>
      <c r="O258">
        <f t="shared" si="25"/>
        <v>16.14457831325301</v>
      </c>
    </row>
    <row r="259" spans="1:15" x14ac:dyDescent="0.2">
      <c r="A259">
        <v>2015</v>
      </c>
      <c r="B259">
        <v>388</v>
      </c>
      <c r="D259">
        <v>2015</v>
      </c>
      <c r="E259">
        <v>323</v>
      </c>
      <c r="I259">
        <f t="shared" si="27"/>
        <v>2015</v>
      </c>
      <c r="J259">
        <f t="shared" si="28"/>
        <v>323</v>
      </c>
      <c r="K259">
        <f t="shared" si="29"/>
        <v>-65</v>
      </c>
      <c r="M259">
        <f t="shared" si="30"/>
        <v>2015</v>
      </c>
      <c r="N259">
        <f t="shared" si="24"/>
        <v>83.24742268041237</v>
      </c>
      <c r="O259">
        <f t="shared" si="25"/>
        <v>16.752577319587626</v>
      </c>
    </row>
    <row r="260" spans="1:15" x14ac:dyDescent="0.2">
      <c r="A260">
        <v>2016</v>
      </c>
      <c r="B260">
        <v>236</v>
      </c>
      <c r="D260">
        <v>2016</v>
      </c>
      <c r="E260">
        <v>194</v>
      </c>
      <c r="I260">
        <f t="shared" si="27"/>
        <v>2016</v>
      </c>
      <c r="J260">
        <f t="shared" si="28"/>
        <v>194</v>
      </c>
      <c r="K260">
        <f t="shared" si="29"/>
        <v>-42</v>
      </c>
      <c r="M260">
        <f t="shared" si="30"/>
        <v>2016</v>
      </c>
      <c r="N260">
        <f t="shared" si="24"/>
        <v>82.203389830508485</v>
      </c>
      <c r="O260">
        <f t="shared" si="25"/>
        <v>17.796610169491522</v>
      </c>
    </row>
    <row r="261" spans="1:15" x14ac:dyDescent="0.2">
      <c r="A261">
        <v>2017</v>
      </c>
      <c r="B261">
        <v>124</v>
      </c>
      <c r="D261">
        <v>2017</v>
      </c>
      <c r="E261">
        <v>107</v>
      </c>
      <c r="I261">
        <f t="shared" si="27"/>
        <v>2017</v>
      </c>
      <c r="J261">
        <f t="shared" si="28"/>
        <v>107</v>
      </c>
      <c r="K261">
        <f t="shared" si="29"/>
        <v>-17</v>
      </c>
      <c r="M261">
        <f t="shared" si="30"/>
        <v>2017</v>
      </c>
      <c r="N261">
        <f t="shared" si="24"/>
        <v>86.290322580645167</v>
      </c>
      <c r="O261">
        <f t="shared" si="25"/>
        <v>13.709677419354838</v>
      </c>
    </row>
    <row r="262" spans="1:15" x14ac:dyDescent="0.2">
      <c r="A262">
        <v>2018</v>
      </c>
      <c r="B262">
        <v>14</v>
      </c>
      <c r="D262">
        <v>2018</v>
      </c>
      <c r="E262">
        <v>14</v>
      </c>
      <c r="I262">
        <f t="shared" si="27"/>
        <v>2018</v>
      </c>
      <c r="J262">
        <f t="shared" si="28"/>
        <v>14</v>
      </c>
      <c r="K262">
        <f t="shared" si="29"/>
        <v>0</v>
      </c>
      <c r="M262">
        <f t="shared" si="30"/>
        <v>2018</v>
      </c>
      <c r="N262">
        <f t="shared" ref="N262" si="31">IF(B262=0,0,E262/B262*100)</f>
        <v>100</v>
      </c>
      <c r="O262">
        <f t="shared" ref="O262" si="32">IF(B262=0,0,(1-E262/B262)*100)</f>
        <v>0</v>
      </c>
    </row>
    <row r="263" spans="1:15" x14ac:dyDescent="0.2">
      <c r="B263">
        <f>SUM(B2:B262)</f>
        <v>68132</v>
      </c>
      <c r="E263">
        <f>SUM(E2:E262)</f>
        <v>23918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2018-11-09T14:09:16Z</dcterms:created>
  <dcterms:modified xsi:type="dcterms:W3CDTF">2018-11-09T14:58:23Z</dcterms:modified>
</cp:coreProperties>
</file>