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12.xml" ContentType="application/vnd.openxmlformats-officedocument.drawingml.chart+xml"/>
  <Override PartName="/xl/charts/chart11.xml" ContentType="application/vnd.openxmlformats-officedocument.drawingml.chart+xml"/>
  <Override PartName="/xl/charts/chart10.xml" ContentType="application/vnd.openxmlformats-officedocument.drawingml.chart+xml"/>
  <Override PartName="/xl/charts/chart9.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51" firstSheet="0" activeTab="8"/>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<sst xmlns="http://schemas.openxmlformats.org/spreadsheetml/2006/main" count="3953" uniqueCount="1378">
  <si>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</si>
  <si>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</si>
  <si>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</si>
  <si>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</si>
  <si>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</si>
  <si>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</si>
  <si>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</si>
  <si>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</si>
  <si>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</si>
  <si>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</si>
  <si>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</si>
  <si>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</si>
  <si>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</si>
  <si>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</si>
  <si>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</si>
  <si>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</si>
  <si>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</si>
  <si>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</si>
  <si>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</si>
  <si>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</si>
  <si>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</si>
  <si>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</si>
  <si>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</si>
  <si>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</si>
  <si>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</si>
  <si>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</si>
  <si>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</si>
  <si>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</si>
  <si>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</si>
  <si>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</si>
  <si>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</si>
  <si>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</si>
  <si>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</si>
  <si>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</si>
  <si>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</si>
  <si>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</si>
  <si>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</si>
  <si>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</si>
  <si>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</si>
  <si>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</si>
  <si>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</si>
  <si>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</si>
  <si>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</si>
  <si>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</si>
  <si>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</si>
  <si>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</si>
  <si>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</si>
  <si>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</si>
  <si>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</si>
  <si>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</si>
  <si>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</si>
  <si>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</si>
  <si>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</si>
  <si>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</si>
  <si>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</si>
  <si>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</si>
  <si>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</si>
  <si>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</si>
  <si>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</si>
  <si>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</si>
  <si>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</si>
  <si>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</si>
  <si>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</si>
  <si>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</si>
  <si>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</si>
  <si>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</si>
  <si>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</si>
  <si>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</si>
  <si>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</si>
  <si>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</si>
  <si>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</si>
  <si>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</si>
  <si>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</si>
  <si>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</si>
  <si>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</si>
  <si>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educatin integrated with the general education system (i.e., same curricula)?</t>
  </si>
  <si>
    <t>5.3.4: Are children prisoners-of-war givent 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</si>
  <si>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</si>
  <si>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</si>
  <si>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</si>
  <si>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</si>
  <si>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</si>
  <si>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</si>
  <si>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</si>
  <si>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</si>
  <si>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</si>
  <si>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</si>
  <si>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</si>
  <si>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</si>
  <si>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</si>
  <si>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</si>
  <si>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</si>
  <si>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</si>
  <si>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</si>
  <si>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</si>
  <si>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</si>
  <si>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</si>
  <si>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</si>
  <si>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</si>
  <si>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</si>
  <si>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</si>
  <si>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</si>
  <si>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</si>
  <si>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</si>
  <si>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</si>
  <si>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</si>
  <si>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</si>
  <si>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</si>
  <si>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</si>
  <si>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</si>
  <si>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</si>
  <si>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</si>
  <si>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</si>
  <si>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</si>
  <si>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</si>
  <si>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</si>
  <si>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</si>
  <si>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</si>
  <si>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</si>
  <si>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</si>
  <si>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</si>
  <si>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</si>
  <si>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</si>
  <si>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</si>
  <si>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</si>
  <si>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</si>
  <si>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</si>
  <si>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</si>
  <si>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</si>
  <si>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</si>
  <si>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</si>
  <si>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</si>
  <si>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</si>
  <si>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</si>
  <si>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</si>
  <si>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</si>
  <si>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</si>
  <si>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</si>
  <si>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</si>
  <si>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</si>
  <si>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</si>
  <si>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</si>
  <si>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</si>
  <si>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</si>
  <si>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</si>
  <si>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</si>
  <si>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</si>
  <si>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</si>
  <si>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</si>
  <si>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</si>
  <si>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</si>
  <si>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</si>
  <si>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</si>
  <si>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</si>
  <si>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</si>
  <si>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</si>
  <si>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</si>
  <si>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</si>
  <si>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</si>
  <si>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</si>
  <si>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</si>
  <si>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</si>
  <si>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</si>
  <si>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</si>
  <si>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</si>
  <si>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</si>
  <si>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</si>
  <si>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</si>
  <si>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</si>
  <si>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</si>
  <si>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</si>
  <si>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</si>
  <si>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</si>
  <si>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</si>
  <si>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</si>
  <si>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</si>
  <si>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</si>
  <si>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</si>
  <si>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</si>
  <si>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</si>
  <si>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</si>
  <si>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</si>
  <si>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</si>
  <si>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</si>
  <si>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</si>
  <si>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</si>
  <si>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</si>
  <si>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</si>
  <si>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</si>
  <si>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</si>
  <si>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</si>
  <si>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</si>
  <si>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</si>
  <si>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</si>
  <si>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</si>
  <si>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</si>
  <si>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</si>
  <si>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</si>
  <si>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</si>
  <si>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</si>
  <si>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</si>
  <si>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</si>
  <si>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</si>
  <si>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</si>
  <si>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</si>
  <si>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</si>
  <si>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</si>
  <si>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</si>
  <si>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</si>
  <si>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</si>
  <si>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</si>
  <si>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</si>
  <si>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</si>
  <si>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</si>
  <si>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</si>
  <si>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</si>
  <si>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</si>
  <si>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</si>
  <si>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</si>
  <si>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</si>
  <si>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</si>
  <si>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</si>
  <si>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</si>
  <si>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</si>
  <si>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</si>
  <si>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</si>
  <si>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</si>
  <si>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</si>
  <si>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</si>
  <si>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</si>
  <si>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</si>
  <si>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</si>
  <si>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</si>
  <si>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</si>
  <si>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</si>
  <si>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</si>
  <si>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</si>
  <si>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</si>
  <si>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</si>
  <si>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</si>
  <si>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</si>
  <si>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</si>
  <si>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</si>
  <si>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</si>
  <si>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</si>
  <si>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</si>
  <si>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</si>
  <si>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</si>
  <si>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</si>
  <si>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</si>
  <si>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</si>
  <si>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</si>
  <si>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</si>
  <si>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</si>
  <si>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</si>
  <si>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</si>
  <si>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</si>
  <si>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</si>
  <si>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</si>
  <si>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</si>
  <si>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</si>
  <si>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</si>
  <si>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</si>
  <si>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</si>
  <si>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</si>
  <si>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</si>
  <si>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</si>
  <si>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</si>
  <si>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</si>
  <si>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</si>
  <si>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</si>
  <si>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</si>
  <si>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</si>
  <si>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</si>
  <si>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</si>
  <si>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</si>
  <si>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</si>
  <si>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</si>
  <si>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</si>
  <si>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</si>
  <si>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</si>
  <si>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</si>
  <si>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</si>
  <si>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</si>
  <si>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</si>
  <si>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</si>
  <si>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</si>
  <si>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</si>
  <si>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</si>
  <si>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</si>
  <si>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</si>
  <si>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</si>
  <si>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</si>
  <si>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</si>
  <si>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</si>
  <si>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</si>
  <si>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</si>
  <si>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</si>
  <si>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</si>
  <si>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</si>
  <si>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</si>
  <si>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</si>
  <si>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</si>
  <si>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</si>
  <si>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</si>
  <si>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</si>
  <si>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</si>
  <si>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</si>
  <si>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</si>
  <si>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</si>
  <si>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</si>
  <si>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</si>
  <si>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</si>
  <si>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</si>
  <si>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</si>
  <si>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</si>
  <si>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</si>
  <si>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</si>
  <si>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</si>
  <si>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</si>
  <si>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</si>
  <si>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</si>
  <si>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</si>
  <si>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</si>
  <si>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</si>
  <si>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</si>
  <si>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</si>
  <si>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</si>
  <si>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</si>
  <si>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</si>
  <si>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</si>
  <si>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</si>
  <si>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</si>
  <si>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</si>
  <si>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</si>
  <si>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</si>
  <si>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</si>
  <si>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</si>
  <si>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</si>
  <si>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</si>
  <si>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</si>
  <si>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</si>
  <si>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</si>
  <si>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</si>
  <si>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</si>
  <si>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</si>
  <si>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</si>
  <si>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</si>
  <si>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</si>
  <si>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</si>
  <si>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</si>
  <si>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</si>
  <si>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</si>
  <si>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</si>
  <si>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</si>
  <si>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</si>
  <si>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</si>
  <si>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</si>
  <si>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</si>
  <si>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</si>
  <si>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</si>
  <si>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</si>
  <si>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</si>
  <si>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</si>
  <si>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</si>
  <si>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</si>
  <si>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</si>
  <si>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</si>
  <si>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</si>
  <si>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</si>
  <si>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</si>
  <si>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</si>
  <si>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</si>
  <si>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</si>
  <si>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</si>
  <si>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</si>
  <si>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</si>
  <si>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</si>
  <si>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</si>
  <si>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</si>
  <si>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</si>
  <si>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</si>
  <si>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</si>
  <si>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</si>
  <si>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</si>
  <si>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</si>
  <si>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</si>
  <si>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</si>
  <si>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</si>
  <si>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</si>
  <si>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</si>
  <si>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</si>
  <si>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</si>
  <si>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</si>
  <si>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</si>
  <si>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</si>
  <si>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</si>
  <si>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</si>
  <si>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</si>
  <si>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</si>
  <si>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</si>
  <si>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</si>
  <si>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</si>
  <si>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</si>
  <si>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</si>
  <si>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</si>
  <si>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</si>
  <si>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</si>
  <si>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</si>
  <si>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</si>
  <si>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</si>
  <si>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</si>
  <si>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</si>
  <si>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</si>
  <si>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</si>
  <si>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</si>
  <si>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</si>
  <si>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</si>
  <si>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</si>
  <si>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</si>
  <si>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</si>
  <si>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</si>
  <si>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</si>
  <si>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</si>
  <si>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</si>
  <si>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</si>
  <si>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</si>
  <si>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</si>
  <si>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</si>
  <si>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</si>
  <si>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</si>
  <si>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</si>
  <si>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</si>
  <si>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</si>
  <si>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</si>
  <si>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</si>
  <si>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</si>
  <si>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</si>
  <si>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</si>
  <si>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Resposne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</si>
  <si>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</si>
  <si>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</si>
  <si>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</si>
  <si>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</si>
  <si>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</si>
  <si>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</si>
  <si>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</si>
  <si>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</si>
  <si>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</si>
  <si>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</si>
  <si>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</si>
  <si>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</si>
  <si>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</si>
  <si>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</si>
  <si>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</si>
  <si>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</si>
  <si>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</si>
  <si>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</si>
  <si>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</si>
  <si>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</si>
  <si>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</si>
  <si>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</si>
  <si>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</si>
  <si>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</si>
  <si>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</si>
  <si>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</si>
  <si>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</si>
  <si>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</si>
  <si>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</si>
  <si>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</si>
  <si>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</si>
  <si>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</si>
  <si>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</si>
  <si>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</si>
  <si>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</si>
  <si>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</si>
  <si>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</si>
  <si>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</si>
  <si>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</si>
  <si>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</si>
  <si>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</si>
  <si>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</si>
  <si>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</si>
  <si>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</si>
  <si>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</si>
  <si>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</si>
  <si>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</si>
  <si>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</si>
  <si>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</si>
  <si>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</si>
  <si>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</si>
  <si>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</si>
  <si>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</si>
  <si>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</si>
  <si>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</si>
  <si>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</si>
  <si>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</si>
  <si>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</si>
  <si>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</si>
  <si>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</si>
  <si>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</si>
  <si>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</si>
  <si>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</si>
  <si>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</si>
  <si>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</si>
  <si>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</si>
  <si>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</si>
  <si>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</si>
  <si>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</si>
  <si>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</si>
  <si>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</si>
  <si>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</si>
  <si>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</si>
  <si>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</si>
  <si>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</si>
  <si>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</si>
  <si>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</si>
  <si>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</si>
  <si>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</si>
  <si>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</si>
  <si>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</si>
  <si>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</si>
  <si>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</si>
  <si>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</si>
  <si>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</si>
  <si>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</si>
  <si>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</si>
  <si>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</si>
  <si>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</si>
  <si>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</si>
  <si>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</si>
  <si>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</si>
  <si>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</si>
  <si>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</si>
  <si>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</si>
  <si>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</si>
  <si>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</si>
  <si>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</si>
  <si>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</si>
  <si>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</si>
  <si>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</si>
  <si>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</si>
  <si>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</si>
  <si>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</si>
  <si>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</si>
  <si>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</si>
  <si>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</si>
  <si>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</si>
  <si>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</si>
  <si>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</si>
  <si>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</si>
  <si>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</si>
  <si>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</si>
  <si>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</si>
  <si>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</si>
  <si>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</si>
  <si>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</si>
  <si>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</si>
  <si>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</si>
  <si>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</si>
  <si>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</si>
  <si>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</si>
  <si>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</si>
  <si>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</si>
  <si>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</si>
  <si>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</si>
  <si>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</si>
  <si>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</si>
  <si>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</si>
  <si>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</si>
  <si>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</si>
  <si>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</si>
  <si>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</si>
  <si>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</si>
  <si>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</si>
  <si>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</si>
  <si>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</si>
  <si>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</si>
  <si>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</si>
  <si>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</si>
  <si>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</si>
  <si>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</si>
  <si>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</si>
  <si>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</si>
  <si>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</si>
  <si>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</si>
  <si>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</si>
  <si>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</si>
  <si>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</si>
  <si>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</si>
  <si>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</si>
  <si>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</si>
  <si>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</si>
  <si>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</si>
  <si>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</si>
  <si>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</si>
  <si>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</si>
  <si>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</si>
  <si>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</si>
  <si>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</si>
  <si>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</si>
  <si>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</si>
  <si>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</si>
  <si>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</si>
  <si>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</si>
  <si>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</si>
  <si>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</si>
  <si>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</si>
  <si>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</si>
  <si>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</si>
  <si>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</si>
  <si>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</si>
  <si>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</si>
  <si>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</si>
  <si>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</si>
  <si>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</si>
  <si>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</si>
  <si>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</si>
  <si>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</si>
  <si>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</si>
  <si>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</si>
  <si>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</si>
  <si>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</si>
  <si>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</si>
  <si>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</si>
  <si>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</si>
  <si>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</si>
  <si>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</si>
  <si>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</si>
  <si>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</si>
  <si>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</si>
  <si>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</si>
  <si>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</si>
  <si>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</si>
  <si>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</si>
  <si>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</si>
  <si>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</si>
  <si>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</si>
  <si>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</si>
  <si>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</si>
  <si>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</si>
  <si>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</si>
  <si>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</si>
  <si>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</si>
  <si>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</si>
  <si>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</si>
  <si>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</si>
  <si>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</si>
  <si>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</si>
  <si>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</si>
  <si>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</si>
  <si>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</si>
  <si>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</si>
  <si>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</si>
  <si>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</si>
  <si>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</si>
  <si>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</si>
  <si>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</si>
  <si>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</si>
  <si>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</si>
  <si>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</si>
  <si>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</si>
  <si>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</si>
  <si>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</si>
  <si>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</si>
  <si>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</si>
  <si>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</si>
  <si>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</si>
  <si>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</si>
  <si>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</si>
  <si>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</si>
  <si>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</si>
  <si>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</si>
  <si>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</si>
  <si>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</si>
  <si>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</si>
  <si>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</si>
  <si>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</si>
  <si>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</si>
  <si>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</si>
  <si>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</si>
  <si>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</si>
  <si>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</si>
  <si>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</si>
  <si>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</si>
  <si>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</si>
  <si>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</si>
  <si>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</si>
  <si>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</si>
  <si>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</si>
  <si>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</si>
  <si>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</si>
  <si>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</si>
  <si>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</si>
  <si>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</si>
  <si>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</si>
  <si>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</si>
  <si>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</si>
  <si>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</si>
  <si>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</si>
  <si>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</si>
  <si>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</si>
  <si>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</si>
  <si>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</si>
  <si>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</si>
  <si>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</si>
  <si>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</si>
  <si>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</si>
  <si>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</si>
  <si>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</si>
  <si>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</si>
  <si>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</si>
  <si>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</si>
  <si>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</si>
  <si>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</si>
  <si>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</si>
  <si>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</si>
  <si>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</si>
  <si>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</si>
  <si>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</si>
  <si>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</si>
  <si>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</si>
  <si>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</si>
  <si>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</si>
  <si>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</si>
  <si>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</si>
  <si>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</si>
  <si>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</si>
  <si>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</si>
  <si>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</si>
  <si>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</si>
  <si>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</si>
  <si>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</si>
  <si>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</si>
  <si>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</si>
  <si>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</si>
  <si>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</si>
  <si>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</si>
  <si>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</si>
  <si>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</si>
  <si>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</si>
  <si>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</si>
  <si>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</si>
  <si>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</si>
  <si>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</si>
  <si>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</si>
  <si>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</si>
  <si>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</si>
  <si>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</si>
  <si>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</si>
  <si>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</si>
  <si>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</si>
  <si>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</si>
  <si>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</si>
  <si>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</si>
  <si>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</si>
  <si>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</si>
  <si>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</si>
  <si>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</si>
  <si>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</si>
  <si>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</si>
  <si>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</si>
  <si>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</si>
  <si>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</si>
  <si>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</si>
  <si>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</si>
  <si>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</si>
  <si>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</si>
  <si>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</si>
  <si>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</si>
  <si>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</si>
  <si>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</si>
  <si>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</si>
  <si>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</si>
  <si>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</si>
  <si>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</si>
  <si>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</si>
  <si>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</si>
  <si>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</si>
  <si>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</si>
  <si>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</si>
  <si>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</si>
  <si>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</si>
  <si>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</si>
  <si>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</si>
  <si>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</si>
  <si>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</si>
  <si>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</si>
  <si>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</si>
  <si>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</si>
  <si>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</si>
  <si>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</si>
  <si>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</si>
  <si>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</si>
  <si>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</si>
  <si>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</si>
  <si>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</si>
  <si>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</si>
  <si>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</si>
  <si>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</si>
  <si>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</si>
  <si>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</si>
  <si>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</si>
  <si>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</si>
  <si>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</si>
  <si>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</si>
  <si>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</si>
  <si>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</si>
  <si>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</si>
  <si>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</si>
  <si>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</si>
  <si>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</si>
  <si>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</si>
  <si>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</si>
  <si>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</si>
  <si>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</si>
  <si>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</si>
  <si>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</si>
  <si>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</si>
  <si>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</si>
  <si>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</si>
  <si>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</si>
  <si>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</si>
  <si>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</si>
  <si>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</si>
  <si>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</si>
  <si>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</si>
  <si>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</si>
  <si>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</si>
  <si>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</si>
  <si>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</si>
  <si>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</si>
  <si>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</si>
  <si>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</si>
  <si>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</si>
  <si>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</si>
  <si>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</si>
  <si>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</si>
  <si>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</si>
  <si>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</si>
  <si>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</si>
  <si>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</si>
  <si>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</si>
  <si>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</si>
  <si>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</si>
  <si>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</si>
  <si>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</si>
  <si>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</si>
  <si>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</si>
  <si>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</si>
  <si>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</si>
  <si>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</si>
  <si>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</si>
  <si>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</si>
  <si>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</si>
  <si>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</si>
  <si>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</si>
  <si>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</si>
  <si>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</si>
  <si>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</si>
  <si>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</si>
  <si>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</si>
  <si>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</si>
  <si>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</si>
  <si>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</si>
  <si>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</si>
  <si>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</si>
  <si>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</si>
  <si>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</si>
  <si>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</si>
  <si>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</si>
  <si>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</si>
  <si>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</si>
  <si>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</si>
  <si>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</si>
  <si>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</si>
  <si>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</si>
  <si>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</si>
  <si>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</si>
  <si>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</si>
  <si>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</si>
  <si>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</si>
  <si>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</si>
  <si>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</si>
  <si>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</si>
  <si>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</si>
  <si>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</si>
  <si>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</si>
  <si>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</si>
  <si>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</si>
  <si>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</si>
  <si>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</si>
  <si>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</si>
  <si>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</si>
  <si>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</si>
  <si>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</si>
  <si>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</si>
  <si>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</si>
  <si>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</si>
  <si>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</si>
  <si>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</si>
  <si>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</si>
  <si>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</si>
  <si>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</si>
  <si>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</si>
  <si>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</si>
  <si>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</si>
  <si>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</si>
  <si>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</si>
  <si>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</si>
  <si>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</si>
  <si>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</si>
  <si>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</si>
  <si>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</si>
  <si>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</si>
  <si>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</si>
  <si>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</si>
  <si>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</si>
  <si>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</si>
  <si>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</si>
  <si>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</si>
  <si>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</si>
  <si>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</si>
  <si>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</si>
  <si>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</si>
  <si>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</si>
  <si>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</si>
  <si>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</si>
  <si>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</si>
  <si>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</si>
  <si>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</si>
  <si>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</si>
  <si>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</si>
  <si>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</si>
  <si>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</si>
  <si>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</si>
  <si>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</si>
  <si>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</si>
  <si>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</si>
  <si>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</si>
  <si>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</si>
  <si>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</si>
  <si>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</si>
  <si>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</si>
  <si>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</si>
  <si>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</si>
  <si>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</si>
  <si>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</si>
  <si>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</si>
  <si>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</si>
  <si>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</si>
  <si>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</si>
  <si>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</si>
  <si>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</si>
  <si>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</si>
  <si>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</si>
  <si>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</si>
  <si>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</si>
  <si>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</si>
  <si>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</si>
  <si>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</si>
  <si>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</si>
  <si>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</si>
  <si>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</si>
  <si>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</si>
  <si>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</si>
  <si>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</si>
  <si>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</si>
  <si>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</si>
  <si>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</si>
  <si>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</si>
  <si>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</si>
  <si>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</si>
  <si>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</si>
  <si>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</si>
  <si>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</si>
  <si>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</si>
  <si>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</si>
  <si>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</si>
  <si>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</si>
  <si>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</si>
  <si>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</si>
  <si>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</si>
  <si>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</si>
  <si>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</si>
  <si>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</si>
  <si>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</si>
  <si>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</si>
  <si>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</si>
  <si>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</si>
  <si>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</si>
  <si>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</si>
  <si>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</si>
  <si>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</si>
  <si>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</si>
  <si>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</si>
  <si>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</si>
  <si>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</si>
  <si>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</si>
  <si>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</si>
  <si>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</si>
  <si>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</si>
  <si>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</si>
  <si>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</si>
  <si>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</si>
  <si>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</si>
  <si>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</si>
  <si>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</si>
  <si>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</si>
  <si>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</si>
  <si>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</si>
  <si>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</si>
  <si>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</si>
  <si>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</si>
  <si>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</si>
  <si>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</si>
  <si>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</si>
  <si>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</si>
  <si>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</si>
  <si>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</si>
  <si>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</si>
  <si>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</si>
  <si>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</si>
  <si>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</si>
  <si>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</si>
  <si>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</si>
  <si>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</si>
  <si>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</si>
  <si>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</si>
  <si>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</si>
  <si>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</si>
  <si>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</si>
  <si>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</si>
  <si>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</si>
  <si>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</si>
  <si>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</si>
  <si>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</si>
  <si>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</si>
  <si>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</si>
  <si>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</si>
  <si>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</si>
  <si>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</si>
  <si>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</si>
  <si>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</si>
  <si>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</si>
  <si>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</si>
  <si>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</si>
  <si>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</si>
  <si>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</si>
  <si>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</si>
  <si>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</si>
  <si>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</si>
  <si>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</si>
  <si>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</si>
  <si>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</si>
  <si>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</si>
  <si>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</si>
  <si>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</si>
  <si>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</si>
  <si>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</si>
  <si>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</si>
  <si>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</si>
  <si>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</si>
  <si>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</si>
  <si>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</si>
  <si>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</si>
  <si>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</si>
  <si>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</si>
  <si>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</si>
  <si>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</si>
  <si>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</si>
  <si>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Mising</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</si>
  <si>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</si>
  <si>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</si>
  <si>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</si>
  <si>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</si>
  <si>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</si>
  <si>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</si>
  <si>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</si>
  <si>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</si>
  <si>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</si>
  <si>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</si>
  <si>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</si>
  <si>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</si>
  <si>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</si>
  <si>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</si>
  <si>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</si>
  <si>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</si>
  <si>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</si>
  <si>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</si>
  <si>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</si>
  <si>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</si>
  <si>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</si>
  <si>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</si>
  <si>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</si>
  <si>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</si>
  <si>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</si>
  <si>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</si>
  <si>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slary relative to the national mean salary in 2014?</t>
  </si>
  <si>
    <t>C 2.4.1: What is the pupil-textbook ratio?</t>
  </si>
  <si>
    <t>C 3.1.3: What percent of household spending was spent on secondary education in 2013?</t>
  </si>
  <si>
    <t>C 3.1.4: Are tuition fees chared for public university/higher education?</t>
  </si>
  <si>
    <t>C 3.1.5: Is basic education publicly provided for adults who have not completed primary education?</t>
  </si>
  <si>
    <t>C 3.3.3: What is the share of private school enrollment?</t>
  </si>
  <si>
    <t>C 4.1.6: Do national laws include children in the deciion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</si>
  <si>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</si>
  <si>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</si>
  <si>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</si>
  <si>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</si>
  <si>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</si>
  <si>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</si>
  <si>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rectuitment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</si>
  <si>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</si>
  <si>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</si>
  <si>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</si>
  <si>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</si>
  <si>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</si>
  <si>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</si>
  <si>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</si>
  <si>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</si>
  <si>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</si>
  <si>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</si>
  <si>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</si>
  <si>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</si>
  <si>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</si>
  <si>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</si>
  <si>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</si>
  <si>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</si>
  <si>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</si>
  <si>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</si>
  <si>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</si>
  <si>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</si>
  <si>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</si>
  <si>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</si>
  <si>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</si>
  <si>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</si>
  <si>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</si>
  <si>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</si>
  <si>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</si>
  <si>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</si>
  <si>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</si>
  <si>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</si>
  <si>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</si>
  <si>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2.1.1_yera</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</si>
  <si>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</si>
  <si>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</si>
  <si>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</si>
  <si>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</si>
  <si>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</si>
  <si>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</si>
  <si>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</si>
  <si>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</si>
  <si>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</si>
  <si>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</si>
  <si>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</si>
  <si>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</si>
  <si>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</si>
  <si>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</si>
  <si>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</si>
  <si>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</si>
  <si>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</si>
  <si>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</si>
  <si>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</si>
  <si>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</si>
  <si>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</si>
  <si>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</si>
  <si>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</si>
  <si>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</si>
  <si>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</si>
  <si>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</si>
  <si>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</si>
  <si>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</si>
  <si>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</si>
  <si>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</si>
  <si>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</si>
  <si>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</si>
  <si>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</si>
  <si>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</si>
  <si>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</si>
  <si>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</si>
  <si>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</si>
  <si>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</si>
  <si>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</si>
  <si>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</si>
  <si>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</si>
  <si>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</si>
  <si>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</si>
  <si>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</si>
  <si>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</si>
  <si>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</si>
  <si>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</si>
  <si>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</si>
  <si>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</si>
  <si>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</si>
  <si>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</si>
  <si>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</si>
  <si>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</si>
  <si>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</si>
  <si>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</si>
  <si>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</si>
  <si>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</si>
  <si>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</si>
  <si>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</si>
  <si>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</si>
  <si>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</si>
  <si>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</si>
  <si>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</si>
  <si>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</si>
  <si>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</si>
  <si>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</si>
  <si>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</si>
  <si>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</si>
  <si>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</si>
  <si>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</si>
  <si>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</si>
  <si>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</si>
  <si>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</si>
  <si>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</si>
  <si>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</si>
  <si>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</si>
  <si>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</si>
  <si>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</si>
  <si>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</si>
  <si>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</si>
  <si>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</si>
  <si>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</si>
  <si>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</si>
  <si>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</si>
  <si>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</si>
  <si>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</si>
  <si>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</si>
  <si>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</si>
  <si>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</si>
  <si>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</si>
  <si>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</si>
  <si>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</si>
  <si>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</si>
  <si>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</si>
  <si>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</si>
  <si>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</si>
  <si>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</si>
  <si>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</si>
  <si>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</si>
  <si>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</si>
  <si>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</si>
  <si>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</si>
  <si>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</si>
  <si>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</si>
  <si>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</si>
  <si>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</si>
  <si>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</si>
  <si>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</si>
  <si>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</si>
  <si>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</si>
  <si>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</si>
  <si>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</si>
  <si>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</si>
  <si>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</si>
  <si>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</si>
  <si>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</si>
  <si>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</si>
  <si>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</si>
  <si>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</si>
  <si>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</si>
  <si>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</si>
  <si>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</si>
  <si>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</si>
  <si>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</si>
  <si>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</si>
  <si>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</si>
  <si>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</si>
  <si>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</si>
  <si>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</si>
  <si>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</si>
  <si>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</si>
  <si>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Level 2: Transversal Theme</t>
  </si>
  <si>
    <t>1A. Structure and support </t>
  </si>
  <si>
    <t>2A. Content of curriculum</t>
  </si>
  <si>
    <t>3A. Overall state of girls' education</t>
  </si>
  <si>
    <t>3B. Discriminatory environment</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</si>
  <si>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</si>
  <si>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</si>
  <si>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</si>
  <si>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</si>
  <si>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</si>
  <si>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</si>
  <si>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9A. Content of teacher training</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</si>
  <si>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</si>
  <si>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</si>
  <si>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</si>
  <si>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</si>
  <si>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</si>
  <si>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1.2.1a: Do national laws protect the right to primary education? </t>
  </si>
  <si>
    <t>3.1.4a -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</si>
  <si>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</si>
  <si>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</si>
  <si>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</si>
  <si>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</si>
  <si>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</si>
  <si>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3.1.2 - What percent of household spending was spent on primary education in 2013?</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</si>
  <si>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</si>
  <si>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</si>
  <si>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</si>
  <si>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</si>
  <si>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</si>
  <si>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</si>
  <si>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</si>
  <si>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</si>
  <si>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</si>
  <si>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</si>
  <si>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5.1.2: Are reasonable accommodation measures available for children with disabilities in mainstream schools?</t>
  </si>
  <si>
    <t>Q 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</si>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</sst>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9.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57373275"/>
        <c:axId val="19104153"/>
      </c:areaChart>
      <c:catAx>
        <c:axId val="57373275"/>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19104153"/>
        <c:crosses val="autoZero"/>
        <c:auto val="1"/>
        <c:lblAlgn val="ctr"/>
        <c:lblOffset val="100"/>
      </c:catAx>
      <c:valAx>
        <c:axId val="19104153"/>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57373275"/>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22352211"/>
        <c:axId val="86315210"/>
      </c:areaChart>
      <c:catAx>
        <c:axId val="22352211"/>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86315210"/>
        <c:crosses val="autoZero"/>
        <c:auto val="1"/>
        <c:lblAlgn val="ctr"/>
        <c:lblOffset val="100"/>
      </c:catAx>
      <c:valAx>
        <c:axId val="86315210"/>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2352211"/>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34804857"/>
        <c:axId val="22661935"/>
      </c:areaChart>
      <c:catAx>
        <c:axId val="34804857"/>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22661935"/>
        <c:crosses val="autoZero"/>
        <c:auto val="1"/>
        <c:lblAlgn val="ctr"/>
        <c:lblOffset val="100"/>
      </c:catAx>
      <c:valAx>
        <c:axId val="2266193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34804857"/>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27788400"/>
        <c:axId val="46336699"/>
      </c:areaChart>
      <c:catAx>
        <c:axId val="27788400"/>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46336699"/>
        <c:crosses val="autoZero"/>
        <c:auto val="1"/>
        <c:lblAlgn val="ctr"/>
        <c:lblOffset val="100"/>
      </c:catAx>
      <c:valAx>
        <c:axId val="4633669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27788400"/>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chart" Target="../charts/chart1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1280880</xdr:colOff>
      <xdr:row>11</xdr:row>
      <xdr:rowOff>12960</xdr:rowOff>
    </xdr:from>
    <xdr:to>
      <xdr:col>15</xdr:col>
      <xdr:colOff>320760</xdr:colOff>
      <xdr:row>25</xdr:row>
      <xdr:rowOff>72720</xdr:rowOff>
    </xdr:to>
    <xdr:graphicFrame>
      <xdr:nvGraphicFramePr>
        <xdr:cNvPr id="0" name="Chart 1"/>
        <xdr:cNvGraphicFramePr/>
      </xdr:nvGraphicFramePr>
      <xdr:xfrm>
        <a:off x="20000520" y="4269240"/>
        <a:ext cx="5847120" cy="25135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598320</xdr:colOff>
      <xdr:row>11</xdr:row>
      <xdr:rowOff>22320</xdr:rowOff>
    </xdr:from>
    <xdr:to>
      <xdr:col>19</xdr:col>
      <xdr:colOff>63720</xdr:colOff>
      <xdr:row>25</xdr:row>
      <xdr:rowOff>82080</xdr:rowOff>
    </xdr:to>
    <xdr:graphicFrame>
      <xdr:nvGraphicFramePr>
        <xdr:cNvPr id="1" name="Chart 2"/>
        <xdr:cNvGraphicFramePr/>
      </xdr:nvGraphicFramePr>
      <xdr:xfrm>
        <a:off x="26125200" y="4278600"/>
        <a:ext cx="6272640" cy="25135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1280880</xdr:colOff>
      <xdr:row>26</xdr:row>
      <xdr:rowOff>13320</xdr:rowOff>
    </xdr:from>
    <xdr:to>
      <xdr:col>15</xdr:col>
      <xdr:colOff>320760</xdr:colOff>
      <xdr:row>40</xdr:row>
      <xdr:rowOff>73440</xdr:rowOff>
    </xdr:to>
    <xdr:graphicFrame>
      <xdr:nvGraphicFramePr>
        <xdr:cNvPr id="2" name="Chart 3"/>
        <xdr:cNvGraphicFramePr/>
      </xdr:nvGraphicFramePr>
      <xdr:xfrm>
        <a:off x="20000520" y="6898320"/>
        <a:ext cx="5847120" cy="25138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607680</xdr:colOff>
      <xdr:row>26</xdr:row>
      <xdr:rowOff>13320</xdr:rowOff>
    </xdr:from>
    <xdr:to>
      <xdr:col>19</xdr:col>
      <xdr:colOff>73080</xdr:colOff>
      <xdr:row>40</xdr:row>
      <xdr:rowOff>73440</xdr:rowOff>
    </xdr:to>
    <xdr:graphicFrame>
      <xdr:nvGraphicFramePr>
        <xdr:cNvPr id="3" name="Chart 4"/>
        <xdr:cNvGraphicFramePr/>
      </xdr:nvGraphicFramePr>
      <xdr:xfrm>
        <a:off x="26134560" y="6898320"/>
        <a:ext cx="6272640" cy="251388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AKY1" activePane="topRight" state="frozen"/>
      <selection pane="topLeft" activeCell="A1" activeCellId="0" sqref="A1"/>
      <selection pane="topRight" activeCell="ALB11" activeCellId="0" sqref="ALB11"/>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1071</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1072</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1073</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1074</v>
      </c>
      <c r="ALH7" s="6" t="n">
        <v>0.83</v>
      </c>
      <c r="ALI7" s="6" t="n">
        <v>1</v>
      </c>
      <c r="ALJ7" s="6" t="n">
        <v>1.375</v>
      </c>
      <c r="ALK7" s="3" t="n">
        <v>997</v>
      </c>
      <c r="ALL7" s="3" t="s">
        <v>1053</v>
      </c>
      <c r="ALM7" s="2" t="n">
        <v>1</v>
      </c>
      <c r="ALN7" s="2" t="s">
        <v>1052</v>
      </c>
      <c r="ALO7" s="3" t="n">
        <v>0.96</v>
      </c>
      <c r="ALP7" s="3" t="n">
        <v>96</v>
      </c>
      <c r="ALR7" s="3" t="s">
        <v>1071</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1075</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1076</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1077</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1078</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1079</v>
      </c>
      <c r="B9" s="2" t="n">
        <v>1</v>
      </c>
      <c r="C9" s="2" t="s">
        <v>1052</v>
      </c>
      <c r="D9" s="2" t="n">
        <v>1</v>
      </c>
      <c r="E9" s="2" t="s">
        <v>1052</v>
      </c>
      <c r="F9" s="2" t="n">
        <v>1</v>
      </c>
      <c r="G9" s="2" t="s">
        <v>1052</v>
      </c>
      <c r="H9" s="2" t="n">
        <v>1</v>
      </c>
      <c r="I9" s="2" t="s">
        <v>1052</v>
      </c>
      <c r="J9" s="2" t="n">
        <v>0</v>
      </c>
      <c r="K9" s="2" t="s">
        <v>1055</v>
      </c>
      <c r="L9" s="2" t="n">
        <v>0.5</v>
      </c>
      <c r="M9" s="2" t="s">
        <v>1080</v>
      </c>
      <c r="N9" s="2" t="n">
        <v>0.5</v>
      </c>
      <c r="O9" s="2" t="s">
        <v>1080</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1081</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1077</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1071</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11" activeCellId="0" sqref="A11"/>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1196</v>
      </c>
      <c r="BL5" s="3" t="s">
        <v>1196</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1072</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1197</v>
      </c>
      <c r="BL7" s="3" t="s">
        <v>1197</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1198</v>
      </c>
      <c r="CV7" s="3" t="s">
        <v>1059</v>
      </c>
    </row>
    <row r="8" customFormat="false" ht="15" hidden="false" customHeight="false" outlineLevel="0" collapsed="false">
      <c r="A8" s="0" t="s">
        <v>1075</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1199</v>
      </c>
      <c r="BL8" s="3" t="s">
        <v>1199</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1079</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1200</v>
      </c>
      <c r="BL9" s="3" t="s">
        <v>1200</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94.2333333333334</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1051</v>
      </c>
      <c r="I1" s="20" t="s">
        <v>1069</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94.2333333333334</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1069</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X16" activeCellId="0" sqref="X16"/>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1226</v>
      </c>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1227</v>
      </c>
      <c r="C2" s="0"/>
      <c r="D2" s="0"/>
      <c r="E2" s="34" t="s">
        <v>1228</v>
      </c>
      <c r="G2" s="34" t="s">
        <v>1229</v>
      </c>
      <c r="H2" s="0"/>
      <c r="I2" s="0"/>
      <c r="J2" s="34" t="s">
        <v>1230</v>
      </c>
      <c r="K2" s="34" t="s">
        <v>1231</v>
      </c>
      <c r="L2" s="34" t="s">
        <v>1232</v>
      </c>
      <c r="M2" s="34" t="s">
        <v>1233</v>
      </c>
      <c r="N2" s="0"/>
      <c r="O2" s="34" t="s">
        <v>1234</v>
      </c>
      <c r="P2" s="0"/>
      <c r="Q2" s="0"/>
      <c r="R2" s="34" t="s">
        <v>1235</v>
      </c>
      <c r="T2" s="34" t="s">
        <v>1236</v>
      </c>
      <c r="U2" s="0"/>
      <c r="V2" s="34" t="s">
        <v>1237</v>
      </c>
      <c r="W2" s="34" t="s">
        <v>1238</v>
      </c>
      <c r="X2" s="0"/>
      <c r="Y2" s="0"/>
      <c r="Z2" s="0"/>
      <c r="AA2" s="0"/>
      <c r="AB2" s="0"/>
      <c r="AC2" s="0"/>
      <c r="AD2" s="0"/>
      <c r="AF2" s="0"/>
      <c r="AG2" s="0"/>
      <c r="AH2" s="0"/>
      <c r="AI2" s="0"/>
    </row>
    <row r="3" customFormat="false" ht="41.75"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c r="X3" s="0"/>
      <c r="Y3" s="0"/>
      <c r="Z3" s="0"/>
      <c r="AA3" s="0"/>
      <c r="AB3" s="0"/>
      <c r="AC3" s="0"/>
      <c r="AD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1261</v>
      </c>
      <c r="D4" s="34" t="s">
        <v>1261</v>
      </c>
      <c r="E4" s="34" t="n">
        <f aca="false">AVERAGE('Core Questionnaire'!$ZM$5:$ZU$5,'Core Questionnaire'!$AAI$5:$AAM$5)*100</f>
        <v>100</v>
      </c>
      <c r="F4" s="34" t="s">
        <v>1262</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1263</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1263</v>
      </c>
      <c r="Q4" s="34" t="s">
        <v>1264</v>
      </c>
      <c r="R4" s="34" t="n">
        <f aca="false">AVERAGE('Core Questionnaire'!$ZW$5:$AAE$5)*100</f>
        <v>0</v>
      </c>
      <c r="S4" s="34" t="s">
        <v>1263</v>
      </c>
      <c r="T4" s="34" t="s">
        <v>1261</v>
      </c>
      <c r="U4" s="34" t="s">
        <v>1261</v>
      </c>
      <c r="V4" s="34" t="s">
        <v>1261</v>
      </c>
      <c r="W4" s="34" t="s">
        <v>1263</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1261</v>
      </c>
      <c r="D5" s="34" t="s">
        <v>1261</v>
      </c>
      <c r="E5" s="34" t="n">
        <f aca="false">AVERAGE('Core Questionnaire'!$ZM$6:$ZU$6,'Core Questionnaire'!$AAI$6:$AAM$6)*100</f>
        <v>100</v>
      </c>
      <c r="F5" s="34" t="s">
        <v>1262</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1263</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1263</v>
      </c>
      <c r="Q5" s="34" t="s">
        <v>1059</v>
      </c>
      <c r="R5" s="34" t="n">
        <f aca="false">AVERAGE('Core Questionnaire'!$ZW$6:$AAE$6)*100</f>
        <v>100</v>
      </c>
      <c r="S5" s="34" t="s">
        <v>1263</v>
      </c>
      <c r="T5" s="34" t="s">
        <v>1261</v>
      </c>
      <c r="U5" s="34" t="s">
        <v>1261</v>
      </c>
      <c r="V5" s="34" t="s">
        <v>1261</v>
      </c>
      <c r="W5" s="34" t="s">
        <v>1263</v>
      </c>
      <c r="X5" s="0"/>
      <c r="Y5" s="0"/>
      <c r="Z5" s="0"/>
      <c r="AA5" s="0"/>
      <c r="AB5" s="0"/>
      <c r="AC5" s="0"/>
      <c r="AD5" s="0"/>
      <c r="AE5" s="35"/>
      <c r="AH5" s="0"/>
      <c r="AI5" s="0"/>
    </row>
    <row r="6" customFormat="false" ht="41.75" hidden="false" customHeight="false" outlineLevel="0" collapsed="false">
      <c r="A6" s="34" t="s">
        <v>1072</v>
      </c>
      <c r="B6" s="35" t="n">
        <f aca="false">AVERAGE('Core Questionnaire'!$DQ$7,'Core Questionnaire'!$GN$7,'Core Questionnaire'!$ALD$7,'Core Questionnaire'!$ALF$7,'Companion Questionnaire'!$BX$7)*100</f>
        <v>73.272</v>
      </c>
      <c r="C6" s="34" t="s">
        <v>1261</v>
      </c>
      <c r="D6" s="34" t="s">
        <v>1261</v>
      </c>
      <c r="E6" s="34" t="n">
        <f aca="false">AVERAGE('Core Questionnaire'!$ZM$7:$ZU$7,'Core Questionnaire'!$AAI$7:$AAM$7)*100</f>
        <v>100</v>
      </c>
      <c r="F6" s="34" t="s">
        <v>1262</v>
      </c>
      <c r="G6" s="36" t="s">
        <v>1059</v>
      </c>
      <c r="H6" s="35" t="n">
        <f aca="false">AVERAGE('Core Questionnaire'!$DA$7,'Core Questionnaire'!$FX$7,'Companion Questionnaire'!$CG$7,'Companion Questionnaire'!$CE$7,'Core Questionnaire'!$HC$7,'Core Questionnaire'!$HE$7)*100</f>
        <v>91.8333333333333</v>
      </c>
      <c r="I6" s="34" t="s">
        <v>1263</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1263</v>
      </c>
      <c r="Q6" s="34" t="s">
        <v>1264</v>
      </c>
      <c r="R6" s="34" t="n">
        <f aca="false">AVERAGE('Core Questionnaire'!$ZW$7:$AAE$7)*100</f>
        <v>100</v>
      </c>
      <c r="S6" s="34" t="s">
        <v>1263</v>
      </c>
      <c r="T6" s="34" t="s">
        <v>1261</v>
      </c>
      <c r="U6" s="34" t="s">
        <v>1261</v>
      </c>
      <c r="V6" s="34" t="s">
        <v>1261</v>
      </c>
      <c r="W6" s="34" t="s">
        <v>1263</v>
      </c>
      <c r="X6" s="0"/>
      <c r="Y6" s="0"/>
      <c r="Z6" s="0"/>
      <c r="AA6" s="0"/>
      <c r="AB6" s="0"/>
      <c r="AC6" s="0"/>
      <c r="AD6" s="0"/>
      <c r="AE6" s="35"/>
      <c r="AH6" s="0"/>
      <c r="AI6" s="0"/>
    </row>
    <row r="7" customFormat="false" ht="41.75" hidden="false" customHeight="false" outlineLevel="0" collapsed="false">
      <c r="A7" s="34" t="s">
        <v>1075</v>
      </c>
      <c r="B7" s="35" t="n">
        <f aca="false">AVERAGE('Core Questionnaire'!$DQ$8,'Core Questionnaire'!$GN$8,'Core Questionnaire'!$ALD$8,'Core Questionnaire'!$ALF$8,'Companion Questionnaire'!$BX$8)*100</f>
        <v>83.25</v>
      </c>
      <c r="C7" s="34" t="s">
        <v>1261</v>
      </c>
      <c r="D7" s="34" t="s">
        <v>1261</v>
      </c>
      <c r="E7" s="34" t="n">
        <f aca="false">AVERAGE('Core Questionnaire'!$ZM$8:$ZU$8,'Core Questionnaire'!$AAI$8:$AAM$8)*100</f>
        <v>100</v>
      </c>
      <c r="F7" s="34" t="s">
        <v>1262</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1263</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1263</v>
      </c>
      <c r="Q7" s="34" t="s">
        <v>1264</v>
      </c>
      <c r="R7" s="34" t="n">
        <f aca="false">AVERAGE('Core Questionnaire'!$ZW$8:$AAE$8)*100</f>
        <v>100</v>
      </c>
      <c r="S7" s="34" t="s">
        <v>1263</v>
      </c>
      <c r="T7" s="34" t="s">
        <v>1261</v>
      </c>
      <c r="U7" s="34" t="s">
        <v>1261</v>
      </c>
      <c r="V7" s="34" t="s">
        <v>1261</v>
      </c>
      <c r="W7" s="34" t="s">
        <v>1263</v>
      </c>
      <c r="X7" s="0"/>
      <c r="Y7" s="0"/>
      <c r="Z7" s="0"/>
      <c r="AA7" s="0"/>
      <c r="AB7" s="0"/>
      <c r="AC7" s="0"/>
      <c r="AD7" s="0"/>
      <c r="AE7" s="35"/>
      <c r="AH7" s="0"/>
      <c r="AI7" s="0"/>
    </row>
    <row r="8" customFormat="false" ht="41.75" hidden="false" customHeight="false" outlineLevel="0" collapsed="false">
      <c r="A8" s="34" t="s">
        <v>1079</v>
      </c>
      <c r="B8" s="35" t="n">
        <f aca="false">AVERAGE('Core Questionnaire'!$DQ$9,'Core Questionnaire'!$GN$9,'Core Questionnaire'!$ALD$9,'Core Questionnaire'!$ALF$9,'Companion Questionnaire'!$BX$9)*100</f>
        <v>58.25</v>
      </c>
      <c r="C8" s="34" t="s">
        <v>1261</v>
      </c>
      <c r="D8" s="34" t="s">
        <v>1261</v>
      </c>
      <c r="E8" s="34" t="n">
        <f aca="false">AVERAGE('Core Questionnaire'!$ZM$9:$ZU$9,'Core Questionnaire'!$AAI$9:$AAM$9)*100</f>
        <v>100</v>
      </c>
      <c r="F8" s="34" t="s">
        <v>1262</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1263</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1263</v>
      </c>
      <c r="Q8" s="34" t="s">
        <v>1264</v>
      </c>
      <c r="R8" s="34" t="n">
        <f aca="false">AVERAGE('Core Questionnaire'!$ZW$9:$AAE$9)*100</f>
        <v>100</v>
      </c>
      <c r="S8" s="34" t="s">
        <v>1263</v>
      </c>
      <c r="T8" s="34" t="s">
        <v>1261</v>
      </c>
      <c r="U8" s="34" t="s">
        <v>1261</v>
      </c>
      <c r="V8" s="34" t="s">
        <v>1261</v>
      </c>
      <c r="W8" s="34" t="s">
        <v>1263</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1265</v>
      </c>
      <c r="B1" s="0" t="s">
        <v>1266</v>
      </c>
      <c r="E1" s="0" t="s">
        <v>1267</v>
      </c>
      <c r="H1" s="0" t="s">
        <v>1268</v>
      </c>
      <c r="M1" s="0" t="s">
        <v>1269</v>
      </c>
      <c r="P1" s="0" t="s">
        <v>1270</v>
      </c>
      <c r="S1" s="0" t="s">
        <v>1271</v>
      </c>
      <c r="V1" s="0" t="s">
        <v>1272</v>
      </c>
      <c r="AA1" s="0" t="s">
        <v>1273</v>
      </c>
      <c r="AD1" s="0" t="s">
        <v>1274</v>
      </c>
    </row>
    <row r="2" customFormat="false" ht="13.8" hidden="false" customHeight="false" outlineLevel="0" collapsed="false">
      <c r="A2" s="1" t="s">
        <v>1275</v>
      </c>
      <c r="C2" s="0" t="s">
        <v>1276</v>
      </c>
      <c r="F2" s="0" t="s">
        <v>1277</v>
      </c>
      <c r="I2" s="0" t="s">
        <v>1278</v>
      </c>
      <c r="K2" s="0" t="s">
        <v>1279</v>
      </c>
      <c r="N2" s="0" t="s">
        <v>1280</v>
      </c>
      <c r="Q2" s="0" t="s">
        <v>1281</v>
      </c>
      <c r="T2" s="0" t="s">
        <v>1282</v>
      </c>
      <c r="W2" s="0" t="s">
        <v>1283</v>
      </c>
      <c r="Y2" s="0" t="s">
        <v>1284</v>
      </c>
      <c r="AB2" s="0" t="s">
        <v>1285</v>
      </c>
      <c r="AE2" s="0" t="s">
        <v>1286</v>
      </c>
    </row>
    <row r="3" customFormat="false" ht="13.8" hidden="false" customHeight="false" outlineLevel="0" collapsed="false">
      <c r="A3" s="1" t="s">
        <v>1287</v>
      </c>
      <c r="D3" s="0" t="s">
        <v>1288</v>
      </c>
      <c r="G3" s="0" t="s">
        <v>1289</v>
      </c>
      <c r="J3" s="0" t="s">
        <v>1290</v>
      </c>
      <c r="L3" s="0" t="s">
        <v>1290</v>
      </c>
      <c r="O3" s="0" t="s">
        <v>1291</v>
      </c>
      <c r="R3" s="0" t="s">
        <v>38</v>
      </c>
      <c r="U3" s="0" t="s">
        <v>1292</v>
      </c>
      <c r="X3" s="0" t="s">
        <v>48</v>
      </c>
      <c r="Z3" s="0" t="s">
        <v>1293</v>
      </c>
      <c r="AC3" s="0" t="s">
        <v>33</v>
      </c>
      <c r="AF3" s="0" t="s">
        <v>1294</v>
      </c>
    </row>
    <row r="4" customFormat="false" ht="13.8" hidden="false" customHeight="false" outlineLevel="0" collapsed="false">
      <c r="D4" s="0" t="s">
        <v>1295</v>
      </c>
      <c r="G4" s="0" t="s">
        <v>1296</v>
      </c>
      <c r="J4" s="0" t="s">
        <v>1297</v>
      </c>
      <c r="L4" s="0" t="s">
        <v>1297</v>
      </c>
      <c r="O4" s="0" t="s">
        <v>35</v>
      </c>
      <c r="R4" s="0" t="s">
        <v>39</v>
      </c>
      <c r="U4" s="0" t="s">
        <v>147</v>
      </c>
      <c r="X4" s="0" t="s">
        <v>1298</v>
      </c>
      <c r="Z4" s="0" t="s">
        <v>1299</v>
      </c>
      <c r="AC4" s="0" t="s">
        <v>34</v>
      </c>
      <c r="AF4" s="0" t="s">
        <v>1300</v>
      </c>
    </row>
    <row r="5" customFormat="false" ht="13.8" hidden="false" customHeight="false" outlineLevel="0" collapsed="false">
      <c r="D5" s="0" t="s">
        <v>1301</v>
      </c>
      <c r="G5" s="0" t="s">
        <v>1302</v>
      </c>
      <c r="J5" s="0" t="s">
        <v>1303</v>
      </c>
      <c r="L5" s="0" t="s">
        <v>1304</v>
      </c>
      <c r="O5" s="0" t="s">
        <v>1305</v>
      </c>
      <c r="R5" s="0" t="s">
        <v>61</v>
      </c>
      <c r="U5" s="0" t="s">
        <v>1306</v>
      </c>
      <c r="X5" s="0" t="s">
        <v>1307</v>
      </c>
      <c r="Z5" s="0" t="s">
        <v>1308</v>
      </c>
      <c r="AC5" s="0" t="s">
        <v>35</v>
      </c>
      <c r="AF5" s="0" t="s">
        <v>1309</v>
      </c>
    </row>
    <row r="6" customFormat="false" ht="13.8" hidden="false" customHeight="false" outlineLevel="0" collapsed="false">
      <c r="D6" s="0" t="s">
        <v>1310</v>
      </c>
      <c r="G6" s="0" t="s">
        <v>1311</v>
      </c>
      <c r="J6" s="0" t="s">
        <v>1304</v>
      </c>
      <c r="L6" s="0" t="s">
        <v>1303</v>
      </c>
      <c r="O6" s="0" t="s">
        <v>1312</v>
      </c>
      <c r="R6" s="0" t="s">
        <v>1313</v>
      </c>
      <c r="U6" s="0" t="s">
        <v>151</v>
      </c>
      <c r="X6" s="0" t="s">
        <v>1314</v>
      </c>
      <c r="Z6" s="0" t="s">
        <v>1315</v>
      </c>
      <c r="AF6" s="0" t="s">
        <v>1316</v>
      </c>
    </row>
    <row r="7" customFormat="false" ht="13.8" hidden="false" customHeight="false" outlineLevel="0" collapsed="false">
      <c r="D7" s="0" t="s">
        <v>1317</v>
      </c>
      <c r="G7" s="0" t="s">
        <v>1318</v>
      </c>
      <c r="J7" s="0" t="s">
        <v>1319</v>
      </c>
      <c r="L7" s="0" t="s">
        <v>1315</v>
      </c>
      <c r="O7" s="0" t="s">
        <v>1320</v>
      </c>
      <c r="R7" s="0" t="s">
        <v>1321</v>
      </c>
      <c r="U7" s="0" t="s">
        <v>33</v>
      </c>
      <c r="Z7" s="0" t="s">
        <v>1322</v>
      </c>
      <c r="AF7" s="0" t="s">
        <v>1323</v>
      </c>
    </row>
    <row r="8" customFormat="false" ht="13.8" hidden="false" customHeight="false" outlineLevel="0" collapsed="false">
      <c r="G8" s="0" t="s">
        <v>1324</v>
      </c>
      <c r="J8" s="0" t="s">
        <v>1325</v>
      </c>
      <c r="L8" s="0" t="s">
        <v>52</v>
      </c>
      <c r="O8" s="0" t="s">
        <v>1326</v>
      </c>
      <c r="R8" s="0" t="s">
        <v>1327</v>
      </c>
      <c r="U8" s="0" t="s">
        <v>34</v>
      </c>
      <c r="Z8" s="0" t="s">
        <v>1328</v>
      </c>
    </row>
    <row r="9" customFormat="false" ht="13.8" hidden="false" customHeight="false" outlineLevel="0" collapsed="false">
      <c r="G9" s="0" t="s">
        <v>1329</v>
      </c>
      <c r="J9" s="0" t="s">
        <v>1330</v>
      </c>
      <c r="O9" s="0" t="s">
        <v>1331</v>
      </c>
      <c r="R9" s="0" t="s">
        <v>1310</v>
      </c>
      <c r="U9" s="0" t="s">
        <v>35</v>
      </c>
    </row>
    <row r="10" customFormat="false" ht="13.8" hidden="false" customHeight="false" outlineLevel="0" collapsed="false">
      <c r="G10" s="0" t="s">
        <v>1332</v>
      </c>
      <c r="J10" s="0" t="s">
        <v>1333</v>
      </c>
      <c r="O10" s="0" t="s">
        <v>1334</v>
      </c>
      <c r="U10" s="0" t="s">
        <v>36</v>
      </c>
    </row>
    <row r="11" customFormat="false" ht="13.8" hidden="false" customHeight="false" outlineLevel="0" collapsed="false">
      <c r="J11" s="0" t="s">
        <v>1315</v>
      </c>
      <c r="O11" s="0" t="s">
        <v>1335</v>
      </c>
      <c r="U11" s="0" t="s">
        <v>1336</v>
      </c>
    </row>
    <row r="12" customFormat="false" ht="13.8" hidden="false" customHeight="false" outlineLevel="0" collapsed="false">
      <c r="J12" s="0" t="s">
        <v>52</v>
      </c>
      <c r="O12" s="0" t="s">
        <v>1337</v>
      </c>
      <c r="U12" s="0" t="s">
        <v>38</v>
      </c>
    </row>
    <row r="13" customFormat="false" ht="13.8" hidden="false" customHeight="false" outlineLevel="0" collapsed="false">
      <c r="J13" s="0" t="s">
        <v>1338</v>
      </c>
      <c r="O13" s="0" t="s">
        <v>1339</v>
      </c>
      <c r="U13" s="0" t="s">
        <v>39</v>
      </c>
    </row>
    <row r="14" customFormat="false" ht="13.8" hidden="false" customHeight="false" outlineLevel="0" collapsed="false">
      <c r="J14" s="0" t="s">
        <v>1340</v>
      </c>
      <c r="O14" s="0" t="s">
        <v>1341</v>
      </c>
      <c r="U14" s="0" t="s">
        <v>1342</v>
      </c>
    </row>
    <row r="15" customFormat="false" ht="13.8" hidden="false" customHeight="false" outlineLevel="0" collapsed="false">
      <c r="J15" s="0" t="s">
        <v>1343</v>
      </c>
      <c r="O15" s="0" t="s">
        <v>1344</v>
      </c>
      <c r="U15" s="0" t="s">
        <v>1345</v>
      </c>
    </row>
    <row r="16" customFormat="false" ht="13.8" hidden="false" customHeight="false" outlineLevel="0" collapsed="false">
      <c r="J16" s="0" t="s">
        <v>1346</v>
      </c>
      <c r="O16" s="0" t="s">
        <v>1347</v>
      </c>
      <c r="U16" s="0" t="s">
        <v>1348</v>
      </c>
    </row>
    <row r="17" customFormat="false" ht="13.8" hidden="false" customHeight="false" outlineLevel="0" collapsed="false">
      <c r="J17" s="0" t="s">
        <v>1349</v>
      </c>
      <c r="O17" s="0" t="s">
        <v>53</v>
      </c>
      <c r="U17" s="0" t="s">
        <v>1350</v>
      </c>
    </row>
    <row r="18" customFormat="false" ht="13.8" hidden="false" customHeight="false" outlineLevel="0" collapsed="false">
      <c r="O18" s="0" t="s">
        <v>1351</v>
      </c>
      <c r="U18" s="0" t="s">
        <v>1352</v>
      </c>
    </row>
    <row r="19" customFormat="false" ht="13.8" hidden="false" customHeight="false" outlineLevel="0" collapsed="false">
      <c r="O19" s="0" t="s">
        <v>1353</v>
      </c>
      <c r="U19" s="0" t="s">
        <v>1354</v>
      </c>
    </row>
    <row r="20" customFormat="false" ht="13.8" hidden="false" customHeight="false" outlineLevel="0" collapsed="false">
      <c r="O20" s="0" t="s">
        <v>1355</v>
      </c>
      <c r="U20" s="0" t="s">
        <v>1356</v>
      </c>
    </row>
    <row r="21" customFormat="false" ht="13.8" hidden="false" customHeight="false" outlineLevel="0" collapsed="false">
      <c r="U21" s="0" t="s">
        <v>1357</v>
      </c>
    </row>
    <row r="22" customFormat="false" ht="13.8" hidden="false" customHeight="false" outlineLevel="0" collapsed="false">
      <c r="U22" s="0" t="s">
        <v>1358</v>
      </c>
    </row>
    <row r="23" customFormat="false" ht="13.8" hidden="false" customHeight="false" outlineLevel="0" collapsed="false">
      <c r="U23" s="0" t="s">
        <v>1359</v>
      </c>
    </row>
    <row r="24" customFormat="false" ht="13.8" hidden="false" customHeight="false" outlineLevel="0" collapsed="false">
      <c r="U24" s="0" t="s">
        <v>1360</v>
      </c>
    </row>
    <row r="25" customFormat="false" ht="13.8" hidden="false" customHeight="false" outlineLevel="0" collapsed="false">
      <c r="U25" s="0" t="s">
        <v>1361</v>
      </c>
    </row>
    <row r="26" customFormat="false" ht="13.8" hidden="false" customHeight="false" outlineLevel="0" collapsed="false">
      <c r="U26" s="0" t="s">
        <v>1362</v>
      </c>
    </row>
    <row r="27" customFormat="false" ht="13.8" hidden="false" customHeight="false" outlineLevel="0" collapsed="false">
      <c r="U27" s="0" t="s">
        <v>1363</v>
      </c>
    </row>
    <row r="28" customFormat="false" ht="13.8" hidden="false" customHeight="false" outlineLevel="0" collapsed="false">
      <c r="U28" s="0" t="s">
        <v>1364</v>
      </c>
    </row>
    <row r="29" customFormat="false" ht="13.8" hidden="false" customHeight="false" outlineLevel="0" collapsed="false">
      <c r="U29" s="0" t="s">
        <v>1365</v>
      </c>
    </row>
    <row r="30" customFormat="false" ht="13.8" hidden="false" customHeight="false" outlineLevel="0" collapsed="false">
      <c r="U30" s="0" t="s">
        <v>1366</v>
      </c>
    </row>
    <row r="31" customFormat="false" ht="13.8" hidden="false" customHeight="false" outlineLevel="0" collapsed="false">
      <c r="U31" s="0" t="s">
        <v>1303</v>
      </c>
    </row>
    <row r="32" customFormat="false" ht="13.8" hidden="false" customHeight="false" outlineLevel="0" collapsed="false">
      <c r="U32" s="0" t="s">
        <v>1367</v>
      </c>
    </row>
    <row r="33" customFormat="false" ht="13.8" hidden="false" customHeight="false" outlineLevel="0" collapsed="false">
      <c r="U33" s="0" t="s">
        <v>1368</v>
      </c>
    </row>
    <row r="34" customFormat="false" ht="13.8" hidden="false" customHeight="false" outlineLevel="0" collapsed="false">
      <c r="U34" s="0" t="s">
        <v>1369</v>
      </c>
    </row>
    <row r="35" customFormat="false" ht="13.8" hidden="false" customHeight="false" outlineLevel="0" collapsed="false">
      <c r="U35" s="0" t="s">
        <v>1370</v>
      </c>
    </row>
    <row r="36" customFormat="false" ht="13.8" hidden="false" customHeight="false" outlineLevel="0" collapsed="false">
      <c r="U36" s="0" t="s">
        <v>1371</v>
      </c>
    </row>
    <row r="37" customFormat="false" ht="13.8" hidden="false" customHeight="false" outlineLevel="0" collapsed="false">
      <c r="U37" s="0" t="s">
        <v>1372</v>
      </c>
    </row>
    <row r="38" customFormat="false" ht="13.8" hidden="false" customHeight="false" outlineLevel="0" collapsed="false">
      <c r="U38" s="0" t="s">
        <v>1313</v>
      </c>
    </row>
    <row r="39" customFormat="false" ht="13.8" hidden="false" customHeight="false" outlineLevel="0" collapsed="false">
      <c r="U39" s="0" t="s">
        <v>64</v>
      </c>
    </row>
    <row r="40" customFormat="false" ht="13.8" hidden="false" customHeight="false" outlineLevel="0" collapsed="false">
      <c r="U40" s="0" t="s">
        <v>1373</v>
      </c>
    </row>
    <row r="41" customFormat="false" ht="13.8" hidden="false" customHeight="false" outlineLevel="0" collapsed="false">
      <c r="U41" s="0" t="s">
        <v>1353</v>
      </c>
    </row>
    <row r="42" customFormat="false" ht="13.8" hidden="false" customHeight="false" outlineLevel="0" collapsed="false">
      <c r="U42" s="0" t="s">
        <v>1374</v>
      </c>
    </row>
    <row r="43" customFormat="false" ht="13.8" hidden="false" customHeight="false" outlineLevel="0" collapsed="false">
      <c r="U43" s="0" t="s">
        <v>1375</v>
      </c>
    </row>
    <row r="44" customFormat="false" ht="13.8" hidden="false" customHeight="false" outlineLevel="0" collapsed="false">
      <c r="U44" s="0" t="s">
        <v>1376</v>
      </c>
    </row>
    <row r="45" customFormat="false" ht="13.8" hidden="false" customHeight="false" outlineLevel="0" collapsed="false">
      <c r="U45" s="0" t="s">
        <v>1377</v>
      </c>
    </row>
    <row r="46" customFormat="false" ht="13.8" hidden="false" customHeight="false" outlineLevel="0" collapsed="false">
      <c r="U46" s="0" t="s">
        <v>1307</v>
      </c>
    </row>
    <row r="47" customFormat="false" ht="13.8" hidden="false" customHeight="false" outlineLevel="0" collapsed="false">
      <c r="U47" s="0" t="s">
        <v>1321</v>
      </c>
    </row>
    <row r="48" customFormat="false" ht="13.8" hidden="false" customHeight="false" outlineLevel="0" collapsed="false">
      <c r="U48" s="0" t="s">
        <v>1314</v>
      </c>
    </row>
    <row r="49" customFormat="false" ht="13.8" hidden="false" customHeight="false" outlineLevel="0" collapsed="false">
      <c r="U49" s="0" t="s">
        <v>1327</v>
      </c>
    </row>
    <row r="50" customFormat="false" ht="13.8" hidden="false" customHeight="false" outlineLevel="0" collapsed="false">
      <c r="U50" s="0" t="s">
        <v>1310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24</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2016-04-08T11:01:23Z</dcterms:modified>
  <cp:revision>7</cp:revision>
</cp:coreProperties>
</file>