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OneDrive\Escritorio\"/>
    </mc:Choice>
  </mc:AlternateContent>
  <xr:revisionPtr revIDLastSave="0" documentId="13_ncr:1_{326558DD-0214-404F-A0FB-2F9511C7E45E}" xr6:coauthVersionLast="47" xr6:coauthVersionMax="47" xr10:uidLastSave="{00000000-0000-0000-0000-000000000000}"/>
  <bookViews>
    <workbookView xWindow="-108" yWindow="-108" windowWidth="23256" windowHeight="12456" xr2:uid="{035197A4-DBD0-4103-B37F-02AE3ACB53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F6" i="1"/>
  <c r="F7" i="1"/>
  <c r="F5" i="1"/>
  <c r="B5" i="1"/>
  <c r="A5" i="1"/>
  <c r="E2" i="1"/>
  <c r="D2" i="1"/>
  <c r="C2" i="1"/>
</calcChain>
</file>

<file path=xl/sharedStrings.xml><?xml version="1.0" encoding="utf-8"?>
<sst xmlns="http://schemas.openxmlformats.org/spreadsheetml/2006/main" count="13" uniqueCount="13">
  <si>
    <t>VELOCIDAD DEL VIENTO (NUDOS)</t>
  </si>
  <si>
    <t>ÁNGULO DEL VIENTO RELATIVO (°)</t>
  </si>
  <si>
    <t>MÁXIMO BRACEO PERMITIDO (°)</t>
  </si>
  <si>
    <t>BRACEO CALCULADO (°)</t>
  </si>
  <si>
    <t>CONDICIÓN DE NAVEGACIÓN</t>
  </si>
  <si>
    <t>BAUPRÉS Y ENTRE MÁSTILES</t>
  </si>
  <si>
    <t>PALO TRINQUITE</t>
  </si>
  <si>
    <t>PALO MAYOR PROEL</t>
  </si>
  <si>
    <t>PALO MAYOR POPEL</t>
  </si>
  <si>
    <t>MESANA</t>
  </si>
  <si>
    <t>Escandalosa</t>
  </si>
  <si>
    <t>Cangreja Alta</t>
  </si>
  <si>
    <t>Cangreja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</si>
</sst>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CFB1-726D-4064-AFE4-EA69BD1CA5D5}">
  <dimension ref="A1:F7"/>
  <sheetViews>
    <sheetView tabSelected="1" zoomScaleNormal="100" workbookViewId="0">
      <selection activeCell="D10" sqref="D10"/>
    </sheetView>
  </sheetViews>
  <sheetFormatPr baseColWidth="10" defaultRowHeight="14.4" x14ac:dyDescent="0.3"/>
  <cols>
    <col min="1" max="5" width="29.33203125" style="1" customWidth="1"/>
    <col min="6" max="16384" width="11.5546875" style="1"/>
  </cols>
  <sheetData>
    <row r="1" spans="1:6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A2" s="2">
        <v>20</v>
      </c>
      <c r="B2" s="2">
        <v>20</v>
      </c>
      <c r="C2" s="3">
        <f>45</f>
        <v>45</v>
      </c>
      <c r="D2" s="3">
        <f>+MIN(90-B2,C2)</f>
        <v>45</v>
      </c>
      <c r="E2" s="3" t="str">
        <f>IF(B2&lt;45,"Ceñida",IF(B2&lt;=90,"través",IF(B2&lt;=135,"Largo","Popa")))</f>
        <v>Ceñida</v>
      </c>
    </row>
    <row r="4" spans="1:6" x14ac:dyDescent="0.3">
      <c r="A4" s="3" t="s">
        <v>5</v>
      </c>
      <c r="B4" s="3" t="s">
        <v>6</v>
      </c>
      <c r="C4" s="3" t="s">
        <v>7</v>
      </c>
      <c r="D4" s="3" t="s">
        <v>8</v>
      </c>
      <c r="E4" s="4" t="s">
        <v>9</v>
      </c>
      <c r="F4" s="4"/>
    </row>
    <row r="5" spans="1:6" x14ac:dyDescent="0.3">
      <c r="A5" s="3" t="str">
        <f>IF(B2&lt;45,"Foques",IF(B2&lt;=135,"Foques y Estay","Solo Estay"))</f>
        <v>Foques</v>
      </c>
      <c r="B5" s="3" t="str">
        <f>IF(A2&lt;10,"Sobre Juanete",IF(A2&lt;15,"Juanetes",IF(A2&lt;20,"Velachos y Trinquete","Solo Trinquete")))</f>
        <v>Solo Trinquete</v>
      </c>
      <c r="C5" s="3" t="str">
        <f>IF(A2&lt;10,"Sobre Juanete",IF(A2&lt;15,"Juanetes",IF(A2&lt;20,"Velachos y Trinquete","Solo Trinquete")))</f>
        <v>Solo Trinquete</v>
      </c>
      <c r="D5" s="3" t="str">
        <f>IF(A2&lt;10,"Sobre Juanete",IF(A2&lt;15,"Juanetes",IF(A2&lt;20,"Velachos y Trinquete","Solo Trinquete")))</f>
        <v>Solo Trinquete</v>
      </c>
      <c r="E5" s="3" t="s">
        <v>10</v>
      </c>
      <c r="F5" s="3" t="str">
        <f>IF(A2&lt;10,"Izada","Arriada")</f>
        <v>Arriada</v>
      </c>
    </row>
    <row r="6" spans="1:6" x14ac:dyDescent="0.3">
      <c r="E6" s="3" t="s">
        <v>11</v>
      </c>
      <c r="F6" s="3" t="str">
        <f>IF(A2&lt;=20,"Izada",IF(A2&lt;30,"Reducida","Arriada"))</f>
        <v>Izada</v>
      </c>
    </row>
    <row r="7" spans="1:6" x14ac:dyDescent="0.3">
      <c r="E7" s="3" t="s">
        <v>12</v>
      </c>
      <c r="F7" s="3" t="str">
        <f>"Izada"</f>
        <v>Izada</v>
      </c>
    </row>
  </sheetData>
  <mergeCells count="1"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calonge</dc:creator>
  <cp:lastModifiedBy>franco calonge</cp:lastModifiedBy>
  <dcterms:created xsi:type="dcterms:W3CDTF">2025-01-14T00:39:01Z</dcterms:created>
  <dcterms:modified xsi:type="dcterms:W3CDTF">2025-01-14T01:50:47Z</dcterms:modified>
</cp:coreProperties>
</file>