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defaultThemeVersion="124226"/>
  <xr:revisionPtr revIDLastSave="124" documentId="13_ncr:1_{94DD2A29-BFB9-4665-92AB-DE7D93C05115}" xr6:coauthVersionLast="47" xr6:coauthVersionMax="47" xr10:uidLastSave="{42EDBF42-6AE8-49C7-95C9-B6B50E7A8B7F}"/>
  <bookViews>
    <workbookView xWindow="2730" yWindow="2730" windowWidth="21600" windowHeight="11235" xr2:uid="{00000000-000D-0000-FFFF-FFFF00000000}"/>
  </bookViews>
  <sheets>
    <sheet name="Voorblad" sheetId="10" r:id="rId1"/>
    <sheet name="Rubric" sheetId="5" r:id="rId2"/>
    <sheet name="Invulwijzer" sheetId="6" r:id="rId3"/>
  </sheets>
  <definedNames>
    <definedName name="_xlnm.Print_Area" localSheetId="0">Voorblad!$B$1:$D$23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0" l="1"/>
  <c r="C12" i="10" l="1"/>
  <c r="C13" i="10" l="1"/>
  <c r="C11" i="10"/>
  <c r="C9" i="10"/>
  <c r="C8" i="10"/>
  <c r="C7" i="10"/>
  <c r="C15" i="10" s="1"/>
  <c r="C6" i="10"/>
  <c r="C5" i="10"/>
  <c r="C4" i="10"/>
</calcChain>
</file>

<file path=xl/sharedStrings.xml><?xml version="1.0" encoding="utf-8"?>
<sst xmlns="http://schemas.openxmlformats.org/spreadsheetml/2006/main" count="141" uniqueCount="135">
  <si>
    <t>Presentatievaardigheden</t>
  </si>
  <si>
    <t>Score</t>
  </si>
  <si>
    <t>Vastgesteld cijfer</t>
  </si>
  <si>
    <t>Projectaanpak</t>
  </si>
  <si>
    <t>•projectresultaat concreet</t>
  </si>
  <si>
    <t>•projectresultaat niet concreet</t>
  </si>
  <si>
    <t>•projectactiviteiten benoemd</t>
  </si>
  <si>
    <t>8, 9 en 10</t>
  </si>
  <si>
    <t>•requirements niet compleet</t>
  </si>
  <si>
    <t>•herkomst requirements onduidelijk</t>
  </si>
  <si>
    <t>1, 2 en 3</t>
  </si>
  <si>
    <t>•alleen maar impliciete keuzes gemaakt</t>
  </si>
  <si>
    <t xml:space="preserve">•veel onnodige herhaling
</t>
  </si>
  <si>
    <t>Samenwerken &amp; omgevingsbewustzijn</t>
  </si>
  <si>
    <r>
      <t>·</t>
    </r>
    <r>
      <rPr>
        <sz val="7"/>
        <color theme="1"/>
        <rFont val="Times New Roman"/>
        <family val="1"/>
      </rPr>
      <t xml:space="preserve">       </t>
    </r>
    <r>
      <rPr>
        <sz val="9"/>
        <color theme="1"/>
        <rFont val="Verdana"/>
        <family val="2"/>
      </rPr>
      <t>1,2 en 3:</t>
    </r>
  </si>
  <si>
    <r>
      <t>o</t>
    </r>
    <r>
      <rPr>
        <sz val="7"/>
        <color theme="1"/>
        <rFont val="Times New Roman"/>
        <family val="1"/>
      </rPr>
      <t xml:space="preserve">    </t>
    </r>
    <r>
      <rPr>
        <sz val="9"/>
        <color theme="1"/>
        <rFont val="Verdana"/>
        <family val="2"/>
      </rPr>
      <t>onvolledige inhoud; geen onderbouwing</t>
    </r>
  </si>
  <si>
    <r>
      <t>o</t>
    </r>
    <r>
      <rPr>
        <sz val="7"/>
        <color theme="1"/>
        <rFont val="Times New Roman"/>
        <family val="1"/>
      </rPr>
      <t xml:space="preserve">    </t>
    </r>
    <r>
      <rPr>
        <sz val="9"/>
        <color theme="1"/>
        <rFont val="Verdana"/>
        <family val="2"/>
      </rPr>
      <t>volledig ontbreken, brengt je op een 1</t>
    </r>
  </si>
  <si>
    <r>
      <t>·</t>
    </r>
    <r>
      <rPr>
        <sz val="7"/>
        <color theme="1"/>
        <rFont val="Times New Roman"/>
        <family val="1"/>
      </rPr>
      <t xml:space="preserve">       </t>
    </r>
    <r>
      <rPr>
        <sz val="9"/>
        <color theme="1"/>
        <rFont val="Verdana"/>
        <family val="2"/>
      </rPr>
      <t>4:</t>
    </r>
  </si>
  <si>
    <r>
      <t>o</t>
    </r>
    <r>
      <rPr>
        <sz val="7"/>
        <color theme="1"/>
        <rFont val="Times New Roman"/>
        <family val="1"/>
      </rPr>
      <t xml:space="preserve">    </t>
    </r>
    <r>
      <rPr>
        <sz val="9"/>
        <color theme="1"/>
        <rFont val="Verdana"/>
        <family val="2"/>
      </rPr>
      <t>daalt op enkele aspecten onder de 5</t>
    </r>
  </si>
  <si>
    <r>
      <t>·</t>
    </r>
    <r>
      <rPr>
        <sz val="7"/>
        <color theme="1"/>
        <rFont val="Times New Roman"/>
        <family val="1"/>
      </rPr>
      <t xml:space="preserve">       </t>
    </r>
    <r>
      <rPr>
        <sz val="9"/>
        <color theme="1"/>
        <rFont val="Verdana"/>
        <family val="2"/>
      </rPr>
      <t>5:</t>
    </r>
  </si>
  <si>
    <r>
      <t>o</t>
    </r>
    <r>
      <rPr>
        <sz val="7"/>
        <color theme="1"/>
        <rFont val="Times New Roman"/>
        <family val="1"/>
      </rPr>
      <t xml:space="preserve">    </t>
    </r>
    <r>
      <rPr>
        <sz val="9"/>
        <color theme="1"/>
        <rFont val="Verdana"/>
        <family val="2"/>
      </rPr>
      <t>volledige inhoud, maar geen onderlinge relatie gelegd; onvolledige onderbouwing</t>
    </r>
  </si>
  <si>
    <r>
      <t>o</t>
    </r>
    <r>
      <rPr>
        <sz val="7"/>
        <color theme="1"/>
        <rFont val="Times New Roman"/>
        <family val="1"/>
      </rPr>
      <t xml:space="preserve">    </t>
    </r>
    <r>
      <rPr>
        <sz val="9"/>
        <color theme="1"/>
        <rFont val="Verdana"/>
        <family val="2"/>
      </rPr>
      <t>indien cel leeg: het missen van één aspect uit 6 brengt je op 5</t>
    </r>
  </si>
  <si>
    <r>
      <t>o</t>
    </r>
    <r>
      <rPr>
        <sz val="7"/>
        <color theme="1"/>
        <rFont val="Times New Roman"/>
        <family val="1"/>
      </rPr>
      <t xml:space="preserve">    </t>
    </r>
    <r>
      <rPr>
        <sz val="9"/>
        <color theme="1"/>
        <rFont val="Verdana"/>
        <family val="2"/>
      </rPr>
      <t>indien cel gevuld: één hit op een item in de cel brengt je op een 5</t>
    </r>
  </si>
  <si>
    <r>
      <t>·</t>
    </r>
    <r>
      <rPr>
        <sz val="7"/>
        <color theme="1"/>
        <rFont val="Times New Roman"/>
        <family val="1"/>
      </rPr>
      <t xml:space="preserve">       </t>
    </r>
    <r>
      <rPr>
        <sz val="9"/>
        <color theme="1"/>
        <rFont val="Verdana"/>
        <family val="2"/>
      </rPr>
      <t>6:</t>
    </r>
  </si>
  <si>
    <r>
      <t>o</t>
    </r>
    <r>
      <rPr>
        <sz val="7"/>
        <color theme="1"/>
        <rFont val="Times New Roman"/>
        <family val="1"/>
      </rPr>
      <t xml:space="preserve">    </t>
    </r>
    <r>
      <rPr>
        <sz val="9"/>
        <color theme="1"/>
        <rFont val="Verdana"/>
        <family val="2"/>
      </rPr>
      <t>volledige, onderbouwde en consistente inhoud</t>
    </r>
  </si>
  <si>
    <r>
      <t>o</t>
    </r>
    <r>
      <rPr>
        <sz val="7"/>
        <color theme="1"/>
        <rFont val="Times New Roman"/>
        <family val="1"/>
      </rPr>
      <t xml:space="preserve">    </t>
    </r>
    <r>
      <rPr>
        <sz val="9"/>
        <color theme="1"/>
        <rFont val="Verdana"/>
        <family val="2"/>
      </rPr>
      <t>elke bullet moet gelden; de celinhoud beschrijft een minimumniveau</t>
    </r>
  </si>
  <si>
    <r>
      <t>·</t>
    </r>
    <r>
      <rPr>
        <sz val="7"/>
        <color theme="1"/>
        <rFont val="Times New Roman"/>
        <family val="1"/>
      </rPr>
      <t xml:space="preserve">       </t>
    </r>
    <r>
      <rPr>
        <sz val="9"/>
        <color theme="1"/>
        <rFont val="Verdana"/>
        <family val="2"/>
      </rPr>
      <t>7:</t>
    </r>
  </si>
  <si>
    <r>
      <t>o</t>
    </r>
    <r>
      <rPr>
        <sz val="7"/>
        <color theme="1"/>
        <rFont val="Times New Roman"/>
        <family val="1"/>
      </rPr>
      <t xml:space="preserve">    </t>
    </r>
    <r>
      <rPr>
        <sz val="9"/>
        <color theme="1"/>
        <rFont val="Verdana"/>
        <family val="2"/>
      </rPr>
      <t>stijgt boven de 6 uit, maar is niet "goed"</t>
    </r>
  </si>
  <si>
    <r>
      <t>o</t>
    </r>
    <r>
      <rPr>
        <sz val="7"/>
        <color theme="1"/>
        <rFont val="Times New Roman"/>
        <family val="1"/>
      </rPr>
      <t xml:space="preserve">    </t>
    </r>
    <r>
      <rPr>
        <sz val="9"/>
        <color theme="1"/>
        <rFont val="Verdana"/>
        <family val="2"/>
      </rPr>
      <t>heeft een enkel aspect uit de categorie '8,9 en 10'</t>
    </r>
  </si>
  <si>
    <r>
      <t>·</t>
    </r>
    <r>
      <rPr>
        <sz val="7"/>
        <color theme="1"/>
        <rFont val="Times New Roman"/>
        <family val="1"/>
      </rPr>
      <t xml:space="preserve">       </t>
    </r>
    <r>
      <rPr>
        <sz val="9"/>
        <color theme="1"/>
        <rFont val="Verdana"/>
        <family val="2"/>
      </rPr>
      <t>8,9,10:</t>
    </r>
  </si>
  <si>
    <r>
      <t>o</t>
    </r>
    <r>
      <rPr>
        <sz val="7"/>
        <color theme="1"/>
        <rFont val="Times New Roman"/>
        <family val="1"/>
      </rPr>
      <t xml:space="preserve">    </t>
    </r>
    <r>
      <rPr>
        <sz val="9"/>
        <color theme="1"/>
        <rFont val="Verdana"/>
        <family val="2"/>
      </rPr>
      <t>theoretische onderbouwing</t>
    </r>
  </si>
  <si>
    <r>
      <t>·</t>
    </r>
    <r>
      <rPr>
        <sz val="7"/>
        <color theme="1"/>
        <rFont val="Times New Roman"/>
        <family val="1"/>
      </rPr>
      <t xml:space="preserve">       </t>
    </r>
    <r>
      <rPr>
        <sz val="9"/>
        <color theme="1"/>
        <rFont val="Verdana"/>
        <family val="2"/>
      </rPr>
      <t>beoordelingssschalen zijn – in principe – cummulatief: wat in de lagere schalen staat, daar moet een afstudeerder ook aan voldoen; toch is de rubric op dit 
     vlak niet volledig consistent: 1. er is soms sprake van herhaling; 2. er is soms sprake van negatieve formulering</t>
    </r>
  </si>
  <si>
    <t>Naam student en studentnummer:</t>
  </si>
  <si>
    <t>•veel bijsturing nodig
•afwachtende houding; slechts getriggerd door deadlines</t>
  </si>
  <si>
    <t>•testcyclus niet sluitend</t>
  </si>
  <si>
    <t>•onvoldoende of onjuiste ontwerpmethodes toegepast</t>
  </si>
  <si>
    <t xml:space="preserve">•componenten volgens architectuur
•metrieken toegepast ter verbetering van kwaliteit
•ontwikkelstraat ingericht en gebruikt
</t>
  </si>
  <si>
    <t xml:space="preserve">•samenhang ontbreekt tussen omgeving/bedrijf, huidig bedrijfsproces en probleem
•stakeholder-identificatie onvolledig
</t>
  </si>
  <si>
    <t>•alleen symptoombestrijding</t>
  </si>
  <si>
    <t>•requirements voor waar aangenomen</t>
  </si>
  <si>
    <t>•alternatieven overwogen
•valide business case (kwalitatief of kwantitatief)
•projectresultaat SMART</t>
  </si>
  <si>
    <t>Interpretatie van de beoordelingsschalen:</t>
  </si>
  <si>
    <t>A. PLAN</t>
  </si>
  <si>
    <t>B. BUILD</t>
  </si>
  <si>
    <t>D. ENABLE</t>
  </si>
  <si>
    <t>E. MANAGE</t>
  </si>
  <si>
    <t>Werkhouding</t>
  </si>
  <si>
    <t>weging</t>
  </si>
  <si>
    <t>cijfer</t>
  </si>
  <si>
    <t>F. PROFESSIONELE VAARDIGHEDEN</t>
  </si>
  <si>
    <t>Probleemsituatie</t>
  </si>
  <si>
    <t>Requirements verzamelen</t>
  </si>
  <si>
    <t>Requirements engineering</t>
  </si>
  <si>
    <t>Architectuur</t>
  </si>
  <si>
    <t>Gerealiseerd projectresultaat</t>
  </si>
  <si>
    <t>Beoogd projectresultaat</t>
  </si>
  <si>
    <t>Design</t>
  </si>
  <si>
    <r>
      <t>o</t>
    </r>
    <r>
      <rPr>
        <sz val="7"/>
        <color theme="1"/>
        <rFont val="Times New Roman"/>
        <family val="1"/>
      </rPr>
      <t xml:space="preserve">    </t>
    </r>
    <r>
      <rPr>
        <sz val="9"/>
        <color theme="1"/>
        <rFont val="Verdana"/>
        <family val="2"/>
      </rPr>
      <t>8,9,10 is gezamenlijk één box, en dus niet het minimumniveau om een 8 te behalen; dit zijn indicatoren die wijzen op 8 of hoger</t>
    </r>
  </si>
  <si>
    <r>
      <t>o</t>
    </r>
    <r>
      <rPr>
        <sz val="7"/>
        <color theme="1"/>
        <rFont val="Times New Roman"/>
        <family val="1"/>
      </rPr>
      <t xml:space="preserve">    </t>
    </r>
    <r>
      <rPr>
        <sz val="9"/>
        <color theme="1"/>
        <rFont val="Verdana"/>
        <family val="2"/>
      </rPr>
      <t>niet alle bullets hoeven te gelden; het zijn indicatoren</t>
    </r>
  </si>
  <si>
    <t>Nieuwe kennis &amp; vaardigheden opdoen</t>
  </si>
  <si>
    <t>Zelfreflectie</t>
  </si>
  <si>
    <t>D.11. Needs Identification (lvl 3)</t>
  </si>
  <si>
    <t>A.6. Application Design 
(lvl 2)</t>
  </si>
  <si>
    <t>B.1. Application Development (lvl 2)</t>
  </si>
  <si>
    <t>B.3. Testing (lvl 2)</t>
  </si>
  <si>
    <t>B.6 Systems Engineering
(&lt; lvl 3)</t>
  </si>
  <si>
    <t>E.2. Project and Portfolio Management (lvl 2)</t>
  </si>
  <si>
    <t>F.2. Leervaardigheden
(lvl 2)</t>
  </si>
  <si>
    <t>F.3. Oordeelsvorming &amp; Onderzoekend Vermogen (lvl 2)</t>
  </si>
  <si>
    <t>F.4. Samenwerken &amp; Omgevingsbewustzijn (lvl 2)</t>
  </si>
  <si>
    <t>F.4. Samenwerken &amp; Omgevingsbewustzijn
(lvl 2)</t>
  </si>
  <si>
    <t xml:space="preserve">•technologiestack voor waar aangenomen
</t>
  </si>
  <si>
    <t>•broncode deels volgens regels framework</t>
  </si>
  <si>
    <t>•projectactiviteiten benoemd
•risico-analyse aanwezig</t>
  </si>
  <si>
    <t>•leest op van sheets</t>
  </si>
  <si>
    <t xml:space="preserve">•heldere stuctuur en logische opbouw
•duidelijke boodschap
•afgestemd op de doelgroep
•beantwoordt vragen omtrent feitelijke informatie adequaat
</t>
  </si>
  <si>
    <t>•situaties concreet
•verbeterpunten geformuleerd op basis van de reflectie</t>
  </si>
  <si>
    <t xml:space="preserve">•relevante &amp; concrete leerdoelen
</t>
  </si>
  <si>
    <t>•neemt verantwoordelijkheid voor eigen werkzaamheden
•geringe bijsturing nodig
•neemt initiatief m.b.t. gespecificeerde acties</t>
  </si>
  <si>
    <t xml:space="preserve">•niet-functionele requirements uitgewerkt in systeem
</t>
  </si>
  <si>
    <t>•overtuigingskracht
•houding en stemgebruik ondersteunend
•aantrekkelijk
•gepast omgaan met kritische vragen</t>
  </si>
  <si>
    <t>•heeft een relatie gelegd tussen het resultaat en het eigen handelen</t>
  </si>
  <si>
    <t>A.6. Application Design (lvl 2)</t>
  </si>
  <si>
    <t>B.6 Systems Engineering (&lt; lvl 3)</t>
  </si>
  <si>
    <t>F.1. Communicatieve Vaardigheden (lvl 2)</t>
  </si>
  <si>
    <t>F.2. Leervaardigheden (lvl 2)</t>
  </si>
  <si>
    <t>Rapportagevaardigheden (structuur, taalgebruik en tekstconstructie)
(Niet Compensabel)</t>
  </si>
  <si>
    <r>
      <t xml:space="preserve">Toelichting indien het vastgestelde cijfer </t>
    </r>
    <r>
      <rPr>
        <b/>
        <sz val="14"/>
        <color theme="1"/>
        <rFont val="Calibri"/>
        <family val="2"/>
      </rPr>
      <t>≥</t>
    </r>
    <r>
      <rPr>
        <b/>
        <sz val="14"/>
        <color theme="1"/>
        <rFont val="Verdana"/>
        <family val="2"/>
      </rPr>
      <t>0,5 punt afwijkt van het cijfer volgens de rubric:</t>
    </r>
  </si>
  <si>
    <t>Kwalitatieve toelichting op het niveau van de ervaringsstage (verplicht)
Indien de presentatie en verdediging door de student van invloed zijn op de beoordeling, dan dient dit toegelicht te worden in de kwalitatieve toelichting.</t>
  </si>
  <si>
    <r>
      <t xml:space="preserve">Alleen cellen invullen die </t>
    </r>
    <r>
      <rPr>
        <b/>
        <sz val="11"/>
        <color rgb="FFFF0000"/>
        <rFont val="Calibri"/>
        <family val="2"/>
        <scheme val="minor"/>
      </rPr>
      <t>rood</t>
    </r>
    <r>
      <rPr>
        <sz val="11"/>
        <color theme="1"/>
        <rFont val="Calibri"/>
        <family val="2"/>
        <scheme val="minor"/>
      </rPr>
      <t xml:space="preserve"> zijn; alle rode cellen dienen te worden ingevuld.</t>
    </r>
  </si>
  <si>
    <t xml:space="preserve">De ervaringsstage bestaat uit een deel beroepsoriëntatie van 4-8 weken en een hoofdopdracht van 12-16 weken. Dit beoordelingsformulier wordt alleen gebruikt voor het beoordelen van de </t>
  </si>
  <si>
    <t>hoofdopdracht. Het beroepsoriëntatie-deel wordt op andere wijze beoordeeld.</t>
  </si>
  <si>
    <t>De beoogde levels, bijvoorbeeld "lvl 3" verwijzen naar de proficiency levels (beheersingsniveaus) van het e-CF framework en van de professionele vaardigheden.</t>
  </si>
  <si>
    <t xml:space="preserve">•technologiestack gekozen
•ontwikkelstraat bepaald
•architectuur belicht vanuit verschillende invalshoeken
</t>
  </si>
  <si>
    <t>•relatie tussen probleemsituatie en projectresultaat
•projectresultaat concreet
•afbakening aanwezig</t>
  </si>
  <si>
    <t>Inhoudelijke beschrijving van de beoogde eindkwalificaties:</t>
  </si>
  <si>
    <t>Afgerond op halve cijfers</t>
  </si>
  <si>
    <t>·       e-CF competences</t>
  </si>
  <si>
    <t>·      professionele vaardigheden</t>
  </si>
  <si>
    <t>·       Beoogde eindkwalificaties</t>
  </si>
  <si>
    <t>•vraagt niet tijdig om hulp
•eenling binnen het bedrijf
•onvolledige stakeholderbetrokkenheid</t>
  </si>
  <si>
    <t>•is zich bewust van bij zichzelf en anderen aanwezige competenties
•maakt concrete afspraken en komt ze na
•is op de hoogte van gestelde eisen, regels en normen en past deze toe.
•passende informatieoverdracht naar stakeholders</t>
  </si>
  <si>
    <t>•is actief bezig met het verbeteren van de samenwerking
•onderhoudt voldoende en proactief contact met alle stakeholders
•zoekt balans tussen stakeholderbelangen</t>
  </si>
  <si>
    <t>Cijfer volgens de rubric</t>
  </si>
  <si>
    <r>
      <t>·</t>
    </r>
    <r>
      <rPr>
        <sz val="7"/>
        <color theme="1"/>
        <rFont val="Times New Roman"/>
        <family val="1"/>
      </rPr>
      <t xml:space="preserve">       </t>
    </r>
    <r>
      <rPr>
        <sz val="9"/>
        <color theme="1"/>
        <rFont val="Verdana"/>
        <family val="2"/>
      </rPr>
      <t>In veel gevallen heeft een stagair geen mogelijkheid om vrij te kiezen, omdat keuzes al voor hem zijn gemaakt. Daarom, waar "gekozen" staat, lees "kritisch beschouwd" wanneer 
     keuzes zijn opgelegd door de opdrachtgever.</t>
    </r>
  </si>
  <si>
    <r>
      <t>·</t>
    </r>
    <r>
      <rPr>
        <sz val="7"/>
        <color theme="1"/>
        <rFont val="Times New Roman"/>
        <family val="1"/>
      </rPr>
      <t>     </t>
    </r>
    <r>
      <rPr>
        <sz val="7"/>
        <color theme="1"/>
        <rFont val="Verdana"/>
        <family val="2"/>
      </rPr>
      <t> </t>
    </r>
    <r>
      <rPr>
        <sz val="9"/>
        <color theme="1"/>
        <rFont val="Verdana"/>
        <family val="2"/>
      </rPr>
      <t xml:space="preserve"> Analytische vs. holistische beoordeling. Beargumenteerd afwijken van de beoordeling volgens de rubric is mogelijk. Een afwijking van het eindcijfer licht je toe in het tekstvak op het voorblad. Afwijkingingen per beoordelingscriterium licht je toe in de kolom "opmerkingen (optioneel)".</t>
    </r>
  </si>
  <si>
    <r>
      <t>·</t>
    </r>
    <r>
      <rPr>
        <sz val="7"/>
        <color theme="1"/>
        <rFont val="Times New Roman"/>
        <family val="1"/>
      </rPr>
      <t xml:space="preserve">       </t>
    </r>
    <r>
      <rPr>
        <sz val="9"/>
        <color theme="1"/>
        <rFont val="Verdana"/>
        <family val="2"/>
      </rPr>
      <t>een lege cel betekent dat alles minder is gescoord dan de naaste cel die wel inhoud heeft</t>
    </r>
  </si>
  <si>
    <t>•samenhang tussen omgeving/bedrijf, huidig bedrijfsproces en probleem
•stakeholder-identificatie volledig
•vraag achter de vraag gesteld</t>
  </si>
  <si>
    <t>•samenhang tussen omgeving/bedrijf, huidig bedrijfsproces, probleem en belangen van stakeholders
•systematisch aangepakt</t>
  </si>
  <si>
    <t>•alle stakeholders betrokken
•systematisch verzameld</t>
  </si>
  <si>
    <t>•stakeholder-betrokkenheid systematisch aangepakt</t>
  </si>
  <si>
    <t xml:space="preserve">•functionele requirements gedocumenteerd
•requirements gevalideerd
</t>
  </si>
  <si>
    <t>•architectuurstijl gevalideerd tegen functionele en niet-functionele requirements
•technologiestack gekozen vanuit functionele en niet-functionele requirements
•relevant theoretisch kader
•metrieken gekozen</t>
  </si>
  <si>
    <t xml:space="preserve">•software design, datamodel en gebruikersinterface systematisch tot stand gekomen
•gekoppeld aan functionele requirements
</t>
  </si>
  <si>
    <t>•designprincipes toegepast op software design, datamodel en gebruikersinterface
•maakt gebruik van breed geaccepteerde oplossingen
•relevant theoretisch kader
•gekoppeld aan functionele en niet-functionele requirements</t>
  </si>
  <si>
    <t xml:space="preserve">•broncode volgens ontwerp
•efficiënte code
</t>
  </si>
  <si>
    <t>•broncode volgens regels framework
•unit test volgens testaanpak
•codestandaarden</t>
  </si>
  <si>
    <t xml:space="preserve">•componenten deels volgens architectuur
•metrieken toegepast
</t>
  </si>
  <si>
    <t>•projectactiviteiten benoemd
•realistische planning met mijlpalen
•risico-analyse aanwezig</t>
  </si>
  <si>
    <t>•projectaanpak is gekoppeld aan projectresultaat
•risico-analyse projectspecifiek
•stakeholdercommunicatieplan</t>
  </si>
  <si>
    <t>•projectresultaat getoetst aan acceptatiecriteria
•projectresultaat naar tevredenheid van de opdrachtgever</t>
  </si>
  <si>
    <t>•projectresultaat overtreft de verwachtingen van de opdrachtgever
•projectresultaat draagt bij aan oplossing voor het gestelde probleem</t>
  </si>
  <si>
    <t>•projectresultaat deels naar tevredenheid van de opdrachtgever</t>
  </si>
  <si>
    <t>•heldere structuur en logische opbouw
•verzorgd taalgebruik
•afgestemd op de doelgroep</t>
  </si>
  <si>
    <t>•compacte, op de essentie gerichte tekst
•aantrekkelijk taalgebruik
•figuren/tabellen/voorbeelden ondersteunend aan tekst
•zakelijke stijl (m.u.v. persoonlijke onderwerpen)</t>
  </si>
  <si>
    <t>•sociaalwenselijke leerdoelen
•gaat leersituaties uit de weg</t>
  </si>
  <si>
    <t>•creëert passende leersituaties
•kan nieuwe technieken zich snel eigen maken
•is op de hoogte van voor de opdracht relevante ontwikkelingen en onderzoekt toepasbaarheid</t>
  </si>
  <si>
    <t>•enkele impliciete keuzes gemaakt
•kennisvragen beantwoord</t>
  </si>
  <si>
    <t>•kennisvragen geëxpliciteerd
•kennisvragen systematisch beantwoord</t>
  </si>
  <si>
    <t xml:space="preserve">•niet voor de hand liggende keuzemogelijkheden als kennisvragen geëxpliciteerd
•theoretische onderbouwing van het antwoord
•gezaghebbende bronvermeldingen
</t>
  </si>
  <si>
    <t>•anticipeert op problemen
•proactief in het initiëren van acties</t>
  </si>
  <si>
    <t>•passende modelleringstechniek gekozen
•niet-functionele requirements gedocumenteerd
•requirements traceerbaar naar stakeholders
•requirements zijn helder, compleet, consistent en niet dubbelzinnig
•acceptatiecriteria opgesteld en gevalideerd</t>
  </si>
  <si>
    <t>•testaanpak aanwezig
•test cases traceable naar functionele requirements
•tests en reviews volgens testaanpak
•testrapportage van functionele requirements</t>
  </si>
  <si>
    <t>•testaanpak gekozen vanuit probleemcontext
•test cases traceable naar niet-functionele requirements
•testrapportage van niet-functionele requirements</t>
  </si>
  <si>
    <r>
      <rPr>
        <b/>
        <sz val="24"/>
        <color theme="1"/>
        <rFont val="Verdana"/>
        <family val="2"/>
      </rPr>
      <t>Beoordelingsformulier Ervaringsstage</t>
    </r>
    <r>
      <rPr>
        <b/>
        <sz val="26"/>
        <color theme="1"/>
        <rFont val="Verdana"/>
        <family val="2"/>
      </rPr>
      <t xml:space="preserve">
</t>
    </r>
    <r>
      <rPr>
        <b/>
        <sz val="22"/>
        <color theme="1"/>
        <rFont val="Verdana"/>
        <family val="2"/>
      </rPr>
      <t>Opleiding Informatica Breda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</si>
</sst>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4"/>
      <name val="Verdana"/>
      <family val="2"/>
    </font>
    <font>
      <sz val="18"/>
      <name val="Arial"/>
      <family val="2"/>
    </font>
    <font>
      <b/>
      <sz val="14"/>
      <name val="Verdana"/>
      <family val="2"/>
    </font>
    <font>
      <sz val="11"/>
      <name val="Calibri"/>
      <family val="2"/>
      <scheme val="minor"/>
    </font>
    <font>
      <sz val="14"/>
      <name val="Verdana"/>
      <family val="2"/>
    </font>
    <font>
      <b/>
      <sz val="14"/>
      <name val="Verdana"/>
      <family val="2"/>
    </font>
    <font>
      <sz val="11"/>
      <name val="Verdana"/>
      <family val="2"/>
    </font>
    <font>
      <b/>
      <sz val="14"/>
      <color rgb="FF000000"/>
      <name val="Verdana"/>
      <family val="2"/>
    </font>
    <font>
      <sz val="14"/>
      <color rgb="FF000000"/>
      <name val="Verdana"/>
      <family val="2"/>
    </font>
    <font>
      <b/>
      <sz val="14"/>
      <color theme="1"/>
      <name val="Verdana"/>
      <family val="2"/>
    </font>
    <font>
      <sz val="14"/>
      <color theme="1"/>
      <name val="Calibri"/>
      <family val="2"/>
      <scheme val="minor"/>
    </font>
    <font>
      <b/>
      <sz val="14"/>
      <color theme="1"/>
      <name val="Calibri"/>
      <family val="2"/>
    </font>
    <font>
      <sz val="16"/>
      <color theme="1"/>
      <name val="Verdana"/>
      <family val="2"/>
    </font>
    <font>
      <sz val="9"/>
      <color theme="1"/>
      <name val="Verdana"/>
      <family val="2"/>
    </font>
    <font>
      <sz val="9"/>
      <color theme="1"/>
      <name val="Symbol"/>
      <family val="1"/>
      <charset val="2"/>
    </font>
    <font>
      <sz val="7"/>
      <color theme="1"/>
      <name val="Times New Roman"/>
      <family val="1"/>
    </font>
    <font>
      <sz val="9"/>
      <color theme="1"/>
      <name val="Courier New"/>
      <family val="3"/>
    </font>
    <font>
      <sz val="36"/>
      <color theme="0"/>
      <name val="Calibri"/>
      <family val="2"/>
      <scheme val="minor"/>
    </font>
    <font>
      <b/>
      <sz val="26"/>
      <color theme="1"/>
      <name val="Verdana"/>
      <family val="2"/>
    </font>
    <font>
      <b/>
      <sz val="11"/>
      <color rgb="FFFF0000"/>
      <name val="Calibri"/>
      <family val="2"/>
      <scheme val="minor"/>
    </font>
    <font>
      <sz val="11"/>
      <color rgb="FF000000"/>
      <name val="Calibri"/>
      <family val="2"/>
      <scheme val="minor"/>
    </font>
    <font>
      <u/>
      <sz val="11"/>
      <color theme="10"/>
      <name val="Calibri"/>
      <family val="2"/>
      <scheme val="minor"/>
    </font>
    <font>
      <b/>
      <sz val="11"/>
      <color theme="1"/>
      <name val="Calibri"/>
      <family val="2"/>
      <scheme val="minor"/>
    </font>
    <font>
      <sz val="7"/>
      <color theme="1"/>
      <name val="Verdana"/>
      <family val="2"/>
    </font>
    <font>
      <b/>
      <sz val="24"/>
      <color theme="1"/>
      <name val="Verdana"/>
      <family val="2"/>
    </font>
    <font>
      <b/>
      <sz val="22"/>
      <color theme="1"/>
      <name val="Verdana"/>
      <family val="2"/>
    </font>
  </fonts>
  <fills count="10">
    <fill>
      <patternFill patternType="none"/>
    </fill>
    <fill>
      <patternFill patternType="gray125"/>
    </fill>
    <fill>
      <patternFill patternType="solid">
        <fgColor rgb="FFFFFFFF"/>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DCB524"/>
        <bgColor indexed="64"/>
      </patternFill>
    </fill>
    <fill>
      <patternFill patternType="solid">
        <fgColor rgb="FF00B050"/>
        <bgColor indexed="64"/>
      </patternFill>
    </fill>
    <fill>
      <patternFill patternType="solid">
        <fgColor rgb="FF00B0F0"/>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diagonal/>
    </border>
    <border>
      <left/>
      <right/>
      <top style="thin">
        <color indexed="64"/>
      </top>
      <bottom/>
      <diagonal/>
    </border>
    <border>
      <left/>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ck">
        <color indexed="64"/>
      </left>
      <right/>
      <top/>
      <bottom/>
      <diagonal/>
    </border>
    <border>
      <left/>
      <right/>
      <top style="thick">
        <color indexed="64"/>
      </top>
      <bottom style="thick">
        <color indexed="64"/>
      </bottom>
      <diagonal/>
    </border>
    <border>
      <left/>
      <right style="thick">
        <color indexed="64"/>
      </right>
      <top/>
      <bottom style="thick">
        <color indexed="64"/>
      </bottom>
      <diagonal/>
    </border>
  </borders>
  <cellStyleXfs count="2">
    <xf numFmtId="0" fontId="0" fillId="0" borderId="0"/>
    <xf numFmtId="0" fontId="22" fillId="0" borderId="0" applyNumberFormat="0" applyFill="0" applyBorder="0" applyAlignment="0" applyProtection="0"/>
  </cellStyleXfs>
  <cellXfs count="87">
    <xf numFmtId="0" fontId="0" fillId="0" borderId="0" xfId="0"/>
    <xf numFmtId="0" fontId="4" fillId="0" borderId="0" xfId="0" applyFont="1" applyAlignment="1">
      <alignment wrapText="1"/>
    </xf>
    <xf numFmtId="0" fontId="11" fillId="0" borderId="0" xfId="0" applyFont="1"/>
    <xf numFmtId="164" fontId="13" fillId="0" borderId="0" xfId="0" applyNumberFormat="1" applyFont="1"/>
    <xf numFmtId="0" fontId="1" fillId="0" borderId="1" xfId="0" applyFont="1" applyFill="1" applyBorder="1" applyAlignment="1">
      <alignment horizontal="left" vertical="center" wrapText="1" readingOrder="1"/>
    </xf>
    <xf numFmtId="0" fontId="4" fillId="0" borderId="0" xfId="0" applyFont="1" applyFill="1"/>
    <xf numFmtId="0" fontId="0" fillId="0" borderId="0" xfId="0" applyAlignment="1">
      <alignment wrapText="1"/>
    </xf>
    <xf numFmtId="0" fontId="2" fillId="0" borderId="0" xfId="0" applyFont="1" applyBorder="1" applyAlignment="1">
      <alignment horizontal="center" vertical="top" wrapText="1"/>
    </xf>
    <xf numFmtId="0" fontId="0" fillId="0" borderId="0" xfId="0" applyBorder="1"/>
    <xf numFmtId="0" fontId="9" fillId="0" borderId="0" xfId="0" applyFont="1" applyBorder="1" applyAlignment="1">
      <alignment horizontal="center" vertical="center" wrapText="1" readingOrder="1"/>
    </xf>
    <xf numFmtId="0" fontId="9" fillId="0" borderId="0" xfId="0" applyFont="1" applyBorder="1" applyAlignment="1">
      <alignment horizontal="left" vertical="center" wrapText="1" readingOrder="1"/>
    </xf>
    <xf numFmtId="0" fontId="0" fillId="0" borderId="0" xfId="0" applyAlignment="1">
      <alignment vertical="center"/>
    </xf>
    <xf numFmtId="0" fontId="10" fillId="0" borderId="0" xfId="0" applyFont="1" applyBorder="1" applyAlignment="1">
      <alignment horizontal="left" vertical="center"/>
    </xf>
    <xf numFmtId="0" fontId="0" fillId="0" borderId="0" xfId="0" applyBorder="1" applyAlignment="1"/>
    <xf numFmtId="0" fontId="3" fillId="0" borderId="6" xfId="0" applyFont="1" applyBorder="1" applyAlignment="1">
      <alignment horizontal="left" vertical="center"/>
    </xf>
    <xf numFmtId="0" fontId="10" fillId="0" borderId="7" xfId="0" applyFont="1" applyBorder="1" applyAlignment="1">
      <alignment horizontal="left" vertical="center"/>
    </xf>
    <xf numFmtId="0" fontId="10" fillId="0" borderId="2" xfId="0" applyFont="1" applyBorder="1" applyAlignment="1">
      <alignment horizontal="left" vertical="center"/>
    </xf>
    <xf numFmtId="0" fontId="7" fillId="0" borderId="1" xfId="0" applyFont="1" applyBorder="1" applyAlignment="1">
      <alignment horizontal="left" vertical="top" wrapText="1"/>
    </xf>
    <xf numFmtId="0" fontId="1" fillId="2" borderId="1" xfId="0" applyFont="1" applyFill="1" applyBorder="1" applyAlignment="1">
      <alignment horizontal="left" vertical="center" wrapText="1" readingOrder="1"/>
    </xf>
    <xf numFmtId="0" fontId="5" fillId="0" borderId="1" xfId="0" applyFont="1" applyFill="1" applyBorder="1" applyAlignment="1">
      <alignment horizontal="left" vertical="center" wrapText="1" readingOrder="1"/>
    </xf>
    <xf numFmtId="0" fontId="1" fillId="0" borderId="1" xfId="0" applyFont="1" applyFill="1" applyBorder="1" applyAlignment="1">
      <alignment horizontal="left" vertical="top" wrapText="1" readingOrder="1"/>
    </xf>
    <xf numFmtId="0" fontId="7" fillId="0" borderId="1" xfId="0" applyFont="1" applyFill="1" applyBorder="1" applyAlignment="1">
      <alignment horizontal="left" vertical="top" wrapText="1" readingOrder="1"/>
    </xf>
    <xf numFmtId="0" fontId="14" fillId="3" borderId="5" xfId="0" applyFont="1" applyFill="1" applyBorder="1" applyAlignment="1">
      <alignment vertical="center"/>
    </xf>
    <xf numFmtId="0" fontId="15" fillId="3" borderId="4" xfId="0" applyFont="1" applyFill="1" applyBorder="1" applyAlignment="1">
      <alignment horizontal="left" vertical="center" indent="4"/>
    </xf>
    <xf numFmtId="0" fontId="17" fillId="3" borderId="4" xfId="0" applyFont="1" applyFill="1" applyBorder="1" applyAlignment="1">
      <alignment horizontal="left" vertical="center" indent="9"/>
    </xf>
    <xf numFmtId="0" fontId="15" fillId="3" borderId="4" xfId="0" applyFont="1" applyFill="1" applyBorder="1" applyAlignment="1">
      <alignment horizontal="left" vertical="center" wrapText="1" indent="4"/>
    </xf>
    <xf numFmtId="0" fontId="15" fillId="3" borderId="3" xfId="0" applyFont="1" applyFill="1" applyBorder="1" applyAlignment="1">
      <alignment horizontal="left" vertical="center" wrapText="1" indent="4"/>
    </xf>
    <xf numFmtId="0" fontId="10" fillId="0" borderId="0" xfId="0" applyFont="1" applyFill="1" applyAlignment="1">
      <alignment vertical="center" wrapText="1"/>
    </xf>
    <xf numFmtId="0" fontId="11" fillId="0" borderId="0" xfId="0" applyFont="1" applyAlignment="1">
      <alignment vertical="center"/>
    </xf>
    <xf numFmtId="0" fontId="11" fillId="0" borderId="0" xfId="0" applyFont="1" applyFill="1" applyAlignment="1">
      <alignment vertical="center"/>
    </xf>
    <xf numFmtId="0" fontId="0" fillId="0" borderId="0" xfId="0" applyBorder="1" applyAlignment="1">
      <alignment vertical="center"/>
    </xf>
    <xf numFmtId="0" fontId="0" fillId="0" borderId="0" xfId="0" applyFill="1" applyAlignment="1">
      <alignment vertical="center"/>
    </xf>
    <xf numFmtId="0" fontId="7" fillId="0" borderId="1" xfId="0" applyFont="1" applyFill="1" applyBorder="1" applyAlignment="1">
      <alignment horizontal="left" vertical="top" wrapText="1"/>
    </xf>
    <xf numFmtId="0" fontId="7" fillId="0" borderId="1" xfId="0" applyFont="1" applyFill="1" applyBorder="1" applyAlignment="1">
      <alignment vertical="top" wrapText="1"/>
    </xf>
    <xf numFmtId="0" fontId="4" fillId="0" borderId="0" xfId="0" applyFont="1" applyFill="1" applyAlignment="1">
      <alignment wrapText="1"/>
    </xf>
    <xf numFmtId="0" fontId="7" fillId="0" borderId="1" xfId="0" applyFont="1" applyFill="1" applyBorder="1" applyAlignment="1">
      <alignment vertical="top" wrapText="1" readingOrder="1"/>
    </xf>
    <xf numFmtId="0" fontId="4" fillId="0" borderId="1" xfId="0" applyFont="1" applyFill="1" applyBorder="1" applyAlignment="1">
      <alignment vertical="top" wrapText="1" readingOrder="1"/>
    </xf>
    <xf numFmtId="0" fontId="0" fillId="3" borderId="5" xfId="0" applyFill="1" applyBorder="1" applyAlignment="1">
      <alignment wrapText="1"/>
    </xf>
    <xf numFmtId="0" fontId="0" fillId="0" borderId="10" xfId="0" applyBorder="1"/>
    <xf numFmtId="0" fontId="3" fillId="0" borderId="0" xfId="0" applyFont="1" applyFill="1" applyBorder="1" applyAlignment="1">
      <alignment horizontal="center" vertical="center" wrapText="1" readingOrder="1"/>
    </xf>
    <xf numFmtId="0" fontId="6" fillId="0" borderId="0" xfId="0" applyFont="1" applyFill="1" applyBorder="1" applyAlignment="1">
      <alignment horizontal="left" vertical="center" wrapText="1" readingOrder="1"/>
    </xf>
    <xf numFmtId="0" fontId="10" fillId="0" borderId="1" xfId="0" applyFont="1" applyBorder="1" applyAlignment="1">
      <alignment wrapText="1"/>
    </xf>
    <xf numFmtId="0" fontId="10" fillId="0" borderId="1" xfId="0" applyFont="1" applyFill="1" applyBorder="1" applyAlignment="1">
      <alignment vertical="center" wrapText="1"/>
    </xf>
    <xf numFmtId="0" fontId="0" fillId="0" borderId="1" xfId="0" applyBorder="1"/>
    <xf numFmtId="0" fontId="6" fillId="9" borderId="11" xfId="0" applyFont="1" applyFill="1" applyBorder="1" applyAlignment="1">
      <alignment horizontal="center" vertical="center" wrapText="1" readingOrder="1"/>
    </xf>
    <xf numFmtId="0" fontId="3" fillId="9" borderId="11" xfId="0" applyFont="1" applyFill="1" applyBorder="1" applyAlignment="1">
      <alignment horizontal="center" vertical="center" wrapText="1" readingOrder="1"/>
    </xf>
    <xf numFmtId="0" fontId="8" fillId="9" borderId="1" xfId="0" applyFont="1" applyFill="1" applyBorder="1" applyAlignment="1">
      <alignment horizontal="left" vertical="center" wrapText="1" readingOrder="1"/>
    </xf>
    <xf numFmtId="0" fontId="8" fillId="0" borderId="0" xfId="0" applyFont="1" applyFill="1" applyBorder="1" applyAlignment="1">
      <alignment horizontal="center" vertical="center" wrapText="1" readingOrder="1"/>
    </xf>
    <xf numFmtId="0" fontId="9" fillId="0" borderId="0" xfId="0" applyFont="1" applyFill="1" applyBorder="1" applyAlignment="1">
      <alignment horizontal="center" vertical="center" wrapText="1" readingOrder="1"/>
    </xf>
    <xf numFmtId="164" fontId="10" fillId="0" borderId="2" xfId="0" applyNumberFormat="1"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Fill="1" applyBorder="1" applyAlignment="1">
      <alignment horizontal="center" vertical="center" wrapText="1"/>
    </xf>
    <xf numFmtId="0" fontId="8" fillId="9" borderId="2" xfId="0" applyFont="1" applyFill="1" applyBorder="1" applyAlignment="1">
      <alignment horizontal="left" vertical="center" wrapText="1" readingOrder="1"/>
    </xf>
    <xf numFmtId="9" fontId="8" fillId="9" borderId="2" xfId="0" applyNumberFormat="1" applyFont="1" applyFill="1" applyBorder="1" applyAlignment="1">
      <alignment horizontal="center" vertical="center" wrapText="1" readingOrder="1"/>
    </xf>
    <xf numFmtId="0" fontId="21" fillId="0" borderId="0" xfId="0" applyFont="1" applyFill="1" applyBorder="1" applyAlignment="1">
      <alignment horizontal="center" vertical="center" wrapText="1" readingOrder="1"/>
    </xf>
    <xf numFmtId="0" fontId="0" fillId="0" borderId="12" xfId="0" applyFill="1" applyBorder="1" applyAlignment="1">
      <alignment horizontal="center" vertical="center"/>
    </xf>
    <xf numFmtId="0" fontId="3" fillId="0" borderId="1" xfId="0" applyFont="1" applyFill="1" applyBorder="1" applyAlignment="1">
      <alignment horizontal="center" vertical="center" wrapText="1" readingOrder="1"/>
    </xf>
    <xf numFmtId="164" fontId="8" fillId="9" borderId="2" xfId="0" applyNumberFormat="1" applyFont="1" applyFill="1" applyBorder="1" applyAlignment="1">
      <alignment horizontal="center" vertical="center" wrapText="1" readingOrder="1"/>
    </xf>
    <xf numFmtId="0" fontId="0" fillId="0" borderId="13" xfId="0" applyBorder="1"/>
    <xf numFmtId="0" fontId="3" fillId="0" borderId="14" xfId="0" applyFont="1" applyFill="1" applyBorder="1" applyAlignment="1">
      <alignment horizontal="center" vertical="center" wrapText="1" readingOrder="1"/>
    </xf>
    <xf numFmtId="0" fontId="0" fillId="3" borderId="2" xfId="0" applyFill="1" applyBorder="1" applyAlignment="1">
      <alignment vertical="top" wrapText="1"/>
    </xf>
    <xf numFmtId="0" fontId="0" fillId="3" borderId="4" xfId="0" applyFill="1" applyBorder="1" applyAlignment="1">
      <alignment wrapText="1"/>
    </xf>
    <xf numFmtId="0" fontId="14" fillId="3" borderId="5" xfId="0" applyFont="1" applyFill="1" applyBorder="1" applyAlignment="1">
      <alignment vertical="center" wrapText="1"/>
    </xf>
    <xf numFmtId="0" fontId="14" fillId="3" borderId="4" xfId="0" applyFont="1" applyFill="1" applyBorder="1" applyAlignment="1">
      <alignment vertical="center" wrapText="1"/>
    </xf>
    <xf numFmtId="0" fontId="10" fillId="0" borderId="0" xfId="0" applyFont="1" applyFill="1" applyAlignment="1">
      <alignment vertical="center"/>
    </xf>
    <xf numFmtId="0" fontId="22" fillId="3" borderId="4" xfId="1" applyFill="1" applyBorder="1" applyAlignment="1">
      <alignment horizontal="left" vertical="center" indent="4"/>
    </xf>
    <xf numFmtId="0" fontId="22" fillId="3" borderId="4" xfId="1" applyFill="1" applyBorder="1" applyAlignment="1">
      <alignment horizontal="left" vertical="center" wrapText="1" indent="4"/>
    </xf>
    <xf numFmtId="0" fontId="23" fillId="0" borderId="0" xfId="0" applyFont="1"/>
    <xf numFmtId="0" fontId="0" fillId="0" borderId="2" xfId="0" applyBorder="1" applyAlignment="1"/>
    <xf numFmtId="9" fontId="8" fillId="9" borderId="5" xfId="0" applyNumberFormat="1" applyFont="1" applyFill="1" applyBorder="1" applyAlignment="1">
      <alignment horizontal="center" vertical="center" wrapText="1" readingOrder="1"/>
    </xf>
    <xf numFmtId="9" fontId="8" fillId="9" borderId="4" xfId="0" applyNumberFormat="1" applyFont="1" applyFill="1" applyBorder="1" applyAlignment="1">
      <alignment horizontal="center" vertical="center" wrapText="1" readingOrder="1"/>
    </xf>
    <xf numFmtId="9" fontId="8" fillId="9" borderId="3" xfId="0" applyNumberFormat="1" applyFont="1" applyFill="1" applyBorder="1" applyAlignment="1">
      <alignment horizontal="center" vertical="center" wrapText="1" readingOrder="1"/>
    </xf>
    <xf numFmtId="0" fontId="10" fillId="0" borderId="12" xfId="0" applyFont="1" applyBorder="1" applyAlignment="1">
      <alignment horizontal="left" vertical="center" wrapText="1"/>
    </xf>
    <xf numFmtId="0" fontId="0" fillId="0" borderId="0" xfId="0" applyAlignment="1">
      <alignment wrapText="1"/>
    </xf>
    <xf numFmtId="0" fontId="10" fillId="0" borderId="2" xfId="0" applyFont="1" applyBorder="1" applyAlignment="1">
      <alignment horizontal="left" vertical="top"/>
    </xf>
    <xf numFmtId="0" fontId="0" fillId="0" borderId="2" xfId="0" applyBorder="1" applyAlignment="1">
      <alignment vertical="top"/>
    </xf>
    <xf numFmtId="0" fontId="18" fillId="5" borderId="1" xfId="0" applyFont="1" applyFill="1" applyBorder="1" applyAlignment="1">
      <alignment horizontal="center" vertical="center" textRotation="90"/>
    </xf>
    <xf numFmtId="0" fontId="18" fillId="4" borderId="0" xfId="0" applyFont="1" applyFill="1" applyBorder="1" applyAlignment="1">
      <alignment horizontal="center" vertical="center" textRotation="90"/>
    </xf>
    <xf numFmtId="0" fontId="18" fillId="4" borderId="0" xfId="0" applyFont="1" applyFill="1" applyAlignment="1">
      <alignment horizontal="center" vertical="center" textRotation="90"/>
    </xf>
    <xf numFmtId="0" fontId="18" fillId="4" borderId="9" xfId="0" applyFont="1" applyFill="1" applyBorder="1" applyAlignment="1">
      <alignment horizontal="center" vertical="center" textRotation="90"/>
    </xf>
    <xf numFmtId="0" fontId="18" fillId="6" borderId="8" xfId="0" applyFont="1" applyFill="1" applyBorder="1" applyAlignment="1">
      <alignment horizontal="center" vertical="center" textRotation="90"/>
    </xf>
    <xf numFmtId="0" fontId="18" fillId="6" borderId="0" xfId="0" applyFont="1" applyFill="1" applyAlignment="1">
      <alignment horizontal="center" vertical="center" textRotation="90"/>
    </xf>
    <xf numFmtId="0" fontId="18" fillId="7" borderId="8" xfId="0" applyFont="1" applyFill="1" applyBorder="1" applyAlignment="1">
      <alignment horizontal="center" vertical="center" textRotation="90"/>
    </xf>
    <xf numFmtId="0" fontId="18" fillId="7" borderId="0" xfId="0" applyFont="1" applyFill="1" applyAlignment="1">
      <alignment horizontal="center" vertical="center" textRotation="90"/>
    </xf>
    <xf numFmtId="0" fontId="18" fillId="8" borderId="0" xfId="0" applyFont="1" applyFill="1" applyBorder="1" applyAlignment="1">
      <alignment horizontal="center" vertical="center" textRotation="90"/>
    </xf>
    <xf numFmtId="0" fontId="18" fillId="8" borderId="9" xfId="0" applyFont="1" applyFill="1" applyBorder="1" applyAlignment="1">
      <alignment horizontal="center" vertical="center" textRotation="90"/>
    </xf>
    <xf numFmtId="0" fontId="19" fillId="0" borderId="0" xfId="0" applyFont="1" applyAlignment="1">
      <alignment horizontal="left" vertical="top" wrapText="1"/>
    </xf>
  </cellXfs>
  <cellStyles count="2">
    <cellStyle name="Hyperlink" xfId="1" builtinId="8"/>
    <cellStyle name="Standaard" xfId="0" builtinId="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DCB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845971</xdr:colOff>
      <xdr:row>0</xdr:row>
      <xdr:rowOff>136071</xdr:rowOff>
    </xdr:from>
    <xdr:to>
      <xdr:col>3</xdr:col>
      <xdr:colOff>1197430</xdr:colOff>
      <xdr:row>0</xdr:row>
      <xdr:rowOff>680356</xdr:rowOff>
    </xdr:to>
    <xdr:pic>
      <xdr:nvPicPr>
        <xdr:cNvPr id="3" name="Afbeelding 2">
          <a:extLst>
            <a:ext uri="{FF2B5EF4-FFF2-40B4-BE49-F238E27FC236}">
              <a16:creationId xmlns:a16="http://schemas.microsoft.com/office/drawing/2014/main" id="{EBF9EEB1-AA16-4CD2-87E9-9CCD8C98B0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77400" y="136071"/>
          <a:ext cx="1725780" cy="544285"/>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x:/r/sites/AEIInformatica/_layouts/15/Doc.aspx?sourcedoc=%7BCCAC1015-099A-484D-B25C-17A1A232D3DF%7D&amp;file=181207_BeoogdeEindkwalificatiesOpleidingInformatica.xlsm&amp;action=default&amp;mobileredirect=true" TargetMode="External"/><Relationship Id="rId2" Type="http://schemas.openxmlformats.org/officeDocument/2006/relationships/hyperlink" Target="../../../../../../:w:/r/sites/AEIInformatica/_layouts/15/Doc.aspx?sourcedoc=%7B217B1F84-532A-4823-AC87-FF5E305D9CEC%7D&amp;file=181212_OperationalisatieProfessioneleVaardigheden.docx&amp;action=default&amp;mobileredirect=true" TargetMode="External"/><Relationship Id="rId1" Type="http://schemas.openxmlformats.org/officeDocument/2006/relationships/hyperlink" Target="https://www.ict-mastery.eu/index.php/nl/subm-ecf/ecf-competence-table-n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0091-0B10-4117-91D0-ED61E29B0704}">
  <sheetPr>
    <pageSetUpPr fitToPage="1"/>
  </sheetPr>
  <dimension ref="A1:L24"/>
  <sheetViews>
    <sheetView tabSelected="1" zoomScale="70" zoomScaleNormal="70" workbookViewId="0">
      <selection activeCell="F3" sqref="F3"/>
    </sheetView>
  </sheetViews>
  <sheetFormatPr defaultRowHeight="18.75" x14ac:dyDescent="0.25"/>
  <cols>
    <col min="2" max="2" width="88.7109375" customWidth="1"/>
    <col min="3" max="3" width="20.5703125" customWidth="1"/>
    <col min="4" max="4" width="18.42578125" style="29" customWidth="1"/>
    <col min="5" max="5" width="14.85546875" style="31" customWidth="1"/>
    <col min="6" max="6" width="27.7109375" customWidth="1"/>
    <col min="7" max="7" width="53.7109375" customWidth="1"/>
    <col min="8" max="8" width="3.85546875" customWidth="1"/>
    <col min="9" max="9" width="42.28515625" customWidth="1"/>
    <col min="10" max="10" width="24.7109375" customWidth="1"/>
    <col min="11" max="11" width="30" customWidth="1"/>
  </cols>
  <sheetData>
    <row r="1" spans="1:7" ht="77.25" customHeight="1" x14ac:dyDescent="0.25">
      <c r="B1" s="86" t="s">
        <v>134</v>
      </c>
      <c r="C1" s="86"/>
      <c r="D1" s="86"/>
    </row>
    <row r="2" spans="1:7" ht="19.5" thickBot="1" x14ac:dyDescent="0.3"/>
    <row r="3" spans="1:7" ht="40.15" customHeight="1" thickTop="1" thickBot="1" x14ac:dyDescent="0.3">
      <c r="A3" s="38"/>
      <c r="C3" s="50" t="s">
        <v>48</v>
      </c>
      <c r="D3" s="51" t="s">
        <v>47</v>
      </c>
      <c r="E3" s="27"/>
    </row>
    <row r="4" spans="1:7" ht="30.6" customHeight="1" thickTop="1" thickBot="1" x14ac:dyDescent="0.3">
      <c r="A4" s="47"/>
      <c r="B4" s="52" t="s">
        <v>82</v>
      </c>
      <c r="C4" s="57">
        <f>(Rubric!C6+Rubric!C7+Rubric!C8)/3</f>
        <v>0</v>
      </c>
      <c r="D4" s="53">
        <v>0.3</v>
      </c>
      <c r="E4" s="54"/>
    </row>
    <row r="5" spans="1:7" ht="30.6" customHeight="1" thickTop="1" thickBot="1" x14ac:dyDescent="0.3">
      <c r="A5" s="48"/>
      <c r="B5" s="52" t="s">
        <v>63</v>
      </c>
      <c r="C5" s="57">
        <f>Rubric!C9</f>
        <v>0</v>
      </c>
      <c r="D5" s="69">
        <v>0.3</v>
      </c>
      <c r="E5" s="55"/>
    </row>
    <row r="6" spans="1:7" ht="30.6" customHeight="1" thickTop="1" thickBot="1" x14ac:dyDescent="0.3">
      <c r="A6" s="48"/>
      <c r="B6" s="52" t="s">
        <v>64</v>
      </c>
      <c r="C6" s="57">
        <f>Rubric!C10</f>
        <v>0</v>
      </c>
      <c r="D6" s="70"/>
      <c r="E6" s="55"/>
    </row>
    <row r="7" spans="1:7" ht="30.6" customHeight="1" thickTop="1" thickBot="1" x14ac:dyDescent="0.3">
      <c r="A7" s="47"/>
      <c r="B7" s="52" t="s">
        <v>83</v>
      </c>
      <c r="C7" s="57">
        <f>Rubric!C11</f>
        <v>0</v>
      </c>
      <c r="D7" s="71"/>
      <c r="E7" s="55"/>
    </row>
    <row r="8" spans="1:7" ht="30.6" customHeight="1" thickTop="1" thickBot="1" x14ac:dyDescent="0.3">
      <c r="A8" s="48"/>
      <c r="B8" s="52" t="s">
        <v>61</v>
      </c>
      <c r="C8" s="57">
        <f>(Rubric!C3+Rubric!C4)/2</f>
        <v>0</v>
      </c>
      <c r="D8" s="69">
        <v>0.2</v>
      </c>
      <c r="E8" s="55"/>
    </row>
    <row r="9" spans="1:7" ht="30.6" customHeight="1" thickTop="1" thickBot="1" x14ac:dyDescent="0.3">
      <c r="A9" s="48"/>
      <c r="B9" s="52" t="s">
        <v>66</v>
      </c>
      <c r="C9" s="57">
        <f>(Rubric!C13+Rubric!C14+Rubric!C15)/3</f>
        <v>0</v>
      </c>
      <c r="D9" s="71"/>
      <c r="E9" s="55"/>
    </row>
    <row r="10" spans="1:7" ht="30.6" customHeight="1" thickTop="1" thickBot="1" x14ac:dyDescent="0.3">
      <c r="A10" s="48"/>
      <c r="B10" s="52" t="s">
        <v>84</v>
      </c>
      <c r="C10" s="57">
        <f>(Rubric!C17+Rubric!C18)/2</f>
        <v>0</v>
      </c>
      <c r="D10" s="69">
        <v>0.2</v>
      </c>
      <c r="E10" s="55"/>
    </row>
    <row r="11" spans="1:7" ht="30.6" customHeight="1" thickTop="1" thickBot="1" x14ac:dyDescent="0.3">
      <c r="A11" s="48"/>
      <c r="B11" s="52" t="s">
        <v>85</v>
      </c>
      <c r="C11" s="57">
        <f>(Rubric!C20+Rubric!C21)/2</f>
        <v>0</v>
      </c>
      <c r="D11" s="70"/>
      <c r="E11" s="55"/>
    </row>
    <row r="12" spans="1:7" ht="30.6" customHeight="1" thickTop="1" thickBot="1" x14ac:dyDescent="0.3">
      <c r="A12" s="47"/>
      <c r="B12" s="52" t="s">
        <v>68</v>
      </c>
      <c r="C12" s="57">
        <f>Rubric!C22</f>
        <v>0</v>
      </c>
      <c r="D12" s="70"/>
      <c r="E12" s="55"/>
    </row>
    <row r="13" spans="1:7" ht="30.6" customHeight="1" thickTop="1" thickBot="1" x14ac:dyDescent="0.3">
      <c r="A13" s="48"/>
      <c r="B13" s="52" t="s">
        <v>69</v>
      </c>
      <c r="C13" s="57">
        <f>(Rubric!C24+Rubric!C25)/2</f>
        <v>0</v>
      </c>
      <c r="D13" s="71"/>
      <c r="E13" s="55"/>
    </row>
    <row r="14" spans="1:7" ht="28.9" customHeight="1" thickTop="1" thickBot="1" x14ac:dyDescent="0.3">
      <c r="A14" s="9"/>
      <c r="B14" s="10"/>
      <c r="C14" s="7"/>
      <c r="D14" s="28"/>
      <c r="E14" s="11"/>
    </row>
    <row r="15" spans="1:7" ht="28.15" customHeight="1" thickTop="1" thickBot="1" x14ac:dyDescent="0.3">
      <c r="B15" s="14" t="s">
        <v>103</v>
      </c>
      <c r="C15" s="49">
        <f>IF(C10&lt;&gt;"NVD",C4*0.3+(C5+C6+C7)/3*0.3+(C8+C9)/2*0.2+(C10+C11+C12+C13)/4*0.2,"NVD")</f>
        <v>0</v>
      </c>
      <c r="G15" s="3"/>
    </row>
    <row r="16" spans="1:7" ht="28.15" customHeight="1" thickTop="1" thickBot="1" x14ac:dyDescent="0.3">
      <c r="B16" s="16" t="s">
        <v>2</v>
      </c>
      <c r="C16" s="59"/>
      <c r="E16" s="64" t="s">
        <v>96</v>
      </c>
    </row>
    <row r="17" spans="1:12" ht="20.25" thickTop="1" thickBot="1" x14ac:dyDescent="0.3">
      <c r="B17" s="15"/>
      <c r="C17" s="58"/>
      <c r="J17" s="8"/>
      <c r="K17" s="8"/>
      <c r="L17" s="8"/>
    </row>
    <row r="18" spans="1:12" ht="88.15" customHeight="1" thickTop="1" thickBot="1" x14ac:dyDescent="0.3">
      <c r="B18" s="74"/>
      <c r="C18" s="75"/>
      <c r="D18" s="75"/>
      <c r="E18" s="72" t="s">
        <v>87</v>
      </c>
      <c r="F18" s="73"/>
      <c r="G18" s="73"/>
      <c r="H18" s="8"/>
      <c r="I18" s="8"/>
      <c r="J18" s="8"/>
      <c r="K18" s="8"/>
      <c r="L18" s="8"/>
    </row>
    <row r="19" spans="1:12" ht="19.5" thickTop="1" thickBot="1" x14ac:dyDescent="0.3">
      <c r="B19" s="12"/>
      <c r="C19" s="13"/>
      <c r="D19" s="30"/>
      <c r="F19" s="8"/>
      <c r="G19" s="8"/>
      <c r="H19" s="8"/>
      <c r="I19" s="8"/>
      <c r="J19" s="8"/>
      <c r="K19" s="8"/>
      <c r="L19" s="8"/>
    </row>
    <row r="20" spans="1:12" ht="149.44999999999999" customHeight="1" thickTop="1" thickBot="1" x14ac:dyDescent="0.3">
      <c r="B20" s="74"/>
      <c r="C20" s="75"/>
      <c r="D20" s="75"/>
      <c r="E20" s="72" t="s">
        <v>88</v>
      </c>
      <c r="F20" s="73"/>
      <c r="G20" s="73"/>
      <c r="H20" s="8"/>
      <c r="I20" s="8"/>
    </row>
    <row r="21" spans="1:12" ht="19.5" thickTop="1" x14ac:dyDescent="0.25"/>
    <row r="22" spans="1:12" ht="26.65" customHeight="1" thickBot="1" x14ac:dyDescent="0.35">
      <c r="B22" s="2"/>
    </row>
    <row r="23" spans="1:12" ht="47.45" customHeight="1" thickTop="1" thickBot="1" x14ac:dyDescent="0.3">
      <c r="B23" s="16" t="s">
        <v>32</v>
      </c>
      <c r="C23" s="68"/>
      <c r="D23" s="68"/>
    </row>
    <row r="24" spans="1:12" s="31" customFormat="1" ht="19.5" thickTop="1" x14ac:dyDescent="0.25">
      <c r="A24"/>
      <c r="B24"/>
      <c r="C24"/>
      <c r="D24" s="29"/>
      <c r="F24"/>
      <c r="G24"/>
      <c r="H24"/>
      <c r="I24"/>
      <c r="J24"/>
      <c r="K24"/>
      <c r="L24"/>
    </row>
  </sheetData>
  <mergeCells count="9">
    <mergeCell ref="B1:D1"/>
    <mergeCell ref="C23:D23"/>
    <mergeCell ref="D5:D7"/>
    <mergeCell ref="D8:D9"/>
    <mergeCell ref="D10:D13"/>
    <mergeCell ref="E18:G18"/>
    <mergeCell ref="E20:G20"/>
    <mergeCell ref="B18:D18"/>
    <mergeCell ref="B20:D20"/>
  </mergeCells>
  <conditionalFormatting sqref="B20:D20 C23:D23">
    <cfRule type="expression" dxfId="21" priority="12">
      <formula>ISBLANK(B20)</formula>
    </cfRule>
  </conditionalFormatting>
  <conditionalFormatting sqref="C16">
    <cfRule type="expression" dxfId="20" priority="1">
      <formula>NOT(ISNUMBER(C16))</formula>
    </cfRule>
    <cfRule type="expression" dxfId="19" priority="2">
      <formula>MOD(C16,0.5)&lt;&gt;0</formula>
    </cfRule>
    <cfRule type="expression" dxfId="18" priority="3">
      <formula>ISBLANK(C16)</formula>
    </cfRule>
  </conditionalFormatting>
  <pageMargins left="0.7" right="0.7" top="0.75" bottom="0.75" header="0.3" footer="0.3"/>
  <pageSetup paperSize="9"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5"/>
  <sheetViews>
    <sheetView topLeftCell="A11" zoomScale="90" zoomScaleNormal="90" workbookViewId="0">
      <selection activeCell="B17" sqref="B17"/>
    </sheetView>
  </sheetViews>
  <sheetFormatPr defaultRowHeight="18.75" x14ac:dyDescent="0.25"/>
  <cols>
    <col min="2" max="2" width="40.5703125" customWidth="1"/>
    <col min="3" max="3" width="11.7109375" customWidth="1"/>
    <col min="4" max="4" width="23.7109375" style="29" customWidth="1"/>
    <col min="5" max="5" width="4.28515625" style="31" customWidth="1"/>
    <col min="6" max="6" width="29.7109375" customWidth="1"/>
    <col min="7" max="7" width="45" customWidth="1"/>
    <col min="8" max="8" width="3.85546875" customWidth="1"/>
    <col min="9" max="9" width="42.28515625" customWidth="1"/>
  </cols>
  <sheetData>
    <row r="1" spans="1:10" ht="64.900000000000006" customHeight="1" x14ac:dyDescent="0.25">
      <c r="A1" s="39"/>
      <c r="B1" s="40"/>
      <c r="C1" s="44" t="s">
        <v>1</v>
      </c>
      <c r="D1" s="45" t="s">
        <v>10</v>
      </c>
      <c r="E1" s="44">
        <v>4</v>
      </c>
      <c r="F1" s="44">
        <v>5</v>
      </c>
      <c r="G1" s="44">
        <v>6</v>
      </c>
      <c r="H1" s="44">
        <v>7</v>
      </c>
      <c r="I1" s="44" t="s">
        <v>7</v>
      </c>
      <c r="J1" s="67"/>
    </row>
    <row r="2" spans="1:10" ht="46.9" customHeight="1" x14ac:dyDescent="0.25">
      <c r="A2" s="82" t="s">
        <v>44</v>
      </c>
      <c r="B2" s="46" t="s">
        <v>61</v>
      </c>
      <c r="C2" s="41"/>
      <c r="D2" s="42"/>
      <c r="E2" s="42"/>
      <c r="F2" s="43"/>
      <c r="G2" s="43"/>
      <c r="H2" s="43"/>
      <c r="I2" s="43"/>
    </row>
    <row r="3" spans="1:10" s="5" customFormat="1" ht="109.15" customHeight="1" x14ac:dyDescent="0.25">
      <c r="A3" s="83"/>
      <c r="B3" s="4" t="s">
        <v>50</v>
      </c>
      <c r="C3" s="56"/>
      <c r="D3" s="35" t="s">
        <v>38</v>
      </c>
      <c r="E3" s="36"/>
      <c r="F3" s="35" t="s">
        <v>37</v>
      </c>
      <c r="G3" s="35" t="s">
        <v>107</v>
      </c>
      <c r="H3" s="36"/>
      <c r="I3" s="35" t="s">
        <v>108</v>
      </c>
      <c r="J3" s="34"/>
    </row>
    <row r="4" spans="1:10" s="1" customFormat="1" ht="42.75" x14ac:dyDescent="0.25">
      <c r="A4" s="83"/>
      <c r="B4" s="4" t="s">
        <v>51</v>
      </c>
      <c r="C4" s="56"/>
      <c r="D4" s="17" t="s">
        <v>9</v>
      </c>
      <c r="E4" s="17"/>
      <c r="F4" s="17" t="s">
        <v>39</v>
      </c>
      <c r="G4" s="17" t="s">
        <v>109</v>
      </c>
      <c r="H4" s="17"/>
      <c r="I4" s="17" t="s">
        <v>110</v>
      </c>
    </row>
    <row r="5" spans="1:10" ht="48" customHeight="1" x14ac:dyDescent="0.25">
      <c r="A5" s="77" t="s">
        <v>42</v>
      </c>
      <c r="B5" s="46" t="s">
        <v>62</v>
      </c>
      <c r="C5" s="41"/>
      <c r="D5" s="42"/>
      <c r="E5" s="42"/>
      <c r="F5" s="43"/>
      <c r="G5" s="43"/>
      <c r="H5" s="43"/>
      <c r="I5" s="43"/>
    </row>
    <row r="6" spans="1:10" s="1" customFormat="1" ht="144.6" customHeight="1" x14ac:dyDescent="0.25">
      <c r="A6" s="78"/>
      <c r="B6" s="18" t="s">
        <v>52</v>
      </c>
      <c r="C6" s="56"/>
      <c r="D6" s="17"/>
      <c r="E6" s="17"/>
      <c r="F6" s="17" t="s">
        <v>8</v>
      </c>
      <c r="G6" s="17" t="s">
        <v>111</v>
      </c>
      <c r="H6" s="17"/>
      <c r="I6" s="17" t="s">
        <v>131</v>
      </c>
    </row>
    <row r="7" spans="1:10" s="1" customFormat="1" ht="121.9" customHeight="1" x14ac:dyDescent="0.25">
      <c r="A7" s="78"/>
      <c r="B7" s="4" t="s">
        <v>53</v>
      </c>
      <c r="C7" s="56"/>
      <c r="D7" s="20"/>
      <c r="E7" s="17"/>
      <c r="F7" s="17" t="s">
        <v>71</v>
      </c>
      <c r="G7" s="17" t="s">
        <v>93</v>
      </c>
      <c r="H7" s="17"/>
      <c r="I7" s="17" t="s">
        <v>112</v>
      </c>
    </row>
    <row r="8" spans="1:10" s="1" customFormat="1" ht="138" customHeight="1" x14ac:dyDescent="0.25">
      <c r="A8" s="79"/>
      <c r="B8" s="4" t="s">
        <v>56</v>
      </c>
      <c r="C8" s="56"/>
      <c r="D8" s="20"/>
      <c r="E8" s="17"/>
      <c r="F8" s="17" t="s">
        <v>35</v>
      </c>
      <c r="G8" s="17" t="s">
        <v>113</v>
      </c>
      <c r="H8" s="17"/>
      <c r="I8" s="17" t="s">
        <v>114</v>
      </c>
    </row>
    <row r="9" spans="1:10" ht="54" customHeight="1" x14ac:dyDescent="0.25">
      <c r="A9" s="80" t="s">
        <v>43</v>
      </c>
      <c r="B9" s="46" t="s">
        <v>63</v>
      </c>
      <c r="C9" s="56"/>
      <c r="D9" s="20"/>
      <c r="E9" s="17"/>
      <c r="F9" s="17" t="s">
        <v>72</v>
      </c>
      <c r="G9" s="17" t="s">
        <v>116</v>
      </c>
      <c r="H9" s="17"/>
      <c r="I9" s="17" t="s">
        <v>115</v>
      </c>
    </row>
    <row r="10" spans="1:10" ht="90" customHeight="1" x14ac:dyDescent="0.25">
      <c r="A10" s="81"/>
      <c r="B10" s="46" t="s">
        <v>64</v>
      </c>
      <c r="C10" s="56"/>
      <c r="D10" s="20"/>
      <c r="E10" s="17"/>
      <c r="F10" s="17" t="s">
        <v>34</v>
      </c>
      <c r="G10" s="17" t="s">
        <v>132</v>
      </c>
      <c r="H10" s="17"/>
      <c r="I10" s="17" t="s">
        <v>133</v>
      </c>
    </row>
    <row r="11" spans="1:10" s="1" customFormat="1" ht="66" customHeight="1" x14ac:dyDescent="0.25">
      <c r="A11" s="81"/>
      <c r="B11" s="46" t="s">
        <v>65</v>
      </c>
      <c r="C11" s="56"/>
      <c r="D11" s="17"/>
      <c r="E11" s="17"/>
      <c r="F11" s="17" t="s">
        <v>117</v>
      </c>
      <c r="G11" s="17" t="s">
        <v>36</v>
      </c>
      <c r="H11" s="17"/>
      <c r="I11" s="17" t="s">
        <v>79</v>
      </c>
    </row>
    <row r="12" spans="1:10" ht="58.9" customHeight="1" x14ac:dyDescent="0.25">
      <c r="A12" s="84" t="s">
        <v>45</v>
      </c>
      <c r="B12" s="46" t="s">
        <v>66</v>
      </c>
      <c r="C12" s="41"/>
      <c r="D12" s="42"/>
      <c r="E12" s="42"/>
      <c r="F12" s="43"/>
      <c r="G12" s="43"/>
      <c r="H12" s="17"/>
      <c r="I12" s="43"/>
    </row>
    <row r="13" spans="1:10" s="5" customFormat="1" ht="75.599999999999994" customHeight="1" x14ac:dyDescent="0.25">
      <c r="A13" s="84"/>
      <c r="B13" s="4" t="s">
        <v>55</v>
      </c>
      <c r="C13" s="56"/>
      <c r="D13" s="35" t="s">
        <v>5</v>
      </c>
      <c r="E13" s="36"/>
      <c r="F13" s="35" t="s">
        <v>4</v>
      </c>
      <c r="G13" s="35" t="s">
        <v>94</v>
      </c>
      <c r="H13" s="36"/>
      <c r="I13" s="35" t="s">
        <v>40</v>
      </c>
      <c r="J13" s="34"/>
    </row>
    <row r="14" spans="1:10" s="5" customFormat="1" ht="78.599999999999994" customHeight="1" x14ac:dyDescent="0.25">
      <c r="A14" s="84"/>
      <c r="B14" s="4" t="s">
        <v>3</v>
      </c>
      <c r="C14" s="56"/>
      <c r="D14" s="35" t="s">
        <v>6</v>
      </c>
      <c r="E14" s="35"/>
      <c r="F14" s="35" t="s">
        <v>73</v>
      </c>
      <c r="G14" s="35" t="s">
        <v>118</v>
      </c>
      <c r="H14" s="35"/>
      <c r="I14" s="35" t="s">
        <v>119</v>
      </c>
      <c r="J14" s="34"/>
    </row>
    <row r="15" spans="1:10" s="1" customFormat="1" ht="71.45" customHeight="1" x14ac:dyDescent="0.25">
      <c r="A15" s="85"/>
      <c r="B15" s="4" t="s">
        <v>54</v>
      </c>
      <c r="C15" s="56"/>
      <c r="D15" s="20"/>
      <c r="E15" s="17"/>
      <c r="F15" s="17" t="s">
        <v>122</v>
      </c>
      <c r="G15" s="17" t="s">
        <v>120</v>
      </c>
      <c r="H15" s="17"/>
      <c r="I15" s="17" t="s">
        <v>121</v>
      </c>
    </row>
    <row r="16" spans="1:10" ht="65.45" customHeight="1" x14ac:dyDescent="0.25">
      <c r="A16" s="76" t="s">
        <v>49</v>
      </c>
      <c r="B16" s="46" t="s">
        <v>84</v>
      </c>
      <c r="C16" s="41"/>
      <c r="D16" s="42"/>
      <c r="E16" s="42"/>
      <c r="F16" s="43"/>
      <c r="G16" s="43"/>
      <c r="H16" s="43"/>
      <c r="I16" s="43"/>
    </row>
    <row r="17" spans="1:9" s="1" customFormat="1" ht="120.6" customHeight="1" x14ac:dyDescent="0.25">
      <c r="A17" s="76"/>
      <c r="B17" s="4" t="s">
        <v>86</v>
      </c>
      <c r="C17" s="56"/>
      <c r="D17" s="21"/>
      <c r="E17" s="17"/>
      <c r="F17" s="17" t="s">
        <v>12</v>
      </c>
      <c r="G17" s="17" t="s">
        <v>123</v>
      </c>
      <c r="H17" s="17"/>
      <c r="I17" s="17" t="s">
        <v>124</v>
      </c>
    </row>
    <row r="18" spans="1:9" s="1" customFormat="1" ht="75.599999999999994" customHeight="1" x14ac:dyDescent="0.25">
      <c r="A18" s="76"/>
      <c r="B18" s="19" t="s">
        <v>0</v>
      </c>
      <c r="C18" s="56"/>
      <c r="D18" s="21"/>
      <c r="E18" s="32"/>
      <c r="F18" s="32" t="s">
        <v>74</v>
      </c>
      <c r="G18" s="32" t="s">
        <v>75</v>
      </c>
      <c r="H18" s="32"/>
      <c r="I18" s="32" t="s">
        <v>80</v>
      </c>
    </row>
    <row r="19" spans="1:9" ht="48.6" customHeight="1" x14ac:dyDescent="0.25">
      <c r="A19" s="76"/>
      <c r="B19" s="46" t="s">
        <v>67</v>
      </c>
      <c r="C19" s="41"/>
      <c r="D19" s="42"/>
      <c r="E19" s="42"/>
      <c r="F19" s="43"/>
      <c r="G19" s="43"/>
      <c r="H19" s="43"/>
      <c r="I19" s="43"/>
    </row>
    <row r="20" spans="1:9" s="34" customFormat="1" ht="51.6" customHeight="1" x14ac:dyDescent="0.25">
      <c r="A20" s="76"/>
      <c r="B20" s="4" t="s">
        <v>60</v>
      </c>
      <c r="C20" s="56"/>
      <c r="D20" s="33"/>
      <c r="E20" s="33"/>
      <c r="F20" s="32"/>
      <c r="G20" s="32" t="s">
        <v>76</v>
      </c>
      <c r="H20" s="32"/>
      <c r="I20" s="32" t="s">
        <v>81</v>
      </c>
    </row>
    <row r="21" spans="1:9" s="34" customFormat="1" ht="93.6" customHeight="1" x14ac:dyDescent="0.25">
      <c r="A21" s="76"/>
      <c r="B21" s="4" t="s">
        <v>59</v>
      </c>
      <c r="C21" s="56"/>
      <c r="D21" s="33"/>
      <c r="E21" s="33"/>
      <c r="F21" s="32" t="s">
        <v>125</v>
      </c>
      <c r="G21" s="32" t="s">
        <v>77</v>
      </c>
      <c r="H21" s="32"/>
      <c r="I21" s="32" t="s">
        <v>126</v>
      </c>
    </row>
    <row r="22" spans="1:9" ht="93" customHeight="1" x14ac:dyDescent="0.25">
      <c r="A22" s="76"/>
      <c r="B22" s="46" t="s">
        <v>68</v>
      </c>
      <c r="C22" s="56"/>
      <c r="D22" s="32" t="s">
        <v>11</v>
      </c>
      <c r="E22" s="32"/>
      <c r="F22" s="32" t="s">
        <v>127</v>
      </c>
      <c r="G22" s="32" t="s">
        <v>128</v>
      </c>
      <c r="H22" s="32"/>
      <c r="I22" s="32" t="s">
        <v>129</v>
      </c>
    </row>
    <row r="23" spans="1:9" ht="55.15" customHeight="1" x14ac:dyDescent="0.25">
      <c r="A23" s="76"/>
      <c r="B23" s="46" t="s">
        <v>70</v>
      </c>
      <c r="C23" s="41"/>
      <c r="D23" s="42"/>
      <c r="E23" s="42"/>
      <c r="F23" s="43"/>
      <c r="G23" s="43"/>
      <c r="H23" s="43"/>
      <c r="I23" s="43"/>
    </row>
    <row r="24" spans="1:9" s="34" customFormat="1" ht="120.6" customHeight="1" x14ac:dyDescent="0.25">
      <c r="A24" s="76"/>
      <c r="B24" s="4" t="s">
        <v>13</v>
      </c>
      <c r="C24" s="56"/>
      <c r="D24" s="33"/>
      <c r="E24" s="33"/>
      <c r="F24" s="32" t="s">
        <v>100</v>
      </c>
      <c r="G24" s="32" t="s">
        <v>101</v>
      </c>
      <c r="H24" s="32"/>
      <c r="I24" s="32" t="s">
        <v>102</v>
      </c>
    </row>
    <row r="25" spans="1:9" s="5" customFormat="1" ht="80.45" customHeight="1" x14ac:dyDescent="0.25">
      <c r="A25" s="76"/>
      <c r="B25" s="4" t="s">
        <v>46</v>
      </c>
      <c r="C25" s="56"/>
      <c r="D25" s="33"/>
      <c r="E25" s="33"/>
      <c r="F25" s="32" t="s">
        <v>33</v>
      </c>
      <c r="G25" s="32" t="s">
        <v>78</v>
      </c>
      <c r="H25" s="32"/>
      <c r="I25" s="32" t="s">
        <v>130</v>
      </c>
    </row>
  </sheetData>
  <mergeCells count="5">
    <mergeCell ref="A16:A25"/>
    <mergeCell ref="A5:A8"/>
    <mergeCell ref="A9:A11"/>
    <mergeCell ref="A2:A4"/>
    <mergeCell ref="A12:A15"/>
  </mergeCells>
  <conditionalFormatting sqref="C3">
    <cfRule type="expression" dxfId="17" priority="25">
      <formula>ISBLANK(C3)</formula>
    </cfRule>
  </conditionalFormatting>
  <conditionalFormatting sqref="C4">
    <cfRule type="expression" dxfId="16" priority="24">
      <formula>ISBLANK(C4)</formula>
    </cfRule>
  </conditionalFormatting>
  <conditionalFormatting sqref="C6">
    <cfRule type="expression" dxfId="15" priority="23">
      <formula>ISBLANK(C6)</formula>
    </cfRule>
  </conditionalFormatting>
  <conditionalFormatting sqref="C7">
    <cfRule type="expression" dxfId="14" priority="22">
      <formula>ISBLANK(C7)</formula>
    </cfRule>
  </conditionalFormatting>
  <conditionalFormatting sqref="C8">
    <cfRule type="expression" dxfId="13" priority="21">
      <formula>ISBLANK(C8)</formula>
    </cfRule>
  </conditionalFormatting>
  <conditionalFormatting sqref="C9">
    <cfRule type="expression" dxfId="12" priority="20">
      <formula>ISBLANK(C9)</formula>
    </cfRule>
  </conditionalFormatting>
  <conditionalFormatting sqref="C10">
    <cfRule type="expression" dxfId="11" priority="19">
      <formula>ISBLANK(C10)</formula>
    </cfRule>
  </conditionalFormatting>
  <conditionalFormatting sqref="C11">
    <cfRule type="expression" dxfId="10" priority="18">
      <formula>ISBLANK(C11)</formula>
    </cfRule>
  </conditionalFormatting>
  <conditionalFormatting sqref="C13">
    <cfRule type="expression" dxfId="9" priority="17">
      <formula>ISBLANK(C13)</formula>
    </cfRule>
  </conditionalFormatting>
  <conditionalFormatting sqref="C14">
    <cfRule type="expression" dxfId="8" priority="16">
      <formula>ISBLANK(C14)</formula>
    </cfRule>
  </conditionalFormatting>
  <conditionalFormatting sqref="C15">
    <cfRule type="expression" dxfId="7" priority="15">
      <formula>ISBLANK(C15)</formula>
    </cfRule>
  </conditionalFormatting>
  <conditionalFormatting sqref="C17">
    <cfRule type="expression" dxfId="6" priority="14">
      <formula>ISBLANK(C17)</formula>
    </cfRule>
  </conditionalFormatting>
  <conditionalFormatting sqref="C18">
    <cfRule type="expression" dxfId="5" priority="13">
      <formula>ISBLANK(C18)</formula>
    </cfRule>
  </conditionalFormatting>
  <conditionalFormatting sqref="C20">
    <cfRule type="expression" dxfId="4" priority="11">
      <formula>ISBLANK(C20)</formula>
    </cfRule>
  </conditionalFormatting>
  <conditionalFormatting sqref="C21">
    <cfRule type="expression" dxfId="3" priority="10">
      <formula>ISBLANK(C21)</formula>
    </cfRule>
  </conditionalFormatting>
  <conditionalFormatting sqref="C24">
    <cfRule type="expression" dxfId="2" priority="4">
      <formula>ISBLANK(C24)</formula>
    </cfRule>
  </conditionalFormatting>
  <conditionalFormatting sqref="C25">
    <cfRule type="expression" dxfId="1" priority="3">
      <formula>ISBLANK(C25)</formula>
    </cfRule>
  </conditionalFormatting>
  <conditionalFormatting sqref="C22">
    <cfRule type="expression" dxfId="0" priority="1">
      <formula>ISBLANK(C22)</formula>
    </cfRule>
  </conditionalFormatting>
  <pageMargins left="0.7" right="0.7" top="0.75" bottom="0.75" header="0.3" footer="0.3"/>
  <pageSetup paperSize="9" scale="8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3"/>
  <sheetViews>
    <sheetView workbookViewId="0">
      <selection activeCell="A7" sqref="A7:XFD8"/>
    </sheetView>
  </sheetViews>
  <sheetFormatPr defaultRowHeight="15" x14ac:dyDescent="0.25"/>
  <cols>
    <col min="1" max="1" width="169" style="6" customWidth="1"/>
  </cols>
  <sheetData>
    <row r="1" spans="1:1" ht="16.5" thickTop="1" thickBot="1" x14ac:dyDescent="0.3">
      <c r="A1" s="60" t="s">
        <v>89</v>
      </c>
    </row>
    <row r="2" spans="1:1" ht="15.75" thickTop="1" x14ac:dyDescent="0.25">
      <c r="A2" s="37" t="s">
        <v>95</v>
      </c>
    </row>
    <row r="3" spans="1:1" x14ac:dyDescent="0.25">
      <c r="A3" s="65" t="s">
        <v>97</v>
      </c>
    </row>
    <row r="4" spans="1:1" x14ac:dyDescent="0.25">
      <c r="A4" s="66" t="s">
        <v>98</v>
      </c>
    </row>
    <row r="5" spans="1:1" x14ac:dyDescent="0.25">
      <c r="A5" s="66" t="s">
        <v>99</v>
      </c>
    </row>
    <row r="6" spans="1:1" ht="15.75" thickBot="1" x14ac:dyDescent="0.3">
      <c r="A6" s="61" t="s">
        <v>92</v>
      </c>
    </row>
    <row r="7" spans="1:1" ht="16.149999999999999" customHeight="1" thickTop="1" x14ac:dyDescent="0.25">
      <c r="A7" s="62" t="s">
        <v>90</v>
      </c>
    </row>
    <row r="8" spans="1:1" ht="13.9" customHeight="1" thickBot="1" x14ac:dyDescent="0.3">
      <c r="A8" s="63" t="s">
        <v>91</v>
      </c>
    </row>
    <row r="9" spans="1:1" ht="15.75" thickTop="1" x14ac:dyDescent="0.25">
      <c r="A9" s="22" t="s">
        <v>41</v>
      </c>
    </row>
    <row r="10" spans="1:1" x14ac:dyDescent="0.25">
      <c r="A10" s="23" t="s">
        <v>14</v>
      </c>
    </row>
    <row r="11" spans="1:1" x14ac:dyDescent="0.25">
      <c r="A11" s="24" t="s">
        <v>15</v>
      </c>
    </row>
    <row r="12" spans="1:1" x14ac:dyDescent="0.25">
      <c r="A12" s="24" t="s">
        <v>16</v>
      </c>
    </row>
    <row r="13" spans="1:1" x14ac:dyDescent="0.25">
      <c r="A13" s="23" t="s">
        <v>17</v>
      </c>
    </row>
    <row r="14" spans="1:1" x14ac:dyDescent="0.25">
      <c r="A14" s="24" t="s">
        <v>18</v>
      </c>
    </row>
    <row r="15" spans="1:1" x14ac:dyDescent="0.25">
      <c r="A15" s="23" t="s">
        <v>19</v>
      </c>
    </row>
    <row r="16" spans="1:1" x14ac:dyDescent="0.25">
      <c r="A16" s="24" t="s">
        <v>20</v>
      </c>
    </row>
    <row r="17" spans="1:1" x14ac:dyDescent="0.25">
      <c r="A17" s="24" t="s">
        <v>21</v>
      </c>
    </row>
    <row r="18" spans="1:1" x14ac:dyDescent="0.25">
      <c r="A18" s="24" t="s">
        <v>22</v>
      </c>
    </row>
    <row r="19" spans="1:1" x14ac:dyDescent="0.25">
      <c r="A19" s="23" t="s">
        <v>23</v>
      </c>
    </row>
    <row r="20" spans="1:1" x14ac:dyDescent="0.25">
      <c r="A20" s="24" t="s">
        <v>24</v>
      </c>
    </row>
    <row r="21" spans="1:1" x14ac:dyDescent="0.25">
      <c r="A21" s="24" t="s">
        <v>25</v>
      </c>
    </row>
    <row r="22" spans="1:1" x14ac:dyDescent="0.25">
      <c r="A22" s="23" t="s">
        <v>26</v>
      </c>
    </row>
    <row r="23" spans="1:1" x14ac:dyDescent="0.25">
      <c r="A23" s="24" t="s">
        <v>27</v>
      </c>
    </row>
    <row r="24" spans="1:1" x14ac:dyDescent="0.25">
      <c r="A24" s="24" t="s">
        <v>28</v>
      </c>
    </row>
    <row r="25" spans="1:1" x14ac:dyDescent="0.25">
      <c r="A25" s="23" t="s">
        <v>29</v>
      </c>
    </row>
    <row r="26" spans="1:1" x14ac:dyDescent="0.25">
      <c r="A26" s="24" t="s">
        <v>30</v>
      </c>
    </row>
    <row r="27" spans="1:1" x14ac:dyDescent="0.25">
      <c r="A27" s="24" t="s">
        <v>57</v>
      </c>
    </row>
    <row r="28" spans="1:1" x14ac:dyDescent="0.25">
      <c r="A28" s="24" t="s">
        <v>58</v>
      </c>
    </row>
    <row r="29" spans="1:1" x14ac:dyDescent="0.25">
      <c r="A29" s="23" t="s">
        <v>106</v>
      </c>
    </row>
    <row r="30" spans="1:1" ht="34.5" x14ac:dyDescent="0.25">
      <c r="A30" s="25" t="s">
        <v>104</v>
      </c>
    </row>
    <row r="31" spans="1:1" ht="24" thickBot="1" x14ac:dyDescent="0.3">
      <c r="A31" s="26" t="s">
        <v>31</v>
      </c>
    </row>
    <row r="32" spans="1:1" ht="24.75" thickTop="1" thickBot="1" x14ac:dyDescent="0.3">
      <c r="A32" s="26" t="s">
        <v>105</v>
      </c>
    </row>
    <row r="33" ht="15.75" thickTop="1" x14ac:dyDescent="0.25"/>
  </sheetData>
  <hyperlinks>
    <hyperlink ref="A3" r:id="rId1" xr:uid="{6E538146-CABC-4A02-A8C7-3E57B9CDF1C8}"/>
    <hyperlink ref="A4" r:id="rId2" xr:uid="{D5CB37ED-1419-4FC7-B43D-8DDDB8ABB3AF}"/>
    <hyperlink ref="A5" r:id="rId3" xr:uid="{02A6AFD3-6B4B-4D29-B477-8EBE3FFA42AE}"/>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5fa55d4-3ee8-4bc4-8fbc-63473e847397" xsi:nil="true"/>
    <lcf76f155ced4ddcb4097134ff3c332f xmlns="81073326-ebee-4c0c-a26a-590ff4adfe9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1551BE9D2837459D497D79EE019F1E" ma:contentTypeVersion="16" ma:contentTypeDescription="Create a new document." ma:contentTypeScope="" ma:versionID="87f8148ab6286d46188aef6fa8df6994">
  <xsd:schema xmlns:xsd="http://www.w3.org/2001/XMLSchema" xmlns:xs="http://www.w3.org/2001/XMLSchema" xmlns:p="http://schemas.microsoft.com/office/2006/metadata/properties" xmlns:ns2="81073326-ebee-4c0c-a26a-590ff4adfe90" xmlns:ns3="85fa55d4-3ee8-4bc4-8fbc-63473e847397" targetNamespace="http://schemas.microsoft.com/office/2006/metadata/properties" ma:root="true" ma:fieldsID="41189234b1a7096f4401ff5d18119306" ns2:_="" ns3:_="">
    <xsd:import namespace="81073326-ebee-4c0c-a26a-590ff4adfe90"/>
    <xsd:import namespace="85fa55d4-3ee8-4bc4-8fbc-63473e84739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073326-ebee-4c0c-a26a-590ff4adfe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bbc12d8d-c97a-4a38-bef5-46718563464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5fa55d4-3ee8-4bc4-8fbc-63473e84739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362c36e-a5bc-4486-bea9-0e80db28f032}" ma:internalName="TaxCatchAll" ma:showField="CatchAllData" ma:web="85fa55d4-3ee8-4bc4-8fbc-63473e8473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804E12-8830-4518-B5BE-A6EDE079EC48}">
  <ds:schemaRefs>
    <ds:schemaRef ds:uri="http://schemas.microsoft.com/office/2006/metadata/properties"/>
    <ds:schemaRef ds:uri="85fa55d4-3ee8-4bc4-8fbc-63473e847397"/>
    <ds:schemaRef ds:uri="http://www.w3.org/XML/1998/namespace"/>
    <ds:schemaRef ds:uri="http://purl.org/dc/terms/"/>
    <ds:schemaRef ds:uri="http://purl.org/dc/elements/1.1/"/>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81073326-ebee-4c0c-a26a-590ff4adfe90"/>
  </ds:schemaRefs>
</ds:datastoreItem>
</file>

<file path=customXml/itemProps2.xml><?xml version="1.0" encoding="utf-8"?>
<ds:datastoreItem xmlns:ds="http://schemas.openxmlformats.org/officeDocument/2006/customXml" ds:itemID="{0DF359C3-A921-411F-8C70-9568BAD251AE}"/>
</file>

<file path=customXml/itemProps3.xml><?xml version="1.0" encoding="utf-8"?>
<ds:datastoreItem xmlns:ds="http://schemas.openxmlformats.org/officeDocument/2006/customXml" ds:itemID="{EAFB039B-FDE8-4A2F-9AF3-E3A506D065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Voorblad</vt:lpstr>
      <vt:lpstr>Rubric</vt:lpstr>
      <vt:lpstr>Invulwijzer</vt:lpstr>
      <vt:lpstr>Voorblad!Afdrukbereik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2022-04-26T13:13:55Z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0x010100BF1551BE9D2837459D497D79EE019F1E</vt:lpwstr>
  </property>
</Properties>
</file>