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Usuario\Desktop\IdHand\Diagramas\Casos de usos\"/>
    </mc:Choice>
  </mc:AlternateContent>
  <bookViews>
    <workbookView xWindow="0" yWindow="0" windowWidth="20490" windowHeight="7650" tabRatio="500"/>
  </bookViews>
  <sheets>
    <sheet name="Historias de Usuario" sheetId="1" r:id="rId1"/>
    <sheet name="Burndown" sheetId="2" r:id="rId2"/>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3" i="1" l="1"/>
  <c r="F18" i="1"/>
  <c r="E18" i="1" s="1"/>
  <c r="E11" i="1" l="1"/>
  <c r="E10" i="1"/>
  <c r="E9" i="1"/>
  <c r="E7" i="1"/>
  <c r="E5" i="1"/>
  <c r="E4" i="1"/>
  <c r="E3" i="1"/>
  <c r="E2" i="1"/>
  <c r="E17" i="1"/>
  <c r="E16" i="1"/>
  <c r="E15" i="1"/>
  <c r="E14" i="1"/>
  <c r="E12" i="1"/>
  <c r="F11" i="1"/>
  <c r="F10" i="1"/>
  <c r="F7" i="1"/>
  <c r="F6" i="1"/>
  <c r="E6" i="1" s="1"/>
  <c r="F16" i="1"/>
  <c r="F17" i="1"/>
  <c r="F15" i="1"/>
  <c r="F14" i="1"/>
  <c r="E13" i="1"/>
  <c r="F12" i="1"/>
  <c r="F9" i="1"/>
  <c r="F8" i="1"/>
  <c r="E8" i="1" s="1"/>
  <c r="F5" i="1"/>
  <c r="F4" i="1"/>
  <c r="F3" i="1"/>
  <c r="F2" i="1"/>
  <c r="D4" i="2" l="1"/>
  <c r="D5" i="2"/>
  <c r="D3" i="2"/>
  <c r="F3" i="2" l="1"/>
  <c r="E6" i="2" l="1"/>
  <c r="E7" i="2" s="1"/>
  <c r="E8" i="2" s="1"/>
  <c r="E9" i="2" s="1"/>
  <c r="E10" i="2" s="1"/>
  <c r="E11" i="2" s="1"/>
  <c r="E12" i="2" s="1"/>
</calcChain>
</file>

<file path=xl/sharedStrings.xml><?xml version="1.0" encoding="utf-8"?>
<sst xmlns="http://schemas.openxmlformats.org/spreadsheetml/2006/main" count="121" uniqueCount="119">
  <si>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</si>
  <si>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</si>
  <si>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</si>
  <si>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</si>
  <si>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</si>
  <si>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</si>
  <si>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</si>
  <si>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</si>
  <si>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</si>
  <si>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</si>
  <si>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</si>
  <si>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</si>
  <si>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</si>
  <si>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</si>
  <si>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</si>
  <si>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</si>
  <si>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</si>
  <si>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</si>
  <si>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</si>
  <si>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</si>
  <si>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</si>
  <si>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</si>
  <si>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</si>
  <si>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</si>
  <si>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</si>
  <si>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</si>
  <si>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</si>
  <si>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</si>
  <si>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</si>
  <si>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</si>
  <si>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</si>
  <si>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</si>
  <si>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</si>
  <si>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</si>
  <si>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</si>
  <si>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</si>
  <si>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</si>
  <si>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HU10</t>
  </si>
  <si>
    <t>HU11</t>
  </si>
  <si>
    <t>HU12</t>
  </si>
  <si>
    <t>HU13</t>
  </si>
  <si>
    <t>HU14</t>
  </si>
  <si>
    <t>HU15</t>
  </si>
  <si>
    <t>HU16</t>
  </si>
  <si>
    <t>Actividades</t>
  </si>
  <si>
    <t>1.Crear un botón con la opción de eliminar información, y enlazarla a la base de datos para que se desactive.</t>
  </si>
  <si>
    <t>El administrador debe gestionar la información del usuario, para arreglar los problemas que puedan existir.</t>
  </si>
  <si>
    <t>El administrador debe tener el poder para crear otros administradores.</t>
  </si>
  <si>
    <t>Administrador</t>
  </si>
  <si>
    <t>HU17</t>
  </si>
  <si>
    <t>Dado que quiero cerrar sección la aplicación web debe tener un botón que me permita volver a la pantalla de inicio.</t>
  </si>
  <si>
    <t>Usuario: el usuario es el portador de la pulsera</t>
  </si>
  <si>
    <t>Dado que quiero consultar la información, la aplicación web debe tener la opción que me permita consultarlos.</t>
  </si>
  <si>
    <t>1.Permitir al administrador consultar los datos ingresados por el usuario.</t>
  </si>
  <si>
    <t>Equipo:</t>
  </si>
  <si>
    <t>Daniela Alvarez Vargas</t>
  </si>
  <si>
    <t>Brayan Estiven Gonzalez Arias</t>
  </si>
  <si>
    <t>Como administrador quiero poder hacer a otros administradores para que puedan reemplazarme.</t>
  </si>
  <si>
    <t xml:space="preserve">1.Crear interfaz de crear administrador.                                            2.Crear un formulario con el nombre, correo y contraseña, para registrar al administrador.                  3.Crear tabla en la base de datos con la información de los administradores.      </t>
  </si>
  <si>
    <t>HU18</t>
  </si>
  <si>
    <t>Como administrador quiero poder cerrar sesión después de iniciar sección para poder salirme de mi perfil y volver a la pantalla de inicio.</t>
  </si>
  <si>
    <t>Como usuario quiero registrarme en el aplicativo móvil para ingresar mis datos.</t>
  </si>
  <si>
    <t>Se debe registrar el usuario para permitir que las personas que tengan la pulsera pueda tener un perfil. Los campos que contendrá para registrarse son: el correo, la contraseña, y confirmación de contraseña.</t>
  </si>
  <si>
    <t>Dado que quiero modificar mi información la aplicación debe tener un botón que nos permita editar la información y que está también se modifique en la base de datos.</t>
  </si>
  <si>
    <t>1.Crear un botón con la opción de editar información, y enlazarla a la base de datos para que también se modifique.</t>
  </si>
  <si>
    <t>Como usuario quiero acceder a una pantalla de inicio en la aplicación móvil para poder acceder a la opción de registrarme, iniciar sesión y leer código QR.</t>
  </si>
  <si>
    <t>1.Crear interfaz de inicio.                  2.Crear botones.            3.Direccionar los botones con su pantalla correspondiente.</t>
  </si>
  <si>
    <t>Como usuario quiero eliminar la información ingresada en el aplicativo móvil para que ya no pueda ser visualizada.</t>
  </si>
  <si>
    <t>Se debe tener la opción de eliminar la información del usuario, en la aplicación móvil.</t>
  </si>
  <si>
    <t>Dado que quiero eliminar la información ingresada, la aplicación debe tener un botón que al presionarlo permita al sistema desactivar la información de la base de datos.</t>
  </si>
  <si>
    <t>Dado que quiero crear otros administradores, la aplicación web debe tener la opción de agregar más administradores, registrándolo yo mismo, con el nombre, correo y contraseña y confirmar contraseña.</t>
  </si>
  <si>
    <t>El usuario debe poder cerrar sesión, después de ingresar a su perfil.</t>
  </si>
  <si>
    <t>Dado que quiero cerrar sección la aplicación móvil debe tener un botón que me permita volver a la pantalla de inicio.</t>
  </si>
  <si>
    <t>1.Crear botón de cerrar sesión.         2.Permitir que al cerrar sesión al usuario lo dirija a la pantalla de inicio.</t>
  </si>
  <si>
    <t>El administrador debe poder cerrar sesión, después de ingresar a su perfil.</t>
  </si>
  <si>
    <t>1.Crear botón de cerrar sesión.         2.Permitir que al cerrar sesión al administrador lo dirija a la pantalla de inicio.</t>
  </si>
  <si>
    <t xml:space="preserve">Como usuario quiero iniciar sesión a la aplicación después de registrarme, para poder acceder a mi perfil. </t>
  </si>
  <si>
    <t>Se debe tener la opción de iniciar sesión, para acceder a mi perfil.</t>
  </si>
  <si>
    <t xml:space="preserve">1.Crear interfaz donde se genere el código QR.                                                2.Crear un botón de generar código QR.                                                     3. Generar código QR donde se enlace con la información ingresada por el usuario.                            4.Crear una interfaz para el lector de código QR.                                              5. Crear un lector de código QR, en la aplicación móvil.                                  6.Permitir que la información que el usuario ingreso, se visualice al leer el código QR.                             </t>
  </si>
  <si>
    <t>Como administrador quiero iniciar sesión en un aplicativo web para gestionar y administrar el sistema.</t>
  </si>
  <si>
    <t>1.Crear interfaz de inicio.       2.Crear interfaz con los campos necesarios para iniciar sección.  3.Crear un formulario de iniciar sección.                                              4.Crear botón para iniciar sesión.                                        5.Programar la validación de los datos, para que se verifique que sean los datos correspondientes a los ingresados en el registro, que están contenidos a una base de datos.                                                   6.Crear botón para recuperar contraseña.                                                   7.Crear interfaz para cambiar contraseña.                                                                                            8.Crear interfaz de información de contacto.                                                  9.Crear interfaz de información comercial de la pulsera.          10.Direccionar los botones con su pantalla correspondiente.</t>
  </si>
  <si>
    <t>1.Crear interfaz de registro.   2.Crear botón de siguiente.   3.Crear el formulario de registro. 4.Crear casilla para poder aceptar los términos y condiciones.   5.Crear tabla en base de datos con las entidades de: contraseña y correo.</t>
  </si>
  <si>
    <t>Dado que quiero registrarme, debo ver un formulario con el correo, la contraseña y la confirmación de la contraseña (La contraseña debe estar encriptada), debe haber un botón que almacena la información en una tabla en la base de datos, y diga siguiente para pasar a una interfaz con el formulario de la información requerida para la pulsera. También debe contar con una casilla para aceptar los términos y condiciones.</t>
  </si>
  <si>
    <t>El administrador debe permitir al administrador iniciar sesión en el aplicativo web con su correo y contraseña, para gestionar el sistema.</t>
  </si>
  <si>
    <t>Como administrador quiero consultar usuario, para gestionar los datos.</t>
  </si>
  <si>
    <t>Wendy  Loranis Vergara Salgado</t>
  </si>
  <si>
    <t xml:space="preserve"> 1.Crear interfaz con los campos necesarios para iniciar sección.  2.Crear un formulario de iniciar sección.                                               3.Programar la validación de los datos, para que se verifique que sean los datos correspondientes a los ingresados en el registro, que están contenidos a una base de datos.                                               4.Crear botón de iniciar sección y que lo dirija a un perfil con el formulario de la información requerida.                                 5.Crear botón para recuperar contraseña.                                                                                                                     </t>
  </si>
  <si>
    <t>Al momento de abrir la aplicación móvil debe aparecer una pantalla de inicio que permita acceder a las opciones de registrar, iniciar sesión, leer código QR.</t>
  </si>
  <si>
    <t>Como administrador quiero gestionar a los usuarios, y poder crear, modificar y eliminar los datos, para tener un control en el sistema.</t>
  </si>
  <si>
    <t>Como Usuario quiero restablecer mi contraseña en caso de que se me olvide para acceder a mi perfil.</t>
  </si>
  <si>
    <t>El usuario puede restablecer la contraseña en caso de que sea olvidada.</t>
  </si>
  <si>
    <t xml:space="preserve">Dado que quiero restablecer mi contraseña al presionar un botón el sistema debe enviarme a una pantalla que me solicite mi correo registrado y que me aparezca un campo para colocarlo y un botón para enviarlo y en este correo se me envíe la restauración de la contraseña para poder cambiarla dirigiéndome a otra pantalla con un formulario para ingresar la nueva contraseña, confirmarla la contraseña y un botón para confirmar el cambio.
</t>
  </si>
  <si>
    <t>1.Crear interfaz para la recuperación de la contraseña.
2.Crear el formulario para ingresar el correo y la nueva contraseña.
3.Crear dos botones para enviar el correo y otro para confirmar la nueva contraseña.
4.Validar que el correo ingresado esté registrado en el sistema.</t>
  </si>
  <si>
    <t>Como administrador quiero restablecer mi contraseña en caso de que se me olvide para acceder a mi perfil.</t>
  </si>
  <si>
    <t>El administrador puede restablecer la contraseña en caso de que sea olvidada.</t>
  </si>
  <si>
    <t xml:space="preserve">1.Crear una interfaz con el formulario, donde muestre los campos de nombre completo, número de documento, RH, alergia a algún medicamento, sufre de alguna enfermedad, centro de remisión, EPS, ARL, contacto de emergencia y parentesco.                                       2.Crear un formulario para que el usuario ingrese la información.                3.Crear botón para guardar la información.                                           4. Tener un servidor de base de datos.                                                       5. Crear tabla en base de datos, que contenga la información del usuario.                                            6. Crear tabla con los tipos de datos correspondientes.                   7.Crear las entidades requeridas.                      8.Crear una llave primaria.                9.Colocar el tipo de dato correspondiente al atributo. </t>
  </si>
  <si>
    <t>Se debe permitir modificar la información; nombre completo, número de documento, RH, alergia a algún medicamento, sufre de alguna enfermedad, centro de remisión, EPS, ARL, contacto de emergencia y parentesco.</t>
  </si>
  <si>
    <t>Se debe permitir contener la información (nombre completo, número de documento, RH, alergia a algún medicamento, sufre de alguna enfermedad, centro de remisión, EPS, ARL, contacto de emergencia y parentesco) ingresada por el usuario en el código QR para que se pueda visualizar mediante un lector de código QR.</t>
  </si>
  <si>
    <t>Como usuario quiero grabar mi información para poder descargarla y ponerla en la pulsera.</t>
  </si>
  <si>
    <t>Dado que quiero ingresar a una pantalla de inicio, la aplicación debe contar con botones con la opción de registrarse, iniciar sesión y lector de código QR, y que estos me dirijan a su pantalla correspondiente.</t>
  </si>
  <si>
    <t>Se debe ingresar información requerida como número de documento, nombre completo, RH, Alguna alergia, sufre de alguna enfermedad, centro de remisión, EPS, ARL, contacto de emergencia y parentesco ; para generar un código QR.</t>
  </si>
  <si>
    <t>Dado que quiero ingresar mi información, los datos de ingresar mi nombre completo, número de documento, RH, alergia a algún medicamento, sufre de alguna enfermedad, centro de remisión, EPS, ARL, contacto de emergencia y parentesco, se deben mostrar en un formulario, y también debe tener un botón para registrar información.</t>
  </si>
  <si>
    <t>Como usuario quiero modificar mi información personal desde el aplicativo móvil para no tener información errada.</t>
  </si>
  <si>
    <t>Como usuario quiero generar un código QR con la información ingresada, para que la información se pueda visualizar, mediante un lector de QR.</t>
  </si>
  <si>
    <t>Al momento de presionar un botón se debe escuchar el audio grabado y subido por el usuario a la tarjeta Micro SD, que contenga la información de: nombre completo, número de documento, RH, alergia a algún medicamento, sufre de alguna enfermedad, centro de remisión.</t>
  </si>
  <si>
    <t>Como usuario quiero poder cerrar sesión después de iniciar sesión para poder salirme de mi perfil y volver a la pantalla de inicio.</t>
  </si>
  <si>
    <r>
      <t xml:space="preserve">Dado que quiero gestionar el sistema, este me debe permitir ver una lista con los usuarios registrados, y debe mostrar botones de las siguientes opciones:                                 </t>
    </r>
    <r>
      <rPr>
        <b/>
        <sz val="11"/>
        <color theme="1"/>
        <rFont val="Calibri"/>
        <family val="2"/>
        <scheme val="minor"/>
      </rPr>
      <t>Crear:</t>
    </r>
    <r>
      <rPr>
        <sz val="11"/>
        <color theme="1"/>
        <rFont val="Calibri"/>
        <family val="2"/>
        <charset val="134"/>
        <scheme val="minor"/>
      </rPr>
      <t xml:space="preserve"> El administrador abre un formulario con los datos del usuario y podrá insertar otra información a la base de datos. </t>
    </r>
    <r>
      <rPr>
        <b/>
        <sz val="11"/>
        <color theme="1"/>
        <rFont val="Calibri"/>
        <family val="2"/>
        <scheme val="minor"/>
      </rPr>
      <t>Modificar:</t>
    </r>
    <r>
      <rPr>
        <sz val="11"/>
        <color theme="1"/>
        <rFont val="Calibri"/>
        <family val="2"/>
        <charset val="134"/>
        <scheme val="minor"/>
      </rPr>
      <t xml:space="preserve"> El administrador abre un registro y presiona el botón de modificar, El administrador podrá modificar uno o más campos, presionar el botón guardar y este se debe modificar en la base de datos. </t>
    </r>
    <r>
      <rPr>
        <b/>
        <sz val="11"/>
        <color theme="1"/>
        <rFont val="Calibri"/>
        <family val="2"/>
        <scheme val="minor"/>
      </rPr>
      <t>Eliminar:</t>
    </r>
    <r>
      <rPr>
        <sz val="11"/>
        <color theme="1"/>
        <rFont val="Calibri"/>
        <family val="2"/>
        <charset val="134"/>
        <scheme val="minor"/>
      </rPr>
      <t xml:space="preserve"> El administrador abre un registro y selecciona la opción de eliminar, el sistema muestra un mensaje de confirmación, el administrador lo acepta y el sistema debe eliminar el registro de la base de datos.
            </t>
    </r>
  </si>
  <si>
    <t>Dado que quiero ingresar con un perfil de administrador, el sistema debe contar con una tabla en la base de datos, que contenga la información de correo y contraseña del administrador. El sitio web también debe contar con un botón para ingresar y otro para solicitar recuperar contraseña, en caso de que esta sea olvidada. Cuando le dé en el botón de iniciar sesión y se valide la información el sistema abre una pantalla principal con las funcionalidades del administrador. Adicionalmente la interfaz va a tener información comercial de la pulsera, mostrando un botón donde me dirija a la información del proyecto, y otro botón para acceder a la información de contacto.</t>
  </si>
  <si>
    <t>El administrador puede consultar los datos (nombre completo, número de documento, RH, alergia a algún medicamento, sufre de alguna enfermedad, centro de remisión, EPS, ARL, contacto de emergencia con parentesco) en el sitio web.</t>
  </si>
  <si>
    <t>1.Crear una sesión para grabar el audio.                                             2.Almacenar el archivo de audio grabado por el usuario a una base de datos.                                        3.Hacer uso de un módulo de sonido, para poder que el audio descargado por el usuario y almacenada en la tarjeta Micro SD, se reproduzca.                                      4.Programar un botón, para que al momento de presionarlo en la pulsera, se reproduzca el archivo de audio almacenado en la tarjeta Micro SD.</t>
  </si>
  <si>
    <t>1.Crear un botón de añadir.                2.Crear una lista con el tipo de padecimiento (enfermedad y alergia)                                        3.Crear una lista de despliegue con las enfermedades y alergias.</t>
  </si>
  <si>
    <t xml:space="preserve">1.Permitir gestionar al administrador la base de datos. 2.Permitir eliminar, modifica, y crear información.                3.Permitir gestionar al usuario.                                          </t>
  </si>
  <si>
    <t>Dado que quiero seleccionar la alergia o la enfermedad en el formulario, la aplicación móvil debe contar con una lista de despliegue donde aparezcan el tipo de padecimiento (enfermedad o alergia) y el nombre del padecimiento.</t>
  </si>
  <si>
    <t>Como Usuario quiero seleccionar padecimiento, teniendo una lista con el tipo de padecimiento (enfermedad o alergia a un medicamento) y el nombre del padecimiento para poder que esta se añada a mi información personal.</t>
  </si>
  <si>
    <t xml:space="preserve">Dado que quiero iniciar sección, el sistema debe contar con los campos de ingresar correo y contraseña, y debe tener un botón de "iniciar sesión" que valide la información ingresada en el registro, y me permita ingresar. La aplicación también debe contar con un botón para solicitar recuperar contraseña, para que puede cambiar contraseña en caso de que esta sea olvidada. Cuando le dé en el botón de iniciar sesión y se valide la información el sistema debe abrir una pantalla principal con las funcionalidades del usuario.
</t>
  </si>
  <si>
    <t>Dado que quiero generar un  código QR, la aplicación móvil debe tener una sesión de generar el código para descargarlo. La información se debe mostrar al escanearlo. Adicionalmente la aplicación debe tener la opción que le permita  leer código QR.</t>
  </si>
  <si>
    <t xml:space="preserve"> Dado que quiero subir un audio con información, la aplicación debe tener una sesión para grabar el audio y descargarlo, y que este se almacene en la base de datos.</t>
  </si>
  <si>
    <t>El usuario puede seleccionar el padecimiento que tiene, y añadir varios.</t>
  </si>
  <si>
    <t>Como usuario quiero ingresar mi información desde el aplicativo móvil en un formulario con los campos necesarios.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</si>
</sst>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color theme="1"/>
      <name val="Calibri"/>
      <family val="2"/>
      <charset val="134"/>
      <scheme val="minor"/>
    </font>
    <font>
      <sz val="11"/>
      <color theme="1"/>
      <name val="Calibri"/>
      <family val="2"/>
      <scheme val="minor"/>
    </font>
    <font>
      <i/>
      <sz val="12"/>
      <color rgb="FF7F7F7F"/>
      <name val="Calibri"/>
      <family val="2"/>
      <charset val="134"/>
      <scheme val="minor"/>
    </font>
    <font>
      <u/>
      <sz val="12"/>
      <color theme="10"/>
      <name val="Calibri"/>
      <family val="2"/>
      <charset val="134"/>
      <scheme val="minor"/>
    </font>
    <font>
      <sz val="16"/>
      <color theme="0"/>
      <name val="Calibri"/>
      <family val="2"/>
      <scheme val="minor"/>
    </font>
    <font>
      <u/>
      <sz val="12"/>
      <color theme="11"/>
      <name val="Calibri"/>
      <family val="2"/>
      <charset val="134"/>
      <scheme val="minor"/>
    </font>
    <font>
      <sz val="14"/>
      <color theme="0"/>
      <name val="Calibri"/>
      <family val="2"/>
      <scheme val="minor"/>
    </font>
    <font>
      <sz val="16"/>
      <color theme="0"/>
      <name val="Calibri"/>
      <family val="2"/>
      <scheme val="minor"/>
    </font>
    <font>
      <sz val="12"/>
      <color theme="0"/>
      <name val="Calibri"/>
      <family val="2"/>
      <scheme val="minor"/>
    </font>
    <font>
      <sz val="12"/>
      <color theme="1"/>
      <name val="Calibri"/>
      <family val="2"/>
      <scheme val="minor"/>
    </font>
    <font>
      <i/>
      <sz val="12"/>
      <color theme="1"/>
      <name val="Calibri"/>
      <family val="2"/>
      <charset val="134"/>
      <scheme val="minor"/>
    </font>
    <font>
      <sz val="11"/>
      <color theme="1"/>
      <name val="Calibri"/>
      <family val="2"/>
      <charset val="134"/>
      <scheme val="minor"/>
    </font>
    <font>
      <b/>
      <sz val="11"/>
      <color theme="1"/>
      <name val="Calibri"/>
      <family val="2"/>
      <scheme val="minor"/>
    </font>
    <font>
      <u/>
      <sz val="12"/>
      <color theme="1"/>
      <name val="Calibri"/>
      <family val="2"/>
      <charset val="134"/>
      <scheme val="minor"/>
    </font>
  </fonts>
  <fills count="6">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auto="1"/>
      </left>
      <right/>
      <top/>
      <bottom/>
      <diagonal/>
    </border>
    <border>
      <left style="thin">
        <color auto="1"/>
      </left>
      <right/>
      <top style="thin">
        <color indexed="64"/>
      </top>
      <bottom/>
      <diagonal/>
    </border>
    <border>
      <left/>
      <right/>
      <top style="thin">
        <color indexed="64"/>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3" fillId="0" borderId="0" xfId="2"/>
    <xf numFmtId="0" fontId="0" fillId="0" borderId="1" xfId="0" applyBorder="1"/>
    <xf numFmtId="0" fontId="4" fillId="2" borderId="0" xfId="0" applyFont="1" applyFill="1"/>
    <xf numFmtId="0" fontId="6" fillId="2" borderId="0" xfId="0" applyFont="1" applyFill="1"/>
    <xf numFmtId="0" fontId="0" fillId="0" borderId="0" xfId="0" applyAlignment="1">
      <alignment vertical="top" wrapText="1"/>
    </xf>
    <xf numFmtId="0" fontId="0" fillId="0" borderId="0" xfId="0" applyBorder="1"/>
    <xf numFmtId="0" fontId="9" fillId="0" borderId="0" xfId="0" applyFont="1"/>
    <xf numFmtId="0" fontId="10" fillId="4" borderId="1" xfId="1" applyFont="1" applyFill="1" applyBorder="1" applyAlignment="1">
      <alignment horizontal="left" vertical="top" wrapText="1"/>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0" borderId="0" xfId="0" applyFill="1"/>
    <xf numFmtId="0" fontId="0" fillId="0" borderId="0" xfId="0" applyFont="1" applyFill="1"/>
    <xf numFmtId="0" fontId="0" fillId="0" borderId="5" xfId="0" applyBorder="1"/>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3" borderId="2" xfId="0" applyFill="1" applyBorder="1" applyAlignment="1">
      <alignment horizontal="left" vertical="top"/>
    </xf>
    <xf numFmtId="0" fontId="11" fillId="3" borderId="1" xfId="0" applyFont="1" applyFill="1" applyBorder="1" applyAlignment="1">
      <alignment horizontal="left" vertical="top" wrapText="1"/>
    </xf>
    <xf numFmtId="0" fontId="0" fillId="3" borderId="6" xfId="0" applyFill="1" applyBorder="1" applyAlignment="1">
      <alignment horizontal="left" vertical="top" wrapText="1"/>
    </xf>
    <xf numFmtId="0" fontId="1" fillId="3" borderId="1" xfId="0" applyFont="1" applyFill="1" applyBorder="1" applyAlignment="1">
      <alignment horizontal="left" vertical="top" wrapText="1"/>
    </xf>
    <xf numFmtId="0" fontId="13" fillId="4" borderId="1" xfId="0" applyFont="1" applyFill="1" applyBorder="1" applyAlignment="1">
      <alignment horizontal="left" vertical="top"/>
    </xf>
    <xf numFmtId="0" fontId="0" fillId="3" borderId="0" xfId="0" applyFill="1" applyAlignment="1">
      <alignment horizontal="center"/>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4" borderId="0" xfId="0" applyFill="1" applyAlignment="1">
      <alignment horizontal="center"/>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0" fillId="4" borderId="3" xfId="0" applyFill="1" applyBorder="1" applyAlignment="1">
      <alignment horizontal="left" vertical="top" wrapText="1"/>
    </xf>
    <xf numFmtId="0" fontId="0" fillId="4" borderId="0" xfId="0" applyFill="1" applyAlignment="1">
      <alignment horizontal="left" vertical="top" wrapText="1"/>
    </xf>
    <xf numFmtId="0" fontId="7" fillId="2" borderId="0" xfId="0" applyFont="1" applyFill="1" applyAlignment="1">
      <alignment horizontal="left"/>
    </xf>
    <xf numFmtId="0" fontId="8" fillId="2" borderId="0" xfId="0" applyFont="1" applyFill="1" applyAlignment="1">
      <alignment horizontal="left"/>
    </xf>
    <xf numFmtId="0" fontId="10" fillId="4" borderId="4" xfId="1" applyFont="1" applyFill="1" applyBorder="1" applyAlignment="1">
      <alignment horizontal="left" vertical="top" wrapText="1"/>
    </xf>
    <xf numFmtId="0" fontId="10" fillId="4" borderId="5" xfId="1" applyFont="1" applyFill="1" applyBorder="1" applyAlignment="1">
      <alignment horizontal="left" vertical="top" wrapText="1"/>
    </xf>
    <xf numFmtId="0" fontId="0" fillId="4" borderId="0" xfId="0" applyFill="1" applyBorder="1" applyAlignment="1">
      <alignment horizontal="left" vertical="top"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07201968"/>
        <c:axId val="207201184"/>
      </c:lineChart>
      <c:catAx>
        <c:axId val="207201968"/>
        <c:scaling>
          <c:orientation val="minMax"/>
        </c:scaling>
        <c:delete val="0"/>
        <c:axPos val="b"/>
        <c:numFmt formatCode="General" sourceLinked="0"/>
        <c:majorTickMark val="out"/>
        <c:minorTickMark val="none"/>
        <c:tickLblPos val="nextTo"/>
        <c:crossAx val="207201184"/>
        <c:crosses val="autoZero"/>
        <c:auto val="1"/>
        <c:lblAlgn val="ctr"/>
        <c:lblOffset val="100"/>
        <c:noMultiLvlLbl val="0"/>
      </c:catAx>
      <c:valAx>
        <c:axId val="207201184"/>
        <c:scaling>
          <c:orientation val="minMax"/>
        </c:scaling>
        <c:delete val="0"/>
        <c:axPos val="l"/>
        <c:majorGridlines/>
        <c:numFmt formatCode="General" sourceLinked="1"/>
        <c:majorTickMark val="out"/>
        <c:minorTickMark val="none"/>
        <c:tickLblPos val="nextTo"/>
        <c:crossAx val="2072019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topLeftCell="A4" zoomScaleNormal="100" workbookViewId="0">
      <selection activeCell="B4" sqref="B4"/>
    </sheetView>
  </sheetViews>
  <sheetFormatPr baseColWidth="10" defaultRowHeight="15.75"/>
  <cols>
    <col min="1" max="1" width="6.375" customWidth="1"/>
    <col min="2" max="2" width="25.125" customWidth="1"/>
    <col min="3" max="3" width="26.75" customWidth="1"/>
    <col min="4" max="4" width="24.625" customWidth="1"/>
    <col min="5" max="5" width="14.375" customWidth="1"/>
    <col min="7" max="7" width="23.75" customWidth="1"/>
    <col min="8" max="8" width="15.75" customWidth="1"/>
    <col min="9" max="9" width="18.625" customWidth="1"/>
  </cols>
  <sheetData>
    <row r="1" spans="1:14" ht="21">
      <c r="A1" s="3" t="s">
        <v>0</v>
      </c>
      <c r="B1" s="3" t="s">
        <v>1</v>
      </c>
      <c r="C1" s="3" t="s">
        <v>2</v>
      </c>
      <c r="D1" s="3" t="s">
        <v>3</v>
      </c>
      <c r="E1" s="3" t="s">
        <v>4</v>
      </c>
      <c r="F1" s="3" t="s">
        <v>27</v>
      </c>
      <c r="G1" s="3" t="s">
        <v>26</v>
      </c>
      <c r="H1" s="3" t="s">
        <v>28</v>
      </c>
      <c r="I1" s="39" t="s">
        <v>44</v>
      </c>
      <c r="J1" s="40"/>
    </row>
    <row r="2" spans="1:14" ht="301.5" customHeight="1">
      <c r="A2" s="8" t="s">
        <v>5</v>
      </c>
      <c r="B2" s="8" t="s">
        <v>61</v>
      </c>
      <c r="C2" s="8" t="s">
        <v>62</v>
      </c>
      <c r="D2" s="8" t="s">
        <v>82</v>
      </c>
      <c r="E2" s="8" t="str">
        <f t="shared" ref="E2:E18" si="0">IF(F2&lt;=1,"XS",IF(F2&lt;=2,"S",IF(F2&lt;5,"M",IF(F2&lt;8,"L","XL"))))</f>
        <v>L</v>
      </c>
      <c r="F2" s="8">
        <f t="shared" ref="F2:F18" si="1">G2/12</f>
        <v>6</v>
      </c>
      <c r="G2" s="8">
        <v>72</v>
      </c>
      <c r="H2" s="8">
        <v>5</v>
      </c>
      <c r="I2" s="41" t="s">
        <v>81</v>
      </c>
      <c r="J2" s="42"/>
      <c r="K2" s="5"/>
      <c r="L2" s="5"/>
      <c r="M2" s="5"/>
      <c r="N2" s="5"/>
    </row>
    <row r="3" spans="1:14" ht="343.5" customHeight="1">
      <c r="A3" s="9" t="s">
        <v>29</v>
      </c>
      <c r="B3" s="10" t="s">
        <v>76</v>
      </c>
      <c r="C3" s="10" t="s">
        <v>77</v>
      </c>
      <c r="D3" s="10" t="s">
        <v>114</v>
      </c>
      <c r="E3" s="22" t="str">
        <f t="shared" si="0"/>
        <v>L</v>
      </c>
      <c r="F3" s="9">
        <f t="shared" si="1"/>
        <v>6</v>
      </c>
      <c r="G3" s="9">
        <v>72</v>
      </c>
      <c r="H3" s="9">
        <v>5</v>
      </c>
      <c r="I3" s="33" t="s">
        <v>86</v>
      </c>
      <c r="J3" s="34"/>
    </row>
    <row r="4" spans="1:14" ht="378" customHeight="1">
      <c r="A4" s="9" t="s">
        <v>30</v>
      </c>
      <c r="B4" s="10" t="s">
        <v>118</v>
      </c>
      <c r="C4" s="10" t="s">
        <v>100</v>
      </c>
      <c r="D4" s="10" t="s">
        <v>101</v>
      </c>
      <c r="E4" s="9" t="str">
        <f t="shared" si="0"/>
        <v>XL</v>
      </c>
      <c r="F4" s="9">
        <f t="shared" si="1"/>
        <v>10</v>
      </c>
      <c r="G4" s="9">
        <v>120</v>
      </c>
      <c r="H4" s="9">
        <v>5</v>
      </c>
      <c r="I4" s="37" t="s">
        <v>95</v>
      </c>
      <c r="J4" s="43"/>
    </row>
    <row r="5" spans="1:14" ht="148.5" customHeight="1">
      <c r="A5" s="9" t="s">
        <v>31</v>
      </c>
      <c r="B5" s="10" t="s">
        <v>102</v>
      </c>
      <c r="C5" s="10" t="s">
        <v>96</v>
      </c>
      <c r="D5" s="10" t="s">
        <v>63</v>
      </c>
      <c r="E5" s="9" t="str">
        <f t="shared" si="0"/>
        <v>M</v>
      </c>
      <c r="F5" s="9">
        <f t="shared" si="1"/>
        <v>4</v>
      </c>
      <c r="G5" s="9">
        <v>48</v>
      </c>
      <c r="H5" s="9">
        <v>3</v>
      </c>
      <c r="I5" s="33" t="s">
        <v>64</v>
      </c>
      <c r="J5" s="34"/>
    </row>
    <row r="6" spans="1:14" ht="246.75" customHeight="1">
      <c r="A6" s="9" t="s">
        <v>32</v>
      </c>
      <c r="B6" s="10" t="s">
        <v>103</v>
      </c>
      <c r="C6" s="10" t="s">
        <v>97</v>
      </c>
      <c r="D6" s="10" t="s">
        <v>115</v>
      </c>
      <c r="E6" s="10" t="str">
        <f t="shared" si="0"/>
        <v>XL</v>
      </c>
      <c r="F6" s="9">
        <f t="shared" si="1"/>
        <v>10</v>
      </c>
      <c r="G6" s="9">
        <v>120</v>
      </c>
      <c r="H6" s="9">
        <v>5</v>
      </c>
      <c r="I6" s="37" t="s">
        <v>78</v>
      </c>
      <c r="J6" s="38"/>
    </row>
    <row r="7" spans="1:14" ht="279" customHeight="1">
      <c r="A7" s="9" t="s">
        <v>33</v>
      </c>
      <c r="B7" s="10" t="s">
        <v>98</v>
      </c>
      <c r="C7" s="10" t="s">
        <v>104</v>
      </c>
      <c r="D7" s="10" t="s">
        <v>116</v>
      </c>
      <c r="E7" s="10" t="str">
        <f t="shared" si="0"/>
        <v>XL</v>
      </c>
      <c r="F7" s="9">
        <f t="shared" si="1"/>
        <v>28</v>
      </c>
      <c r="G7" s="9">
        <v>336</v>
      </c>
      <c r="H7" s="9">
        <v>5</v>
      </c>
      <c r="I7" s="31" t="s">
        <v>109</v>
      </c>
      <c r="J7" s="32"/>
    </row>
    <row r="8" spans="1:14" ht="283.5" customHeight="1">
      <c r="A8" s="9" t="s">
        <v>34</v>
      </c>
      <c r="B8" s="10" t="s">
        <v>89</v>
      </c>
      <c r="C8" s="10" t="s">
        <v>90</v>
      </c>
      <c r="D8" s="10" t="s">
        <v>91</v>
      </c>
      <c r="E8" s="9" t="str">
        <f t="shared" si="0"/>
        <v>L</v>
      </c>
      <c r="F8" s="9">
        <f t="shared" si="1"/>
        <v>7</v>
      </c>
      <c r="G8" s="9">
        <v>84</v>
      </c>
      <c r="H8" s="9">
        <v>3</v>
      </c>
      <c r="I8" s="31" t="s">
        <v>92</v>
      </c>
      <c r="J8" s="32"/>
    </row>
    <row r="9" spans="1:14" ht="159.75" customHeight="1">
      <c r="A9" s="9" t="s">
        <v>35</v>
      </c>
      <c r="B9" s="10" t="s">
        <v>65</v>
      </c>
      <c r="C9" s="10" t="s">
        <v>87</v>
      </c>
      <c r="D9" s="10" t="s">
        <v>99</v>
      </c>
      <c r="E9" s="9" t="str">
        <f t="shared" si="0"/>
        <v>S</v>
      </c>
      <c r="F9" s="9">
        <f t="shared" si="1"/>
        <v>2</v>
      </c>
      <c r="G9" s="9">
        <v>24</v>
      </c>
      <c r="H9" s="9">
        <v>3</v>
      </c>
      <c r="I9" s="31" t="s">
        <v>66</v>
      </c>
      <c r="J9" s="32"/>
    </row>
    <row r="10" spans="1:14" ht="147.75" customHeight="1">
      <c r="A10" s="9" t="s">
        <v>36</v>
      </c>
      <c r="B10" s="10" t="s">
        <v>67</v>
      </c>
      <c r="C10" s="10" t="s">
        <v>68</v>
      </c>
      <c r="D10" s="10" t="s">
        <v>69</v>
      </c>
      <c r="E10" s="9" t="str">
        <f t="shared" si="0"/>
        <v>M</v>
      </c>
      <c r="F10" s="9">
        <f t="shared" si="1"/>
        <v>4</v>
      </c>
      <c r="G10" s="9">
        <v>48</v>
      </c>
      <c r="H10" s="9">
        <v>3</v>
      </c>
      <c r="I10" s="33" t="s">
        <v>45</v>
      </c>
      <c r="J10" s="34"/>
    </row>
    <row r="11" spans="1:14" ht="117.75" customHeight="1">
      <c r="A11" s="9" t="s">
        <v>37</v>
      </c>
      <c r="B11" s="10" t="s">
        <v>105</v>
      </c>
      <c r="C11" s="10" t="s">
        <v>71</v>
      </c>
      <c r="D11" s="10" t="s">
        <v>72</v>
      </c>
      <c r="E11" s="9" t="str">
        <f t="shared" si="0"/>
        <v>L</v>
      </c>
      <c r="F11" s="9">
        <f t="shared" si="1"/>
        <v>6</v>
      </c>
      <c r="G11" s="9">
        <v>72</v>
      </c>
      <c r="H11" s="9">
        <v>3</v>
      </c>
      <c r="I11" s="35" t="s">
        <v>73</v>
      </c>
      <c r="J11" s="36"/>
    </row>
    <row r="12" spans="1:14" ht="249.75" customHeight="1">
      <c r="A12" s="9" t="s">
        <v>38</v>
      </c>
      <c r="B12" s="10" t="s">
        <v>113</v>
      </c>
      <c r="C12" s="10" t="s">
        <v>117</v>
      </c>
      <c r="D12" s="10" t="s">
        <v>112</v>
      </c>
      <c r="E12" s="9" t="str">
        <f t="shared" si="0"/>
        <v>L</v>
      </c>
      <c r="F12" s="9">
        <f t="shared" si="1"/>
        <v>6</v>
      </c>
      <c r="G12" s="9">
        <v>72</v>
      </c>
      <c r="H12" s="9">
        <v>3</v>
      </c>
      <c r="I12" s="33" t="s">
        <v>110</v>
      </c>
      <c r="J12" s="34"/>
    </row>
    <row r="13" spans="1:14" ht="409.6" customHeight="1">
      <c r="A13" s="11" t="s">
        <v>39</v>
      </c>
      <c r="B13" s="12" t="s">
        <v>88</v>
      </c>
      <c r="C13" s="12" t="s">
        <v>46</v>
      </c>
      <c r="D13" s="19" t="s">
        <v>106</v>
      </c>
      <c r="E13" s="11" t="str">
        <f t="shared" si="0"/>
        <v>XL</v>
      </c>
      <c r="F13" s="11">
        <f>G13/12</f>
        <v>25</v>
      </c>
      <c r="G13" s="11">
        <v>300</v>
      </c>
      <c r="H13" s="11">
        <v>4</v>
      </c>
      <c r="I13" s="24" t="s">
        <v>111</v>
      </c>
      <c r="J13" s="25"/>
    </row>
    <row r="14" spans="1:14" ht="388.5" customHeight="1">
      <c r="A14" s="11" t="s">
        <v>40</v>
      </c>
      <c r="B14" s="12" t="s">
        <v>79</v>
      </c>
      <c r="C14" s="12" t="s">
        <v>83</v>
      </c>
      <c r="D14" s="21" t="s">
        <v>107</v>
      </c>
      <c r="E14" s="11" t="str">
        <f t="shared" si="0"/>
        <v>L</v>
      </c>
      <c r="F14" s="11">
        <f t="shared" si="1"/>
        <v>6</v>
      </c>
      <c r="G14" s="11">
        <v>72</v>
      </c>
      <c r="H14" s="11">
        <v>5</v>
      </c>
      <c r="I14" s="24" t="s">
        <v>80</v>
      </c>
      <c r="J14" s="25"/>
    </row>
    <row r="15" spans="1:14" ht="150" customHeight="1">
      <c r="A15" s="11" t="s">
        <v>41</v>
      </c>
      <c r="B15" s="12" t="s">
        <v>57</v>
      </c>
      <c r="C15" s="12" t="s">
        <v>47</v>
      </c>
      <c r="D15" s="12" t="s">
        <v>70</v>
      </c>
      <c r="E15" s="11" t="str">
        <f t="shared" si="0"/>
        <v>L</v>
      </c>
      <c r="F15" s="11">
        <f t="shared" si="1"/>
        <v>6</v>
      </c>
      <c r="G15" s="11">
        <v>72</v>
      </c>
      <c r="H15" s="11">
        <v>3</v>
      </c>
      <c r="I15" s="26" t="s">
        <v>58</v>
      </c>
      <c r="J15" s="27"/>
    </row>
    <row r="16" spans="1:14" ht="151.5" customHeight="1">
      <c r="A16" s="11" t="s">
        <v>42</v>
      </c>
      <c r="B16" s="12" t="s">
        <v>84</v>
      </c>
      <c r="C16" s="12" t="s">
        <v>108</v>
      </c>
      <c r="D16" s="12" t="s">
        <v>52</v>
      </c>
      <c r="E16" s="11" t="str">
        <f t="shared" si="0"/>
        <v>L</v>
      </c>
      <c r="F16" s="11">
        <f t="shared" si="1"/>
        <v>6</v>
      </c>
      <c r="G16" s="11">
        <v>72</v>
      </c>
      <c r="H16" s="11">
        <v>2</v>
      </c>
      <c r="I16" s="24" t="s">
        <v>53</v>
      </c>
      <c r="J16" s="25"/>
      <c r="K16" s="6"/>
    </row>
    <row r="17" spans="1:11" ht="99.75" customHeight="1">
      <c r="A17" s="18" t="s">
        <v>43</v>
      </c>
      <c r="B17" s="12" t="s">
        <v>60</v>
      </c>
      <c r="C17" s="12" t="s">
        <v>74</v>
      </c>
      <c r="D17" s="12" t="s">
        <v>50</v>
      </c>
      <c r="E17" s="11" t="str">
        <f t="shared" si="0"/>
        <v>L</v>
      </c>
      <c r="F17" s="11">
        <f t="shared" si="1"/>
        <v>6</v>
      </c>
      <c r="G17" s="11">
        <v>72</v>
      </c>
      <c r="H17" s="11">
        <v>3</v>
      </c>
      <c r="I17" s="24" t="s">
        <v>75</v>
      </c>
      <c r="J17" s="25"/>
      <c r="K17" s="6"/>
    </row>
    <row r="18" spans="1:11" ht="327" customHeight="1">
      <c r="A18" s="11" t="s">
        <v>49</v>
      </c>
      <c r="B18" s="20" t="s">
        <v>93</v>
      </c>
      <c r="C18" s="20" t="s">
        <v>94</v>
      </c>
      <c r="D18" s="12" t="s">
        <v>91</v>
      </c>
      <c r="E18" s="11" t="str">
        <f t="shared" si="0"/>
        <v>L</v>
      </c>
      <c r="F18" s="11">
        <f t="shared" si="1"/>
        <v>7</v>
      </c>
      <c r="G18" s="11">
        <v>84</v>
      </c>
      <c r="H18" s="11">
        <v>3</v>
      </c>
      <c r="I18" s="24" t="s">
        <v>92</v>
      </c>
      <c r="J18" s="25"/>
    </row>
    <row r="19" spans="1:11" ht="29.25" customHeight="1">
      <c r="A19" s="16" t="s">
        <v>59</v>
      </c>
      <c r="B19" s="17"/>
      <c r="C19" s="17"/>
      <c r="D19" s="17"/>
      <c r="E19" s="17"/>
      <c r="F19" s="16"/>
      <c r="G19" s="16"/>
      <c r="H19" s="16"/>
      <c r="I19" s="29"/>
      <c r="J19" s="30"/>
    </row>
    <row r="20" spans="1:11">
      <c r="I20" s="15"/>
      <c r="J20" s="15"/>
    </row>
    <row r="21" spans="1:11">
      <c r="B21" s="28" t="s">
        <v>51</v>
      </c>
      <c r="C21" s="28"/>
      <c r="D21" s="13"/>
    </row>
    <row r="22" spans="1:11">
      <c r="B22" s="7"/>
    </row>
    <row r="23" spans="1:11">
      <c r="B23" s="23" t="s">
        <v>48</v>
      </c>
      <c r="C23" s="23"/>
      <c r="D23" s="14"/>
    </row>
    <row r="28" spans="1:11">
      <c r="B28" t="s">
        <v>54</v>
      </c>
    </row>
    <row r="29" spans="1:11">
      <c r="B29" t="s">
        <v>55</v>
      </c>
    </row>
    <row r="30" spans="1:11">
      <c r="B30" t="s">
        <v>85</v>
      </c>
    </row>
    <row r="31" spans="1:11">
      <c r="B31" t="s">
        <v>56</v>
      </c>
    </row>
  </sheetData>
  <mergeCells count="21">
    <mergeCell ref="I6:J6"/>
    <mergeCell ref="I7:J7"/>
    <mergeCell ref="I1:J1"/>
    <mergeCell ref="I2:J2"/>
    <mergeCell ref="I3:J3"/>
    <mergeCell ref="I4:J4"/>
    <mergeCell ref="I5:J5"/>
    <mergeCell ref="I13:J13"/>
    <mergeCell ref="I8:J8"/>
    <mergeCell ref="I9:J9"/>
    <mergeCell ref="I10:J10"/>
    <mergeCell ref="I11:J11"/>
    <mergeCell ref="I12:J12"/>
    <mergeCell ref="B23:C23"/>
    <mergeCell ref="I18:J18"/>
    <mergeCell ref="I14:J14"/>
    <mergeCell ref="I15:J15"/>
    <mergeCell ref="I16:J16"/>
    <mergeCell ref="I17:J17"/>
    <mergeCell ref="B21:C21"/>
    <mergeCell ref="I19:J19"/>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Usuario'!E2:E15)</f>
        <v>0</v>
      </c>
    </row>
    <row r="4" spans="1:6">
      <c r="A4" s="2" t="s">
        <v>8</v>
      </c>
      <c r="B4" s="2" t="s">
        <v>23</v>
      </c>
      <c r="C4" s="2">
        <v>5</v>
      </c>
      <c r="D4" s="2">
        <f t="shared" ref="D4:D5" si="0">E4-C4</f>
        <v>10</v>
      </c>
      <c r="E4" s="2">
        <v>15</v>
      </c>
    </row>
    <row r="5" spans="1:6">
      <c r="A5" s="2" t="s">
        <v>9</v>
      </c>
      <c r="B5" s="2" t="s">
        <v>24</v>
      </c>
      <c r="C5" s="2">
        <v>10</v>
      </c>
      <c r="D5" s="2">
        <f t="shared" si="0"/>
        <v>10</v>
      </c>
      <c r="E5" s="2">
        <v>20</v>
      </c>
    </row>
    <row r="6" spans="1:6">
      <c r="A6" s="2" t="s">
        <v>10</v>
      </c>
      <c r="B6" s="2"/>
      <c r="C6" s="2"/>
      <c r="D6" s="2"/>
      <c r="E6" s="2">
        <f t="shared" ref="E6:E12" si="1">E5-($F$3/10)</f>
        <v>20</v>
      </c>
    </row>
    <row r="7" spans="1:6">
      <c r="A7" s="2" t="s">
        <v>11</v>
      </c>
      <c r="B7" s="2"/>
      <c r="C7" s="2"/>
      <c r="D7" s="2"/>
      <c r="E7" s="2">
        <f t="shared" si="1"/>
        <v>20</v>
      </c>
    </row>
    <row r="8" spans="1:6">
      <c r="A8" s="2" t="s">
        <v>12</v>
      </c>
      <c r="B8" s="2"/>
      <c r="C8" s="2"/>
      <c r="D8" s="2"/>
      <c r="E8" s="2">
        <f t="shared" si="1"/>
        <v>20</v>
      </c>
    </row>
    <row r="9" spans="1:6">
      <c r="A9" s="2" t="s">
        <v>13</v>
      </c>
      <c r="B9" s="2"/>
      <c r="C9" s="2"/>
      <c r="D9" s="2"/>
      <c r="E9" s="2">
        <f t="shared" si="1"/>
        <v>20</v>
      </c>
    </row>
    <row r="10" spans="1:6">
      <c r="A10" s="2" t="s">
        <v>14</v>
      </c>
      <c r="B10" s="2"/>
      <c r="C10" s="2"/>
      <c r="D10" s="2"/>
      <c r="E10" s="2">
        <f t="shared" si="1"/>
        <v>20</v>
      </c>
    </row>
    <row r="11" spans="1:6">
      <c r="A11" s="2" t="s">
        <v>15</v>
      </c>
      <c r="B11" s="2"/>
      <c r="C11" s="2"/>
      <c r="D11" s="2"/>
      <c r="E11" s="2">
        <f t="shared" si="1"/>
        <v>20</v>
      </c>
    </row>
    <row r="12" spans="1:6">
      <c r="A12" s="2" t="s">
        <v>16</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Usuario</cp:lastModifiedBy>
  <dcterms:created xsi:type="dcterms:W3CDTF">2017-12-27T09:40:44Z</dcterms:created>
  <dcterms:modified xsi:type="dcterms:W3CDTF">2020-06-25T16:37:22Z</dcterms:modified>
  <cp:category/>
</cp:coreProperties>
</file>