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Yashraj\DATA ANALYTICS\EXCEL\ASSIGNMENTS\"/>
    </mc:Choice>
  </mc:AlternateContent>
  <xr:revisionPtr revIDLastSave="0" documentId="13_ncr:1_{560C30AE-4A8A-4494-B266-237CD482D69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Q12 - SUMIF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2" i="1" l="1"/>
  <c r="H22" i="1"/>
  <c r="H23" i="1"/>
  <c r="H24" i="1"/>
  <c r="H25" i="1"/>
  <c r="H21" i="1"/>
  <c r="G22" i="1"/>
  <c r="G23" i="1"/>
  <c r="G24" i="1"/>
  <c r="G25" i="1"/>
  <c r="G21" i="1"/>
  <c r="H13" i="1"/>
  <c r="H14" i="1"/>
  <c r="H15" i="1"/>
  <c r="G13" i="1"/>
  <c r="G14" i="1"/>
  <c r="G15" i="1"/>
  <c r="G12" i="1"/>
  <c r="A12" i="1" l="1"/>
  <c r="E8" i="1"/>
  <c r="D8" i="1"/>
</calcChain>
</file>

<file path=xl/sharedStrings.xml><?xml version="1.0" encoding="utf-8"?>
<sst xmlns="http://schemas.openxmlformats.org/spreadsheetml/2006/main" count="65" uniqueCount="20">
  <si>
    <t>Date</t>
  </si>
  <si>
    <t>Region</t>
  </si>
  <si>
    <t>Builder</t>
  </si>
  <si>
    <t>Units</t>
  </si>
  <si>
    <t>Revenue ($k)</t>
  </si>
  <si>
    <t>Central</t>
  </si>
  <si>
    <t>Doug</t>
  </si>
  <si>
    <t>East</t>
  </si>
  <si>
    <t>Dave</t>
  </si>
  <si>
    <t>North</t>
  </si>
  <si>
    <t>South</t>
  </si>
  <si>
    <t>Brian</t>
  </si>
  <si>
    <t>West</t>
  </si>
  <si>
    <t>Larry</t>
  </si>
  <si>
    <t>Total</t>
  </si>
  <si>
    <t>?</t>
  </si>
  <si>
    <t>Q 1. What is the Total Units &amp; Revenue for each of the Builders?</t>
  </si>
  <si>
    <t>Q 2. What is the Total Units &amp; Revenue for each of the Builders for "Central" Region?</t>
  </si>
  <si>
    <t>Unit</t>
  </si>
  <si>
    <t>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</si>
</sst>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&quot;£&quot;* #,##0.00_-;\-&quot;£&quot;* #,##0.00_-;_-&quot;£&quot;* &quot;-&quot;??_-;_-@_-"/>
    <numFmt numFmtId="165" formatCode="_(* #,##0.00_);_(* \(#,##0.00\);_(* &quot;-&quot;??_);_(@_)"/>
    <numFmt numFmtId="166" formatCode="[$-409]d\-mmm\-yy;@"/>
    <numFmt numFmtId="167" formatCode="_-* #,##0_-;\-* #,##0_-;_-* &quot;-&quot;??_-;_-@_-"/>
    <numFmt numFmtId="168" formatCode="[$$-1004]#,##0.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Times New Roman"/>
      <family val="1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sz val="12"/>
      <name val="Times New Roman"/>
      <family val="1"/>
    </font>
    <font>
      <i/>
      <sz val="12"/>
      <color theme="1"/>
      <name val="Times New Roman"/>
      <family val="1"/>
    </font>
    <font>
      <b/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32">
    <xf numFmtId="0" fontId="0" fillId="0" borderId="0" xfId="0"/>
    <xf numFmtId="166" fontId="2" fillId="0" borderId="1" xfId="0" applyNumberFormat="1" applyFont="1" applyBorder="1" applyAlignment="1">
      <alignment horizontal="center"/>
    </xf>
    <xf numFmtId="0" fontId="3" fillId="0" borderId="0" xfId="0" applyFont="1"/>
    <xf numFmtId="166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167" fontId="5" fillId="0" borderId="1" xfId="1" applyNumberFormat="1" applyFont="1" applyBorder="1" applyAlignment="1">
      <alignment horizontal="center"/>
    </xf>
    <xf numFmtId="167" fontId="3" fillId="0" borderId="0" xfId="0" applyNumberFormat="1" applyFont="1"/>
    <xf numFmtId="1" fontId="5" fillId="0" borderId="1" xfId="1" applyNumberFormat="1" applyFont="1" applyBorder="1" applyAlignment="1">
      <alignment horizontal="center"/>
    </xf>
    <xf numFmtId="166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1" fontId="4" fillId="0" borderId="0" xfId="0" applyNumberFormat="1" applyFont="1" applyAlignment="1">
      <alignment horizontal="center"/>
    </xf>
    <xf numFmtId="167" fontId="5" fillId="0" borderId="0" xfId="1" applyNumberFormat="1" applyFont="1" applyAlignment="1">
      <alignment horizontal="center"/>
    </xf>
    <xf numFmtId="166" fontId="6" fillId="0" borderId="0" xfId="0" applyNumberFormat="1" applyFont="1" applyAlignment="1">
      <alignment horizontal="left"/>
    </xf>
    <xf numFmtId="166" fontId="2" fillId="0" borderId="0" xfId="0" applyNumberFormat="1" applyFont="1" applyAlignment="1">
      <alignment horizontal="center"/>
    </xf>
    <xf numFmtId="1" fontId="3" fillId="0" borderId="0" xfId="0" applyNumberFormat="1" applyFont="1"/>
    <xf numFmtId="1" fontId="5" fillId="0" borderId="0" xfId="1" applyNumberFormat="1" applyFont="1" applyBorder="1" applyAlignment="1">
      <alignment horizontal="center"/>
    </xf>
    <xf numFmtId="167" fontId="5" fillId="0" borderId="0" xfId="1" applyNumberFormat="1" applyFont="1" applyBorder="1" applyAlignment="1">
      <alignment horizontal="center"/>
    </xf>
    <xf numFmtId="166" fontId="6" fillId="0" borderId="0" xfId="0" applyNumberFormat="1" applyFont="1" applyAlignment="1"/>
    <xf numFmtId="1" fontId="5" fillId="0" borderId="0" xfId="1" applyNumberFormat="1" applyFont="1" applyAlignment="1">
      <alignment horizontal="center"/>
    </xf>
    <xf numFmtId="0" fontId="4" fillId="0" borderId="2" xfId="0" applyFont="1" applyBorder="1" applyAlignment="1">
      <alignment horizontal="center"/>
    </xf>
    <xf numFmtId="1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1" fontId="3" fillId="3" borderId="1" xfId="0" applyNumberFormat="1" applyFont="1" applyFill="1" applyBorder="1" applyAlignment="1">
      <alignment horizontal="center" vertical="center"/>
    </xf>
    <xf numFmtId="168" fontId="3" fillId="3" borderId="1" xfId="2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 vertical="center"/>
    </xf>
    <xf numFmtId="166" fontId="2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" fontId="2" fillId="2" borderId="1" xfId="0" applyNumberFormat="1" applyFont="1" applyFill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5"/>
  <sheetViews>
    <sheetView tabSelected="1" workbookViewId="0">
      <selection activeCell="I8" sqref="I8"/>
    </sheetView>
  </sheetViews>
  <sheetFormatPr defaultRowHeight="13.8" x14ac:dyDescent="0.25"/>
  <cols>
    <col min="1" max="1" width="11.6640625" style="2" customWidth="1"/>
    <col min="2" max="2" width="8.88671875" style="2" customWidth="1"/>
    <col min="3" max="3" width="8.44140625" style="2" customWidth="1"/>
    <col min="4" max="4" width="6.44140625" style="2" customWidth="1"/>
    <col min="5" max="5" width="14.88671875" style="2" customWidth="1"/>
    <col min="6" max="7" width="8.88671875" style="2"/>
    <col min="8" max="8" width="11.88671875" style="2" bestFit="1" customWidth="1"/>
    <col min="9" max="16384" width="8.88671875" style="2"/>
  </cols>
  <sheetData>
    <row r="1" spans="1:8" ht="15.6" x14ac:dyDescent="0.3">
      <c r="A1" s="29" t="s">
        <v>0</v>
      </c>
      <c r="B1" s="30" t="s">
        <v>1</v>
      </c>
      <c r="C1" s="30" t="s">
        <v>2</v>
      </c>
      <c r="D1" s="31" t="s">
        <v>3</v>
      </c>
      <c r="E1" s="30" t="s">
        <v>4</v>
      </c>
    </row>
    <row r="2" spans="1:8" ht="15.6" x14ac:dyDescent="0.3">
      <c r="A2" s="3">
        <v>39453</v>
      </c>
      <c r="B2" s="4" t="s">
        <v>5</v>
      </c>
      <c r="C2" s="4" t="s">
        <v>6</v>
      </c>
      <c r="D2" s="5">
        <v>8</v>
      </c>
      <c r="E2" s="6">
        <v>3112</v>
      </c>
    </row>
    <row r="3" spans="1:8" ht="15.6" x14ac:dyDescent="0.3">
      <c r="A3" s="3">
        <v>39487</v>
      </c>
      <c r="B3" s="4" t="s">
        <v>7</v>
      </c>
      <c r="C3" s="4" t="s">
        <v>8</v>
      </c>
      <c r="D3" s="5">
        <v>10</v>
      </c>
      <c r="E3" s="6">
        <v>3850</v>
      </c>
    </row>
    <row r="4" spans="1:8" ht="15.6" x14ac:dyDescent="0.3">
      <c r="A4" s="3">
        <v>39522</v>
      </c>
      <c r="B4" s="4" t="s">
        <v>9</v>
      </c>
      <c r="C4" s="4" t="s">
        <v>8</v>
      </c>
      <c r="D4" s="5">
        <v>3</v>
      </c>
      <c r="E4" s="6">
        <v>2313</v>
      </c>
      <c r="G4" s="7"/>
    </row>
    <row r="5" spans="1:8" ht="15.6" x14ac:dyDescent="0.3">
      <c r="A5" s="3">
        <v>39556</v>
      </c>
      <c r="B5" s="4" t="s">
        <v>10</v>
      </c>
      <c r="C5" s="4" t="s">
        <v>11</v>
      </c>
      <c r="D5" s="5">
        <v>5</v>
      </c>
      <c r="E5" s="6">
        <v>1565</v>
      </c>
    </row>
    <row r="6" spans="1:8" ht="15.6" x14ac:dyDescent="0.3">
      <c r="A6" s="3">
        <v>39573</v>
      </c>
      <c r="B6" s="4" t="s">
        <v>12</v>
      </c>
      <c r="C6" s="4" t="s">
        <v>13</v>
      </c>
      <c r="D6" s="5">
        <v>10</v>
      </c>
      <c r="E6" s="6">
        <v>5740</v>
      </c>
    </row>
    <row r="7" spans="1:8" ht="15.6" x14ac:dyDescent="0.3">
      <c r="A7" s="3">
        <v>39590</v>
      </c>
      <c r="B7" s="4" t="s">
        <v>5</v>
      </c>
      <c r="C7" s="4" t="s">
        <v>11</v>
      </c>
      <c r="D7" s="5">
        <v>8</v>
      </c>
      <c r="E7" s="6">
        <v>5840</v>
      </c>
    </row>
    <row r="8" spans="1:8" ht="15.6" x14ac:dyDescent="0.3">
      <c r="A8" s="4"/>
      <c r="B8" s="4"/>
      <c r="C8" s="4" t="s">
        <v>14</v>
      </c>
      <c r="D8" s="8">
        <f>SUM(D2:D7)</f>
        <v>44</v>
      </c>
      <c r="E8" s="6">
        <f>SUM(E2:E7)</f>
        <v>22420</v>
      </c>
    </row>
    <row r="9" spans="1:8" ht="15.6" x14ac:dyDescent="0.3">
      <c r="A9" s="9"/>
      <c r="B9" s="10"/>
      <c r="C9" s="10"/>
      <c r="D9" s="11"/>
      <c r="E9" s="12"/>
    </row>
    <row r="10" spans="1:8" ht="15.6" x14ac:dyDescent="0.3">
      <c r="A10" s="13" t="s">
        <v>16</v>
      </c>
      <c r="B10" s="10"/>
      <c r="C10" s="10"/>
      <c r="D10" s="11"/>
      <c r="E10" s="12"/>
    </row>
    <row r="11" spans="1:8" ht="15.6" x14ac:dyDescent="0.3">
      <c r="A11" s="14"/>
      <c r="B11" s="10"/>
      <c r="C11" s="10"/>
      <c r="D11" s="21" t="s">
        <v>3</v>
      </c>
      <c r="E11" s="22" t="s">
        <v>4</v>
      </c>
      <c r="G11" s="23" t="s">
        <v>18</v>
      </c>
      <c r="H11" s="23" t="s">
        <v>4</v>
      </c>
    </row>
    <row r="12" spans="1:8" ht="15.6" x14ac:dyDescent="0.3">
      <c r="A12" s="9">
        <f>SUMIF(C2:C7, C2, D2:D7)</f>
        <v>8</v>
      </c>
      <c r="B12" s="4" t="s">
        <v>14</v>
      </c>
      <c r="C12" s="20" t="s">
        <v>6</v>
      </c>
      <c r="D12" s="28" t="s">
        <v>15</v>
      </c>
      <c r="E12" s="28" t="s">
        <v>15</v>
      </c>
      <c r="G12" s="24">
        <f>SUMIF($C$1:$C$7,C12,$D$1:$D$7)</f>
        <v>8</v>
      </c>
      <c r="H12" s="25">
        <f>SUMIF(C1:C7,C12,E1:E7)</f>
        <v>3112</v>
      </c>
    </row>
    <row r="13" spans="1:8" ht="15.6" x14ac:dyDescent="0.3">
      <c r="A13" s="9"/>
      <c r="B13" s="4" t="s">
        <v>14</v>
      </c>
      <c r="C13" s="20" t="s">
        <v>8</v>
      </c>
      <c r="D13" s="28" t="s">
        <v>15</v>
      </c>
      <c r="E13" s="28" t="s">
        <v>15</v>
      </c>
      <c r="G13" s="24">
        <f t="shared" ref="G13:G15" si="0">SUMIF($C$1:$C$7,C13,$D$1:$D$7)</f>
        <v>13</v>
      </c>
      <c r="H13" s="25">
        <f t="shared" ref="H13:H15" si="1">SUMIF(C2:C8,C13,E2:E8)</f>
        <v>6163</v>
      </c>
    </row>
    <row r="14" spans="1:8" ht="15.6" x14ac:dyDescent="0.3">
      <c r="A14" s="9"/>
      <c r="B14" s="4" t="s">
        <v>14</v>
      </c>
      <c r="C14" s="20" t="s">
        <v>11</v>
      </c>
      <c r="D14" s="28" t="s">
        <v>15</v>
      </c>
      <c r="E14" s="28" t="s">
        <v>15</v>
      </c>
      <c r="G14" s="24">
        <f t="shared" si="0"/>
        <v>13</v>
      </c>
      <c r="H14" s="25">
        <f t="shared" si="1"/>
        <v>7405</v>
      </c>
    </row>
    <row r="15" spans="1:8" ht="15.6" x14ac:dyDescent="0.3">
      <c r="A15" s="9"/>
      <c r="B15" s="4" t="s">
        <v>14</v>
      </c>
      <c r="C15" s="20" t="s">
        <v>13</v>
      </c>
      <c r="D15" s="28" t="s">
        <v>15</v>
      </c>
      <c r="E15" s="28" t="s">
        <v>15</v>
      </c>
      <c r="G15" s="24">
        <f t="shared" si="0"/>
        <v>10</v>
      </c>
      <c r="H15" s="25">
        <f t="shared" si="1"/>
        <v>5740</v>
      </c>
    </row>
    <row r="16" spans="1:8" ht="15.6" x14ac:dyDescent="0.3">
      <c r="A16" s="9"/>
      <c r="B16" s="10"/>
      <c r="C16" s="10"/>
      <c r="D16" s="28" t="s">
        <v>15</v>
      </c>
      <c r="E16" s="28" t="s">
        <v>15</v>
      </c>
      <c r="G16" s="15"/>
    </row>
    <row r="17" spans="1:8" ht="15.6" x14ac:dyDescent="0.3">
      <c r="A17" s="9"/>
      <c r="B17" s="10"/>
      <c r="C17" s="10"/>
      <c r="D17" s="16"/>
      <c r="E17" s="17"/>
    </row>
    <row r="18" spans="1:8" ht="15.6" x14ac:dyDescent="0.3">
      <c r="A18" s="18" t="s">
        <v>17</v>
      </c>
      <c r="B18" s="10"/>
      <c r="C18" s="10"/>
      <c r="D18" s="19"/>
      <c r="E18" s="12"/>
    </row>
    <row r="19" spans="1:8" ht="15.6" x14ac:dyDescent="0.3">
      <c r="A19" s="18"/>
      <c r="B19" s="10"/>
      <c r="C19" s="10"/>
      <c r="D19" s="19"/>
      <c r="E19" s="12"/>
    </row>
    <row r="20" spans="1:8" ht="15.6" x14ac:dyDescent="0.3">
      <c r="A20" s="14"/>
      <c r="B20" s="1" t="s">
        <v>5</v>
      </c>
      <c r="C20" s="10"/>
      <c r="D20" s="21" t="s">
        <v>3</v>
      </c>
      <c r="E20" s="22" t="s">
        <v>4</v>
      </c>
      <c r="G20" s="23" t="s">
        <v>18</v>
      </c>
      <c r="H20" s="23" t="s">
        <v>19</v>
      </c>
    </row>
    <row r="21" spans="1:8" ht="15.6" x14ac:dyDescent="0.3">
      <c r="A21" s="9"/>
      <c r="B21" s="26" t="s">
        <v>14</v>
      </c>
      <c r="C21" s="26" t="s">
        <v>6</v>
      </c>
      <c r="D21" s="28" t="s">
        <v>15</v>
      </c>
      <c r="E21" s="28" t="s">
        <v>15</v>
      </c>
      <c r="G21" s="27">
        <f>SUMIFS($D$1:$D$7,$B$1:$B$7,$B$2,$C$1:$C$7,C21)</f>
        <v>8</v>
      </c>
      <c r="H21" s="27">
        <f>SUMIFS($E$1:$E$7,$B$1:$B$7,$B$2,$C$1:$C$7,C21)</f>
        <v>3112</v>
      </c>
    </row>
    <row r="22" spans="1:8" ht="15.6" x14ac:dyDescent="0.3">
      <c r="A22" s="9"/>
      <c r="B22" s="26" t="s">
        <v>14</v>
      </c>
      <c r="C22" s="26" t="s">
        <v>8</v>
      </c>
      <c r="D22" s="28" t="s">
        <v>15</v>
      </c>
      <c r="E22" s="28" t="s">
        <v>15</v>
      </c>
      <c r="G22" s="27">
        <f t="shared" ref="G22:G25" si="2">SUMIFS($D$1:$D$7,$B$1:$B$7,$B$2,$C$1:$C$7,C22)</f>
        <v>0</v>
      </c>
      <c r="H22" s="27">
        <f t="shared" ref="H22:H25" si="3">SUMIFS($E$1:$E$7,$B$1:$B$7,$B$2,$C$1:$C$7,C22)</f>
        <v>0</v>
      </c>
    </row>
    <row r="23" spans="1:8" ht="15.6" x14ac:dyDescent="0.3">
      <c r="A23" s="9"/>
      <c r="B23" s="26" t="s">
        <v>14</v>
      </c>
      <c r="C23" s="26" t="s">
        <v>11</v>
      </c>
      <c r="D23" s="28" t="s">
        <v>15</v>
      </c>
      <c r="E23" s="28" t="s">
        <v>15</v>
      </c>
      <c r="G23" s="27">
        <f t="shared" si="2"/>
        <v>8</v>
      </c>
      <c r="H23" s="27">
        <f t="shared" si="3"/>
        <v>5840</v>
      </c>
    </row>
    <row r="24" spans="1:8" ht="15.6" x14ac:dyDescent="0.3">
      <c r="A24" s="9"/>
      <c r="B24" s="26" t="s">
        <v>14</v>
      </c>
      <c r="C24" s="26" t="s">
        <v>13</v>
      </c>
      <c r="D24" s="28" t="s">
        <v>15</v>
      </c>
      <c r="E24" s="28" t="s">
        <v>15</v>
      </c>
      <c r="G24" s="27">
        <f t="shared" si="2"/>
        <v>0</v>
      </c>
      <c r="H24" s="27">
        <f t="shared" si="3"/>
        <v>0</v>
      </c>
    </row>
    <row r="25" spans="1:8" ht="15.6" x14ac:dyDescent="0.3">
      <c r="A25" s="9"/>
      <c r="B25" s="10"/>
      <c r="C25" s="10"/>
      <c r="D25" s="28" t="s">
        <v>15</v>
      </c>
      <c r="E25" s="28" t="s">
        <v>15</v>
      </c>
      <c r="G25" s="27">
        <f t="shared" si="2"/>
        <v>0</v>
      </c>
      <c r="H25" s="27">
        <f t="shared" si="3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Q12 - SUMIF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YASHRAJ DALWE</cp:lastModifiedBy>
  <dcterms:created xsi:type="dcterms:W3CDTF">2020-05-18T05:57:38Z</dcterms:created>
  <dcterms:modified xsi:type="dcterms:W3CDTF">2022-07-16T08:34:58Z</dcterms:modified>
</cp:coreProperties>
</file>