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ная" sheetId="1" state="visible" r:id="rId2"/>
    <sheet name="данные" sheetId="2" state="visible" r:id="rId3"/>
    <sheet name="Лист3" sheetId="3" state="visible" r:id="rId4"/>
    <sheet name="Лист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<sst xmlns="http://schemas.openxmlformats.org/spreadsheetml/2006/main" count="693" uniqueCount="245">
  <si>
    <t xml:space="preserve">Ссылка на компанию</t>
  </si>
  <si>
    <t xml:space="preserve">Ссылка на задачу </t>
  </si>
  <si>
    <t xml:space="preserve">Название компании</t>
  </si>
  <si>
    <t xml:space="preserve">ID Компании</t>
  </si>
  <si>
    <t xml:space="preserve">ФИО</t>
  </si>
  <si>
    <t xml:space="preserve">Кол-во товаров</t>
  </si>
  <si>
    <t xml:space="preserve">ЦУ</t>
  </si>
  <si>
    <t xml:space="preserve">Сумма</t>
  </si>
  <si>
    <t xml:space="preserve">Комментарий</t>
  </si>
  <si>
    <t xml:space="preserve">класс сложности</t>
  </si>
  <si>
    <t xml:space="preserve">вид</t>
  </si>
  <si>
    <t xml:space="preserve">Дата начала</t>
  </si>
  <si>
    <t xml:space="preserve">Плановое завершение</t>
  </si>
  <si>
    <t xml:space="preserve">Фактическое завершение</t>
  </si>
  <si>
    <t xml:space="preserve">http://www.xn----itbbumgybe0a.xn--p1ai/</t>
  </si>
  <si>
    <t xml:space="preserve">https://crm.pulscen.ru/admin/operations/10874259</t>
  </si>
  <si>
    <t xml:space="preserve">ТЕХНОТЕКС</t>
  </si>
  <si>
    <t xml:space="preserve">Попова Анастасия</t>
  </si>
  <si>
    <t xml:space="preserve">НК</t>
  </si>
  <si>
    <t xml:space="preserve">4.3.1</t>
  </si>
  <si>
    <t xml:space="preserve">К</t>
  </si>
  <si>
    <t xml:space="preserve">17.02</t>
  </si>
  <si>
    <t xml:space="preserve">25.02</t>
  </si>
  <si>
    <t xml:space="preserve">01.03</t>
  </si>
  <si>
    <t xml:space="preserve">Казань</t>
  </si>
  <si>
    <t xml:space="preserve">http://www.pik-o.ru/</t>
  </si>
  <si>
    <t xml:space="preserve">https://crm.pulscen.ru/admin/operations/10875942</t>
  </si>
  <si>
    <t xml:space="preserve">Предприятие ПИК</t>
  </si>
  <si>
    <t xml:space="preserve">18.02</t>
  </si>
  <si>
    <t xml:space="preserve">26.02</t>
  </si>
  <si>
    <t xml:space="preserve">02.03</t>
  </si>
  <si>
    <t xml:space="preserve">Нижний Новгород</t>
  </si>
  <si>
    <t xml:space="preserve">https://www.xn--96-dlche0dkhdk.xn--p1ai/</t>
  </si>
  <si>
    <t xml:space="preserve">https://crm.pulscen.ru/admin/operations/10871915</t>
  </si>
  <si>
    <t xml:space="preserve">Средство96</t>
  </si>
  <si>
    <t xml:space="preserve">Басманова Екатерина</t>
  </si>
  <si>
    <t xml:space="preserve">ТС</t>
  </si>
  <si>
    <t xml:space="preserve">19.02</t>
  </si>
  <si>
    <t xml:space="preserve">04.03</t>
  </si>
  <si>
    <t xml:space="preserve">Екатеринбург</t>
  </si>
  <si>
    <t xml:space="preserve">http://www.oootorgsnab.ru/</t>
  </si>
  <si>
    <t xml:space="preserve">https://crm.pulscen.ru/admin/operations/10886114</t>
  </si>
  <si>
    <t xml:space="preserve">ТоргСнаб</t>
  </si>
  <si>
    <t xml:space="preserve">20.02</t>
  </si>
  <si>
    <t xml:space="preserve">Россия</t>
  </si>
  <si>
    <t xml:space="preserve">http://www.aasdetail.ru/</t>
  </si>
  <si>
    <t xml:space="preserve">https://crm.pulscen.ru/admin/operations/10886168</t>
  </si>
  <si>
    <t xml:space="preserve">АмурАзияспецдеталь</t>
  </si>
  <si>
    <t xml:space="preserve">Ровнушкина Екатерина</t>
  </si>
  <si>
    <t xml:space="preserve">Москва</t>
  </si>
  <si>
    <t xml:space="preserve">https://www.oootorgsnab.ru/</t>
  </si>
  <si>
    <t xml:space="preserve">https://crm.pulscen.ru/admin/operations/10894748</t>
  </si>
  <si>
    <t xml:space="preserve">4.2.1</t>
  </si>
  <si>
    <t xml:space="preserve">Л</t>
  </si>
  <si>
    <t xml:space="preserve">http://www.xn--54-ylcekjcmik.xn--p1ai/</t>
  </si>
  <si>
    <t xml:space="preserve">https://crm.pulscen.ru/admin/operations/10891699</t>
  </si>
  <si>
    <t xml:space="preserve">СТК Барс</t>
  </si>
  <si>
    <t xml:space="preserve">Горшунова Наталья</t>
  </si>
  <si>
    <t xml:space="preserve">Новосибирск</t>
  </si>
  <si>
    <t xml:space="preserve">https://www.cvetmetsplav96.ru/</t>
  </si>
  <si>
    <t xml:space="preserve">https://crm.pulscen.ru/admin/operations/10888973</t>
  </si>
  <si>
    <t xml:space="preserve">Цветметсплав</t>
  </si>
  <si>
    <t xml:space="preserve">Бизнес</t>
  </si>
  <si>
    <t xml:space="preserve">https://www.xn----7sbijataavo4b0d6g.xn--p1ai/</t>
  </si>
  <si>
    <t xml:space="preserve">https://crm.pulscen.ru/admin/operations/10899864</t>
  </si>
  <si>
    <t xml:space="preserve">Галерея химии</t>
  </si>
  <si>
    <t xml:space="preserve">Дударева Татьяна</t>
  </si>
  <si>
    <t xml:space="preserve">08.03</t>
  </si>
  <si>
    <t xml:space="preserve">http://www.grasskazan.ru/</t>
  </si>
  <si>
    <t xml:space="preserve">https://crm.pulscen.ru/admin/operations/10900615</t>
  </si>
  <si>
    <t xml:space="preserve">ГРАСС КАЗАНЬ</t>
  </si>
  <si>
    <t xml:space="preserve">Кунгурцева Татьяна</t>
  </si>
  <si>
    <t xml:space="preserve">Продвинутый</t>
  </si>
  <si>
    <t xml:space="preserve">4.1.1</t>
  </si>
  <si>
    <t xml:space="preserve">ГУ</t>
  </si>
  <si>
    <t xml:space="preserve">https://www.inesk74.ru/</t>
  </si>
  <si>
    <t xml:space="preserve">https://crm.pulscen.ru/admin/operations/10898037</t>
  </si>
  <si>
    <t xml:space="preserve">Завод электрооборудования Инеск</t>
  </si>
  <si>
    <t xml:space="preserve">Челябинск</t>
  </si>
  <si>
    <t xml:space="preserve">http://www.kompressorprom.ru/</t>
  </si>
  <si>
    <t xml:space="preserve">https://crm.pulscen.ru/admin/operations/10900320</t>
  </si>
  <si>
    <t xml:space="preserve">КОМПРЕССОРПРОМСНАБ</t>
  </si>
  <si>
    <t xml:space="preserve">http://www.pzcm74.ru/</t>
  </si>
  <si>
    <t xml:space="preserve">https://crm.pulscen.ru/admin/operations/10902469</t>
  </si>
  <si>
    <t xml:space="preserve">МеталлЗапчасть</t>
  </si>
  <si>
    <t xml:space="preserve">03.03</t>
  </si>
  <si>
    <t xml:space="preserve">https://www.bur-96.ru/</t>
  </si>
  <si>
    <t xml:space="preserve">https://crm.pulscen.ru/admin/operations/10844333</t>
  </si>
  <si>
    <t xml:space="preserve">БК Ресурс</t>
  </si>
  <si>
    <t xml:space="preserve">http://www.medtehnikatovarov.ru/</t>
  </si>
  <si>
    <t xml:space="preserve">https://crm.pulscen.ru/admin/operations/10904231</t>
  </si>
  <si>
    <t xml:space="preserve">Склад Медтехники</t>
  </si>
  <si>
    <t xml:space="preserve">05.03</t>
  </si>
  <si>
    <t xml:space="preserve">06.03</t>
  </si>
  <si>
    <t xml:space="preserve">https://www.xn--80aibb8avn.xn--p1ai/</t>
  </si>
  <si>
    <t xml:space="preserve">https://crm.pulscen.ru/admin/operations/10904280</t>
  </si>
  <si>
    <t xml:space="preserve">Треамед</t>
  </si>
  <si>
    <t xml:space="preserve">https://crm.pulscen.ru/admin/operations/10904290</t>
  </si>
  <si>
    <t xml:space="preserve">http://www.last-try.ru/</t>
  </si>
  <si>
    <t xml:space="preserve">https://crm.pulscen.ru/admin/operations/10904242</t>
  </si>
  <si>
    <t xml:space="preserve">Ласт Трай</t>
  </si>
  <si>
    <t xml:space="preserve">Пилецкая Юлия</t>
  </si>
  <si>
    <t xml:space="preserve">http://www.specteharmsk.ru/</t>
  </si>
  <si>
    <t xml:space="preserve">https://crm.pulscen.ru/admin/operations/10904270</t>
  </si>
  <si>
    <t xml:space="preserve">СпецТехАренда</t>
  </si>
  <si>
    <t xml:space="preserve">https://www.dclmt.ru/</t>
  </si>
  <si>
    <t xml:space="preserve">https://crm.pulscen.ru/admin/operations/10904264</t>
  </si>
  <si>
    <t xml:space="preserve">Дилерский центр ЛМТ</t>
  </si>
  <si>
    <t xml:space="preserve">http://www.terrasburg.ru/</t>
  </si>
  <si>
    <t xml:space="preserve">https://crm.pulscen.ru/admin/operations/10906035</t>
  </si>
  <si>
    <t xml:space="preserve">Terrasburg</t>
  </si>
  <si>
    <t xml:space="preserve">Ростов</t>
  </si>
  <si>
    <t xml:space="preserve">http://www.stroymodul82.ru/</t>
  </si>
  <si>
    <t xml:space="preserve">https://crm.pulscen.ru/admin/operations/10905776</t>
  </si>
  <si>
    <t xml:space="preserve">СТРОЙМОДУЛЬ</t>
  </si>
  <si>
    <t xml:space="preserve">09.03</t>
  </si>
  <si>
    <t xml:space="preserve">07.03</t>
  </si>
  <si>
    <t xml:space="preserve">http://www.xn----9sbaqv0adobjl.xn--p1ai/</t>
  </si>
  <si>
    <t xml:space="preserve">https://crm.pulscen.ru/admin/operations/10906740</t>
  </si>
  <si>
    <t xml:space="preserve">Бобер-Строй</t>
  </si>
  <si>
    <t xml:space="preserve">https://www.metallpromtrans.kz/</t>
  </si>
  <si>
    <t xml:space="preserve">https://crm.pulscen.ru/admin/operations/10906352</t>
  </si>
  <si>
    <t xml:space="preserve">МеталлПромТранс</t>
  </si>
  <si>
    <t xml:space="preserve">https://www.xn--66-1lc2ad.xn--p1ai/</t>
  </si>
  <si>
    <t xml:space="preserve">https://crm.pulscen.ru/admin/operations/10904260</t>
  </si>
  <si>
    <t xml:space="preserve">ТКС</t>
  </si>
  <si>
    <t xml:space="preserve">http://www.moll-36.ru/</t>
  </si>
  <si>
    <t xml:space="preserve">https://crm.pulscen.ru/admin/operations/10907174</t>
  </si>
  <si>
    <t xml:space="preserve">МООЛ</t>
  </si>
  <si>
    <t xml:space="preserve">14.03</t>
  </si>
  <si>
    <t xml:space="preserve">http://www.xn----7sbbaj8bdbcuqef9czm.xn--p1ai/</t>
  </si>
  <si>
    <t xml:space="preserve">https://crm.pulscen.ru/admin/operations/10907360</t>
  </si>
  <si>
    <t xml:space="preserve">ЕвроСтрой</t>
  </si>
  <si>
    <t xml:space="preserve">10.03</t>
  </si>
  <si>
    <t xml:space="preserve">http://www.more-holoda.ru/</t>
  </si>
  <si>
    <t xml:space="preserve">https://crm.pulscen.ru/admin/operations/10907455</t>
  </si>
  <si>
    <t xml:space="preserve">Море холода</t>
  </si>
  <si>
    <t xml:space="preserve">http://www.metall-profi-dv.ru/</t>
  </si>
  <si>
    <t xml:space="preserve">https://crm.pulscen.ru/admin/operations/10910700</t>
  </si>
  <si>
    <t xml:space="preserve">Металл-Профи</t>
  </si>
  <si>
    <t xml:space="preserve">Сибирь</t>
  </si>
  <si>
    <t xml:space="preserve">http://www.xn---161-43dlvysl5cya8k.xn--p1ai/</t>
  </si>
  <si>
    <t xml:space="preserve">https://crm.pulscen.ru/admin/operations/10907422</t>
  </si>
  <si>
    <t xml:space="preserve">Вертикаль</t>
  </si>
  <si>
    <t xml:space="preserve">https://www.armaprom96.ru/</t>
  </si>
  <si>
    <t xml:space="preserve">https://crm.pulscen.ru/admin/operations/10907224</t>
  </si>
  <si>
    <t xml:space="preserve">ПКФ Армапром</t>
  </si>
  <si>
    <t xml:space="preserve">https://www.xn--80ajikubcdce6bv.xn--p1ai/</t>
  </si>
  <si>
    <t xml:space="preserve">https://crm.pulscen.ru/admin/operations/10914790</t>
  </si>
  <si>
    <t xml:space="preserve">Центр прицепов и фаркопов Арива</t>
  </si>
  <si>
    <t xml:space="preserve">http://www.xn--80aah0akkhnu.xn--p1ai/</t>
  </si>
  <si>
    <t xml:space="preserve">https://crm.pulscen.ru/admin/operations/10914872</t>
  </si>
  <si>
    <t xml:space="preserve">ГАРАНТОЙЛ</t>
  </si>
  <si>
    <t xml:space="preserve">https://crm.pulscen.ru/admin/operations/10914876</t>
  </si>
  <si>
    <t xml:space="preserve">https://www.sk-kirpich.ru/</t>
  </si>
  <si>
    <t xml:space="preserve">https://crm.pulscen.ru/admin/operations/10915679</t>
  </si>
  <si>
    <t xml:space="preserve">КИРПИЧ</t>
  </si>
  <si>
    <t xml:space="preserve">15.03</t>
  </si>
  <si>
    <t xml:space="preserve">12.03</t>
  </si>
  <si>
    <t xml:space="preserve">http://www.jbkvolga.ru/</t>
  </si>
  <si>
    <t xml:space="preserve">https://crm.pulscen.ru/admin/operations/10915512</t>
  </si>
  <si>
    <t xml:space="preserve">ЖБК ВОЛГА</t>
  </si>
  <si>
    <t xml:space="preserve">11.03</t>
  </si>
  <si>
    <t xml:space="preserve">https://www.xn----btbeiasbbnl3a6agdid6og.xn--p1ai/</t>
  </si>
  <si>
    <t xml:space="preserve">https://crm.pulscen.ru/admin/operations/10916090</t>
  </si>
  <si>
    <t xml:space="preserve">СИБИРЬ ГЕОСИНТЕТИКА</t>
  </si>
  <si>
    <t xml:space="preserve">http://www.xn----etb2agcaoig.xn--p1ai/</t>
  </si>
  <si>
    <t xml:space="preserve">https://crm.pulscen.ru/admin/operations/10916596</t>
  </si>
  <si>
    <t xml:space="preserve">Го Моторс</t>
  </si>
  <si>
    <t xml:space="preserve">http://www.anticorsib54.ru/</t>
  </si>
  <si>
    <t xml:space="preserve">https://crm.pulscen.ru/admin/operations/10915883</t>
  </si>
  <si>
    <t xml:space="preserve">Антикоррозионные технологии и сервис</t>
  </si>
  <si>
    <t xml:space="preserve">http://www.uvnsk.ru/</t>
  </si>
  <si>
    <t xml:space="preserve">https://crm.pulscen.ru/admin/operations/10916489</t>
  </si>
  <si>
    <t xml:space="preserve">Исток</t>
  </si>
  <si>
    <t xml:space="preserve">https://crm.pulscen.ru/admin/operations/10918867</t>
  </si>
  <si>
    <t xml:space="preserve">https://www.kfk174.ru/</t>
  </si>
  <si>
    <t xml:space="preserve">https://crm.pulscen.ru/admin/operations/10916713</t>
  </si>
  <si>
    <t xml:space="preserve">Кровельно-Фасадная Компания</t>
  </si>
  <si>
    <t xml:space="preserve">http://www.xn--96-slc4bi.xn--p1ai/</t>
  </si>
  <si>
    <t xml:space="preserve">https://crm.pulscen.ru/admin/operations/10922478</t>
  </si>
  <si>
    <t xml:space="preserve">УралЗапчастьСервис</t>
  </si>
  <si>
    <t xml:space="preserve">http://www.skima.ru/</t>
  </si>
  <si>
    <t xml:space="preserve">https://crm.pulscen.ru/admin/operations/10923464</t>
  </si>
  <si>
    <t xml:space="preserve">Скима</t>
  </si>
  <si>
    <t xml:space="preserve">17.03</t>
  </si>
  <si>
    <t xml:space="preserve">https://www.shop-isb.ru/</t>
  </si>
  <si>
    <t xml:space="preserve">https://crm.pulscen.ru/admin/operations/10923405</t>
  </si>
  <si>
    <t xml:space="preserve">НПФ ИСБ</t>
  </si>
  <si>
    <t xml:space="preserve">http://www.smesi-yazsm.ru/</t>
  </si>
  <si>
    <t xml:space="preserve">https://crm.pulscen.ru/admin/operations/10924099</t>
  </si>
  <si>
    <t xml:space="preserve">ЯЗСМ</t>
  </si>
  <si>
    <t xml:space="preserve">https://simelectro.pulscen.ru/</t>
  </si>
  <si>
    <t xml:space="preserve">https://crm.pulscen.ru/admin/operations/10924052</t>
  </si>
  <si>
    <t xml:space="preserve">СИМЭЛЕКТРО</t>
  </si>
  <si>
    <t xml:space="preserve">http://www.xn--54-6kcmylwmk.xn--p1ai/</t>
  </si>
  <si>
    <t xml:space="preserve">https://crm.pulscen.ru/admin/operations/10924185</t>
  </si>
  <si>
    <t xml:space="preserve">Паркинг54</t>
  </si>
  <si>
    <t xml:space="preserve">http://www.zlatsi.ru/</t>
  </si>
  <si>
    <t xml:space="preserve">https://crm.pulscen.ru/admin/operations/10923767</t>
  </si>
  <si>
    <t xml:space="preserve">Сталь-Инвест</t>
  </si>
  <si>
    <t xml:space="preserve">http://www.spb-everiya.ru/</t>
  </si>
  <si>
    <t xml:space="preserve">https://crm.pulscen.ru/admin/operations/10930281</t>
  </si>
  <si>
    <t xml:space="preserve">Эверия</t>
  </si>
  <si>
    <t xml:space="preserve">Санкт-Петербург, НН</t>
  </si>
  <si>
    <t xml:space="preserve">http://www.encelad72.ru/</t>
  </si>
  <si>
    <t xml:space="preserve">https://crm.pulscen.ru/admin/operations/10930483</t>
  </si>
  <si>
    <t xml:space="preserve">ПКФ Энцелад</t>
  </si>
  <si>
    <t xml:space="preserve">http://www.xn--h1agbgeau.xn--p1ai/</t>
  </si>
  <si>
    <t xml:space="preserve">https://crm.pulscen.ru/admin/operations/10934577</t>
  </si>
  <si>
    <t xml:space="preserve">Miloson</t>
  </si>
  <si>
    <t xml:space="preserve">https://www.alisterus-lkm.ru/</t>
  </si>
  <si>
    <t xml:space="preserve">https://crm.pulscen.ru/admin/operations/10934529</t>
  </si>
  <si>
    <t xml:space="preserve">Алистерус</t>
  </si>
  <si>
    <t xml:space="preserve">https://www.morskoj-briz.ru/</t>
  </si>
  <si>
    <t xml:space="preserve">https://crm.pulscen.ru/admin/operations/10935740</t>
  </si>
  <si>
    <t xml:space="preserve">Бриз</t>
  </si>
  <si>
    <t xml:space="preserve">https://eko-comfort-group-1.pulscen.kz/</t>
  </si>
  <si>
    <t xml:space="preserve">https://crm.pulscen.ru/admin/operations/10936357</t>
  </si>
  <si>
    <t xml:space="preserve">Eko Comfort Group</t>
  </si>
  <si>
    <t xml:space="preserve">16.03</t>
  </si>
  <si>
    <t xml:space="preserve">13.03</t>
  </si>
  <si>
    <t xml:space="preserve">Казахстан</t>
  </si>
  <si>
    <t xml:space="preserve">http://www.xn----7sbba4bsfulg3k.xn--p1ai/</t>
  </si>
  <si>
    <t xml:space="preserve">https://crm.pulscen.ru/admin/operations/10936576</t>
  </si>
  <si>
    <t xml:space="preserve">Арамильский Стальной Потолок</t>
  </si>
  <si>
    <t xml:space="preserve">https://sibpoliprom.pulscen.ru/</t>
  </si>
  <si>
    <t xml:space="preserve">https://crm.pulscen.ru/admin/operations/10942260</t>
  </si>
  <si>
    <t xml:space="preserve">СИБПОЛИПРОМ</t>
  </si>
  <si>
    <t xml:space="preserve">ID сайта</t>
  </si>
  <si>
    <t xml:space="preserve">Подразделение менеджера</t>
  </si>
  <si>
    <t xml:space="preserve">Пульс цен Екатеринбург</t>
  </si>
  <si>
    <t xml:space="preserve">Пульс Цен Челябинск</t>
  </si>
  <si>
    <t xml:space="preserve">Пульс Цен НК</t>
  </si>
  <si>
    <t xml:space="preserve">Пульс цен Казань</t>
  </si>
  <si>
    <t xml:space="preserve">Пульс Цен Новосибирск (НК)</t>
  </si>
  <si>
    <t xml:space="preserve">Пульс цен Новосибирск</t>
  </si>
  <si>
    <t xml:space="preserve">Пульс Цен Краснодар и Ростов</t>
  </si>
  <si>
    <t xml:space="preserve">Пульс Цен Сибирь</t>
  </si>
  <si>
    <t xml:space="preserve">Пульс Цен Россия </t>
  </si>
  <si>
    <t xml:space="preserve">Пульс Цен Краснодар (НК)</t>
  </si>
  <si>
    <t xml:space="preserve">Пульс Цен Москва</t>
  </si>
  <si>
    <t xml:space="preserve">Пульс Цен Санкт-Петербург и Нижний Новгород</t>
  </si>
  <si>
    <t xml:space="preserve">Челябинск (модульн.)</t>
  </si>
  <si>
    <t xml:space="preserve">Пульс Цен Екатеринбург (НК)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</si>
</sst>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Segoe UI"/>
      <family val="0"/>
      <charset val="1"/>
    </font>
    <font>
      <sz val="10"/>
      <color rgb="FF013A5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E1CD"/>
        <bgColor rgb="FFAFD095"/>
      </patternFill>
    </fill>
    <fill>
      <patternFill patternType="solid">
        <fgColor rgb="FFFFD7D7"/>
        <bgColor rgb="FFFFD8CE"/>
      </patternFill>
    </fill>
    <fill>
      <patternFill patternType="solid">
        <fgColor rgb="FFAFD095"/>
        <bgColor rgb="FFB7E1CD"/>
      </patternFill>
    </fill>
    <fill>
      <patternFill patternType="solid">
        <fgColor rgb="FFFFD8CE"/>
        <bgColor rgb="FFFFD7D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13A5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2" activeCellId="0" sqref="G2:G60"/>
    </sheetView>
  </sheetViews>
  <sheetFormatPr defaultRowHeight="15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5.43"/>
    <col collapsed="false" customWidth="true" hidden="false" outlineLevel="0" max="3" min="3" style="0" width="16.11"/>
    <col collapsed="false" customWidth="true" hidden="false" outlineLevel="0" max="4" min="4" style="1" width="9.14"/>
    <col collapsed="false" customWidth="true" hidden="false" outlineLevel="0" max="5" min="5" style="0" width="15.43"/>
    <col collapsed="false" customWidth="true" hidden="false" outlineLevel="0" max="6" min="6" style="0" width="5.73"/>
    <col collapsed="false" customWidth="true" hidden="false" outlineLevel="0" max="7" min="7" style="1" width="18.08"/>
    <col collapsed="false" customWidth="true" hidden="false" outlineLevel="0" max="8" min="8" style="0" width="6.39"/>
    <col collapsed="false" customWidth="true" hidden="false" outlineLevel="0" max="9" min="9" style="0" width="12.9"/>
    <col collapsed="false" customWidth="true" hidden="false" outlineLevel="0" max="10" min="10" style="0" width="6.06"/>
    <col collapsed="false" customWidth="true" hidden="false" outlineLevel="0" max="11" min="11" style="0" width="4.73"/>
    <col collapsed="false" customWidth="true" hidden="false" outlineLevel="0" max="12" min="12" style="0" width="11.68"/>
    <col collapsed="false" customWidth="true" hidden="false" outlineLevel="0" max="13" min="13" style="0" width="11.81"/>
    <col collapsed="false" customWidth="true" hidden="false" outlineLevel="0" max="14" min="14" style="0" width="12.35"/>
    <col collapsed="false" customWidth="true" hidden="false" outlineLevel="0" max="15" min="15" style="0" width="14.33"/>
    <col collapsed="false" customWidth="true" hidden="false" outlineLevel="0" max="1025" min="16" style="0" width="9.14"/>
  </cols>
  <sheetData>
    <row r="1" customFormat="false" ht="55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6</v>
      </c>
    </row>
    <row r="2" customFormat="false" ht="13.8" hidden="false" customHeight="false" outlineLevel="0" collapsed="false">
      <c r="A2" s="8" t="s">
        <v>14</v>
      </c>
      <c r="B2" s="8" t="s">
        <v>15</v>
      </c>
      <c r="C2" s="8" t="s">
        <v>16</v>
      </c>
      <c r="D2" s="9" t="n">
        <v>10615510</v>
      </c>
      <c r="E2" s="8" t="s">
        <v>17</v>
      </c>
      <c r="F2" s="10" t="n">
        <v>10</v>
      </c>
      <c r="G2" s="11"/>
      <c r="H2" s="12" t="n">
        <f aca="false">IF(K2="К",F2*20,IF(K2="Л",F2*45,IF(K2="ГУ",F2*30,IF(K2="ГМ",F2*40,IF(K2="Д",F2*30,IF(K2="ГУ1",F2*22.5,IF(K2="К1",F2*10,)))))))</f>
        <v>200</v>
      </c>
      <c r="I2" s="13" t="s">
        <v>18</v>
      </c>
      <c r="J2" s="14" t="s">
        <v>19</v>
      </c>
      <c r="K2" s="15" t="s">
        <v>20</v>
      </c>
      <c r="L2" s="14" t="s">
        <v>21</v>
      </c>
      <c r="M2" s="14" t="s">
        <v>22</v>
      </c>
      <c r="N2" s="14" t="s">
        <v>23</v>
      </c>
      <c r="O2" s="10" t="s">
        <v>24</v>
      </c>
    </row>
    <row r="3" customFormat="false" ht="13.8" hidden="false" customHeight="false" outlineLevel="0" collapsed="false">
      <c r="A3" s="16" t="s">
        <v>25</v>
      </c>
      <c r="B3" s="16" t="s">
        <v>26</v>
      </c>
      <c r="C3" s="16" t="s">
        <v>27</v>
      </c>
      <c r="D3" s="9" t="n">
        <v>99679272</v>
      </c>
      <c r="E3" s="16" t="s">
        <v>17</v>
      </c>
      <c r="F3" s="17" t="n">
        <v>10</v>
      </c>
      <c r="G3" s="11"/>
      <c r="H3" s="12" t="n">
        <f aca="false">IF(K3="К",F3*20,IF(K3="Л",F3*45,IF(K3="ГУ",F3*30,IF(K3="ГМ",F3*40,IF(K3="Д",F3*30,IF(K3="ГУ1",F3*22.5,IF(K3="К1",F3*10,)))))))</f>
        <v>200</v>
      </c>
      <c r="I3" s="18" t="s">
        <v>18</v>
      </c>
      <c r="J3" s="19" t="s">
        <v>19</v>
      </c>
      <c r="K3" s="20" t="s">
        <v>20</v>
      </c>
      <c r="L3" s="19" t="s">
        <v>28</v>
      </c>
      <c r="M3" s="19" t="s">
        <v>29</v>
      </c>
      <c r="N3" s="19" t="s">
        <v>30</v>
      </c>
      <c r="O3" s="17" t="s">
        <v>31</v>
      </c>
    </row>
    <row r="4" customFormat="false" ht="13.8" hidden="false" customHeight="false" outlineLevel="0" collapsed="false">
      <c r="A4" s="8" t="s">
        <v>32</v>
      </c>
      <c r="B4" s="8" t="s">
        <v>33</v>
      </c>
      <c r="C4" s="8" t="s">
        <v>34</v>
      </c>
      <c r="D4" s="9" t="n">
        <v>99413013</v>
      </c>
      <c r="E4" s="8" t="s">
        <v>35</v>
      </c>
      <c r="F4" s="10" t="n">
        <v>78</v>
      </c>
      <c r="G4" s="11"/>
      <c r="H4" s="12" t="n">
        <f aca="false">IF(K4="К",F4*20,IF(K4="Л",F4*45,IF(K4="ГУ",F4*30,IF(K4="ГМ",F4*40,IF(K4="Д",F4*30,IF(K4="ГУ1",F4*22.5,IF(K4="К1",F4*10,)))))))</f>
        <v>1560</v>
      </c>
      <c r="I4" s="13" t="s">
        <v>36</v>
      </c>
      <c r="J4" s="14" t="s">
        <v>19</v>
      </c>
      <c r="K4" s="15" t="s">
        <v>20</v>
      </c>
      <c r="L4" s="14" t="s">
        <v>37</v>
      </c>
      <c r="M4" s="14" t="s">
        <v>38</v>
      </c>
      <c r="N4" s="14" t="s">
        <v>38</v>
      </c>
      <c r="O4" s="10" t="s">
        <v>39</v>
      </c>
    </row>
    <row r="5" customFormat="false" ht="13.8" hidden="false" customHeight="false" outlineLevel="0" collapsed="false">
      <c r="A5" s="8" t="s">
        <v>40</v>
      </c>
      <c r="B5" s="8" t="s">
        <v>41</v>
      </c>
      <c r="C5" s="8" t="s">
        <v>42</v>
      </c>
      <c r="D5" s="9" t="n">
        <v>99738084</v>
      </c>
      <c r="E5" s="8" t="s">
        <v>17</v>
      </c>
      <c r="F5" s="10" t="n">
        <v>8</v>
      </c>
      <c r="G5" s="11"/>
      <c r="H5" s="12" t="n">
        <f aca="false">IF(K5="К",F5*20,IF(K5="Л",F5*45,IF(K5="ГУ",F5*30,IF(K5="ГМ",F5*40,IF(K5="Д",F5*30,IF(K5="ГУ1",F5*22.5,IF(K5="К1",F5*10,)))))))</f>
        <v>160</v>
      </c>
      <c r="I5" s="13" t="s">
        <v>18</v>
      </c>
      <c r="J5" s="14" t="s">
        <v>19</v>
      </c>
      <c r="K5" s="15" t="s">
        <v>20</v>
      </c>
      <c r="L5" s="14" t="s">
        <v>43</v>
      </c>
      <c r="M5" s="14" t="s">
        <v>23</v>
      </c>
      <c r="N5" s="14" t="s">
        <v>30</v>
      </c>
      <c r="O5" s="10" t="s">
        <v>44</v>
      </c>
    </row>
    <row r="6" customFormat="false" ht="13.8" hidden="false" customHeight="false" outlineLevel="0" collapsed="false">
      <c r="A6" s="8" t="s">
        <v>45</v>
      </c>
      <c r="B6" s="8" t="s">
        <v>46</v>
      </c>
      <c r="C6" s="8" t="s">
        <v>47</v>
      </c>
      <c r="D6" s="9" t="n">
        <v>99743128</v>
      </c>
      <c r="E6" s="8" t="s">
        <v>48</v>
      </c>
      <c r="F6" s="10" t="n">
        <v>24</v>
      </c>
      <c r="G6" s="11"/>
      <c r="H6" s="12" t="n">
        <f aca="false">IF(K6="К",F6*20,IF(K6="Л",F6*45,IF(K6="ГУ",F6*30,IF(K6="ГМ",F6*40,IF(K6="Д",F6*30,IF(K6="ГУ1",F6*22.5,IF(K6="К1",F6*10,)))))))</f>
        <v>480</v>
      </c>
      <c r="I6" s="13" t="s">
        <v>18</v>
      </c>
      <c r="J6" s="14" t="s">
        <v>19</v>
      </c>
      <c r="K6" s="15" t="s">
        <v>20</v>
      </c>
      <c r="L6" s="14" t="s">
        <v>43</v>
      </c>
      <c r="M6" s="14" t="s">
        <v>23</v>
      </c>
      <c r="N6" s="14" t="s">
        <v>23</v>
      </c>
      <c r="O6" s="10" t="s">
        <v>49</v>
      </c>
    </row>
    <row r="7" customFormat="false" ht="13.8" hidden="false" customHeight="false" outlineLevel="0" collapsed="false">
      <c r="A7" s="8" t="s">
        <v>50</v>
      </c>
      <c r="B7" s="8" t="s">
        <v>51</v>
      </c>
      <c r="C7" s="8" t="s">
        <v>42</v>
      </c>
      <c r="D7" s="9" t="n">
        <v>99738084</v>
      </c>
      <c r="E7" s="8" t="s">
        <v>48</v>
      </c>
      <c r="F7" s="10" t="n">
        <v>3</v>
      </c>
      <c r="G7" s="11"/>
      <c r="H7" s="12" t="n">
        <f aca="false">IF(K7="К",F7*20,IF(K7="Л",F7*45,IF(K7="ГУ",F7*30,IF(K7="ГМ",F7*40,IF(K7="Д",F7*30,IF(K7="ГУ1",F7*22.5,IF(K7="К1",F7*10,)))))))</f>
        <v>135</v>
      </c>
      <c r="I7" s="13" t="s">
        <v>18</v>
      </c>
      <c r="J7" s="14" t="s">
        <v>52</v>
      </c>
      <c r="K7" s="15" t="s">
        <v>53</v>
      </c>
      <c r="L7" s="14" t="s">
        <v>22</v>
      </c>
      <c r="M7" s="14" t="s">
        <v>30</v>
      </c>
      <c r="N7" s="14" t="s">
        <v>30</v>
      </c>
      <c r="O7" s="10" t="s">
        <v>44</v>
      </c>
    </row>
    <row r="8" customFormat="false" ht="46.25" hidden="false" customHeight="false" outlineLevel="0" collapsed="false">
      <c r="A8" s="21" t="s">
        <v>54</v>
      </c>
      <c r="B8" s="22" t="s">
        <v>55</v>
      </c>
      <c r="C8" s="21" t="s">
        <v>56</v>
      </c>
      <c r="D8" s="9" t="n">
        <v>98745974</v>
      </c>
      <c r="E8" s="21" t="s">
        <v>57</v>
      </c>
      <c r="F8" s="10" t="n">
        <v>25</v>
      </c>
      <c r="G8" s="11"/>
      <c r="H8" s="12" t="n">
        <f aca="false">IF(K8="К",F8*20,IF(K8="Л",F8*45,IF(K8="ГУ",F8*30,IF(K8="ГМ",F8*40,IF(K8="Д",F8*30,IF(K8="ГУ1",F8*22.5,IF(K8="К1",F8*10,)))))))</f>
        <v>500</v>
      </c>
      <c r="I8" s="10" t="s">
        <v>18</v>
      </c>
      <c r="J8" s="14" t="s">
        <v>19</v>
      </c>
      <c r="K8" s="10" t="s">
        <v>20</v>
      </c>
      <c r="L8" s="14" t="s">
        <v>22</v>
      </c>
      <c r="M8" s="14" t="s">
        <v>30</v>
      </c>
      <c r="N8" s="14" t="s">
        <v>30</v>
      </c>
      <c r="O8" s="10" t="s">
        <v>58</v>
      </c>
    </row>
    <row r="9" customFormat="false" ht="13.8" hidden="false" customHeight="false" outlineLevel="0" collapsed="false">
      <c r="A9" s="8" t="s">
        <v>59</v>
      </c>
      <c r="B9" s="8" t="s">
        <v>60</v>
      </c>
      <c r="C9" s="8" t="s">
        <v>61</v>
      </c>
      <c r="D9" s="9" t="n">
        <v>99741864</v>
      </c>
      <c r="E9" s="8" t="s">
        <v>48</v>
      </c>
      <c r="F9" s="10" t="n">
        <v>50</v>
      </c>
      <c r="G9" s="11"/>
      <c r="H9" s="12" t="n">
        <f aca="false">IF(K9="К",F9*20,IF(K9="Л",F9*45,IF(K9="ГУ",F9*30,IF(K9="ГМ",F9*40,IF(K9="Д",F9*30,IF(K9="ГУ1",F9*22.5,IF(K9="К1",F9*10,)))))))</f>
        <v>1000</v>
      </c>
      <c r="I9" s="13" t="s">
        <v>62</v>
      </c>
      <c r="J9" s="14" t="s">
        <v>19</v>
      </c>
      <c r="K9" s="15" t="s">
        <v>20</v>
      </c>
      <c r="L9" s="14" t="s">
        <v>22</v>
      </c>
      <c r="M9" s="14" t="s">
        <v>38</v>
      </c>
      <c r="N9" s="14" t="s">
        <v>38</v>
      </c>
      <c r="O9" s="10" t="s">
        <v>44</v>
      </c>
    </row>
    <row r="10" customFormat="false" ht="13.8" hidden="false" customHeight="false" outlineLevel="0" collapsed="false">
      <c r="A10" s="16" t="s">
        <v>63</v>
      </c>
      <c r="B10" s="16" t="s">
        <v>64</v>
      </c>
      <c r="C10" s="16" t="s">
        <v>65</v>
      </c>
      <c r="D10" s="9" t="n">
        <v>99633691</v>
      </c>
      <c r="E10" s="16" t="s">
        <v>66</v>
      </c>
      <c r="F10" s="17" t="n">
        <v>1</v>
      </c>
      <c r="G10" s="11"/>
      <c r="H10" s="23" t="n">
        <f aca="false">IF(K10="К",F10*20,IF(K10="Л",F10*45,IF(K10="ГУ",F10*30,IF(K10="ГМ",F10*40,IF(K10="Д",F10*30,IF(K10="ГУ1",F10*22.5,IF(K10="К1",F10*10,)))))))</f>
        <v>45</v>
      </c>
      <c r="I10" s="18" t="s">
        <v>18</v>
      </c>
      <c r="J10" s="19" t="s">
        <v>52</v>
      </c>
      <c r="K10" s="20" t="s">
        <v>53</v>
      </c>
      <c r="L10" s="19" t="s">
        <v>29</v>
      </c>
      <c r="M10" s="19" t="s">
        <v>30</v>
      </c>
      <c r="N10" s="19" t="s">
        <v>67</v>
      </c>
      <c r="O10" s="17" t="s">
        <v>49</v>
      </c>
    </row>
    <row r="11" customFormat="false" ht="13.8" hidden="false" customHeight="false" outlineLevel="0" collapsed="false">
      <c r="A11" s="8" t="s">
        <v>68</v>
      </c>
      <c r="B11" s="8" t="s">
        <v>69</v>
      </c>
      <c r="C11" s="8" t="s">
        <v>70</v>
      </c>
      <c r="D11" s="9" t="n">
        <v>99708138</v>
      </c>
      <c r="E11" s="8" t="s">
        <v>71</v>
      </c>
      <c r="F11" s="10" t="n">
        <v>18</v>
      </c>
      <c r="G11" s="11"/>
      <c r="H11" s="12" t="n">
        <f aca="false">IF(K11="К",F11*20,IF(K11="Л",F11*45,IF(K11="ГУ",F11*30,IF(K11="ГМ",F11*40,IF(K11="Д",F11*30,IF(K11="ГУ1",F11*22.5,IF(K11="К1",F11*10,)))))))</f>
        <v>540</v>
      </c>
      <c r="I11" s="13" t="s">
        <v>72</v>
      </c>
      <c r="J11" s="14" t="s">
        <v>73</v>
      </c>
      <c r="K11" s="15" t="s">
        <v>74</v>
      </c>
      <c r="L11" s="14" t="s">
        <v>29</v>
      </c>
      <c r="M11" s="14" t="s">
        <v>30</v>
      </c>
      <c r="N11" s="14" t="s">
        <v>30</v>
      </c>
      <c r="O11" s="10" t="s">
        <v>24</v>
      </c>
    </row>
    <row r="12" customFormat="false" ht="13.8" hidden="false" customHeight="false" outlineLevel="0" collapsed="false">
      <c r="A12" s="8" t="s">
        <v>75</v>
      </c>
      <c r="B12" s="8" t="s">
        <v>76</v>
      </c>
      <c r="C12" s="8" t="s">
        <v>77</v>
      </c>
      <c r="D12" s="9" t="n">
        <v>99440934</v>
      </c>
      <c r="E12" s="8" t="s">
        <v>57</v>
      </c>
      <c r="F12" s="10" t="n">
        <v>26</v>
      </c>
      <c r="G12" s="11"/>
      <c r="H12" s="12" t="n">
        <f aca="false">IF(K12="К",F12*20,IF(K12="Л",F12*45,IF(K12="ГУ",F12*30,IF(K12="ГМ",F12*40,IF(K12="Д",F12*30,IF(K12="ГУ1",F12*22.5,IF(K12="К1",F12*10,)))))))</f>
        <v>520</v>
      </c>
      <c r="I12" s="13" t="s">
        <v>62</v>
      </c>
      <c r="J12" s="14" t="s">
        <v>19</v>
      </c>
      <c r="K12" s="15" t="s">
        <v>20</v>
      </c>
      <c r="L12" s="14" t="s">
        <v>29</v>
      </c>
      <c r="M12" s="14" t="s">
        <v>38</v>
      </c>
      <c r="N12" s="14" t="s">
        <v>38</v>
      </c>
      <c r="O12" s="10" t="s">
        <v>78</v>
      </c>
    </row>
    <row r="13" customFormat="false" ht="13.8" hidden="false" customHeight="false" outlineLevel="0" collapsed="false">
      <c r="A13" s="8" t="s">
        <v>79</v>
      </c>
      <c r="B13" s="8" t="s">
        <v>80</v>
      </c>
      <c r="C13" s="8" t="s">
        <v>81</v>
      </c>
      <c r="D13" s="9" t="n">
        <v>10307526</v>
      </c>
      <c r="E13" s="8" t="s">
        <v>71</v>
      </c>
      <c r="F13" s="10" t="n">
        <v>4</v>
      </c>
      <c r="G13" s="11"/>
      <c r="H13" s="12" t="n">
        <f aca="false">IF(K13="К",F13*20,IF(K13="Л",F13*45,IF(K13="ГУ",F13*30,IF(K13="ГМ",F13*40,IF(K13="Д",F13*30,IF(K13="ГУ1",F13*22.5,IF(K13="К1",F13*10,)))))))</f>
        <v>80</v>
      </c>
      <c r="I13" s="13" t="s">
        <v>18</v>
      </c>
      <c r="J13" s="14" t="s">
        <v>19</v>
      </c>
      <c r="K13" s="15" t="s">
        <v>20</v>
      </c>
      <c r="L13" s="14" t="s">
        <v>29</v>
      </c>
      <c r="M13" s="14" t="s">
        <v>23</v>
      </c>
      <c r="N13" s="14" t="s">
        <v>23</v>
      </c>
      <c r="O13" s="10" t="s">
        <v>44</v>
      </c>
    </row>
    <row r="14" customFormat="false" ht="13.8" hidden="false" customHeight="false" outlineLevel="0" collapsed="false">
      <c r="A14" s="8" t="s">
        <v>82</v>
      </c>
      <c r="B14" s="8" t="s">
        <v>83</v>
      </c>
      <c r="C14" s="8" t="s">
        <v>84</v>
      </c>
      <c r="D14" s="9" t="n">
        <v>99743760</v>
      </c>
      <c r="E14" s="8" t="s">
        <v>17</v>
      </c>
      <c r="F14" s="10" t="n">
        <v>9</v>
      </c>
      <c r="G14" s="11"/>
      <c r="H14" s="12" t="n">
        <f aca="false">IF(K14="К",F14*20,IF(K14="Л",F14*45,IF(K14="ГУ",F14*30,IF(K14="ГМ",F14*40,IF(K14="Д",F14*30,IF(K14="ГУ1",F14*22.5,IF(K14="К1",F14*10,)))))))</f>
        <v>180</v>
      </c>
      <c r="I14" s="13" t="s">
        <v>18</v>
      </c>
      <c r="J14" s="14" t="s">
        <v>19</v>
      </c>
      <c r="K14" s="15" t="s">
        <v>20</v>
      </c>
      <c r="L14" s="14" t="s">
        <v>29</v>
      </c>
      <c r="M14" s="14" t="s">
        <v>85</v>
      </c>
      <c r="N14" s="14" t="s">
        <v>30</v>
      </c>
      <c r="O14" s="10" t="s">
        <v>78</v>
      </c>
    </row>
    <row r="15" customFormat="false" ht="13.8" hidden="false" customHeight="false" outlineLevel="0" collapsed="false">
      <c r="A15" s="8" t="s">
        <v>86</v>
      </c>
      <c r="B15" s="8" t="s">
        <v>87</v>
      </c>
      <c r="C15" s="8" t="s">
        <v>88</v>
      </c>
      <c r="D15" s="9" t="n">
        <v>99663893</v>
      </c>
      <c r="E15" s="8" t="s">
        <v>71</v>
      </c>
      <c r="F15" s="10" t="n">
        <v>1</v>
      </c>
      <c r="G15" s="11"/>
      <c r="H15" s="12" t="n">
        <f aca="false">IF(K15="К",F15*20,IF(K15="Л",F15*45,IF(K15="ГУ",F15*30,IF(K15="ГМ",F15*40,IF(K15="Д",F15*30,IF(K15="ГУ1",F15*22.5,IF(K15="К1",F15*10,)))))))</f>
        <v>45</v>
      </c>
      <c r="I15" s="13" t="s">
        <v>18</v>
      </c>
      <c r="J15" s="14" t="s">
        <v>52</v>
      </c>
      <c r="K15" s="15" t="s">
        <v>53</v>
      </c>
      <c r="L15" s="14" t="s">
        <v>23</v>
      </c>
      <c r="M15" s="14" t="s">
        <v>85</v>
      </c>
      <c r="N15" s="14" t="s">
        <v>85</v>
      </c>
      <c r="O15" s="10" t="s">
        <v>39</v>
      </c>
    </row>
    <row r="16" customFormat="false" ht="13.8" hidden="false" customHeight="false" outlineLevel="0" collapsed="false">
      <c r="A16" s="8" t="s">
        <v>89</v>
      </c>
      <c r="B16" s="8" t="s">
        <v>90</v>
      </c>
      <c r="C16" s="8" t="s">
        <v>91</v>
      </c>
      <c r="D16" s="9" t="n">
        <v>99740314</v>
      </c>
      <c r="E16" s="8" t="s">
        <v>57</v>
      </c>
      <c r="F16" s="10" t="n">
        <v>25</v>
      </c>
      <c r="G16" s="11"/>
      <c r="H16" s="12" t="n">
        <f aca="false">IF(K16="К",F16*20,IF(K16="Л",F16*45,IF(K16="ГУ",F16*30,IF(K16="ГМ",F16*40,IF(K16="Д",F16*30,IF(K16="ГУ1",F16*22.5,IF(K16="К1",F16*10,)))))))</f>
        <v>500</v>
      </c>
      <c r="I16" s="13" t="s">
        <v>18</v>
      </c>
      <c r="J16" s="14" t="s">
        <v>19</v>
      </c>
      <c r="K16" s="15" t="s">
        <v>20</v>
      </c>
      <c r="L16" s="14" t="s">
        <v>23</v>
      </c>
      <c r="M16" s="14" t="s">
        <v>92</v>
      </c>
      <c r="N16" s="14" t="s">
        <v>93</v>
      </c>
      <c r="O16" s="10" t="s">
        <v>49</v>
      </c>
    </row>
    <row r="17" customFormat="false" ht="13.8" hidden="false" customHeight="false" outlineLevel="0" collapsed="false">
      <c r="A17" s="8" t="s">
        <v>94</v>
      </c>
      <c r="B17" s="8" t="s">
        <v>95</v>
      </c>
      <c r="C17" s="8" t="s">
        <v>96</v>
      </c>
      <c r="D17" s="9" t="n">
        <v>98081444</v>
      </c>
      <c r="E17" s="8" t="s">
        <v>17</v>
      </c>
      <c r="F17" s="10" t="n">
        <v>3</v>
      </c>
      <c r="G17" s="11"/>
      <c r="H17" s="12" t="n">
        <f aca="false">IF(K17="К",F17*20,IF(K17="Л",F17*45,IF(K17="ГУ",F17*30,IF(K17="ГМ",F17*40,IF(K17="Д",F17*30,IF(K17="ГУ1",F17*22.5,IF(K17="К1",F17*10,)))))))</f>
        <v>60</v>
      </c>
      <c r="I17" s="13" t="s">
        <v>18</v>
      </c>
      <c r="J17" s="14" t="s">
        <v>19</v>
      </c>
      <c r="K17" s="15" t="s">
        <v>20</v>
      </c>
      <c r="L17" s="14" t="s">
        <v>23</v>
      </c>
      <c r="M17" s="14" t="s">
        <v>38</v>
      </c>
      <c r="N17" s="14" t="s">
        <v>30</v>
      </c>
      <c r="O17" s="10" t="s">
        <v>39</v>
      </c>
    </row>
    <row r="18" customFormat="false" ht="13.8" hidden="false" customHeight="false" outlineLevel="0" collapsed="false">
      <c r="A18" s="8" t="s">
        <v>86</v>
      </c>
      <c r="B18" s="8" t="s">
        <v>97</v>
      </c>
      <c r="C18" s="8" t="s">
        <v>88</v>
      </c>
      <c r="D18" s="9" t="n">
        <v>99663893</v>
      </c>
      <c r="E18" s="8" t="s">
        <v>17</v>
      </c>
      <c r="F18" s="10" t="n">
        <v>2</v>
      </c>
      <c r="G18" s="11"/>
      <c r="H18" s="12" t="n">
        <f aca="false">IF(K18="К",F18*20,IF(K18="Л",F18*45,IF(K18="ГУ",F18*30,IF(K18="ГМ",F18*40,IF(K18="Д",F18*30,IF(K18="ГУ1",F18*22.5,IF(K18="К1",F18*10,)))))))</f>
        <v>40</v>
      </c>
      <c r="I18" s="13" t="s">
        <v>18</v>
      </c>
      <c r="J18" s="14" t="s">
        <v>19</v>
      </c>
      <c r="K18" s="15" t="s">
        <v>20</v>
      </c>
      <c r="L18" s="14" t="s">
        <v>23</v>
      </c>
      <c r="M18" s="14" t="s">
        <v>38</v>
      </c>
      <c r="N18" s="14" t="s">
        <v>30</v>
      </c>
      <c r="O18" s="10" t="s">
        <v>39</v>
      </c>
    </row>
    <row r="19" customFormat="false" ht="13.8" hidden="false" customHeight="false" outlineLevel="0" collapsed="false">
      <c r="A19" s="24" t="s">
        <v>98</v>
      </c>
      <c r="B19" s="24" t="s">
        <v>99</v>
      </c>
      <c r="C19" s="24" t="s">
        <v>100</v>
      </c>
      <c r="D19" s="9" t="n">
        <v>99577887</v>
      </c>
      <c r="E19" s="24" t="s">
        <v>101</v>
      </c>
      <c r="F19" s="25" t="n">
        <v>14</v>
      </c>
      <c r="G19" s="11"/>
      <c r="H19" s="26" t="n">
        <f aca="false">IF(K19="К",F19*20,IF(K19="Л",F19*45,IF(K19="ГУ",F19*30,IF(K19="ГМ",F19*40,IF(K19="Д",F19*30,IF(K19="ГУ1",F19*22.5,IF(K19="К1",F19*10,)))))))</f>
        <v>280</v>
      </c>
      <c r="I19" s="27" t="s">
        <v>18</v>
      </c>
      <c r="J19" s="28" t="s">
        <v>19</v>
      </c>
      <c r="K19" s="29" t="s">
        <v>20</v>
      </c>
      <c r="L19" s="28" t="s">
        <v>23</v>
      </c>
      <c r="M19" s="28" t="s">
        <v>38</v>
      </c>
      <c r="N19" s="28" t="s">
        <v>92</v>
      </c>
      <c r="O19" s="25" t="s">
        <v>49</v>
      </c>
    </row>
    <row r="20" customFormat="false" ht="13.8" hidden="false" customHeight="false" outlineLevel="0" collapsed="false">
      <c r="A20" s="8" t="s">
        <v>102</v>
      </c>
      <c r="B20" s="8" t="s">
        <v>103</v>
      </c>
      <c r="C20" s="8" t="s">
        <v>104</v>
      </c>
      <c r="D20" s="9" t="n">
        <v>99741501</v>
      </c>
      <c r="E20" s="8" t="s">
        <v>48</v>
      </c>
      <c r="F20" s="10" t="n">
        <v>25</v>
      </c>
      <c r="G20" s="11"/>
      <c r="H20" s="12" t="n">
        <f aca="false">IF(K20="К",F20*20,IF(K20="Л",F20*45,IF(K20="ГУ",F20*30,IF(K20="ГМ",F20*40,IF(K20="Д",F20*30,IF(K20="ГУ1",F20*22.5,IF(K20="К1",F20*10,)))))))</f>
        <v>500</v>
      </c>
      <c r="I20" s="13" t="s">
        <v>18</v>
      </c>
      <c r="J20" s="14" t="s">
        <v>19</v>
      </c>
      <c r="K20" s="15" t="s">
        <v>20</v>
      </c>
      <c r="L20" s="14" t="s">
        <v>23</v>
      </c>
      <c r="M20" s="14" t="s">
        <v>92</v>
      </c>
      <c r="N20" s="14" t="s">
        <v>92</v>
      </c>
      <c r="O20" s="10" t="s">
        <v>49</v>
      </c>
    </row>
    <row r="21" customFormat="false" ht="13.8" hidden="false" customHeight="false" outlineLevel="0" collapsed="false">
      <c r="A21" s="8" t="s">
        <v>105</v>
      </c>
      <c r="B21" s="8" t="s">
        <v>106</v>
      </c>
      <c r="C21" s="8" t="s">
        <v>107</v>
      </c>
      <c r="D21" s="9" t="n">
        <v>98084109</v>
      </c>
      <c r="E21" s="8" t="s">
        <v>35</v>
      </c>
      <c r="F21" s="10" t="n">
        <v>25</v>
      </c>
      <c r="G21" s="11"/>
      <c r="H21" s="12" t="n">
        <f aca="false">IF(K21="К",F21*20,IF(K21="Л",F21*45,IF(K21="ГУ",F21*30,IF(K21="ГМ",F21*40,IF(K21="Д",F21*30,IF(K21="ГУ1",F21*22.5,IF(K21="К1",F21*10,)))))))</f>
        <v>500</v>
      </c>
      <c r="I21" s="13" t="s">
        <v>18</v>
      </c>
      <c r="J21" s="14" t="s">
        <v>19</v>
      </c>
      <c r="K21" s="15" t="s">
        <v>20</v>
      </c>
      <c r="L21" s="14" t="s">
        <v>23</v>
      </c>
      <c r="M21" s="14" t="s">
        <v>92</v>
      </c>
      <c r="N21" s="14" t="s">
        <v>93</v>
      </c>
      <c r="O21" s="10" t="s">
        <v>39</v>
      </c>
    </row>
    <row r="22" customFormat="false" ht="13.8" hidden="false" customHeight="false" outlineLevel="0" collapsed="false">
      <c r="A22" s="24" t="s">
        <v>108</v>
      </c>
      <c r="B22" s="24" t="s">
        <v>109</v>
      </c>
      <c r="C22" s="24" t="s">
        <v>110</v>
      </c>
      <c r="D22" s="9" t="n">
        <v>99374975</v>
      </c>
      <c r="E22" s="24" t="s">
        <v>71</v>
      </c>
      <c r="F22" s="25" t="n">
        <v>25</v>
      </c>
      <c r="G22" s="11"/>
      <c r="H22" s="26" t="n">
        <f aca="false">IF(K22="К",F22*20,IF(K22="Л",F22*45,IF(K22="ГУ",F22*30,IF(K22="ГМ",F22*40,IF(K22="Д",F22*30,IF(K22="ГУ1",F22*22.5,IF(K22="К1",F22*10,)))))))</f>
        <v>500</v>
      </c>
      <c r="I22" s="27" t="s">
        <v>18</v>
      </c>
      <c r="J22" s="28" t="s">
        <v>19</v>
      </c>
      <c r="K22" s="29" t="s">
        <v>20</v>
      </c>
      <c r="L22" s="28" t="s">
        <v>23</v>
      </c>
      <c r="M22" s="28" t="s">
        <v>38</v>
      </c>
      <c r="N22" s="28" t="s">
        <v>92</v>
      </c>
      <c r="O22" s="25" t="s">
        <v>111</v>
      </c>
    </row>
    <row r="23" customFormat="false" ht="13.8" hidden="false" customHeight="false" outlineLevel="0" collapsed="false">
      <c r="A23" s="8" t="s">
        <v>112</v>
      </c>
      <c r="B23" s="8" t="s">
        <v>113</v>
      </c>
      <c r="C23" s="8" t="s">
        <v>114</v>
      </c>
      <c r="D23" s="9" t="n">
        <v>99572006</v>
      </c>
      <c r="E23" s="8" t="s">
        <v>57</v>
      </c>
      <c r="F23" s="10" t="n">
        <v>25</v>
      </c>
      <c r="G23" s="11"/>
      <c r="H23" s="12" t="n">
        <f aca="false">IF(K23="К",F23*20,IF(K23="Л",F23*45,IF(K23="ГУ",F23*30,IF(K23="ГМ",F23*40,IF(K23="Д",F23*30,IF(K23="ГУ1",F23*22.5,IF(K23="К1",F23*10,)))))))</f>
        <v>500</v>
      </c>
      <c r="I23" s="13" t="s">
        <v>18</v>
      </c>
      <c r="J23" s="14" t="s">
        <v>19</v>
      </c>
      <c r="K23" s="15" t="s">
        <v>20</v>
      </c>
      <c r="L23" s="14" t="s">
        <v>23</v>
      </c>
      <c r="M23" s="14" t="s">
        <v>115</v>
      </c>
      <c r="N23" s="14" t="s">
        <v>116</v>
      </c>
      <c r="O23" s="10" t="s">
        <v>111</v>
      </c>
    </row>
    <row r="24" customFormat="false" ht="13.8" hidden="false" customHeight="false" outlineLevel="0" collapsed="false">
      <c r="A24" s="24" t="s">
        <v>117</v>
      </c>
      <c r="B24" s="24" t="s">
        <v>118</v>
      </c>
      <c r="C24" s="24" t="s">
        <v>119</v>
      </c>
      <c r="D24" s="9" t="n">
        <v>99379899</v>
      </c>
      <c r="E24" s="24" t="s">
        <v>17</v>
      </c>
      <c r="F24" s="25" t="n">
        <v>13</v>
      </c>
      <c r="G24" s="11"/>
      <c r="H24" s="26" t="n">
        <f aca="false">IF(K24="К",F24*20,IF(K24="Л",F24*45,IF(K24="ГУ",F24*30,IF(K24="ГМ",F24*40,IF(K24="Д",F24*30,IF(K24="ГУ1",F24*22.5,IF(K24="К1",F24*10,)))))))</f>
        <v>260</v>
      </c>
      <c r="I24" s="27" t="s">
        <v>18</v>
      </c>
      <c r="J24" s="28" t="s">
        <v>19</v>
      </c>
      <c r="K24" s="29" t="s">
        <v>20</v>
      </c>
      <c r="L24" s="28" t="s">
        <v>23</v>
      </c>
      <c r="M24" s="28" t="s">
        <v>92</v>
      </c>
      <c r="N24" s="28" t="s">
        <v>67</v>
      </c>
      <c r="O24" s="25" t="s">
        <v>49</v>
      </c>
    </row>
    <row r="25" customFormat="false" ht="13.8" hidden="false" customHeight="false" outlineLevel="0" collapsed="false">
      <c r="A25" s="8" t="s">
        <v>120</v>
      </c>
      <c r="B25" s="8" t="s">
        <v>121</v>
      </c>
      <c r="C25" s="8" t="s">
        <v>122</v>
      </c>
      <c r="D25" s="9" t="n">
        <v>99731061</v>
      </c>
      <c r="E25" s="8" t="s">
        <v>71</v>
      </c>
      <c r="F25" s="10" t="n">
        <v>21</v>
      </c>
      <c r="G25" s="11"/>
      <c r="H25" s="12" t="n">
        <f aca="false">IF(K25="К",F25*20,IF(K25="Л",F25*45,IF(K25="ГУ",F25*30,IF(K25="ГМ",F25*40,IF(K25="Д",F25*30,IF(K25="ГУ1",F25*22.5,IF(K25="К1",F25*10,)))))))</f>
        <v>420</v>
      </c>
      <c r="I25" s="13" t="s">
        <v>36</v>
      </c>
      <c r="J25" s="14" t="s">
        <v>19</v>
      </c>
      <c r="K25" s="15" t="s">
        <v>20</v>
      </c>
      <c r="L25" s="14" t="s">
        <v>23</v>
      </c>
      <c r="M25" s="14" t="s">
        <v>92</v>
      </c>
      <c r="N25" s="14" t="s">
        <v>85</v>
      </c>
      <c r="O25" s="10" t="s">
        <v>44</v>
      </c>
    </row>
    <row r="26" customFormat="false" ht="13.8" hidden="false" customHeight="false" outlineLevel="0" collapsed="false">
      <c r="A26" s="8" t="s">
        <v>123</v>
      </c>
      <c r="B26" s="8" t="s">
        <v>124</v>
      </c>
      <c r="C26" s="8" t="s">
        <v>125</v>
      </c>
      <c r="D26" s="9" t="n">
        <v>59795</v>
      </c>
      <c r="E26" s="8" t="s">
        <v>35</v>
      </c>
      <c r="F26" s="10" t="n">
        <v>25</v>
      </c>
      <c r="G26" s="11"/>
      <c r="H26" s="12" t="n">
        <f aca="false">IF(K26="К",F26*20,IF(K26="Л",F26*45,IF(K26="ГУ",F26*30,IF(K26="ГМ",F26*40,IF(K26="Д",F26*30,IF(K26="ГУ1",F26*22.5,IF(K26="К1",F26*10,)))))))</f>
        <v>500</v>
      </c>
      <c r="I26" s="13" t="s">
        <v>18</v>
      </c>
      <c r="J26" s="14" t="s">
        <v>19</v>
      </c>
      <c r="K26" s="15" t="s">
        <v>20</v>
      </c>
      <c r="L26" s="14" t="s">
        <v>23</v>
      </c>
      <c r="M26" s="14" t="s">
        <v>115</v>
      </c>
      <c r="N26" s="14" t="s">
        <v>115</v>
      </c>
      <c r="O26" s="10" t="s">
        <v>39</v>
      </c>
    </row>
    <row r="27" customFormat="false" ht="13.8" hidden="false" customHeight="false" outlineLevel="0" collapsed="false">
      <c r="A27" s="30" t="s">
        <v>126</v>
      </c>
      <c r="B27" s="30" t="s">
        <v>127</v>
      </c>
      <c r="C27" s="30" t="s">
        <v>128</v>
      </c>
      <c r="D27" s="9" t="n">
        <v>98748214</v>
      </c>
      <c r="E27" s="30" t="s">
        <v>17</v>
      </c>
      <c r="F27" s="31" t="n">
        <v>12</v>
      </c>
      <c r="G27" s="11"/>
      <c r="H27" s="32" t="n">
        <f aca="false">IF(K27="К",F27*20,IF(K27="Л",F27*45,IF(K27="ГУ",F27*30,IF(K27="ГМ",F27*40,IF(K27="Д",F27*30,IF(K27="ГУ1",F27*22.5,IF(K27="К1",F27*10,)))))))</f>
        <v>240</v>
      </c>
      <c r="I27" s="33" t="s">
        <v>18</v>
      </c>
      <c r="J27" s="34" t="s">
        <v>19</v>
      </c>
      <c r="K27" s="35" t="s">
        <v>20</v>
      </c>
      <c r="L27" s="34" t="s">
        <v>30</v>
      </c>
      <c r="M27" s="34" t="s">
        <v>115</v>
      </c>
      <c r="N27" s="34" t="s">
        <v>129</v>
      </c>
      <c r="O27" s="31" t="s">
        <v>44</v>
      </c>
    </row>
    <row r="28" customFormat="false" ht="13.8" hidden="false" customHeight="false" outlineLevel="0" collapsed="false">
      <c r="A28" s="8" t="s">
        <v>130</v>
      </c>
      <c r="B28" s="8" t="s">
        <v>131</v>
      </c>
      <c r="C28" s="8" t="s">
        <v>132</v>
      </c>
      <c r="D28" s="9" t="n">
        <v>98157645</v>
      </c>
      <c r="E28" s="8" t="s">
        <v>35</v>
      </c>
      <c r="F28" s="10" t="n">
        <v>19</v>
      </c>
      <c r="G28" s="11"/>
      <c r="H28" s="12" t="n">
        <f aca="false">IF(K28="К",F28*20,IF(K28="Л",F28*45,IF(K28="ГУ",F28*30,IF(K28="ГМ",F28*40,IF(K28="Д",F28*30,IF(K28="ГУ1",F28*22.5,IF(K28="К1",F28*10,)))))))</f>
        <v>380</v>
      </c>
      <c r="I28" s="13" t="s">
        <v>18</v>
      </c>
      <c r="J28" s="14" t="s">
        <v>19</v>
      </c>
      <c r="K28" s="15" t="s">
        <v>20</v>
      </c>
      <c r="L28" s="14" t="s">
        <v>30</v>
      </c>
      <c r="M28" s="14" t="s">
        <v>133</v>
      </c>
      <c r="N28" s="14" t="s">
        <v>133</v>
      </c>
      <c r="O28" s="10" t="s">
        <v>111</v>
      </c>
    </row>
    <row r="29" customFormat="false" ht="13.8" hidden="false" customHeight="false" outlineLevel="0" collapsed="false">
      <c r="A29" s="8" t="s">
        <v>134</v>
      </c>
      <c r="B29" s="8" t="s">
        <v>135</v>
      </c>
      <c r="C29" s="8" t="s">
        <v>136</v>
      </c>
      <c r="D29" s="9" t="n">
        <v>99743424</v>
      </c>
      <c r="E29" s="8" t="s">
        <v>57</v>
      </c>
      <c r="F29" s="10" t="n">
        <v>23</v>
      </c>
      <c r="G29" s="11"/>
      <c r="H29" s="12" t="n">
        <f aca="false">IF(K29="К",F29*20,IF(K29="Л",F29*45,IF(K29="ГУ",F29*30,IF(K29="ГМ",F29*40,IF(K29="Д",F29*30,IF(K29="ГУ1",F29*22.5,IF(K29="К1",F29*10,)))))))</f>
        <v>460</v>
      </c>
      <c r="I29" s="13" t="s">
        <v>18</v>
      </c>
      <c r="J29" s="14" t="s">
        <v>19</v>
      </c>
      <c r="K29" s="15" t="s">
        <v>20</v>
      </c>
      <c r="L29" s="14" t="s">
        <v>30</v>
      </c>
      <c r="M29" s="14" t="s">
        <v>133</v>
      </c>
      <c r="N29" s="14" t="s">
        <v>133</v>
      </c>
      <c r="O29" s="10" t="s">
        <v>39</v>
      </c>
    </row>
    <row r="30" customFormat="false" ht="13.8" hidden="false" customHeight="false" outlineLevel="0" collapsed="false">
      <c r="A30" s="8" t="s">
        <v>137</v>
      </c>
      <c r="B30" s="8" t="s">
        <v>138</v>
      </c>
      <c r="C30" s="8" t="s">
        <v>139</v>
      </c>
      <c r="D30" s="9" t="n">
        <v>99743916</v>
      </c>
      <c r="E30" s="8" t="s">
        <v>48</v>
      </c>
      <c r="F30" s="10" t="n">
        <v>25</v>
      </c>
      <c r="G30" s="11"/>
      <c r="H30" s="12" t="n">
        <f aca="false">IF(K30="К",F30*20,IF(K30="Л",F30*45,IF(K30="ГУ",F30*30,IF(K30="ГМ",F30*40,IF(K30="Д",F30*30,IF(K30="ГУ1",F30*22.5,IF(K30="К1",F30*10,)))))))</f>
        <v>500</v>
      </c>
      <c r="I30" s="13" t="s">
        <v>18</v>
      </c>
      <c r="J30" s="14" t="s">
        <v>19</v>
      </c>
      <c r="K30" s="15" t="s">
        <v>20</v>
      </c>
      <c r="L30" s="14" t="s">
        <v>30</v>
      </c>
      <c r="M30" s="14" t="s">
        <v>133</v>
      </c>
      <c r="N30" s="14" t="s">
        <v>133</v>
      </c>
      <c r="O30" s="10" t="s">
        <v>140</v>
      </c>
    </row>
    <row r="31" customFormat="false" ht="13.8" hidden="false" customHeight="false" outlineLevel="0" collapsed="false">
      <c r="A31" s="8" t="s">
        <v>141</v>
      </c>
      <c r="B31" s="8" t="s">
        <v>142</v>
      </c>
      <c r="C31" s="8" t="s">
        <v>143</v>
      </c>
      <c r="D31" s="9" t="n">
        <v>99412241</v>
      </c>
      <c r="E31" s="8" t="s">
        <v>71</v>
      </c>
      <c r="F31" s="10" t="n">
        <v>25</v>
      </c>
      <c r="G31" s="11"/>
      <c r="H31" s="12" t="n">
        <f aca="false">IF(K31="К",F31*20,IF(K31="Л",F31*45,IF(K31="ГУ",F31*30,IF(K31="ГМ",F31*40,IF(K31="Д",F31*30,IF(K31="ГУ1",F31*22.5,IF(K31="К1",F31*10,)))))))</f>
        <v>500</v>
      </c>
      <c r="I31" s="13" t="s">
        <v>18</v>
      </c>
      <c r="J31" s="14" t="s">
        <v>19</v>
      </c>
      <c r="K31" s="15" t="s">
        <v>20</v>
      </c>
      <c r="L31" s="14" t="s">
        <v>30</v>
      </c>
      <c r="M31" s="14" t="s">
        <v>115</v>
      </c>
      <c r="N31" s="14" t="s">
        <v>38</v>
      </c>
      <c r="O31" s="10" t="s">
        <v>111</v>
      </c>
    </row>
    <row r="32" customFormat="false" ht="13.8" hidden="false" customHeight="false" outlineLevel="0" collapsed="false">
      <c r="A32" s="8" t="s">
        <v>144</v>
      </c>
      <c r="B32" s="8" t="s">
        <v>145</v>
      </c>
      <c r="C32" s="8" t="s">
        <v>146</v>
      </c>
      <c r="D32" s="9" t="n">
        <v>98213616</v>
      </c>
      <c r="E32" s="8" t="s">
        <v>66</v>
      </c>
      <c r="F32" s="10" t="n">
        <v>3</v>
      </c>
      <c r="G32" s="11"/>
      <c r="H32" s="12" t="n">
        <f aca="false">IF(K32="К",F32*20,IF(K32="Л",F32*45,IF(K32="ГУ",F32*30,IF(K32="ГМ",F32*40,IF(K32="Д",F32*30,IF(K32="ГУ1",F32*22.5,IF(K32="К1",F32*10,)))))))</f>
        <v>135</v>
      </c>
      <c r="I32" s="13" t="s">
        <v>18</v>
      </c>
      <c r="J32" s="14" t="s">
        <v>52</v>
      </c>
      <c r="K32" s="15" t="s">
        <v>53</v>
      </c>
      <c r="L32" s="14" t="s">
        <v>85</v>
      </c>
      <c r="M32" s="14" t="s">
        <v>115</v>
      </c>
      <c r="N32" s="14" t="s">
        <v>67</v>
      </c>
      <c r="O32" s="10" t="s">
        <v>39</v>
      </c>
    </row>
    <row r="33" customFormat="false" ht="13.8" hidden="false" customHeight="false" outlineLevel="0" collapsed="false">
      <c r="A33" s="24" t="s">
        <v>147</v>
      </c>
      <c r="B33" s="24" t="s">
        <v>148</v>
      </c>
      <c r="C33" s="24" t="s">
        <v>149</v>
      </c>
      <c r="D33" s="9" t="n">
        <v>99723099</v>
      </c>
      <c r="E33" s="24" t="s">
        <v>71</v>
      </c>
      <c r="F33" s="25" t="n">
        <v>21</v>
      </c>
      <c r="G33" s="11"/>
      <c r="H33" s="26" t="n">
        <f aca="false">IF(K33="К",F33*20,IF(K33="Л",F33*45,IF(K33="ГУ",F33*30,IF(K33="ГМ",F33*40,IF(K33="Д",F33*30,IF(K33="ГУ1",F33*22.5,IF(K33="К1",F33*10,)))))))</f>
        <v>420</v>
      </c>
      <c r="I33" s="27" t="s">
        <v>36</v>
      </c>
      <c r="J33" s="28" t="s">
        <v>19</v>
      </c>
      <c r="K33" s="29" t="s">
        <v>20</v>
      </c>
      <c r="L33" s="28" t="s">
        <v>85</v>
      </c>
      <c r="M33" s="28" t="s">
        <v>133</v>
      </c>
      <c r="N33" s="28" t="s">
        <v>133</v>
      </c>
      <c r="O33" s="25" t="s">
        <v>24</v>
      </c>
    </row>
    <row r="34" customFormat="false" ht="13.8" hidden="false" customHeight="false" outlineLevel="0" collapsed="false">
      <c r="A34" s="8" t="s">
        <v>150</v>
      </c>
      <c r="B34" s="8" t="s">
        <v>151</v>
      </c>
      <c r="C34" s="8" t="s">
        <v>152</v>
      </c>
      <c r="D34" s="9" t="n">
        <v>99528885</v>
      </c>
      <c r="E34" s="8" t="s">
        <v>101</v>
      </c>
      <c r="F34" s="10" t="n">
        <v>5</v>
      </c>
      <c r="G34" s="11"/>
      <c r="H34" s="12" t="n">
        <f aca="false">IF(K34="К",F34*20,IF(K34="Л",F34*45,IF(K34="ГУ",F34*30,IF(K34="ГМ",F34*40,IF(K34="Д",F34*30,IF(K34="ГУ1",F34*22.5,IF(K34="К1",F34*10,)))))))</f>
        <v>100</v>
      </c>
      <c r="I34" s="13" t="s">
        <v>18</v>
      </c>
      <c r="J34" s="14" t="s">
        <v>19</v>
      </c>
      <c r="K34" s="15" t="s">
        <v>20</v>
      </c>
      <c r="L34" s="14" t="s">
        <v>85</v>
      </c>
      <c r="M34" s="14" t="s">
        <v>92</v>
      </c>
      <c r="N34" s="14" t="s">
        <v>92</v>
      </c>
      <c r="O34" s="10" t="s">
        <v>44</v>
      </c>
    </row>
    <row r="35" customFormat="false" ht="13.8" hidden="false" customHeight="false" outlineLevel="0" collapsed="false">
      <c r="A35" s="8" t="s">
        <v>150</v>
      </c>
      <c r="B35" s="8" t="s">
        <v>153</v>
      </c>
      <c r="C35" s="8" t="s">
        <v>152</v>
      </c>
      <c r="D35" s="9" t="n">
        <v>99528885</v>
      </c>
      <c r="E35" s="8" t="s">
        <v>48</v>
      </c>
      <c r="F35" s="10" t="n">
        <v>1</v>
      </c>
      <c r="G35" s="11"/>
      <c r="H35" s="12" t="n">
        <f aca="false">IF(K35="К",F35*20,IF(K35="Л",F35*45,IF(K35="ГУ",F35*30,IF(K35="ГМ",F35*40,IF(K35="Д",F35*30,IF(K35="ГУ1",F35*22.5,IF(K35="К1",F35*10,)))))))</f>
        <v>45</v>
      </c>
      <c r="I35" s="13" t="s">
        <v>18</v>
      </c>
      <c r="J35" s="14" t="s">
        <v>52</v>
      </c>
      <c r="K35" s="15" t="s">
        <v>53</v>
      </c>
      <c r="L35" s="14" t="s">
        <v>85</v>
      </c>
      <c r="M35" s="14" t="s">
        <v>115</v>
      </c>
      <c r="N35" s="14" t="s">
        <v>115</v>
      </c>
      <c r="O35" s="10" t="s">
        <v>44</v>
      </c>
    </row>
    <row r="36" customFormat="false" ht="13.8" hidden="false" customHeight="false" outlineLevel="0" collapsed="false">
      <c r="A36" s="8" t="s">
        <v>154</v>
      </c>
      <c r="B36" s="8" t="s">
        <v>155</v>
      </c>
      <c r="C36" s="8" t="s">
        <v>156</v>
      </c>
      <c r="D36" s="9" t="n">
        <v>128688</v>
      </c>
      <c r="E36" s="8" t="s">
        <v>71</v>
      </c>
      <c r="F36" s="10" t="n">
        <v>30</v>
      </c>
      <c r="G36" s="11"/>
      <c r="H36" s="12" t="n">
        <f aca="false">IF(K36="К",F36*20,IF(K36="Л",F36*45,IF(K36="ГУ",F36*30,IF(K36="ГМ",F36*40,IF(K36="Д",F36*30,IF(K36="ГУ1",F36*22.5,IF(K36="К1",F36*10,)))))))</f>
        <v>1350</v>
      </c>
      <c r="I36" s="13" t="s">
        <v>36</v>
      </c>
      <c r="J36" s="14" t="s">
        <v>52</v>
      </c>
      <c r="K36" s="15" t="s">
        <v>53</v>
      </c>
      <c r="L36" s="14" t="s">
        <v>85</v>
      </c>
      <c r="M36" s="14" t="s">
        <v>157</v>
      </c>
      <c r="N36" s="14" t="s">
        <v>158</v>
      </c>
      <c r="O36" s="10" t="s">
        <v>39</v>
      </c>
    </row>
    <row r="37" customFormat="false" ht="13.8" hidden="false" customHeight="false" outlineLevel="0" collapsed="false">
      <c r="A37" s="8" t="s">
        <v>159</v>
      </c>
      <c r="B37" s="8" t="s">
        <v>160</v>
      </c>
      <c r="C37" s="8" t="s">
        <v>161</v>
      </c>
      <c r="D37" s="9" t="n">
        <v>99743483</v>
      </c>
      <c r="E37" s="8" t="s">
        <v>48</v>
      </c>
      <c r="F37" s="10" t="n">
        <v>15</v>
      </c>
      <c r="G37" s="11"/>
      <c r="H37" s="12" t="n">
        <f aca="false">IF(K37="К",F37*20,IF(K37="Л",F37*45,IF(K37="ГУ",F37*30,IF(K37="ГМ",F37*40,IF(K37="Д",F37*30,IF(K37="ГУ1",F37*22.5,IF(K37="К1",F37*10,)))))))</f>
        <v>300</v>
      </c>
      <c r="I37" s="13" t="s">
        <v>18</v>
      </c>
      <c r="J37" s="14" t="s">
        <v>19</v>
      </c>
      <c r="K37" s="15" t="s">
        <v>20</v>
      </c>
      <c r="L37" s="14" t="s">
        <v>85</v>
      </c>
      <c r="M37" s="14" t="s">
        <v>162</v>
      </c>
      <c r="N37" s="14" t="s">
        <v>162</v>
      </c>
      <c r="O37" s="10" t="s">
        <v>44</v>
      </c>
    </row>
    <row r="38" customFormat="false" ht="13.8" hidden="false" customHeight="false" outlineLevel="0" collapsed="false">
      <c r="A38" s="8" t="s">
        <v>163</v>
      </c>
      <c r="B38" s="8" t="s">
        <v>164</v>
      </c>
      <c r="C38" s="8" t="s">
        <v>165</v>
      </c>
      <c r="D38" s="36" t="n">
        <v>99730492</v>
      </c>
      <c r="E38" s="8" t="s">
        <v>35</v>
      </c>
      <c r="F38" s="10" t="n">
        <v>1</v>
      </c>
      <c r="G38" s="11"/>
      <c r="H38" s="12" t="n">
        <f aca="false">IF(K38="К",F38*20,IF(K38="Л",F38*45,IF(K38="ГУ",F38*30,IF(K38="ГМ",F38*40,IF(K38="Д",F38*30,IF(K38="ГУ1",F38*22.5,IF(K38="К1",F38*10,)))))))</f>
        <v>20</v>
      </c>
      <c r="I38" s="13" t="s">
        <v>18</v>
      </c>
      <c r="J38" s="14" t="s">
        <v>19</v>
      </c>
      <c r="K38" s="15" t="s">
        <v>20</v>
      </c>
      <c r="L38" s="14" t="s">
        <v>38</v>
      </c>
      <c r="M38" s="14" t="s">
        <v>133</v>
      </c>
      <c r="N38" s="14" t="s">
        <v>133</v>
      </c>
      <c r="O38" s="10" t="s">
        <v>58</v>
      </c>
    </row>
    <row r="39" customFormat="false" ht="13.8" hidden="false" customHeight="false" outlineLevel="0" collapsed="false">
      <c r="A39" s="8" t="s">
        <v>166</v>
      </c>
      <c r="B39" s="8" t="s">
        <v>167</v>
      </c>
      <c r="C39" s="8" t="s">
        <v>168</v>
      </c>
      <c r="D39" s="37" t="n">
        <v>98718294</v>
      </c>
      <c r="E39" s="8" t="s">
        <v>35</v>
      </c>
      <c r="F39" s="10" t="n">
        <v>25</v>
      </c>
      <c r="G39" s="11"/>
      <c r="H39" s="12" t="n">
        <f aca="false">IF(K39="К",F39*20,IF(K39="Л",F39*45,IF(K39="ГУ",F39*30,IF(K39="ГМ",F39*40,IF(K39="Д",F39*30,IF(K39="ГУ1",F39*22.5,IF(K39="К1",F39*10,)))))))</f>
        <v>500</v>
      </c>
      <c r="I39" s="13" t="s">
        <v>18</v>
      </c>
      <c r="J39" s="14" t="s">
        <v>19</v>
      </c>
      <c r="K39" s="15" t="s">
        <v>20</v>
      </c>
      <c r="L39" s="14" t="s">
        <v>38</v>
      </c>
      <c r="M39" s="14" t="s">
        <v>162</v>
      </c>
      <c r="N39" s="14" t="s">
        <v>162</v>
      </c>
      <c r="O39" s="10" t="s">
        <v>140</v>
      </c>
    </row>
    <row r="40" customFormat="false" ht="13.8" hidden="false" customHeight="false" outlineLevel="0" collapsed="false">
      <c r="A40" s="8" t="s">
        <v>169</v>
      </c>
      <c r="B40" s="8" t="s">
        <v>170</v>
      </c>
      <c r="C40" s="8" t="s">
        <v>171</v>
      </c>
      <c r="D40" s="37" t="n">
        <v>98154476</v>
      </c>
      <c r="E40" s="8" t="s">
        <v>57</v>
      </c>
      <c r="F40" s="10" t="n">
        <v>19</v>
      </c>
      <c r="G40" s="11"/>
      <c r="H40" s="12" t="n">
        <f aca="false">IF(K40="К",F40*20,IF(K40="Л",F40*45,IF(K40="ГУ",F40*30,IF(K40="ГМ",F40*40,IF(K40="Д",F40*30,IF(K40="ГУ1",F40*22.5,IF(K40="К1",F40*10,)))))))</f>
        <v>380</v>
      </c>
      <c r="I40" s="13" t="s">
        <v>18</v>
      </c>
      <c r="J40" s="14" t="s">
        <v>19</v>
      </c>
      <c r="K40" s="15" t="s">
        <v>20</v>
      </c>
      <c r="L40" s="14" t="s">
        <v>38</v>
      </c>
      <c r="M40" s="14" t="s">
        <v>162</v>
      </c>
      <c r="N40" s="14" t="s">
        <v>162</v>
      </c>
      <c r="O40" s="10" t="s">
        <v>49</v>
      </c>
    </row>
    <row r="41" customFormat="false" ht="13.8" hidden="false" customHeight="false" outlineLevel="0" collapsed="false">
      <c r="A41" s="8" t="s">
        <v>172</v>
      </c>
      <c r="B41" s="8" t="s">
        <v>173</v>
      </c>
      <c r="C41" s="8" t="s">
        <v>174</v>
      </c>
      <c r="D41" s="37" t="n">
        <v>99731336</v>
      </c>
      <c r="E41" s="8" t="s">
        <v>48</v>
      </c>
      <c r="F41" s="10" t="n">
        <v>18</v>
      </c>
      <c r="G41" s="11"/>
      <c r="H41" s="12" t="n">
        <f aca="false">IF(K41="К",F41*20,IF(K41="Л",F41*45,IF(K41="ГУ",F41*30,IF(K41="ГМ",F41*40,IF(K41="Д",F41*30,IF(K41="ГУ1",F41*22.5,IF(K41="К1",F41*10,)))))))</f>
        <v>360</v>
      </c>
      <c r="I41" s="13" t="s">
        <v>18</v>
      </c>
      <c r="J41" s="14" t="s">
        <v>19</v>
      </c>
      <c r="K41" s="15" t="s">
        <v>20</v>
      </c>
      <c r="L41" s="14" t="s">
        <v>38</v>
      </c>
      <c r="M41" s="14" t="s">
        <v>158</v>
      </c>
      <c r="N41" s="14" t="s">
        <v>158</v>
      </c>
      <c r="O41" s="10" t="s">
        <v>58</v>
      </c>
    </row>
    <row r="42" customFormat="false" ht="13.8" hidden="false" customHeight="false" outlineLevel="0" collapsed="false">
      <c r="A42" s="8" t="s">
        <v>123</v>
      </c>
      <c r="B42" s="8" t="s">
        <v>175</v>
      </c>
      <c r="C42" s="8" t="s">
        <v>125</v>
      </c>
      <c r="D42" s="37" t="n">
        <v>59795</v>
      </c>
      <c r="E42" s="8" t="s">
        <v>71</v>
      </c>
      <c r="F42" s="10" t="n">
        <v>3</v>
      </c>
      <c r="G42" s="11"/>
      <c r="H42" s="12" t="n">
        <f aca="false">IF(K42="К",F42*20,IF(K42="Л",F42*45,IF(K42="ГУ",F42*30,IF(K42="ГМ",F42*40,IF(K42="Д",F42*30,IF(K42="ГУ1",F42*22.5,IF(K42="К1",F42*10,)))))))</f>
        <v>135</v>
      </c>
      <c r="I42" s="13" t="s">
        <v>18</v>
      </c>
      <c r="J42" s="14" t="s">
        <v>52</v>
      </c>
      <c r="K42" s="15" t="s">
        <v>53</v>
      </c>
      <c r="L42" s="14" t="s">
        <v>38</v>
      </c>
      <c r="M42" s="14" t="s">
        <v>158</v>
      </c>
      <c r="N42" s="14" t="s">
        <v>162</v>
      </c>
      <c r="O42" s="10" t="s">
        <v>39</v>
      </c>
    </row>
    <row r="43" customFormat="false" ht="13.8" hidden="false" customHeight="false" outlineLevel="0" collapsed="false">
      <c r="A43" s="8" t="s">
        <v>176</v>
      </c>
      <c r="B43" s="8" t="s">
        <v>177</v>
      </c>
      <c r="C43" s="8" t="s">
        <v>178</v>
      </c>
      <c r="D43" s="37" t="n">
        <v>99673958</v>
      </c>
      <c r="E43" s="8" t="s">
        <v>57</v>
      </c>
      <c r="F43" s="10" t="n">
        <v>50</v>
      </c>
      <c r="G43" s="11"/>
      <c r="H43" s="12" t="n">
        <f aca="false">IF(K43="К",F43*20,IF(K43="Л",F43*45,IF(K43="ГУ",F43*30,IF(K43="ГМ",F43*40,IF(K43="Д",F43*30,IF(K43="ГУ1",F43*22.5,IF(K43="К1",F43*10,)))))))</f>
        <v>1000</v>
      </c>
      <c r="I43" s="13" t="s">
        <v>36</v>
      </c>
      <c r="J43" s="14" t="s">
        <v>19</v>
      </c>
      <c r="K43" s="15" t="s">
        <v>20</v>
      </c>
      <c r="L43" s="14" t="s">
        <v>38</v>
      </c>
      <c r="M43" s="14" t="s">
        <v>157</v>
      </c>
      <c r="N43" s="14" t="s">
        <v>129</v>
      </c>
      <c r="O43" s="10" t="s">
        <v>78</v>
      </c>
    </row>
    <row r="44" customFormat="false" ht="13.8" hidden="false" customHeight="false" outlineLevel="0" collapsed="false">
      <c r="A44" s="8" t="s">
        <v>179</v>
      </c>
      <c r="B44" s="8" t="s">
        <v>180</v>
      </c>
      <c r="C44" s="8" t="s">
        <v>181</v>
      </c>
      <c r="D44" s="37" t="n">
        <v>99738715</v>
      </c>
      <c r="E44" s="8" t="s">
        <v>48</v>
      </c>
      <c r="F44" s="10" t="n">
        <v>1</v>
      </c>
      <c r="G44" s="11"/>
      <c r="H44" s="12" t="n">
        <f aca="false">IF(K44="К",F44*20,IF(K44="Л",F44*45,IF(K44="ГУ",F44*30,IF(K44="ГМ",F44*40,IF(K44="Д",F44*30,IF(K44="ГУ1",F44*22.5,IF(K44="К1",F44*10,)))))))</f>
        <v>45</v>
      </c>
      <c r="I44" s="13" t="s">
        <v>18</v>
      </c>
      <c r="J44" s="14" t="s">
        <v>52</v>
      </c>
      <c r="K44" s="15" t="s">
        <v>53</v>
      </c>
      <c r="L44" s="14" t="s">
        <v>92</v>
      </c>
      <c r="M44" s="14" t="s">
        <v>115</v>
      </c>
      <c r="N44" s="14" t="s">
        <v>115</v>
      </c>
      <c r="O44" s="10" t="s">
        <v>39</v>
      </c>
    </row>
    <row r="45" customFormat="false" ht="13.8" hidden="false" customHeight="false" outlineLevel="0" collapsed="false">
      <c r="A45" s="8" t="s">
        <v>182</v>
      </c>
      <c r="B45" s="8" t="s">
        <v>183</v>
      </c>
      <c r="C45" s="8" t="s">
        <v>184</v>
      </c>
      <c r="D45" s="37" t="n">
        <v>99466270</v>
      </c>
      <c r="E45" s="8" t="s">
        <v>71</v>
      </c>
      <c r="F45" s="10" t="n">
        <v>3</v>
      </c>
      <c r="G45" s="11"/>
      <c r="H45" s="12" t="n">
        <f aca="false">IF(K45="К",F45*20,IF(K45="Л",F45*45,IF(K45="ГУ",F45*30,IF(K45="ГМ",F45*40,IF(K45="Д",F45*30,IF(K45="ГУ1",F45*22.5,IF(K45="К1",F45*10,)))))))</f>
        <v>135</v>
      </c>
      <c r="I45" s="13" t="s">
        <v>18</v>
      </c>
      <c r="J45" s="14" t="s">
        <v>52</v>
      </c>
      <c r="K45" s="15" t="s">
        <v>53</v>
      </c>
      <c r="L45" s="14" t="s">
        <v>92</v>
      </c>
      <c r="M45" s="14" t="s">
        <v>185</v>
      </c>
      <c r="N45" s="14" t="s">
        <v>162</v>
      </c>
      <c r="O45" s="10" t="s">
        <v>111</v>
      </c>
    </row>
    <row r="46" customFormat="false" ht="13.8" hidden="false" customHeight="false" outlineLevel="0" collapsed="false">
      <c r="A46" s="8" t="s">
        <v>186</v>
      </c>
      <c r="B46" s="8" t="s">
        <v>187</v>
      </c>
      <c r="C46" s="8" t="s">
        <v>188</v>
      </c>
      <c r="D46" s="37" t="n">
        <v>99737788</v>
      </c>
      <c r="E46" s="8" t="s">
        <v>57</v>
      </c>
      <c r="F46" s="10" t="n">
        <v>14</v>
      </c>
      <c r="G46" s="11"/>
      <c r="H46" s="12" t="n">
        <f aca="false">IF(K46="К",F46*20,IF(K46="Л",F46*45,IF(K46="ГУ",F46*30,IF(K46="ГМ",F46*40,IF(K46="Д",F46*30,IF(K46="ГУ1",F46*22.5,IF(K46="К1",F46*10,)))))))</f>
        <v>280</v>
      </c>
      <c r="I46" s="13" t="s">
        <v>18</v>
      </c>
      <c r="J46" s="14" t="s">
        <v>19</v>
      </c>
      <c r="K46" s="15" t="s">
        <v>20</v>
      </c>
      <c r="L46" s="14" t="s">
        <v>93</v>
      </c>
      <c r="M46" s="14" t="s">
        <v>115</v>
      </c>
      <c r="N46" s="14" t="s">
        <v>67</v>
      </c>
      <c r="O46" s="10" t="s">
        <v>140</v>
      </c>
    </row>
    <row r="47" customFormat="false" ht="13.8" hidden="false" customHeight="false" outlineLevel="0" collapsed="false">
      <c r="A47" s="8" t="s">
        <v>189</v>
      </c>
      <c r="B47" s="8" t="s">
        <v>190</v>
      </c>
      <c r="C47" s="8" t="s">
        <v>191</v>
      </c>
      <c r="D47" s="37" t="n">
        <v>99739963</v>
      </c>
      <c r="E47" s="8" t="s">
        <v>57</v>
      </c>
      <c r="F47" s="10" t="n">
        <v>14</v>
      </c>
      <c r="G47" s="11"/>
      <c r="H47" s="12" t="n">
        <f aca="false">IF(K47="К",F47*20,IF(K47="Л",F47*45,IF(K47="ГУ",F47*30,IF(K47="ГМ",F47*40,IF(K47="Д",F47*30,IF(K47="ГУ1",F47*22.5,IF(K47="К1",F47*10,)))))))</f>
        <v>280</v>
      </c>
      <c r="I47" s="13" t="s">
        <v>18</v>
      </c>
      <c r="J47" s="14" t="s">
        <v>19</v>
      </c>
      <c r="K47" s="15" t="s">
        <v>20</v>
      </c>
      <c r="L47" s="14" t="s">
        <v>93</v>
      </c>
      <c r="M47" s="14" t="s">
        <v>115</v>
      </c>
      <c r="N47" s="14" t="s">
        <v>67</v>
      </c>
      <c r="O47" s="10" t="s">
        <v>44</v>
      </c>
    </row>
    <row r="48" customFormat="false" ht="13.8" hidden="false" customHeight="false" outlineLevel="0" collapsed="false">
      <c r="A48" s="8" t="s">
        <v>192</v>
      </c>
      <c r="B48" s="8" t="s">
        <v>193</v>
      </c>
      <c r="C48" s="8" t="s">
        <v>194</v>
      </c>
      <c r="D48" s="37" t="n">
        <v>99739960</v>
      </c>
      <c r="E48" s="8" t="s">
        <v>101</v>
      </c>
      <c r="F48" s="10" t="n">
        <v>1</v>
      </c>
      <c r="G48" s="11"/>
      <c r="H48" s="12" t="n">
        <f aca="false">IF(K48="К",F48*20,IF(K48="Л",F48*45,IF(K48="ГУ",F48*30,IF(K48="ГМ",F48*40,IF(K48="Д",F48*30,IF(K48="ГУ1",F48*22.5,IF(K48="К1",F48*10,)))))))</f>
        <v>20</v>
      </c>
      <c r="I48" s="13" t="s">
        <v>18</v>
      </c>
      <c r="J48" s="14" t="s">
        <v>19</v>
      </c>
      <c r="K48" s="15" t="s">
        <v>20</v>
      </c>
      <c r="L48" s="14" t="s">
        <v>67</v>
      </c>
      <c r="M48" s="14" t="s">
        <v>133</v>
      </c>
      <c r="N48" s="14" t="s">
        <v>115</v>
      </c>
      <c r="O48" s="10" t="s">
        <v>111</v>
      </c>
    </row>
    <row r="49" customFormat="false" ht="13.8" hidden="false" customHeight="false" outlineLevel="0" collapsed="false">
      <c r="A49" s="8" t="s">
        <v>195</v>
      </c>
      <c r="B49" s="8" t="s">
        <v>196</v>
      </c>
      <c r="C49" s="8" t="s">
        <v>197</v>
      </c>
      <c r="D49" s="37" t="n">
        <v>99639675</v>
      </c>
      <c r="E49" s="8" t="s">
        <v>101</v>
      </c>
      <c r="F49" s="10" t="n">
        <v>7</v>
      </c>
      <c r="G49" s="11"/>
      <c r="H49" s="12" t="n">
        <f aca="false">IF(K49="К",F49*20,IF(K49="Л",F49*45,IF(K49="ГУ",F49*30,IF(K49="ГМ",F49*40,IF(K49="Д",F49*30,IF(K49="ГУ1",F49*22.5,IF(K49="К1",F49*10,)))))))</f>
        <v>140</v>
      </c>
      <c r="I49" s="13" t="s">
        <v>18</v>
      </c>
      <c r="J49" s="14" t="s">
        <v>19</v>
      </c>
      <c r="K49" s="15" t="s">
        <v>20</v>
      </c>
      <c r="L49" s="14" t="s">
        <v>67</v>
      </c>
      <c r="M49" s="14" t="s">
        <v>133</v>
      </c>
      <c r="N49" s="14" t="s">
        <v>133</v>
      </c>
      <c r="O49" s="10" t="s">
        <v>58</v>
      </c>
    </row>
    <row r="50" customFormat="false" ht="14.9" hidden="false" customHeight="false" outlineLevel="0" collapsed="false">
      <c r="A50" s="8" t="s">
        <v>198</v>
      </c>
      <c r="B50" s="8" t="s">
        <v>199</v>
      </c>
      <c r="C50" s="8" t="s">
        <v>200</v>
      </c>
      <c r="D50" s="38" t="n">
        <v>9373525</v>
      </c>
      <c r="E50" s="8" t="s">
        <v>57</v>
      </c>
      <c r="F50" s="10" t="n">
        <v>10</v>
      </c>
      <c r="G50" s="11"/>
      <c r="H50" s="12" t="n">
        <f aca="false">IF(K50="К",F50*20,IF(K50="Л",F50*45,IF(K50="ГУ",F50*30,IF(K50="ГМ",F50*40,IF(K50="Д",F50*30,IF(K50="ГУ1",F50*22.5,IF(K50="К1",F50*10,)))))))</f>
        <v>200</v>
      </c>
      <c r="I50" s="13" t="s">
        <v>18</v>
      </c>
      <c r="J50" s="14" t="s">
        <v>19</v>
      </c>
      <c r="K50" s="15" t="s">
        <v>20</v>
      </c>
      <c r="L50" s="14" t="s">
        <v>115</v>
      </c>
      <c r="M50" s="14" t="s">
        <v>162</v>
      </c>
      <c r="N50" s="14" t="s">
        <v>162</v>
      </c>
      <c r="O50" s="10" t="s">
        <v>78</v>
      </c>
    </row>
    <row r="51" customFormat="false" ht="14.9" hidden="false" customHeight="false" outlineLevel="0" collapsed="false">
      <c r="A51" s="8" t="s">
        <v>201</v>
      </c>
      <c r="B51" s="8" t="s">
        <v>202</v>
      </c>
      <c r="C51" s="8" t="s">
        <v>203</v>
      </c>
      <c r="D51" s="38" t="n">
        <v>99743592</v>
      </c>
      <c r="E51" s="8" t="s">
        <v>101</v>
      </c>
      <c r="F51" s="10" t="n">
        <v>2</v>
      </c>
      <c r="G51" s="11"/>
      <c r="H51" s="12" t="n">
        <f aca="false">IF(K51="К",F51*20,IF(K51="Л",F51*45,IF(K51="ГУ",F51*30,IF(K51="ГМ",F51*40,IF(K51="Д",F51*30,IF(K51="ГУ1",F51*22.5,IF(K51="К1",F51*10,)))))))</f>
        <v>40</v>
      </c>
      <c r="I51" s="13" t="s">
        <v>18</v>
      </c>
      <c r="J51" s="14" t="s">
        <v>19</v>
      </c>
      <c r="K51" s="15" t="s">
        <v>20</v>
      </c>
      <c r="L51" s="14" t="s">
        <v>133</v>
      </c>
      <c r="M51" s="14" t="s">
        <v>162</v>
      </c>
      <c r="N51" s="14" t="s">
        <v>162</v>
      </c>
      <c r="O51" s="10" t="s">
        <v>204</v>
      </c>
    </row>
    <row r="52" customFormat="false" ht="14.9" hidden="false" customHeight="false" outlineLevel="0" collapsed="false">
      <c r="A52" s="8" t="s">
        <v>205</v>
      </c>
      <c r="B52" s="8" t="s">
        <v>206</v>
      </c>
      <c r="C52" s="8" t="s">
        <v>207</v>
      </c>
      <c r="D52" s="38" t="n">
        <v>99738171</v>
      </c>
      <c r="E52" s="8" t="s">
        <v>101</v>
      </c>
      <c r="F52" s="10" t="n">
        <v>1</v>
      </c>
      <c r="G52" s="11"/>
      <c r="H52" s="12" t="n">
        <f aca="false">IF(K52="К",F52*20,IF(K52="Л",F52*45,IF(K52="ГУ",F52*30,IF(K52="ГМ",F52*40,IF(K52="Д",F52*30,IF(K52="ГУ1",F52*22.5,IF(K52="К1",F52*10,)))))))</f>
        <v>20</v>
      </c>
      <c r="I52" s="13" t="s">
        <v>18</v>
      </c>
      <c r="J52" s="14" t="s">
        <v>19</v>
      </c>
      <c r="K52" s="15" t="s">
        <v>20</v>
      </c>
      <c r="L52" s="14" t="s">
        <v>133</v>
      </c>
      <c r="M52" s="14" t="s">
        <v>162</v>
      </c>
      <c r="N52" s="14" t="s">
        <v>162</v>
      </c>
      <c r="O52" s="10" t="s">
        <v>140</v>
      </c>
    </row>
    <row r="53" customFormat="false" ht="14.9" hidden="false" customHeight="false" outlineLevel="0" collapsed="false">
      <c r="A53" s="8" t="s">
        <v>208</v>
      </c>
      <c r="B53" s="8" t="s">
        <v>209</v>
      </c>
      <c r="C53" s="8" t="s">
        <v>210</v>
      </c>
      <c r="D53" s="38" t="n">
        <v>99687083</v>
      </c>
      <c r="E53" s="8" t="s">
        <v>101</v>
      </c>
      <c r="F53" s="10" t="n">
        <v>3</v>
      </c>
      <c r="G53" s="11"/>
      <c r="H53" s="12" t="n">
        <f aca="false">IF(K53="К",F53*20,IF(K53="Л",F53*45,IF(K53="ГУ",F53*30,IF(K53="ГМ",F53*40,IF(K53="Д",F53*30,IF(K53="ГУ1",F53*22.5,IF(K53="К1",F53*10,)))))))</f>
        <v>60</v>
      </c>
      <c r="I53" s="13" t="s">
        <v>18</v>
      </c>
      <c r="J53" s="14" t="s">
        <v>19</v>
      </c>
      <c r="K53" s="15" t="s">
        <v>20</v>
      </c>
      <c r="L53" s="14" t="s">
        <v>162</v>
      </c>
      <c r="M53" s="14" t="s">
        <v>158</v>
      </c>
      <c r="N53" s="14" t="s">
        <v>158</v>
      </c>
      <c r="O53" s="10" t="s">
        <v>39</v>
      </c>
    </row>
    <row r="54" customFormat="false" ht="14.9" hidden="false" customHeight="false" outlineLevel="0" collapsed="false">
      <c r="A54" s="8" t="s">
        <v>211</v>
      </c>
      <c r="B54" s="8" t="s">
        <v>212</v>
      </c>
      <c r="C54" s="8" t="s">
        <v>213</v>
      </c>
      <c r="D54" s="38" t="n">
        <v>99546727</v>
      </c>
      <c r="E54" s="8" t="s">
        <v>71</v>
      </c>
      <c r="F54" s="10" t="n">
        <v>3</v>
      </c>
      <c r="G54" s="11"/>
      <c r="H54" s="12" t="n">
        <f aca="false">IF(K54="К",F54*20,IF(K54="Л",F54*45,IF(K54="ГУ",F54*30,IF(K54="ГМ",F54*40,IF(K54="Д",F54*30,IF(K54="ГУ1",F54*22.5,IF(K54="К1",F54*10,)))))))</f>
        <v>135</v>
      </c>
      <c r="I54" s="13" t="s">
        <v>18</v>
      </c>
      <c r="J54" s="14" t="s">
        <v>52</v>
      </c>
      <c r="K54" s="15" t="s">
        <v>53</v>
      </c>
      <c r="L54" s="14" t="s">
        <v>162</v>
      </c>
      <c r="M54" s="14" t="s">
        <v>158</v>
      </c>
      <c r="N54" s="14" t="s">
        <v>158</v>
      </c>
      <c r="O54" s="10" t="s">
        <v>39</v>
      </c>
    </row>
    <row r="55" customFormat="false" ht="14.9" hidden="false" customHeight="false" outlineLevel="0" collapsed="false">
      <c r="A55" s="8" t="s">
        <v>214</v>
      </c>
      <c r="B55" s="8" t="s">
        <v>215</v>
      </c>
      <c r="C55" s="8" t="s">
        <v>216</v>
      </c>
      <c r="D55" s="38" t="n">
        <v>98755520</v>
      </c>
      <c r="E55" s="8" t="s">
        <v>101</v>
      </c>
      <c r="F55" s="10" t="n">
        <v>2</v>
      </c>
      <c r="G55" s="11"/>
      <c r="H55" s="12" t="n">
        <f aca="false">IF(K55="К",F55*20,IF(K55="Л",F55*45,IF(K55="ГУ",F55*30,IF(K55="ГМ",F55*40,IF(K55="Д",F55*30,IF(K55="ГУ1",F55*22.5,IF(K55="К1",F55*10,)))))))</f>
        <v>40</v>
      </c>
      <c r="I55" s="13" t="s">
        <v>18</v>
      </c>
      <c r="J55" s="14" t="s">
        <v>19</v>
      </c>
      <c r="K55" s="15" t="s">
        <v>20</v>
      </c>
      <c r="L55" s="14" t="s">
        <v>162</v>
      </c>
      <c r="M55" s="14" t="s">
        <v>158</v>
      </c>
      <c r="N55" s="14" t="s">
        <v>158</v>
      </c>
      <c r="O55" s="10" t="s">
        <v>58</v>
      </c>
    </row>
    <row r="56" customFormat="false" ht="14.9" hidden="false" customHeight="false" outlineLevel="0" collapsed="false">
      <c r="A56" s="8" t="s">
        <v>217</v>
      </c>
      <c r="B56" s="8" t="s">
        <v>218</v>
      </c>
      <c r="C56" s="8" t="s">
        <v>219</v>
      </c>
      <c r="D56" s="38" t="n">
        <v>98915198</v>
      </c>
      <c r="E56" s="8" t="s">
        <v>101</v>
      </c>
      <c r="F56" s="10" t="n">
        <v>5</v>
      </c>
      <c r="G56" s="11"/>
      <c r="H56" s="12" t="n">
        <f aca="false">IF(K56="К",F56*20,IF(K56="Л",F56*45,IF(K56="ГУ",F56*30,IF(K56="ГМ",F56*40,IF(K56="Д",F56*30,IF(K56="ГУ1",F56*22.5,IF(K56="К1",F56*10,)))))))</f>
        <v>100</v>
      </c>
      <c r="I56" s="13" t="s">
        <v>18</v>
      </c>
      <c r="J56" s="14" t="s">
        <v>19</v>
      </c>
      <c r="K56" s="15" t="s">
        <v>20</v>
      </c>
      <c r="L56" s="14" t="s">
        <v>162</v>
      </c>
      <c r="M56" s="14" t="s">
        <v>220</v>
      </c>
      <c r="N56" s="14" t="s">
        <v>221</v>
      </c>
      <c r="O56" s="10" t="s">
        <v>222</v>
      </c>
    </row>
    <row r="57" customFormat="false" ht="14.9" hidden="false" customHeight="false" outlineLevel="0" collapsed="false">
      <c r="A57" s="8" t="s">
        <v>223</v>
      </c>
      <c r="B57" s="8" t="s">
        <v>224</v>
      </c>
      <c r="C57" s="8" t="s">
        <v>225</v>
      </c>
      <c r="D57" s="38" t="n">
        <v>99743599</v>
      </c>
      <c r="E57" s="8" t="s">
        <v>101</v>
      </c>
      <c r="F57" s="10" t="n">
        <v>3</v>
      </c>
      <c r="G57" s="11"/>
      <c r="H57" s="12" t="n">
        <f aca="false">IF(K57="К",F57*20,IF(K57="Л",F57*45,IF(K57="ГУ",F57*30,IF(K57="ГМ",F57*40,IF(K57="Д",F57*30,IF(K57="ГУ1",F57*22.5,IF(K57="К1",F57*10,)))))))</f>
        <v>60</v>
      </c>
      <c r="I57" s="13" t="s">
        <v>18</v>
      </c>
      <c r="J57" s="14" t="s">
        <v>19</v>
      </c>
      <c r="K57" s="15" t="s">
        <v>20</v>
      </c>
      <c r="L57" s="14" t="s">
        <v>158</v>
      </c>
      <c r="M57" s="14" t="s">
        <v>220</v>
      </c>
      <c r="N57" s="14" t="s">
        <v>221</v>
      </c>
      <c r="O57" s="10" t="s">
        <v>39</v>
      </c>
    </row>
    <row r="58" customFormat="false" ht="14.9" hidden="false" customHeight="false" outlineLevel="0" collapsed="false">
      <c r="A58" s="8" t="s">
        <v>226</v>
      </c>
      <c r="B58" s="8" t="s">
        <v>227</v>
      </c>
      <c r="C58" s="8" t="s">
        <v>228</v>
      </c>
      <c r="D58" s="38" t="n">
        <v>10615673</v>
      </c>
      <c r="E58" s="8" t="s">
        <v>101</v>
      </c>
      <c r="F58" s="10" t="n">
        <v>2</v>
      </c>
      <c r="G58" s="11"/>
      <c r="H58" s="12" t="n">
        <f aca="false">IF(K58="К",F58*20,IF(K58="Л",F58*45,IF(K58="ГУ",F58*30,IF(K58="ГМ",F58*40,IF(K58="Д",F58*30,IF(K58="ГУ1",F58*22.5,IF(K58="К1",F58*10,)))))))</f>
        <v>40</v>
      </c>
      <c r="I58" s="13" t="s">
        <v>18</v>
      </c>
      <c r="J58" s="14" t="s">
        <v>19</v>
      </c>
      <c r="K58" s="15" t="s">
        <v>20</v>
      </c>
      <c r="L58" s="14" t="s">
        <v>158</v>
      </c>
      <c r="M58" s="14" t="s">
        <v>157</v>
      </c>
      <c r="N58" s="14" t="s">
        <v>158</v>
      </c>
      <c r="O58" s="10" t="s">
        <v>58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</sheetData>
  <conditionalFormatting sqref="A1:C6 B7 C7:C8 A7:A8 A9:C5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G2:G60 A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1.49"/>
    <col collapsed="false" customWidth="true" hidden="false" outlineLevel="0" max="1025" min="3" style="0" width="9.14"/>
  </cols>
  <sheetData>
    <row r="1" customFormat="false" ht="15.8" hidden="false" customHeight="false" outlineLevel="0" collapsed="false">
      <c r="A1" s="39" t="s">
        <v>229</v>
      </c>
      <c r="B1" s="39" t="s">
        <v>230</v>
      </c>
    </row>
    <row r="2" customFormat="false" ht="15.8" hidden="false" customHeight="false" outlineLevel="0" collapsed="false">
      <c r="A2" s="39" t="n">
        <v>59795</v>
      </c>
      <c r="B2" s="39"/>
    </row>
    <row r="3" customFormat="false" ht="15.8" hidden="false" customHeight="false" outlineLevel="0" collapsed="false">
      <c r="A3" s="39" t="n">
        <v>128688</v>
      </c>
      <c r="B3" s="39" t="s">
        <v>231</v>
      </c>
    </row>
    <row r="4" customFormat="false" ht="15.8" hidden="false" customHeight="false" outlineLevel="0" collapsed="false">
      <c r="A4" s="39" t="n">
        <v>9373525</v>
      </c>
      <c r="B4" s="39" t="s">
        <v>232</v>
      </c>
    </row>
    <row r="5" customFormat="false" ht="15.8" hidden="false" customHeight="false" outlineLevel="0" collapsed="false">
      <c r="A5" s="39" t="n">
        <v>10307526</v>
      </c>
      <c r="B5" s="39" t="s">
        <v>233</v>
      </c>
    </row>
    <row r="6" customFormat="false" ht="15.8" hidden="false" customHeight="false" outlineLevel="0" collapsed="false">
      <c r="A6" s="39" t="n">
        <v>10615510</v>
      </c>
      <c r="B6" s="39" t="s">
        <v>234</v>
      </c>
    </row>
    <row r="7" customFormat="false" ht="15.8" hidden="false" customHeight="false" outlineLevel="0" collapsed="false">
      <c r="A7" s="39" t="n">
        <v>10615673</v>
      </c>
      <c r="B7" s="39" t="s">
        <v>235</v>
      </c>
    </row>
    <row r="8" customFormat="false" ht="15.8" hidden="false" customHeight="false" outlineLevel="0" collapsed="false">
      <c r="A8" s="39" t="n">
        <v>98081444</v>
      </c>
      <c r="B8" s="39" t="s">
        <v>231</v>
      </c>
    </row>
    <row r="9" customFormat="false" ht="15.8" hidden="false" customHeight="false" outlineLevel="0" collapsed="false">
      <c r="A9" s="39" t="n">
        <v>98084109</v>
      </c>
      <c r="B9" s="39"/>
    </row>
    <row r="10" customFormat="false" ht="15.8" hidden="false" customHeight="false" outlineLevel="0" collapsed="false">
      <c r="A10" s="39" t="n">
        <v>98154476</v>
      </c>
      <c r="B10" s="39" t="s">
        <v>236</v>
      </c>
    </row>
    <row r="11" customFormat="false" ht="15.8" hidden="false" customHeight="false" outlineLevel="0" collapsed="false">
      <c r="A11" s="39" t="n">
        <v>98157645</v>
      </c>
      <c r="B11" s="39" t="s">
        <v>237</v>
      </c>
    </row>
    <row r="12" customFormat="false" ht="15.8" hidden="false" customHeight="false" outlineLevel="0" collapsed="false">
      <c r="A12" s="39" t="n">
        <v>98213616</v>
      </c>
      <c r="B12" s="39" t="s">
        <v>231</v>
      </c>
    </row>
    <row r="13" customFormat="false" ht="15.8" hidden="false" customHeight="false" outlineLevel="0" collapsed="false">
      <c r="A13" s="39" t="n">
        <v>98718294</v>
      </c>
      <c r="B13" s="39" t="s">
        <v>238</v>
      </c>
    </row>
    <row r="14" customFormat="false" ht="15.8" hidden="false" customHeight="false" outlineLevel="0" collapsed="false">
      <c r="A14" s="39" t="n">
        <v>98745974</v>
      </c>
      <c r="B14" s="39" t="s">
        <v>236</v>
      </c>
    </row>
    <row r="15" customFormat="false" ht="15.8" hidden="false" customHeight="false" outlineLevel="0" collapsed="false">
      <c r="A15" s="39" t="n">
        <v>98748214</v>
      </c>
      <c r="B15" s="39" t="s">
        <v>239</v>
      </c>
    </row>
    <row r="16" customFormat="false" ht="15.8" hidden="false" customHeight="false" outlineLevel="0" collapsed="false">
      <c r="A16" s="39" t="n">
        <v>98755520</v>
      </c>
      <c r="B16" s="39" t="s">
        <v>236</v>
      </c>
    </row>
    <row r="17" customFormat="false" ht="15.8" hidden="false" customHeight="false" outlineLevel="0" collapsed="false">
      <c r="A17" s="39" t="n">
        <v>98915198</v>
      </c>
      <c r="B17" s="39" t="s">
        <v>233</v>
      </c>
    </row>
    <row r="18" customFormat="false" ht="15.8" hidden="false" customHeight="false" outlineLevel="0" collapsed="false">
      <c r="A18" s="39" t="n">
        <v>99374975</v>
      </c>
      <c r="B18" s="39" t="s">
        <v>240</v>
      </c>
    </row>
    <row r="19" customFormat="false" ht="15.8" hidden="false" customHeight="false" outlineLevel="0" collapsed="false">
      <c r="A19" s="39" t="n">
        <v>99379899</v>
      </c>
      <c r="B19" s="39" t="s">
        <v>241</v>
      </c>
    </row>
    <row r="20" customFormat="false" ht="15.8" hidden="false" customHeight="false" outlineLevel="0" collapsed="false">
      <c r="A20" s="39" t="n">
        <v>99412241</v>
      </c>
      <c r="B20" s="39"/>
    </row>
    <row r="21" customFormat="false" ht="15.8" hidden="false" customHeight="false" outlineLevel="0" collapsed="false">
      <c r="A21" s="39" t="n">
        <v>99413013</v>
      </c>
      <c r="B21" s="39" t="s">
        <v>231</v>
      </c>
    </row>
    <row r="22" customFormat="false" ht="15.8" hidden="false" customHeight="false" outlineLevel="0" collapsed="false">
      <c r="A22" s="39" t="n">
        <v>99440934</v>
      </c>
      <c r="B22" s="39" t="s">
        <v>232</v>
      </c>
    </row>
    <row r="23" customFormat="false" ht="15.8" hidden="false" customHeight="false" outlineLevel="0" collapsed="false">
      <c r="A23" s="39" t="n">
        <v>99466270</v>
      </c>
      <c r="B23" s="39" t="s">
        <v>242</v>
      </c>
    </row>
    <row r="24" customFormat="false" ht="15.8" hidden="false" customHeight="false" outlineLevel="0" collapsed="false">
      <c r="A24" s="39" t="n">
        <v>99528885</v>
      </c>
      <c r="B24" s="39" t="s">
        <v>243</v>
      </c>
    </row>
    <row r="25" customFormat="false" ht="15.8" hidden="false" customHeight="false" outlineLevel="0" collapsed="false">
      <c r="A25" s="39" t="n">
        <v>99546727</v>
      </c>
      <c r="B25" s="39"/>
    </row>
    <row r="26" customFormat="false" ht="15.8" hidden="false" customHeight="false" outlineLevel="0" collapsed="false">
      <c r="A26" s="39" t="n">
        <v>99572006</v>
      </c>
      <c r="B26" s="39" t="s">
        <v>240</v>
      </c>
    </row>
    <row r="27" customFormat="false" ht="15.8" hidden="false" customHeight="false" outlineLevel="0" collapsed="false">
      <c r="A27" s="39" t="n">
        <v>99577887</v>
      </c>
      <c r="B27" s="39" t="s">
        <v>241</v>
      </c>
    </row>
    <row r="28" customFormat="false" ht="15.8" hidden="false" customHeight="false" outlineLevel="0" collapsed="false">
      <c r="A28" s="39" t="n">
        <v>99633691</v>
      </c>
      <c r="B28" s="39" t="s">
        <v>241</v>
      </c>
    </row>
    <row r="29" customFormat="false" ht="15.8" hidden="false" customHeight="false" outlineLevel="0" collapsed="false">
      <c r="A29" s="39" t="n">
        <v>99639675</v>
      </c>
      <c r="B29" s="39" t="s">
        <v>235</v>
      </c>
    </row>
    <row r="30" customFormat="false" ht="15.8" hidden="false" customHeight="false" outlineLevel="0" collapsed="false">
      <c r="A30" s="39" t="n">
        <v>99663893</v>
      </c>
      <c r="B30" s="39" t="s">
        <v>231</v>
      </c>
    </row>
    <row r="31" customFormat="false" ht="15.8" hidden="false" customHeight="false" outlineLevel="0" collapsed="false">
      <c r="A31" s="39" t="n">
        <v>99673958</v>
      </c>
      <c r="B31" s="39" t="s">
        <v>232</v>
      </c>
    </row>
    <row r="32" customFormat="false" ht="15.8" hidden="false" customHeight="false" outlineLevel="0" collapsed="false">
      <c r="A32" s="39" t="n">
        <v>99679272</v>
      </c>
      <c r="B32" s="39" t="s">
        <v>242</v>
      </c>
    </row>
    <row r="33" customFormat="false" ht="15.8" hidden="false" customHeight="false" outlineLevel="0" collapsed="false">
      <c r="A33" s="39" t="n">
        <v>99687083</v>
      </c>
      <c r="B33" s="39" t="s">
        <v>244</v>
      </c>
    </row>
    <row r="34" customFormat="false" ht="15.8" hidden="false" customHeight="false" outlineLevel="0" collapsed="false">
      <c r="A34" s="39" t="n">
        <v>99708138</v>
      </c>
      <c r="B34" s="39" t="s">
        <v>234</v>
      </c>
    </row>
    <row r="35" customFormat="false" ht="15.8" hidden="false" customHeight="false" outlineLevel="0" collapsed="false">
      <c r="A35" s="39" t="n">
        <v>99723099</v>
      </c>
      <c r="B35" s="39" t="s">
        <v>234</v>
      </c>
    </row>
    <row r="36" customFormat="false" ht="15.8" hidden="false" customHeight="false" outlineLevel="0" collapsed="false">
      <c r="A36" s="39" t="n">
        <v>99730492</v>
      </c>
      <c r="B36" s="39" t="s">
        <v>235</v>
      </c>
    </row>
    <row r="37" customFormat="false" ht="15.8" hidden="false" customHeight="false" outlineLevel="0" collapsed="false">
      <c r="A37" s="39" t="n">
        <v>99731061</v>
      </c>
      <c r="B37" s="39" t="s">
        <v>239</v>
      </c>
    </row>
    <row r="38" customFormat="false" ht="15.8" hidden="false" customHeight="false" outlineLevel="0" collapsed="false">
      <c r="A38" s="39" t="n">
        <v>99731336</v>
      </c>
      <c r="B38" s="39" t="s">
        <v>236</v>
      </c>
    </row>
    <row r="39" customFormat="false" ht="15.8" hidden="false" customHeight="false" outlineLevel="0" collapsed="false">
      <c r="A39" s="39" t="n">
        <v>99737788</v>
      </c>
      <c r="B39" s="39" t="s">
        <v>233</v>
      </c>
    </row>
    <row r="40" customFormat="false" ht="15.8" hidden="false" customHeight="false" outlineLevel="0" collapsed="false">
      <c r="A40" s="39" t="n">
        <v>99738084</v>
      </c>
      <c r="B40" s="39" t="s">
        <v>239</v>
      </c>
    </row>
    <row r="41" customFormat="false" ht="15.8" hidden="false" customHeight="false" outlineLevel="0" collapsed="false">
      <c r="A41" s="39" t="n">
        <v>99738171</v>
      </c>
      <c r="B41" s="39" t="s">
        <v>233</v>
      </c>
    </row>
    <row r="42" customFormat="false" ht="15.8" hidden="false" customHeight="false" outlineLevel="0" collapsed="false">
      <c r="A42" s="39" t="n">
        <v>99738715</v>
      </c>
      <c r="B42" s="39" t="s">
        <v>244</v>
      </c>
    </row>
    <row r="43" customFormat="false" ht="15.8" hidden="false" customHeight="false" outlineLevel="0" collapsed="false">
      <c r="A43" s="39" t="n">
        <v>99739960</v>
      </c>
      <c r="B43" s="39" t="s">
        <v>240</v>
      </c>
    </row>
    <row r="44" customFormat="false" ht="15.8" hidden="false" customHeight="false" outlineLevel="0" collapsed="false">
      <c r="A44" s="39" t="n">
        <v>99739963</v>
      </c>
      <c r="B44" s="39" t="s">
        <v>239</v>
      </c>
    </row>
    <row r="45" customFormat="false" ht="15.8" hidden="false" customHeight="false" outlineLevel="0" collapsed="false">
      <c r="A45" s="39" t="n">
        <v>99740314</v>
      </c>
      <c r="B45" s="39" t="s">
        <v>235</v>
      </c>
    </row>
    <row r="46" customFormat="false" ht="15.8" hidden="false" customHeight="false" outlineLevel="0" collapsed="false">
      <c r="A46" s="39" t="n">
        <v>99741501</v>
      </c>
      <c r="B46" s="39" t="s">
        <v>232</v>
      </c>
    </row>
    <row r="47" customFormat="false" ht="15.8" hidden="false" customHeight="false" outlineLevel="0" collapsed="false">
      <c r="A47" s="39" t="n">
        <v>99741864</v>
      </c>
      <c r="B47" s="39" t="s">
        <v>231</v>
      </c>
    </row>
    <row r="48" customFormat="false" ht="15.8" hidden="false" customHeight="false" outlineLevel="0" collapsed="false">
      <c r="A48" s="39" t="n">
        <v>99743128</v>
      </c>
      <c r="B48" s="39" t="s">
        <v>238</v>
      </c>
    </row>
    <row r="49" customFormat="false" ht="15.8" hidden="false" customHeight="false" outlineLevel="0" collapsed="false">
      <c r="A49" s="39" t="n">
        <v>99743424</v>
      </c>
      <c r="B49" s="39" t="s">
        <v>231</v>
      </c>
    </row>
    <row r="50" customFormat="false" ht="15.8" hidden="false" customHeight="false" outlineLevel="0" collapsed="false">
      <c r="A50" s="39" t="n">
        <v>99743483</v>
      </c>
      <c r="B50" s="39" t="s">
        <v>233</v>
      </c>
    </row>
    <row r="51" customFormat="false" ht="15.8" hidden="false" customHeight="false" outlineLevel="0" collapsed="false">
      <c r="A51" s="39" t="n">
        <v>99743592</v>
      </c>
      <c r="B51" s="39" t="s">
        <v>242</v>
      </c>
    </row>
    <row r="52" customFormat="false" ht="15.8" hidden="false" customHeight="false" outlineLevel="0" collapsed="false">
      <c r="A52" s="39" t="n">
        <v>99743599</v>
      </c>
      <c r="B52" s="39" t="s">
        <v>244</v>
      </c>
    </row>
    <row r="53" customFormat="false" ht="15.8" hidden="false" customHeight="false" outlineLevel="0" collapsed="false">
      <c r="A53" s="39" t="n">
        <v>99743760</v>
      </c>
      <c r="B53" s="39" t="s">
        <v>232</v>
      </c>
    </row>
    <row r="54" customFormat="false" ht="15.8" hidden="false" customHeight="false" outlineLevel="0" collapsed="false">
      <c r="A54" s="39" t="n">
        <v>99743916</v>
      </c>
      <c r="B54" s="39" t="s">
        <v>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60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60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2021-03-15T09:09:58Z</dcterms:created>
  <dc:creator/>
  <dc:description/>
  <dc:language>en-US</dc:language>
  <cp:lastModifiedBy/>
  <dcterms:modified xsi:type="dcterms:W3CDTF">2021-04-12T12:38:31Z</dcterms:modified>
  <cp:revision>5</cp:revision>
  <dc:subject/>
  <dc:title/>
</cp:coreProperties>
</file>