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atalia\Trabajo Andes 2021\Modelos\Repositorio\input\"/>
    </mc:Choice>
  </mc:AlternateContent>
  <xr:revisionPtr revIDLastSave="0" documentId="13_ncr:1_{424F9D06-96EA-491F-9468-DA1F24F3A61D}" xr6:coauthVersionLast="47" xr6:coauthVersionMax="47" xr10:uidLastSave="{00000000-0000-0000-0000-000000000000}"/>
  <bookViews>
    <workbookView xWindow="-120" yWindow="-120" windowWidth="19800" windowHeight="11760" xr2:uid="{016E5F74-0EF4-4008-8042-A01E6BEB143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506" i="1" l="1"/>
  <c r="AY506" i="1"/>
  <c r="AX506" i="1"/>
  <c r="AW506" i="1"/>
  <c r="AV506" i="1"/>
  <c r="AB506" i="1"/>
  <c r="AA506" i="1"/>
  <c r="Z506" i="1"/>
  <c r="Y506" i="1"/>
  <c r="X506" i="1"/>
  <c r="W506" i="1"/>
  <c r="V506" i="1"/>
  <c r="BM505" i="1"/>
  <c r="AY505" i="1"/>
  <c r="AX505" i="1"/>
  <c r="AW505" i="1"/>
  <c r="AV505" i="1"/>
  <c r="AB505" i="1"/>
  <c r="AA505" i="1"/>
  <c r="Z505" i="1"/>
  <c r="Y505" i="1"/>
  <c r="X505" i="1"/>
  <c r="W505" i="1"/>
  <c r="V505" i="1"/>
  <c r="BM504" i="1"/>
  <c r="AY504" i="1"/>
  <c r="AX504" i="1"/>
  <c r="AW504" i="1"/>
  <c r="AV504" i="1"/>
  <c r="AB504" i="1"/>
  <c r="AA504" i="1"/>
  <c r="Z504" i="1"/>
  <c r="Y504" i="1"/>
  <c r="X504" i="1"/>
  <c r="W504" i="1"/>
  <c r="V504" i="1"/>
  <c r="BM503" i="1"/>
  <c r="AY503" i="1"/>
  <c r="AX503" i="1"/>
  <c r="AW503" i="1"/>
  <c r="AV503" i="1"/>
  <c r="AB503" i="1"/>
  <c r="AA503" i="1"/>
  <c r="Z503" i="1"/>
  <c r="Y503" i="1"/>
  <c r="X503" i="1"/>
  <c r="W503" i="1"/>
  <c r="V503" i="1"/>
  <c r="BM502" i="1"/>
  <c r="AY502" i="1"/>
  <c r="AX502" i="1"/>
  <c r="AW502" i="1"/>
  <c r="AV502" i="1"/>
  <c r="AB502" i="1"/>
  <c r="AA502" i="1"/>
  <c r="Z502" i="1"/>
  <c r="Y502" i="1"/>
  <c r="X502" i="1"/>
  <c r="W502" i="1"/>
  <c r="V502" i="1"/>
  <c r="BM501" i="1"/>
  <c r="AY501" i="1"/>
  <c r="AX501" i="1"/>
  <c r="AW501" i="1"/>
  <c r="AV501" i="1"/>
  <c r="AB501" i="1"/>
  <c r="AA501" i="1"/>
  <c r="Z501" i="1"/>
  <c r="Y501" i="1"/>
  <c r="X501" i="1"/>
  <c r="W501" i="1"/>
  <c r="V501" i="1"/>
  <c r="BM500" i="1"/>
  <c r="AY500" i="1"/>
  <c r="AX500" i="1"/>
  <c r="AW500" i="1"/>
  <c r="AV500" i="1"/>
  <c r="AB500" i="1"/>
  <c r="AA500" i="1"/>
  <c r="Z500" i="1"/>
  <c r="Y500" i="1"/>
  <c r="X500" i="1"/>
  <c r="W500" i="1"/>
  <c r="V500" i="1"/>
  <c r="BM499" i="1"/>
  <c r="AY499" i="1"/>
  <c r="AX499" i="1"/>
  <c r="AW499" i="1"/>
  <c r="AV499" i="1"/>
  <c r="AB499" i="1"/>
  <c r="AA499" i="1"/>
  <c r="Z499" i="1"/>
  <c r="Y499" i="1"/>
  <c r="X499" i="1"/>
  <c r="W499" i="1"/>
  <c r="V499" i="1"/>
  <c r="BM498" i="1"/>
  <c r="AY498" i="1"/>
  <c r="AX498" i="1"/>
  <c r="AW498" i="1"/>
  <c r="AV498" i="1"/>
  <c r="AB498" i="1"/>
  <c r="AA498" i="1"/>
  <c r="Z498" i="1"/>
  <c r="Y498" i="1"/>
  <c r="X498" i="1"/>
  <c r="W498" i="1"/>
  <c r="V498" i="1"/>
  <c r="BM497" i="1"/>
  <c r="AY497" i="1"/>
  <c r="AX497" i="1"/>
  <c r="AW497" i="1"/>
  <c r="AV497" i="1"/>
  <c r="AB497" i="1"/>
  <c r="AA497" i="1"/>
  <c r="Z497" i="1"/>
  <c r="Y497" i="1"/>
  <c r="X497" i="1"/>
  <c r="W497" i="1"/>
  <c r="V497" i="1"/>
  <c r="BM496" i="1"/>
  <c r="AY496" i="1"/>
  <c r="AX496" i="1"/>
  <c r="AW496" i="1"/>
  <c r="AV496" i="1"/>
  <c r="AB496" i="1"/>
  <c r="AA496" i="1"/>
  <c r="Z496" i="1"/>
  <c r="Y496" i="1"/>
  <c r="X496" i="1"/>
  <c r="W496" i="1"/>
  <c r="V496" i="1"/>
  <c r="BM495" i="1"/>
  <c r="AY495" i="1"/>
  <c r="AX495" i="1"/>
  <c r="AW495" i="1"/>
  <c r="AV495" i="1"/>
  <c r="AB495" i="1"/>
  <c r="AA495" i="1"/>
  <c r="Z495" i="1"/>
  <c r="Y495" i="1"/>
  <c r="X495" i="1"/>
  <c r="W495" i="1"/>
  <c r="V495" i="1"/>
  <c r="BM494" i="1"/>
  <c r="AY494" i="1"/>
  <c r="AX494" i="1"/>
  <c r="AW494" i="1"/>
  <c r="AV494" i="1"/>
  <c r="AB494" i="1"/>
  <c r="AA494" i="1"/>
  <c r="Z494" i="1"/>
  <c r="Y494" i="1"/>
  <c r="X494" i="1"/>
  <c r="W494" i="1"/>
  <c r="V494" i="1"/>
  <c r="BM493" i="1"/>
  <c r="AY493" i="1"/>
  <c r="AX493" i="1"/>
  <c r="AW493" i="1"/>
  <c r="AV493" i="1"/>
  <c r="AB493" i="1"/>
  <c r="AA493" i="1"/>
  <c r="Z493" i="1"/>
  <c r="Y493" i="1"/>
  <c r="X493" i="1"/>
  <c r="W493" i="1"/>
  <c r="V493" i="1"/>
  <c r="BM492" i="1"/>
  <c r="AY492" i="1"/>
  <c r="AX492" i="1"/>
  <c r="AW492" i="1"/>
  <c r="AV492" i="1"/>
  <c r="AB492" i="1"/>
  <c r="AA492" i="1"/>
  <c r="Z492" i="1"/>
  <c r="Y492" i="1"/>
  <c r="X492" i="1"/>
  <c r="W492" i="1"/>
  <c r="V492" i="1"/>
  <c r="BM491" i="1"/>
  <c r="AY491" i="1"/>
  <c r="AX491" i="1"/>
  <c r="AW491" i="1"/>
  <c r="AV491" i="1"/>
  <c r="AB491" i="1"/>
  <c r="AA491" i="1"/>
  <c r="Z491" i="1"/>
  <c r="Y491" i="1"/>
  <c r="X491" i="1"/>
  <c r="W491" i="1"/>
  <c r="V491" i="1"/>
  <c r="BM490" i="1"/>
  <c r="AY490" i="1"/>
  <c r="AX490" i="1"/>
  <c r="AW490" i="1"/>
  <c r="AV490" i="1"/>
  <c r="AB490" i="1"/>
  <c r="AA490" i="1"/>
  <c r="Z490" i="1"/>
  <c r="Y490" i="1"/>
  <c r="X490" i="1"/>
  <c r="W490" i="1"/>
  <c r="V490" i="1"/>
  <c r="BM489" i="1"/>
  <c r="AY489" i="1"/>
  <c r="AX489" i="1"/>
  <c r="AW489" i="1"/>
  <c r="AV489" i="1"/>
  <c r="AB489" i="1"/>
  <c r="AA489" i="1"/>
  <c r="Z489" i="1"/>
  <c r="Y489" i="1"/>
  <c r="X489" i="1"/>
  <c r="W489" i="1"/>
  <c r="V489" i="1"/>
  <c r="BM488" i="1"/>
  <c r="AY488" i="1"/>
  <c r="AX488" i="1"/>
  <c r="AW488" i="1"/>
  <c r="AV488" i="1"/>
  <c r="AB488" i="1"/>
  <c r="AA488" i="1"/>
  <c r="Z488" i="1"/>
  <c r="Y488" i="1"/>
  <c r="X488" i="1"/>
  <c r="W488" i="1"/>
  <c r="V488" i="1"/>
  <c r="BM487" i="1"/>
  <c r="AY487" i="1"/>
  <c r="AX487" i="1"/>
  <c r="AW487" i="1"/>
  <c r="AV487" i="1"/>
  <c r="AB487" i="1"/>
  <c r="AA487" i="1"/>
  <c r="Z487" i="1"/>
  <c r="Y487" i="1"/>
  <c r="X487" i="1"/>
  <c r="W487" i="1"/>
  <c r="V487" i="1"/>
  <c r="BM486" i="1"/>
  <c r="AY486" i="1"/>
  <c r="AX486" i="1"/>
  <c r="AW486" i="1"/>
  <c r="AV486" i="1"/>
  <c r="AB486" i="1"/>
  <c r="AA486" i="1"/>
  <c r="Z486" i="1"/>
  <c r="Y486" i="1"/>
  <c r="X486" i="1"/>
  <c r="W486" i="1"/>
  <c r="V486" i="1"/>
  <c r="BM485" i="1"/>
  <c r="AY485" i="1"/>
  <c r="AX485" i="1"/>
  <c r="AW485" i="1"/>
  <c r="AV485" i="1"/>
  <c r="AB485" i="1"/>
  <c r="AA485" i="1"/>
  <c r="Z485" i="1"/>
  <c r="Y485" i="1"/>
  <c r="X485" i="1"/>
  <c r="W485" i="1"/>
  <c r="V485" i="1"/>
  <c r="BM484" i="1"/>
  <c r="AY484" i="1"/>
  <c r="AX484" i="1"/>
  <c r="AW484" i="1"/>
  <c r="AV484" i="1"/>
  <c r="AB484" i="1"/>
  <c r="AA484" i="1"/>
  <c r="Z484" i="1"/>
  <c r="Y484" i="1"/>
  <c r="X484" i="1"/>
  <c r="W484" i="1"/>
  <c r="V484" i="1"/>
  <c r="BM483" i="1"/>
  <c r="AY483" i="1"/>
  <c r="AX483" i="1"/>
  <c r="AW483" i="1"/>
  <c r="AV483" i="1"/>
  <c r="AB483" i="1"/>
  <c r="AA483" i="1"/>
  <c r="Z483" i="1"/>
  <c r="Y483" i="1"/>
  <c r="X483" i="1"/>
  <c r="W483" i="1"/>
  <c r="V483" i="1"/>
  <c r="BM482" i="1"/>
  <c r="AY482" i="1"/>
  <c r="AX482" i="1"/>
  <c r="AW482" i="1"/>
  <c r="AV482" i="1"/>
  <c r="AB482" i="1"/>
  <c r="AA482" i="1"/>
  <c r="Z482" i="1"/>
  <c r="Y482" i="1"/>
  <c r="X482" i="1"/>
  <c r="W482" i="1"/>
  <c r="V482" i="1"/>
  <c r="BM481" i="1"/>
  <c r="AY481" i="1"/>
  <c r="AX481" i="1"/>
  <c r="AW481" i="1"/>
  <c r="AV481" i="1"/>
  <c r="AB481" i="1"/>
  <c r="AA481" i="1"/>
  <c r="Z481" i="1"/>
  <c r="Y481" i="1"/>
  <c r="X481" i="1"/>
  <c r="W481" i="1"/>
  <c r="V481" i="1"/>
  <c r="BM480" i="1"/>
  <c r="AY480" i="1"/>
  <c r="AX480" i="1"/>
  <c r="AW480" i="1"/>
  <c r="AV480" i="1"/>
  <c r="AB480" i="1"/>
  <c r="AA480" i="1"/>
  <c r="Z480" i="1"/>
  <c r="Y480" i="1"/>
  <c r="X480" i="1"/>
  <c r="W480" i="1"/>
  <c r="V480" i="1"/>
  <c r="BM479" i="1"/>
  <c r="AY479" i="1"/>
  <c r="AX479" i="1"/>
  <c r="AW479" i="1"/>
  <c r="AV479" i="1"/>
  <c r="AB479" i="1"/>
  <c r="AA479" i="1"/>
  <c r="Z479" i="1"/>
  <c r="Y479" i="1"/>
  <c r="X479" i="1"/>
  <c r="W479" i="1"/>
  <c r="V479" i="1"/>
  <c r="BM478" i="1"/>
  <c r="AY478" i="1"/>
  <c r="AX478" i="1"/>
  <c r="AW478" i="1"/>
  <c r="AV478" i="1"/>
  <c r="AB478" i="1"/>
  <c r="AA478" i="1"/>
  <c r="Z478" i="1"/>
  <c r="Y478" i="1"/>
  <c r="X478" i="1"/>
  <c r="W478" i="1"/>
  <c r="V478" i="1"/>
  <c r="BM477" i="1"/>
  <c r="AY477" i="1"/>
  <c r="AX477" i="1"/>
  <c r="AW477" i="1"/>
  <c r="AV477" i="1"/>
  <c r="AB477" i="1"/>
  <c r="AA477" i="1"/>
  <c r="Z477" i="1"/>
  <c r="Y477" i="1"/>
  <c r="X477" i="1"/>
  <c r="W477" i="1"/>
  <c r="V477" i="1"/>
  <c r="BM476" i="1"/>
  <c r="AY476" i="1"/>
  <c r="AX476" i="1"/>
  <c r="AW476" i="1"/>
  <c r="AV476" i="1"/>
  <c r="AB476" i="1"/>
  <c r="AA476" i="1"/>
  <c r="Z476" i="1"/>
  <c r="Y476" i="1"/>
  <c r="X476" i="1"/>
  <c r="W476" i="1"/>
  <c r="V476" i="1"/>
  <c r="BM475" i="1"/>
  <c r="AY475" i="1"/>
  <c r="AX475" i="1"/>
  <c r="AW475" i="1"/>
  <c r="AV475" i="1"/>
  <c r="AB475" i="1"/>
  <c r="AA475" i="1"/>
  <c r="Z475" i="1"/>
  <c r="Y475" i="1"/>
  <c r="X475" i="1"/>
  <c r="W475" i="1"/>
  <c r="V475" i="1"/>
  <c r="BM474" i="1"/>
  <c r="AY474" i="1"/>
  <c r="AX474" i="1"/>
  <c r="AW474" i="1"/>
  <c r="AV474" i="1"/>
  <c r="AB474" i="1"/>
  <c r="AA474" i="1"/>
  <c r="Z474" i="1"/>
  <c r="Y474" i="1"/>
  <c r="X474" i="1"/>
  <c r="W474" i="1"/>
  <c r="V474" i="1"/>
  <c r="BM473" i="1"/>
  <c r="AY473" i="1"/>
  <c r="AX473" i="1"/>
  <c r="AW473" i="1"/>
  <c r="AV473" i="1"/>
  <c r="AB473" i="1"/>
  <c r="AA473" i="1"/>
  <c r="Z473" i="1"/>
  <c r="Y473" i="1"/>
  <c r="X473" i="1"/>
  <c r="W473" i="1"/>
  <c r="V473" i="1"/>
  <c r="BM472" i="1"/>
  <c r="AY472" i="1"/>
  <c r="AX472" i="1"/>
  <c r="AW472" i="1"/>
  <c r="AV472" i="1"/>
  <c r="AB472" i="1"/>
  <c r="AA472" i="1"/>
  <c r="Z472" i="1"/>
  <c r="Y472" i="1"/>
  <c r="X472" i="1"/>
  <c r="W472" i="1"/>
  <c r="V472" i="1"/>
  <c r="BM471" i="1"/>
  <c r="AY471" i="1"/>
  <c r="AX471" i="1"/>
  <c r="AW471" i="1"/>
  <c r="AV471" i="1"/>
  <c r="AB471" i="1"/>
  <c r="AA471" i="1"/>
  <c r="Z471" i="1"/>
  <c r="Y471" i="1"/>
  <c r="X471" i="1"/>
  <c r="W471" i="1"/>
  <c r="V471" i="1"/>
  <c r="BM470" i="1"/>
  <c r="AY470" i="1"/>
  <c r="AX470" i="1"/>
  <c r="AW470" i="1"/>
  <c r="AV470" i="1"/>
  <c r="AB470" i="1"/>
  <c r="AA470" i="1"/>
  <c r="Z470" i="1"/>
  <c r="Y470" i="1"/>
  <c r="X470" i="1"/>
  <c r="W470" i="1"/>
  <c r="V470" i="1"/>
  <c r="BM469" i="1"/>
  <c r="AY469" i="1"/>
  <c r="AX469" i="1"/>
  <c r="AW469" i="1"/>
  <c r="AV469" i="1"/>
  <c r="AB469" i="1"/>
  <c r="AA469" i="1"/>
  <c r="Z469" i="1"/>
  <c r="Y469" i="1"/>
  <c r="X469" i="1"/>
  <c r="W469" i="1"/>
  <c r="V469" i="1"/>
  <c r="BM468" i="1"/>
  <c r="AY468" i="1"/>
  <c r="AX468" i="1"/>
  <c r="AW468" i="1"/>
  <c r="AV468" i="1"/>
  <c r="AB468" i="1"/>
  <c r="AA468" i="1"/>
  <c r="Z468" i="1"/>
  <c r="Y468" i="1"/>
  <c r="X468" i="1"/>
  <c r="W468" i="1"/>
  <c r="V468" i="1"/>
  <c r="BM467" i="1"/>
  <c r="AY467" i="1"/>
  <c r="AX467" i="1"/>
  <c r="AW467" i="1"/>
  <c r="AV467" i="1"/>
  <c r="AB467" i="1"/>
  <c r="AA467" i="1"/>
  <c r="Z467" i="1"/>
  <c r="Y467" i="1"/>
  <c r="X467" i="1"/>
  <c r="W467" i="1"/>
  <c r="V467" i="1"/>
  <c r="BM466" i="1"/>
  <c r="AY466" i="1"/>
  <c r="AX466" i="1"/>
  <c r="AW466" i="1"/>
  <c r="AV466" i="1"/>
  <c r="AB466" i="1"/>
  <c r="AA466" i="1"/>
  <c r="Z466" i="1"/>
  <c r="Y466" i="1"/>
  <c r="X466" i="1"/>
  <c r="W466" i="1"/>
  <c r="V466" i="1"/>
  <c r="BM465" i="1"/>
  <c r="AY465" i="1"/>
  <c r="AX465" i="1"/>
  <c r="AW465" i="1"/>
  <c r="AV465" i="1"/>
  <c r="AB465" i="1"/>
  <c r="AA465" i="1"/>
  <c r="Z465" i="1"/>
  <c r="Y465" i="1"/>
  <c r="X465" i="1"/>
  <c r="W465" i="1"/>
  <c r="V465" i="1"/>
  <c r="BM464" i="1"/>
  <c r="AY464" i="1"/>
  <c r="AX464" i="1"/>
  <c r="AW464" i="1"/>
  <c r="AV464" i="1"/>
  <c r="AB464" i="1"/>
  <c r="AA464" i="1"/>
  <c r="Z464" i="1"/>
  <c r="Y464" i="1"/>
  <c r="X464" i="1"/>
  <c r="W464" i="1"/>
  <c r="V464" i="1"/>
  <c r="BM463" i="1"/>
  <c r="AY463" i="1"/>
  <c r="AX463" i="1"/>
  <c r="AW463" i="1"/>
  <c r="AV463" i="1"/>
  <c r="AB463" i="1"/>
  <c r="AA463" i="1"/>
  <c r="Z463" i="1"/>
  <c r="Y463" i="1"/>
  <c r="X463" i="1"/>
  <c r="W463" i="1"/>
  <c r="V463" i="1"/>
  <c r="BM462" i="1"/>
  <c r="AY462" i="1"/>
  <c r="AX462" i="1"/>
  <c r="AW462" i="1"/>
  <c r="AV462" i="1"/>
  <c r="AB462" i="1"/>
  <c r="AA462" i="1"/>
  <c r="Z462" i="1"/>
  <c r="Y462" i="1"/>
  <c r="X462" i="1"/>
  <c r="W462" i="1"/>
  <c r="V462" i="1"/>
  <c r="BM461" i="1"/>
  <c r="AY461" i="1"/>
  <c r="AX461" i="1"/>
  <c r="AW461" i="1"/>
  <c r="AV461" i="1"/>
  <c r="AB461" i="1"/>
  <c r="AA461" i="1"/>
  <c r="Z461" i="1"/>
  <c r="Y461" i="1"/>
  <c r="X461" i="1"/>
  <c r="W461" i="1"/>
  <c r="V461" i="1"/>
  <c r="BM460" i="1"/>
  <c r="AY460" i="1"/>
  <c r="AX460" i="1"/>
  <c r="AW460" i="1"/>
  <c r="AV460" i="1"/>
  <c r="AB460" i="1"/>
  <c r="AA460" i="1"/>
  <c r="Z460" i="1"/>
  <c r="Y460" i="1"/>
  <c r="X460" i="1"/>
  <c r="W460" i="1"/>
  <c r="V460" i="1"/>
  <c r="BM459" i="1"/>
  <c r="AY459" i="1"/>
  <c r="AX459" i="1"/>
  <c r="AW459" i="1"/>
  <c r="AV459" i="1"/>
  <c r="AB459" i="1"/>
  <c r="AA459" i="1"/>
  <c r="Z459" i="1"/>
  <c r="Y459" i="1"/>
  <c r="X459" i="1"/>
  <c r="W459" i="1"/>
  <c r="V459" i="1"/>
  <c r="BM458" i="1"/>
  <c r="AY458" i="1"/>
  <c r="AX458" i="1"/>
  <c r="AW458" i="1"/>
  <c r="AV458" i="1"/>
  <c r="AB458" i="1"/>
  <c r="AA458" i="1"/>
  <c r="Z458" i="1"/>
  <c r="Y458" i="1"/>
  <c r="X458" i="1"/>
  <c r="W458" i="1"/>
  <c r="V458" i="1"/>
  <c r="BM457" i="1"/>
  <c r="AY457" i="1"/>
  <c r="AX457" i="1"/>
  <c r="AW457" i="1"/>
  <c r="AV457" i="1"/>
  <c r="AB457" i="1"/>
  <c r="AA457" i="1"/>
  <c r="Z457" i="1"/>
  <c r="Y457" i="1"/>
  <c r="X457" i="1"/>
  <c r="W457" i="1"/>
  <c r="V457" i="1"/>
  <c r="BM456" i="1"/>
  <c r="AY456" i="1"/>
  <c r="AX456" i="1"/>
  <c r="AW456" i="1"/>
  <c r="AV456" i="1"/>
  <c r="AB456" i="1"/>
  <c r="AA456" i="1"/>
  <c r="Z456" i="1"/>
  <c r="Y456" i="1"/>
  <c r="X456" i="1"/>
  <c r="W456" i="1"/>
  <c r="V456" i="1"/>
  <c r="BM455" i="1"/>
  <c r="AY455" i="1"/>
  <c r="AX455" i="1"/>
  <c r="AW455" i="1"/>
  <c r="AV455" i="1"/>
  <c r="AB455" i="1"/>
  <c r="AA455" i="1"/>
  <c r="Z455" i="1"/>
  <c r="Y455" i="1"/>
  <c r="X455" i="1"/>
  <c r="W455" i="1"/>
  <c r="V455" i="1"/>
  <c r="BM454" i="1"/>
  <c r="AY454" i="1"/>
  <c r="AX454" i="1"/>
  <c r="AW454" i="1"/>
  <c r="AV454" i="1"/>
  <c r="AB454" i="1"/>
  <c r="AA454" i="1"/>
  <c r="Z454" i="1"/>
  <c r="Y454" i="1"/>
  <c r="X454" i="1"/>
  <c r="W454" i="1"/>
  <c r="V454" i="1"/>
  <c r="BM453" i="1"/>
  <c r="AY453" i="1"/>
  <c r="AX453" i="1"/>
  <c r="AW453" i="1"/>
  <c r="AV453" i="1"/>
  <c r="AB453" i="1"/>
  <c r="AA453" i="1"/>
  <c r="Z453" i="1"/>
  <c r="Y453" i="1"/>
  <c r="X453" i="1"/>
  <c r="W453" i="1"/>
  <c r="V453" i="1"/>
  <c r="BM452" i="1"/>
  <c r="AY452" i="1"/>
  <c r="AX452" i="1"/>
  <c r="AW452" i="1"/>
  <c r="AV452" i="1"/>
  <c r="AB452" i="1"/>
  <c r="AA452" i="1"/>
  <c r="Z452" i="1"/>
  <c r="Y452" i="1"/>
  <c r="X452" i="1"/>
  <c r="W452" i="1"/>
  <c r="V452" i="1"/>
  <c r="BM451" i="1"/>
  <c r="AY451" i="1"/>
  <c r="AX451" i="1"/>
  <c r="AW451" i="1"/>
  <c r="AV451" i="1"/>
  <c r="AB451" i="1"/>
  <c r="AA451" i="1"/>
  <c r="Z451" i="1"/>
  <c r="Y451" i="1"/>
  <c r="X451" i="1"/>
  <c r="W451" i="1"/>
  <c r="V451" i="1"/>
  <c r="BM450" i="1"/>
  <c r="AY450" i="1"/>
  <c r="AX450" i="1"/>
  <c r="AW450" i="1"/>
  <c r="AV450" i="1"/>
  <c r="AB450" i="1"/>
  <c r="AA450" i="1"/>
  <c r="Z450" i="1"/>
  <c r="Y450" i="1"/>
  <c r="X450" i="1"/>
  <c r="W450" i="1"/>
  <c r="V450" i="1"/>
  <c r="BM449" i="1"/>
  <c r="AY449" i="1"/>
  <c r="AX449" i="1"/>
  <c r="AW449" i="1"/>
  <c r="AV449" i="1"/>
  <c r="AB449" i="1"/>
  <c r="AA449" i="1"/>
  <c r="Z449" i="1"/>
  <c r="Y449" i="1"/>
  <c r="X449" i="1"/>
  <c r="W449" i="1"/>
  <c r="V449" i="1"/>
  <c r="BM448" i="1"/>
  <c r="AY448" i="1"/>
  <c r="AX448" i="1"/>
  <c r="AW448" i="1"/>
  <c r="AV448" i="1"/>
  <c r="AB448" i="1"/>
  <c r="AA448" i="1"/>
  <c r="Z448" i="1"/>
  <c r="Y448" i="1"/>
  <c r="X448" i="1"/>
  <c r="W448" i="1"/>
  <c r="V448" i="1"/>
  <c r="BM447" i="1"/>
  <c r="AY447" i="1"/>
  <c r="AX447" i="1"/>
  <c r="AW447" i="1"/>
  <c r="AV447" i="1"/>
  <c r="AB447" i="1"/>
  <c r="AA447" i="1"/>
  <c r="Z447" i="1"/>
  <c r="Y447" i="1"/>
  <c r="X447" i="1"/>
  <c r="W447" i="1"/>
  <c r="V447" i="1"/>
  <c r="BM446" i="1"/>
  <c r="AY446" i="1"/>
  <c r="AX446" i="1"/>
  <c r="AW446" i="1"/>
  <c r="AV446" i="1"/>
  <c r="AB446" i="1"/>
  <c r="AA446" i="1"/>
  <c r="Z446" i="1"/>
  <c r="Y446" i="1"/>
  <c r="X446" i="1"/>
  <c r="W446" i="1"/>
  <c r="V446" i="1"/>
  <c r="BM445" i="1"/>
  <c r="AY445" i="1"/>
  <c r="AX445" i="1"/>
  <c r="AW445" i="1"/>
  <c r="AV445" i="1"/>
  <c r="AB445" i="1"/>
  <c r="AA445" i="1"/>
  <c r="Z445" i="1"/>
  <c r="Y445" i="1"/>
  <c r="X445" i="1"/>
  <c r="W445" i="1"/>
  <c r="V445" i="1"/>
  <c r="BM444" i="1"/>
  <c r="AY444" i="1"/>
  <c r="AX444" i="1"/>
  <c r="AW444" i="1"/>
  <c r="AV444" i="1"/>
  <c r="AB444" i="1"/>
  <c r="AA444" i="1"/>
  <c r="Z444" i="1"/>
  <c r="Y444" i="1"/>
  <c r="X444" i="1"/>
  <c r="W444" i="1"/>
  <c r="V444" i="1"/>
  <c r="BM443" i="1"/>
  <c r="AY443" i="1"/>
  <c r="AX443" i="1"/>
  <c r="AW443" i="1"/>
  <c r="AV443" i="1"/>
  <c r="AB443" i="1"/>
  <c r="AA443" i="1"/>
  <c r="Z443" i="1"/>
  <c r="Y443" i="1"/>
  <c r="X443" i="1"/>
  <c r="W443" i="1"/>
  <c r="V443" i="1"/>
  <c r="BM442" i="1"/>
  <c r="AY442" i="1"/>
  <c r="AX442" i="1"/>
  <c r="AW442" i="1"/>
  <c r="AV442" i="1"/>
  <c r="AB442" i="1"/>
  <c r="AA442" i="1"/>
  <c r="Z442" i="1"/>
  <c r="Y442" i="1"/>
  <c r="X442" i="1"/>
  <c r="W442" i="1"/>
  <c r="V442" i="1"/>
  <c r="BM441" i="1"/>
  <c r="AY441" i="1"/>
  <c r="AX441" i="1"/>
  <c r="AW441" i="1"/>
  <c r="AV441" i="1"/>
  <c r="AB441" i="1"/>
  <c r="AA441" i="1"/>
  <c r="Z441" i="1"/>
  <c r="Y441" i="1"/>
  <c r="X441" i="1"/>
  <c r="W441" i="1"/>
  <c r="V441" i="1"/>
  <c r="BM440" i="1"/>
  <c r="AY440" i="1"/>
  <c r="AX440" i="1"/>
  <c r="AW440" i="1"/>
  <c r="AV440" i="1"/>
  <c r="AB440" i="1"/>
  <c r="AA440" i="1"/>
  <c r="Z440" i="1"/>
  <c r="Y440" i="1"/>
  <c r="X440" i="1"/>
  <c r="W440" i="1"/>
  <c r="V440" i="1"/>
  <c r="BM439" i="1"/>
  <c r="AY439" i="1"/>
  <c r="AX439" i="1"/>
  <c r="AW439" i="1"/>
  <c r="AV439" i="1"/>
  <c r="AB439" i="1"/>
  <c r="AA439" i="1"/>
  <c r="Z439" i="1"/>
  <c r="Y439" i="1"/>
  <c r="X439" i="1"/>
  <c r="W439" i="1"/>
  <c r="V439" i="1"/>
  <c r="BM438" i="1"/>
  <c r="AY438" i="1"/>
  <c r="AX438" i="1"/>
  <c r="AW438" i="1"/>
  <c r="AV438" i="1"/>
  <c r="AB438" i="1"/>
  <c r="AA438" i="1"/>
  <c r="Z438" i="1"/>
  <c r="Y438" i="1"/>
  <c r="X438" i="1"/>
  <c r="W438" i="1"/>
  <c r="V438" i="1"/>
  <c r="BM437" i="1"/>
  <c r="AY437" i="1"/>
  <c r="AX437" i="1"/>
  <c r="AW437" i="1"/>
  <c r="AV437" i="1"/>
  <c r="AB437" i="1"/>
  <c r="AA437" i="1"/>
  <c r="Z437" i="1"/>
  <c r="Y437" i="1"/>
  <c r="X437" i="1"/>
  <c r="W437" i="1"/>
  <c r="V437" i="1"/>
  <c r="BM436" i="1"/>
  <c r="AY436" i="1"/>
  <c r="AX436" i="1"/>
  <c r="AW436" i="1"/>
  <c r="AV436" i="1"/>
  <c r="AB436" i="1"/>
  <c r="AA436" i="1"/>
  <c r="Z436" i="1"/>
  <c r="Y436" i="1"/>
  <c r="X436" i="1"/>
  <c r="W436" i="1"/>
  <c r="V436" i="1"/>
  <c r="BM435" i="1"/>
  <c r="AY435" i="1"/>
  <c r="AX435" i="1"/>
  <c r="AW435" i="1"/>
  <c r="AV435" i="1"/>
  <c r="AB435" i="1"/>
  <c r="AA435" i="1"/>
  <c r="Z435" i="1"/>
  <c r="Y435" i="1"/>
  <c r="X435" i="1"/>
  <c r="W435" i="1"/>
  <c r="V435" i="1"/>
  <c r="BM434" i="1"/>
  <c r="AY434" i="1"/>
  <c r="AX434" i="1"/>
  <c r="AW434" i="1"/>
  <c r="AV434" i="1"/>
  <c r="AB434" i="1"/>
  <c r="AA434" i="1"/>
  <c r="Z434" i="1"/>
  <c r="Y434" i="1"/>
  <c r="X434" i="1"/>
  <c r="W434" i="1"/>
  <c r="V434" i="1"/>
  <c r="BM433" i="1"/>
  <c r="AY433" i="1"/>
  <c r="AX433" i="1"/>
  <c r="AW433" i="1"/>
  <c r="AV433" i="1"/>
  <c r="AB433" i="1"/>
  <c r="AA433" i="1"/>
  <c r="Z433" i="1"/>
  <c r="Y433" i="1"/>
  <c r="X433" i="1"/>
  <c r="W433" i="1"/>
  <c r="V433" i="1"/>
  <c r="BM432" i="1"/>
  <c r="AY432" i="1"/>
  <c r="AX432" i="1"/>
  <c r="AW432" i="1"/>
  <c r="AV432" i="1"/>
  <c r="AB432" i="1"/>
  <c r="AA432" i="1"/>
  <c r="Z432" i="1"/>
  <c r="Y432" i="1"/>
  <c r="X432" i="1"/>
  <c r="W432" i="1"/>
  <c r="V432" i="1"/>
  <c r="BM431" i="1"/>
  <c r="AY431" i="1"/>
  <c r="AX431" i="1"/>
  <c r="AW431" i="1"/>
  <c r="AV431" i="1"/>
  <c r="AB431" i="1"/>
  <c r="AA431" i="1"/>
  <c r="Z431" i="1"/>
  <c r="Y431" i="1"/>
  <c r="X431" i="1"/>
  <c r="W431" i="1"/>
  <c r="V431" i="1"/>
  <c r="BM430" i="1"/>
  <c r="AY430" i="1"/>
  <c r="AX430" i="1"/>
  <c r="AW430" i="1"/>
  <c r="AV430" i="1"/>
  <c r="AB430" i="1"/>
  <c r="AA430" i="1"/>
  <c r="Z430" i="1"/>
  <c r="Y430" i="1"/>
  <c r="X430" i="1"/>
  <c r="W430" i="1"/>
  <c r="V430" i="1"/>
  <c r="BM429" i="1"/>
  <c r="AY429" i="1"/>
  <c r="AX429" i="1"/>
  <c r="AW429" i="1"/>
  <c r="AV429" i="1"/>
  <c r="AB429" i="1"/>
  <c r="AA429" i="1"/>
  <c r="Z429" i="1"/>
  <c r="Y429" i="1"/>
  <c r="X429" i="1"/>
  <c r="W429" i="1"/>
  <c r="V429" i="1"/>
  <c r="BM428" i="1"/>
  <c r="AY428" i="1"/>
  <c r="AX428" i="1"/>
  <c r="AW428" i="1"/>
  <c r="AV428" i="1"/>
  <c r="AB428" i="1"/>
  <c r="AA428" i="1"/>
  <c r="Z428" i="1"/>
  <c r="Y428" i="1"/>
  <c r="X428" i="1"/>
  <c r="W428" i="1"/>
  <c r="V428" i="1"/>
  <c r="BM427" i="1"/>
  <c r="AY427" i="1"/>
  <c r="AX427" i="1"/>
  <c r="AW427" i="1"/>
  <c r="AV427" i="1"/>
  <c r="AB427" i="1"/>
  <c r="AA427" i="1"/>
  <c r="Z427" i="1"/>
  <c r="Y427" i="1"/>
  <c r="X427" i="1"/>
  <c r="W427" i="1"/>
  <c r="V427" i="1"/>
  <c r="BM426" i="1"/>
  <c r="AY426" i="1"/>
  <c r="AX426" i="1"/>
  <c r="AW426" i="1"/>
  <c r="AV426" i="1"/>
  <c r="AB426" i="1"/>
  <c r="AA426" i="1"/>
  <c r="Z426" i="1"/>
  <c r="Y426" i="1"/>
  <c r="X426" i="1"/>
  <c r="W426" i="1"/>
  <c r="V426" i="1"/>
  <c r="BM425" i="1"/>
  <c r="AY425" i="1"/>
  <c r="AX425" i="1"/>
  <c r="AW425" i="1"/>
  <c r="AV425" i="1"/>
  <c r="AB425" i="1"/>
  <c r="AA425" i="1"/>
  <c r="Z425" i="1"/>
  <c r="Y425" i="1"/>
  <c r="X425" i="1"/>
  <c r="W425" i="1"/>
  <c r="V425" i="1"/>
  <c r="BM424" i="1"/>
  <c r="AY424" i="1"/>
  <c r="AX424" i="1"/>
  <c r="AW424" i="1"/>
  <c r="AV424" i="1"/>
  <c r="AB424" i="1"/>
  <c r="AA424" i="1"/>
  <c r="Z424" i="1"/>
  <c r="Y424" i="1"/>
  <c r="X424" i="1"/>
  <c r="W424" i="1"/>
  <c r="V424" i="1"/>
  <c r="BM423" i="1"/>
  <c r="AY423" i="1"/>
  <c r="AX423" i="1"/>
  <c r="AW423" i="1"/>
  <c r="AV423" i="1"/>
  <c r="AB423" i="1"/>
  <c r="AA423" i="1"/>
  <c r="Z423" i="1"/>
  <c r="Y423" i="1"/>
  <c r="X423" i="1"/>
  <c r="W423" i="1"/>
  <c r="V423" i="1"/>
  <c r="BM422" i="1"/>
  <c r="AY422" i="1"/>
  <c r="AX422" i="1"/>
  <c r="AW422" i="1"/>
  <c r="AV422" i="1"/>
  <c r="AB422" i="1"/>
  <c r="AA422" i="1"/>
  <c r="Z422" i="1"/>
  <c r="Y422" i="1"/>
  <c r="X422" i="1"/>
  <c r="W422" i="1"/>
  <c r="V422" i="1"/>
  <c r="BM421" i="1"/>
  <c r="AY421" i="1"/>
  <c r="AX421" i="1"/>
  <c r="AW421" i="1"/>
  <c r="AV421" i="1"/>
  <c r="AB421" i="1"/>
  <c r="AA421" i="1"/>
  <c r="Z421" i="1"/>
  <c r="Y421" i="1"/>
  <c r="X421" i="1"/>
  <c r="W421" i="1"/>
  <c r="V421" i="1"/>
  <c r="BM420" i="1"/>
  <c r="AY420" i="1"/>
  <c r="AX420" i="1"/>
  <c r="AW420" i="1"/>
  <c r="AV420" i="1"/>
  <c r="AB420" i="1"/>
  <c r="AA420" i="1"/>
  <c r="Z420" i="1"/>
  <c r="Y420" i="1"/>
  <c r="X420" i="1"/>
  <c r="W420" i="1"/>
  <c r="V420" i="1"/>
  <c r="BM419" i="1"/>
  <c r="AY419" i="1"/>
  <c r="AX419" i="1"/>
  <c r="AW419" i="1"/>
  <c r="AV419" i="1"/>
  <c r="AB419" i="1"/>
  <c r="AA419" i="1"/>
  <c r="Z419" i="1"/>
  <c r="Y419" i="1"/>
  <c r="X419" i="1"/>
  <c r="W419" i="1"/>
  <c r="V419" i="1"/>
  <c r="BM418" i="1"/>
  <c r="AY418" i="1"/>
  <c r="AX418" i="1"/>
  <c r="AW418" i="1"/>
  <c r="AV418" i="1"/>
  <c r="AB418" i="1"/>
  <c r="AA418" i="1"/>
  <c r="Z418" i="1"/>
  <c r="Y418" i="1"/>
  <c r="X418" i="1"/>
  <c r="W418" i="1"/>
  <c r="V418" i="1"/>
  <c r="BM417" i="1"/>
  <c r="AY417" i="1"/>
  <c r="AX417" i="1"/>
  <c r="AW417" i="1"/>
  <c r="AV417" i="1"/>
  <c r="AB417" i="1"/>
  <c r="AA417" i="1"/>
  <c r="Z417" i="1"/>
  <c r="Y417" i="1"/>
  <c r="X417" i="1"/>
  <c r="W417" i="1"/>
  <c r="V417" i="1"/>
  <c r="BM416" i="1"/>
  <c r="AY416" i="1"/>
  <c r="AX416" i="1"/>
  <c r="AW416" i="1"/>
  <c r="AV416" i="1"/>
  <c r="AB416" i="1"/>
  <c r="AA416" i="1"/>
  <c r="Z416" i="1"/>
  <c r="Y416" i="1"/>
  <c r="X416" i="1"/>
  <c r="W416" i="1"/>
  <c r="V416" i="1"/>
  <c r="BM415" i="1"/>
  <c r="AY415" i="1"/>
  <c r="AX415" i="1"/>
  <c r="AW415" i="1"/>
  <c r="AV415" i="1"/>
  <c r="AB415" i="1"/>
  <c r="AA415" i="1"/>
  <c r="Z415" i="1"/>
  <c r="Y415" i="1"/>
  <c r="X415" i="1"/>
  <c r="W415" i="1"/>
  <c r="V415" i="1"/>
  <c r="BM414" i="1"/>
  <c r="AY414" i="1"/>
  <c r="AX414" i="1"/>
  <c r="AW414" i="1"/>
  <c r="AV414" i="1"/>
  <c r="AB414" i="1"/>
  <c r="AA414" i="1"/>
  <c r="Z414" i="1"/>
  <c r="Y414" i="1"/>
  <c r="X414" i="1"/>
  <c r="W414" i="1"/>
  <c r="V414" i="1"/>
  <c r="BM413" i="1"/>
  <c r="AY413" i="1"/>
  <c r="AX413" i="1"/>
  <c r="AW413" i="1"/>
  <c r="AV413" i="1"/>
  <c r="AB413" i="1"/>
  <c r="AA413" i="1"/>
  <c r="Z413" i="1"/>
  <c r="Y413" i="1"/>
  <c r="X413" i="1"/>
  <c r="W413" i="1"/>
  <c r="V413" i="1"/>
  <c r="BM412" i="1"/>
  <c r="AY412" i="1"/>
  <c r="AX412" i="1"/>
  <c r="AW412" i="1"/>
  <c r="AV412" i="1"/>
  <c r="AB412" i="1"/>
  <c r="AA412" i="1"/>
  <c r="Z412" i="1"/>
  <c r="Y412" i="1"/>
  <c r="X412" i="1"/>
  <c r="W412" i="1"/>
  <c r="V412" i="1"/>
  <c r="BM411" i="1"/>
  <c r="AY411" i="1"/>
  <c r="AX411" i="1"/>
  <c r="AW411" i="1"/>
  <c r="AV411" i="1"/>
  <c r="AB411" i="1"/>
  <c r="AA411" i="1"/>
  <c r="Z411" i="1"/>
  <c r="Y411" i="1"/>
  <c r="X411" i="1"/>
  <c r="W411" i="1"/>
  <c r="V411" i="1"/>
  <c r="BM410" i="1"/>
  <c r="AY410" i="1"/>
  <c r="AX410" i="1"/>
  <c r="AW410" i="1"/>
  <c r="AV410" i="1"/>
  <c r="AB410" i="1"/>
  <c r="AA410" i="1"/>
  <c r="Z410" i="1"/>
  <c r="Y410" i="1"/>
  <c r="X410" i="1"/>
  <c r="W410" i="1"/>
  <c r="V410" i="1"/>
  <c r="BM409" i="1"/>
  <c r="AY409" i="1"/>
  <c r="AX409" i="1"/>
  <c r="AW409" i="1"/>
  <c r="AV409" i="1"/>
  <c r="AB409" i="1"/>
  <c r="AA409" i="1"/>
  <c r="Z409" i="1"/>
  <c r="Y409" i="1"/>
  <c r="X409" i="1"/>
  <c r="W409" i="1"/>
  <c r="V409" i="1"/>
  <c r="BM408" i="1"/>
  <c r="AY408" i="1"/>
  <c r="AX408" i="1"/>
  <c r="AW408" i="1"/>
  <c r="AV408" i="1"/>
  <c r="AB408" i="1"/>
  <c r="AA408" i="1"/>
  <c r="Z408" i="1"/>
  <c r="Y408" i="1"/>
  <c r="X408" i="1"/>
  <c r="W408" i="1"/>
  <c r="V408" i="1"/>
  <c r="BM407" i="1"/>
  <c r="AY407" i="1"/>
  <c r="AX407" i="1"/>
  <c r="AW407" i="1"/>
  <c r="AV407" i="1"/>
  <c r="AB407" i="1"/>
  <c r="AA407" i="1"/>
  <c r="Z407" i="1"/>
  <c r="Y407" i="1"/>
  <c r="X407" i="1"/>
  <c r="W407" i="1"/>
  <c r="V407" i="1"/>
  <c r="BM406" i="1"/>
  <c r="AY406" i="1"/>
  <c r="AX406" i="1"/>
  <c r="AW406" i="1"/>
  <c r="AV406" i="1"/>
  <c r="AB406" i="1"/>
  <c r="AA406" i="1"/>
  <c r="Z406" i="1"/>
  <c r="Y406" i="1"/>
  <c r="X406" i="1"/>
  <c r="W406" i="1"/>
  <c r="V406" i="1"/>
  <c r="BM405" i="1"/>
  <c r="AY405" i="1"/>
  <c r="AX405" i="1"/>
  <c r="AW405" i="1"/>
  <c r="AV405" i="1"/>
  <c r="AB405" i="1"/>
  <c r="AA405" i="1"/>
  <c r="Z405" i="1"/>
  <c r="Y405" i="1"/>
  <c r="X405" i="1"/>
  <c r="W405" i="1"/>
  <c r="V405" i="1"/>
  <c r="BM404" i="1"/>
  <c r="AY404" i="1"/>
  <c r="AX404" i="1"/>
  <c r="AW404" i="1"/>
  <c r="AV404" i="1"/>
  <c r="AB404" i="1"/>
  <c r="AA404" i="1"/>
  <c r="Z404" i="1"/>
  <c r="Y404" i="1"/>
  <c r="X404" i="1"/>
  <c r="W404" i="1"/>
  <c r="V404" i="1"/>
  <c r="BM403" i="1"/>
  <c r="AY403" i="1"/>
  <c r="AX403" i="1"/>
  <c r="AW403" i="1"/>
  <c r="AV403" i="1"/>
  <c r="AB403" i="1"/>
  <c r="AA403" i="1"/>
  <c r="Z403" i="1"/>
  <c r="Y403" i="1"/>
  <c r="X403" i="1"/>
  <c r="W403" i="1"/>
  <c r="V403" i="1"/>
  <c r="BM402" i="1"/>
  <c r="AY402" i="1"/>
  <c r="AX402" i="1"/>
  <c r="AW402" i="1"/>
  <c r="AV402" i="1"/>
  <c r="AB402" i="1"/>
  <c r="AA402" i="1"/>
  <c r="Z402" i="1"/>
  <c r="Y402" i="1"/>
  <c r="X402" i="1"/>
  <c r="W402" i="1"/>
  <c r="V402" i="1"/>
  <c r="BM401" i="1"/>
  <c r="AY401" i="1"/>
  <c r="AX401" i="1"/>
  <c r="AW401" i="1"/>
  <c r="AV401" i="1"/>
  <c r="AB401" i="1"/>
  <c r="AA401" i="1"/>
  <c r="Z401" i="1"/>
  <c r="Y401" i="1"/>
  <c r="X401" i="1"/>
  <c r="W401" i="1"/>
  <c r="V401" i="1"/>
  <c r="BM400" i="1"/>
  <c r="AY400" i="1"/>
  <c r="AX400" i="1"/>
  <c r="AW400" i="1"/>
  <c r="AV400" i="1"/>
  <c r="AB400" i="1"/>
  <c r="AA400" i="1"/>
  <c r="Z400" i="1"/>
  <c r="Y400" i="1"/>
  <c r="X400" i="1"/>
  <c r="W400" i="1"/>
  <c r="V400" i="1"/>
  <c r="BM399" i="1"/>
  <c r="AY399" i="1"/>
  <c r="AX399" i="1"/>
  <c r="AW399" i="1"/>
  <c r="AV399" i="1"/>
  <c r="AB399" i="1"/>
  <c r="AA399" i="1"/>
  <c r="Z399" i="1"/>
  <c r="Y399" i="1"/>
  <c r="X399" i="1"/>
  <c r="W399" i="1"/>
  <c r="V399" i="1"/>
  <c r="BM398" i="1"/>
  <c r="AY398" i="1"/>
  <c r="AX398" i="1"/>
  <c r="AW398" i="1"/>
  <c r="AV398" i="1"/>
  <c r="AB398" i="1"/>
  <c r="AA398" i="1"/>
  <c r="Z398" i="1"/>
  <c r="Y398" i="1"/>
  <c r="X398" i="1"/>
  <c r="W398" i="1"/>
  <c r="V398" i="1"/>
  <c r="BM397" i="1"/>
  <c r="AY397" i="1"/>
  <c r="AX397" i="1"/>
  <c r="AW397" i="1"/>
  <c r="AV397" i="1"/>
  <c r="AB397" i="1"/>
  <c r="AA397" i="1"/>
  <c r="Z397" i="1"/>
  <c r="Y397" i="1"/>
  <c r="X397" i="1"/>
  <c r="W397" i="1"/>
  <c r="V397" i="1"/>
  <c r="BM396" i="1"/>
  <c r="AY396" i="1"/>
  <c r="AX396" i="1"/>
  <c r="AW396" i="1"/>
  <c r="AV396" i="1"/>
  <c r="AB396" i="1"/>
  <c r="AA396" i="1"/>
  <c r="Z396" i="1"/>
  <c r="Y396" i="1"/>
  <c r="X396" i="1"/>
  <c r="W396" i="1"/>
  <c r="V396" i="1"/>
  <c r="BM395" i="1"/>
  <c r="AY395" i="1"/>
  <c r="AX395" i="1"/>
  <c r="AW395" i="1"/>
  <c r="AV395" i="1"/>
  <c r="AB395" i="1"/>
  <c r="AA395" i="1"/>
  <c r="Z395" i="1"/>
  <c r="Y395" i="1"/>
  <c r="X395" i="1"/>
  <c r="W395" i="1"/>
  <c r="V395" i="1"/>
  <c r="BM394" i="1"/>
  <c r="AY394" i="1"/>
  <c r="AX394" i="1"/>
  <c r="AW394" i="1"/>
  <c r="AV394" i="1"/>
  <c r="AB394" i="1"/>
  <c r="AA394" i="1"/>
  <c r="Z394" i="1"/>
  <c r="Y394" i="1"/>
  <c r="X394" i="1"/>
  <c r="W394" i="1"/>
  <c r="V394" i="1"/>
  <c r="BM393" i="1"/>
  <c r="AY393" i="1"/>
  <c r="AX393" i="1"/>
  <c r="AW393" i="1"/>
  <c r="AV393" i="1"/>
  <c r="AB393" i="1"/>
  <c r="AA393" i="1"/>
  <c r="Z393" i="1"/>
  <c r="Y393" i="1"/>
  <c r="X393" i="1"/>
  <c r="W393" i="1"/>
  <c r="V393" i="1"/>
  <c r="BM392" i="1"/>
  <c r="AY392" i="1"/>
  <c r="AX392" i="1"/>
  <c r="AW392" i="1"/>
  <c r="AV392" i="1"/>
  <c r="AB392" i="1"/>
  <c r="AA392" i="1"/>
  <c r="Z392" i="1"/>
  <c r="Y392" i="1"/>
  <c r="X392" i="1"/>
  <c r="W392" i="1"/>
  <c r="V392" i="1"/>
  <c r="BM391" i="1"/>
  <c r="AY391" i="1"/>
  <c r="AX391" i="1"/>
  <c r="AW391" i="1"/>
  <c r="AV391" i="1"/>
  <c r="AB391" i="1"/>
  <c r="AA391" i="1"/>
  <c r="Z391" i="1"/>
  <c r="Y391" i="1"/>
  <c r="X391" i="1"/>
  <c r="W391" i="1"/>
  <c r="V391" i="1"/>
  <c r="BM390" i="1"/>
  <c r="AY390" i="1"/>
  <c r="AX390" i="1"/>
  <c r="AW390" i="1"/>
  <c r="AV390" i="1"/>
  <c r="AB390" i="1"/>
  <c r="AA390" i="1"/>
  <c r="Z390" i="1"/>
  <c r="Y390" i="1"/>
  <c r="X390" i="1"/>
  <c r="W390" i="1"/>
  <c r="V390" i="1"/>
  <c r="BM389" i="1"/>
  <c r="AY389" i="1"/>
  <c r="AX389" i="1"/>
  <c r="AW389" i="1"/>
  <c r="AV389" i="1"/>
  <c r="AB389" i="1"/>
  <c r="AA389" i="1"/>
  <c r="Z389" i="1"/>
  <c r="Y389" i="1"/>
  <c r="X389" i="1"/>
  <c r="W389" i="1"/>
  <c r="V389" i="1"/>
  <c r="BM388" i="1"/>
  <c r="AY388" i="1"/>
  <c r="AX388" i="1"/>
  <c r="AW388" i="1"/>
  <c r="AV388" i="1"/>
  <c r="AB388" i="1"/>
  <c r="AA388" i="1"/>
  <c r="Z388" i="1"/>
  <c r="Y388" i="1"/>
  <c r="X388" i="1"/>
  <c r="W388" i="1"/>
  <c r="V388" i="1"/>
  <c r="BM387" i="1"/>
  <c r="AY387" i="1"/>
  <c r="AX387" i="1"/>
  <c r="AW387" i="1"/>
  <c r="AV387" i="1"/>
  <c r="AB387" i="1"/>
  <c r="AA387" i="1"/>
  <c r="Z387" i="1"/>
  <c r="Y387" i="1"/>
  <c r="X387" i="1"/>
  <c r="W387" i="1"/>
  <c r="V387" i="1"/>
  <c r="BM386" i="1"/>
  <c r="AY386" i="1"/>
  <c r="AX386" i="1"/>
  <c r="AW386" i="1"/>
  <c r="AV386" i="1"/>
  <c r="AB386" i="1"/>
  <c r="AA386" i="1"/>
  <c r="Z386" i="1"/>
  <c r="Y386" i="1"/>
  <c r="X386" i="1"/>
  <c r="W386" i="1"/>
  <c r="V386" i="1"/>
  <c r="BM385" i="1"/>
  <c r="AY385" i="1"/>
  <c r="AX385" i="1"/>
  <c r="AW385" i="1"/>
  <c r="AV385" i="1"/>
  <c r="AB385" i="1"/>
  <c r="AA385" i="1"/>
  <c r="Z385" i="1"/>
  <c r="Y385" i="1"/>
  <c r="X385" i="1"/>
  <c r="W385" i="1"/>
  <c r="V385" i="1"/>
  <c r="BM384" i="1"/>
  <c r="AY384" i="1"/>
  <c r="AX384" i="1"/>
  <c r="AW384" i="1"/>
  <c r="AV384" i="1"/>
  <c r="AB384" i="1"/>
  <c r="AA384" i="1"/>
  <c r="Z384" i="1"/>
  <c r="Y384" i="1"/>
  <c r="X384" i="1"/>
  <c r="W384" i="1"/>
  <c r="V384" i="1"/>
  <c r="BM383" i="1"/>
  <c r="AY383" i="1"/>
  <c r="AX383" i="1"/>
  <c r="AW383" i="1"/>
  <c r="AV383" i="1"/>
  <c r="AB383" i="1"/>
  <c r="AA383" i="1"/>
  <c r="Z383" i="1"/>
  <c r="Y383" i="1"/>
  <c r="X383" i="1"/>
  <c r="W383" i="1"/>
  <c r="V383" i="1"/>
  <c r="BM382" i="1"/>
  <c r="AY382" i="1"/>
  <c r="AX382" i="1"/>
  <c r="AW382" i="1"/>
  <c r="AV382" i="1"/>
  <c r="AB382" i="1"/>
  <c r="AA382" i="1"/>
  <c r="Z382" i="1"/>
  <c r="Y382" i="1"/>
  <c r="X382" i="1"/>
  <c r="W382" i="1"/>
  <c r="V382" i="1"/>
  <c r="BM381" i="1"/>
  <c r="AY381" i="1"/>
  <c r="AX381" i="1"/>
  <c r="AW381" i="1"/>
  <c r="AV381" i="1"/>
  <c r="AB381" i="1"/>
  <c r="AA381" i="1"/>
  <c r="Z381" i="1"/>
  <c r="Y381" i="1"/>
  <c r="X381" i="1"/>
  <c r="W381" i="1"/>
  <c r="V381" i="1"/>
  <c r="BM380" i="1"/>
  <c r="AY380" i="1"/>
  <c r="AX380" i="1"/>
  <c r="AW380" i="1"/>
  <c r="AV380" i="1"/>
  <c r="AB380" i="1"/>
  <c r="AA380" i="1"/>
  <c r="Z380" i="1"/>
  <c r="Y380" i="1"/>
  <c r="X380" i="1"/>
  <c r="W380" i="1"/>
  <c r="V380" i="1"/>
  <c r="BM379" i="1"/>
  <c r="AY379" i="1"/>
  <c r="AX379" i="1"/>
  <c r="AW379" i="1"/>
  <c r="AV379" i="1"/>
  <c r="AB379" i="1"/>
  <c r="AA379" i="1"/>
  <c r="Z379" i="1"/>
  <c r="Y379" i="1"/>
  <c r="X379" i="1"/>
  <c r="W379" i="1"/>
  <c r="V379" i="1"/>
  <c r="BM378" i="1"/>
  <c r="AY378" i="1"/>
  <c r="AX378" i="1"/>
  <c r="AW378" i="1"/>
  <c r="AV378" i="1"/>
  <c r="AB378" i="1"/>
  <c r="AA378" i="1"/>
  <c r="Z378" i="1"/>
  <c r="Y378" i="1"/>
  <c r="X378" i="1"/>
  <c r="W378" i="1"/>
  <c r="V378" i="1"/>
  <c r="BM377" i="1"/>
  <c r="AY377" i="1"/>
  <c r="AX377" i="1"/>
  <c r="AW377" i="1"/>
  <c r="AV377" i="1"/>
  <c r="AB377" i="1"/>
  <c r="AA377" i="1"/>
  <c r="Z377" i="1"/>
  <c r="Y377" i="1"/>
  <c r="X377" i="1"/>
  <c r="W377" i="1"/>
  <c r="V377" i="1"/>
  <c r="BM376" i="1"/>
  <c r="AY376" i="1"/>
  <c r="AX376" i="1"/>
  <c r="AW376" i="1"/>
  <c r="AV376" i="1"/>
  <c r="AB376" i="1"/>
  <c r="AA376" i="1"/>
  <c r="Z376" i="1"/>
  <c r="Y376" i="1"/>
  <c r="X376" i="1"/>
  <c r="W376" i="1"/>
  <c r="V376" i="1"/>
  <c r="BM375" i="1"/>
  <c r="AY375" i="1"/>
  <c r="AX375" i="1"/>
  <c r="AW375" i="1"/>
  <c r="AV375" i="1"/>
  <c r="AB375" i="1"/>
  <c r="AA375" i="1"/>
  <c r="Z375" i="1"/>
  <c r="Y375" i="1"/>
  <c r="X375" i="1"/>
  <c r="W375" i="1"/>
  <c r="V375" i="1"/>
  <c r="BM374" i="1"/>
  <c r="AY374" i="1"/>
  <c r="AX374" i="1"/>
  <c r="AW374" i="1"/>
  <c r="AV374" i="1"/>
  <c r="AB374" i="1"/>
  <c r="AA374" i="1"/>
  <c r="Z374" i="1"/>
  <c r="Y374" i="1"/>
  <c r="X374" i="1"/>
  <c r="W374" i="1"/>
  <c r="V374" i="1"/>
  <c r="BM373" i="1"/>
  <c r="AY373" i="1"/>
  <c r="AX373" i="1"/>
  <c r="AW373" i="1"/>
  <c r="AV373" i="1"/>
  <c r="AB373" i="1"/>
  <c r="AA373" i="1"/>
  <c r="Z373" i="1"/>
  <c r="Y373" i="1"/>
  <c r="X373" i="1"/>
  <c r="W373" i="1"/>
  <c r="V373" i="1"/>
  <c r="BM372" i="1"/>
  <c r="AY372" i="1"/>
  <c r="AX372" i="1"/>
  <c r="AW372" i="1"/>
  <c r="AV372" i="1"/>
  <c r="AB372" i="1"/>
  <c r="AA372" i="1"/>
  <c r="Z372" i="1"/>
  <c r="Y372" i="1"/>
  <c r="X372" i="1"/>
  <c r="W372" i="1"/>
  <c r="V372" i="1"/>
  <c r="BM371" i="1"/>
  <c r="AY371" i="1"/>
  <c r="AX371" i="1"/>
  <c r="AW371" i="1"/>
  <c r="AV371" i="1"/>
  <c r="AB371" i="1"/>
  <c r="AA371" i="1"/>
  <c r="Z371" i="1"/>
  <c r="Y371" i="1"/>
  <c r="X371" i="1"/>
  <c r="W371" i="1"/>
  <c r="V371" i="1"/>
  <c r="BM370" i="1"/>
  <c r="AY370" i="1"/>
  <c r="AX370" i="1"/>
  <c r="AW370" i="1"/>
  <c r="AV370" i="1"/>
  <c r="AB370" i="1"/>
  <c r="AA370" i="1"/>
  <c r="Z370" i="1"/>
  <c r="Y370" i="1"/>
  <c r="X370" i="1"/>
  <c r="W370" i="1"/>
  <c r="V370" i="1"/>
  <c r="BM369" i="1"/>
  <c r="AY369" i="1"/>
  <c r="AX369" i="1"/>
  <c r="AW369" i="1"/>
  <c r="AV369" i="1"/>
  <c r="AB369" i="1"/>
  <c r="AA369" i="1"/>
  <c r="Z369" i="1"/>
  <c r="Y369" i="1"/>
  <c r="X369" i="1"/>
  <c r="W369" i="1"/>
  <c r="V369" i="1"/>
  <c r="BM368" i="1"/>
  <c r="AY368" i="1"/>
  <c r="AX368" i="1"/>
  <c r="AW368" i="1"/>
  <c r="AV368" i="1"/>
  <c r="AB368" i="1"/>
  <c r="AA368" i="1"/>
  <c r="Z368" i="1"/>
  <c r="Y368" i="1"/>
  <c r="X368" i="1"/>
  <c r="W368" i="1"/>
  <c r="V368" i="1"/>
  <c r="BM367" i="1"/>
  <c r="AY367" i="1"/>
  <c r="AX367" i="1"/>
  <c r="AW367" i="1"/>
  <c r="AV367" i="1"/>
  <c r="AB367" i="1"/>
  <c r="AA367" i="1"/>
  <c r="Z367" i="1"/>
  <c r="Y367" i="1"/>
  <c r="X367" i="1"/>
  <c r="W367" i="1"/>
  <c r="V367" i="1"/>
  <c r="BM366" i="1"/>
  <c r="AY366" i="1"/>
  <c r="AX366" i="1"/>
  <c r="AW366" i="1"/>
  <c r="AV366" i="1"/>
  <c r="AB366" i="1"/>
  <c r="AA366" i="1"/>
  <c r="Z366" i="1"/>
  <c r="Y366" i="1"/>
  <c r="X366" i="1"/>
  <c r="W366" i="1"/>
  <c r="V366" i="1"/>
  <c r="BM365" i="1"/>
  <c r="AY365" i="1"/>
  <c r="AX365" i="1"/>
  <c r="AW365" i="1"/>
  <c r="AV365" i="1"/>
  <c r="AB365" i="1"/>
  <c r="AA365" i="1"/>
  <c r="Z365" i="1"/>
  <c r="Y365" i="1"/>
  <c r="X365" i="1"/>
  <c r="W365" i="1"/>
  <c r="V365" i="1"/>
  <c r="BM364" i="1"/>
  <c r="AY364" i="1"/>
  <c r="AX364" i="1"/>
  <c r="AW364" i="1"/>
  <c r="AV364" i="1"/>
  <c r="AB364" i="1"/>
  <c r="AA364" i="1"/>
  <c r="Z364" i="1"/>
  <c r="Y364" i="1"/>
  <c r="X364" i="1"/>
  <c r="W364" i="1"/>
  <c r="V364" i="1"/>
  <c r="BM363" i="1"/>
  <c r="AY363" i="1"/>
  <c r="AX363" i="1"/>
  <c r="AW363" i="1"/>
  <c r="AV363" i="1"/>
  <c r="AB363" i="1"/>
  <c r="AA363" i="1"/>
  <c r="Z363" i="1"/>
  <c r="Y363" i="1"/>
  <c r="X363" i="1"/>
  <c r="W363" i="1"/>
  <c r="V363" i="1"/>
  <c r="BM362" i="1"/>
  <c r="AY362" i="1"/>
  <c r="AX362" i="1"/>
  <c r="AW362" i="1"/>
  <c r="AV362" i="1"/>
  <c r="AB362" i="1"/>
  <c r="AA362" i="1"/>
  <c r="Z362" i="1"/>
  <c r="Y362" i="1"/>
  <c r="X362" i="1"/>
  <c r="W362" i="1"/>
  <c r="V362" i="1"/>
  <c r="BM361" i="1"/>
  <c r="AY361" i="1"/>
  <c r="AX361" i="1"/>
  <c r="AW361" i="1"/>
  <c r="AV361" i="1"/>
  <c r="AB361" i="1"/>
  <c r="AA361" i="1"/>
  <c r="Z361" i="1"/>
  <c r="Y361" i="1"/>
  <c r="X361" i="1"/>
  <c r="W361" i="1"/>
  <c r="V361" i="1"/>
  <c r="BM360" i="1"/>
  <c r="AY360" i="1"/>
  <c r="AX360" i="1"/>
  <c r="AW360" i="1"/>
  <c r="AV360" i="1"/>
  <c r="AB360" i="1"/>
  <c r="AA360" i="1"/>
  <c r="Z360" i="1"/>
  <c r="Y360" i="1"/>
  <c r="X360" i="1"/>
  <c r="W360" i="1"/>
  <c r="V360" i="1"/>
  <c r="BM359" i="1"/>
  <c r="AY359" i="1"/>
  <c r="AX359" i="1"/>
  <c r="AW359" i="1"/>
  <c r="AV359" i="1"/>
  <c r="AB359" i="1"/>
  <c r="AA359" i="1"/>
  <c r="Z359" i="1"/>
  <c r="Y359" i="1"/>
  <c r="X359" i="1"/>
  <c r="W359" i="1"/>
  <c r="V359" i="1"/>
  <c r="BM358" i="1"/>
  <c r="AY358" i="1"/>
  <c r="AX358" i="1"/>
  <c r="AW358" i="1"/>
  <c r="AV358" i="1"/>
  <c r="AB358" i="1"/>
  <c r="AA358" i="1"/>
  <c r="Z358" i="1"/>
  <c r="Y358" i="1"/>
  <c r="X358" i="1"/>
  <c r="W358" i="1"/>
  <c r="V358" i="1"/>
  <c r="BM357" i="1"/>
  <c r="AY357" i="1"/>
  <c r="AX357" i="1"/>
  <c r="AW357" i="1"/>
  <c r="AV357" i="1"/>
  <c r="AB357" i="1"/>
  <c r="AA357" i="1"/>
  <c r="Z357" i="1"/>
  <c r="Y357" i="1"/>
  <c r="X357" i="1"/>
  <c r="W357" i="1"/>
  <c r="V357" i="1"/>
  <c r="BM356" i="1"/>
  <c r="AY356" i="1"/>
  <c r="AX356" i="1"/>
  <c r="AW356" i="1"/>
  <c r="AV356" i="1"/>
  <c r="AB356" i="1"/>
  <c r="AA356" i="1"/>
  <c r="Z356" i="1"/>
  <c r="Y356" i="1"/>
  <c r="X356" i="1"/>
  <c r="W356" i="1"/>
  <c r="V356" i="1"/>
  <c r="BM355" i="1"/>
  <c r="AY355" i="1"/>
  <c r="AX355" i="1"/>
  <c r="AW355" i="1"/>
  <c r="AV355" i="1"/>
  <c r="AB355" i="1"/>
  <c r="AA355" i="1"/>
  <c r="Z355" i="1"/>
  <c r="Y355" i="1"/>
  <c r="X355" i="1"/>
  <c r="W355" i="1"/>
  <c r="V355" i="1"/>
  <c r="BM354" i="1"/>
  <c r="AY354" i="1"/>
  <c r="AX354" i="1"/>
  <c r="AW354" i="1"/>
  <c r="AV354" i="1"/>
  <c r="AB354" i="1"/>
  <c r="AA354" i="1"/>
  <c r="Z354" i="1"/>
  <c r="Y354" i="1"/>
  <c r="X354" i="1"/>
  <c r="W354" i="1"/>
  <c r="V354" i="1"/>
  <c r="BM353" i="1"/>
  <c r="AY353" i="1"/>
  <c r="AX353" i="1"/>
  <c r="AW353" i="1"/>
  <c r="AV353" i="1"/>
  <c r="AB353" i="1"/>
  <c r="AA353" i="1"/>
  <c r="Z353" i="1"/>
  <c r="Y353" i="1"/>
  <c r="X353" i="1"/>
  <c r="W353" i="1"/>
  <c r="V353" i="1"/>
  <c r="BM352" i="1"/>
  <c r="AY352" i="1"/>
  <c r="AX352" i="1"/>
  <c r="AW352" i="1"/>
  <c r="AV352" i="1"/>
  <c r="AB352" i="1"/>
  <c r="AA352" i="1"/>
  <c r="Z352" i="1"/>
  <c r="Y352" i="1"/>
  <c r="X352" i="1"/>
  <c r="W352" i="1"/>
  <c r="V352" i="1"/>
  <c r="BM351" i="1"/>
  <c r="AY351" i="1"/>
  <c r="AX351" i="1"/>
  <c r="AW351" i="1"/>
  <c r="AV351" i="1"/>
  <c r="AB351" i="1"/>
  <c r="AA351" i="1"/>
  <c r="Z351" i="1"/>
  <c r="Y351" i="1"/>
  <c r="X351" i="1"/>
  <c r="W351" i="1"/>
  <c r="V351" i="1"/>
  <c r="BM350" i="1"/>
  <c r="AY350" i="1"/>
  <c r="AX350" i="1"/>
  <c r="AW350" i="1"/>
  <c r="AV350" i="1"/>
  <c r="AB350" i="1"/>
  <c r="AA350" i="1"/>
  <c r="Z350" i="1"/>
  <c r="Y350" i="1"/>
  <c r="X350" i="1"/>
  <c r="W350" i="1"/>
  <c r="V350" i="1"/>
  <c r="BM349" i="1"/>
  <c r="AY349" i="1"/>
  <c r="AX349" i="1"/>
  <c r="AW349" i="1"/>
  <c r="AV349" i="1"/>
  <c r="AB349" i="1"/>
  <c r="AA349" i="1"/>
  <c r="Z349" i="1"/>
  <c r="Y349" i="1"/>
  <c r="X349" i="1"/>
  <c r="W349" i="1"/>
  <c r="V349" i="1"/>
  <c r="BM348" i="1"/>
  <c r="AY348" i="1"/>
  <c r="AX348" i="1"/>
  <c r="AW348" i="1"/>
  <c r="AV348" i="1"/>
  <c r="AB348" i="1"/>
  <c r="AA348" i="1"/>
  <c r="Z348" i="1"/>
  <c r="Y348" i="1"/>
  <c r="X348" i="1"/>
  <c r="W348" i="1"/>
  <c r="V348" i="1"/>
  <c r="BM347" i="1"/>
  <c r="AY347" i="1"/>
  <c r="AX347" i="1"/>
  <c r="AW347" i="1"/>
  <c r="AV347" i="1"/>
  <c r="AB347" i="1"/>
  <c r="AA347" i="1"/>
  <c r="Z347" i="1"/>
  <c r="Y347" i="1"/>
  <c r="X347" i="1"/>
  <c r="W347" i="1"/>
  <c r="V347" i="1"/>
  <c r="BM346" i="1"/>
  <c r="AY346" i="1"/>
  <c r="AX346" i="1"/>
  <c r="AW346" i="1"/>
  <c r="AV346" i="1"/>
  <c r="AB346" i="1"/>
  <c r="AA346" i="1"/>
  <c r="Z346" i="1"/>
  <c r="Y346" i="1"/>
  <c r="X346" i="1"/>
  <c r="W346" i="1"/>
  <c r="V346" i="1"/>
  <c r="BM345" i="1"/>
  <c r="AY345" i="1"/>
  <c r="AX345" i="1"/>
  <c r="AW345" i="1"/>
  <c r="AV345" i="1"/>
  <c r="AB345" i="1"/>
  <c r="AA345" i="1"/>
  <c r="Z345" i="1"/>
  <c r="Y345" i="1"/>
  <c r="X345" i="1"/>
  <c r="W345" i="1"/>
  <c r="V345" i="1"/>
  <c r="BM344" i="1"/>
  <c r="AY344" i="1"/>
  <c r="AX344" i="1"/>
  <c r="AW344" i="1"/>
  <c r="AV344" i="1"/>
  <c r="AB344" i="1"/>
  <c r="AA344" i="1"/>
  <c r="Z344" i="1"/>
  <c r="Y344" i="1"/>
  <c r="X344" i="1"/>
  <c r="W344" i="1"/>
  <c r="V344" i="1"/>
  <c r="BM343" i="1"/>
  <c r="AY343" i="1"/>
  <c r="AX343" i="1"/>
  <c r="AW343" i="1"/>
  <c r="AV343" i="1"/>
  <c r="AB343" i="1"/>
  <c r="AA343" i="1"/>
  <c r="Z343" i="1"/>
  <c r="Y343" i="1"/>
  <c r="X343" i="1"/>
  <c r="W343" i="1"/>
  <c r="V343" i="1"/>
  <c r="BM342" i="1"/>
  <c r="AY342" i="1"/>
  <c r="AX342" i="1"/>
  <c r="AW342" i="1"/>
  <c r="AV342" i="1"/>
  <c r="AB342" i="1"/>
  <c r="AA342" i="1"/>
  <c r="Z342" i="1"/>
  <c r="Y342" i="1"/>
  <c r="X342" i="1"/>
  <c r="W342" i="1"/>
  <c r="V342" i="1"/>
  <c r="BM341" i="1"/>
  <c r="AY341" i="1"/>
  <c r="AX341" i="1"/>
  <c r="AW341" i="1"/>
  <c r="AV341" i="1"/>
  <c r="AB341" i="1"/>
  <c r="AA341" i="1"/>
  <c r="Z341" i="1"/>
  <c r="Y341" i="1"/>
  <c r="X341" i="1"/>
  <c r="W341" i="1"/>
  <c r="V341" i="1"/>
  <c r="BM340" i="1"/>
  <c r="AY340" i="1"/>
  <c r="AX340" i="1"/>
  <c r="AW340" i="1"/>
  <c r="AV340" i="1"/>
  <c r="AB340" i="1"/>
  <c r="AA340" i="1"/>
  <c r="Z340" i="1"/>
  <c r="Y340" i="1"/>
  <c r="X340" i="1"/>
  <c r="W340" i="1"/>
  <c r="V340" i="1"/>
  <c r="BM339" i="1"/>
  <c r="AY339" i="1"/>
  <c r="AX339" i="1"/>
  <c r="AW339" i="1"/>
  <c r="AV339" i="1"/>
  <c r="AB339" i="1"/>
  <c r="AA339" i="1"/>
  <c r="Z339" i="1"/>
  <c r="Y339" i="1"/>
  <c r="X339" i="1"/>
  <c r="W339" i="1"/>
  <c r="V339" i="1"/>
  <c r="BM338" i="1"/>
  <c r="AY338" i="1"/>
  <c r="AX338" i="1"/>
  <c r="AW338" i="1"/>
  <c r="AV338" i="1"/>
  <c r="AB338" i="1"/>
  <c r="AA338" i="1"/>
  <c r="Z338" i="1"/>
  <c r="Y338" i="1"/>
  <c r="X338" i="1"/>
  <c r="W338" i="1"/>
  <c r="V338" i="1"/>
  <c r="BM337" i="1"/>
  <c r="AY337" i="1"/>
  <c r="AX337" i="1"/>
  <c r="AW337" i="1"/>
  <c r="AV337" i="1"/>
  <c r="AB337" i="1"/>
  <c r="AA337" i="1"/>
  <c r="Z337" i="1"/>
  <c r="Y337" i="1"/>
  <c r="X337" i="1"/>
  <c r="W337" i="1"/>
  <c r="V337" i="1"/>
  <c r="BM336" i="1"/>
  <c r="AY336" i="1"/>
  <c r="AX336" i="1"/>
  <c r="AW336" i="1"/>
  <c r="AV336" i="1"/>
  <c r="AB336" i="1"/>
  <c r="AA336" i="1"/>
  <c r="Z336" i="1"/>
  <c r="Y336" i="1"/>
  <c r="X336" i="1"/>
  <c r="W336" i="1"/>
  <c r="V336" i="1"/>
  <c r="BM335" i="1"/>
  <c r="AY335" i="1"/>
  <c r="AX335" i="1"/>
  <c r="AW335" i="1"/>
  <c r="AV335" i="1"/>
  <c r="AB335" i="1"/>
  <c r="AA335" i="1"/>
  <c r="Z335" i="1"/>
  <c r="Y335" i="1"/>
  <c r="X335" i="1"/>
  <c r="W335" i="1"/>
  <c r="V335" i="1"/>
  <c r="BM334" i="1"/>
  <c r="AY334" i="1"/>
  <c r="AX334" i="1"/>
  <c r="AW334" i="1"/>
  <c r="AV334" i="1"/>
  <c r="AB334" i="1"/>
  <c r="AA334" i="1"/>
  <c r="Z334" i="1"/>
  <c r="Y334" i="1"/>
  <c r="X334" i="1"/>
  <c r="W334" i="1"/>
  <c r="V334" i="1"/>
  <c r="BM333" i="1"/>
  <c r="AY333" i="1"/>
  <c r="AX333" i="1"/>
  <c r="AW333" i="1"/>
  <c r="AV333" i="1"/>
  <c r="AB333" i="1"/>
  <c r="AA333" i="1"/>
  <c r="Z333" i="1"/>
  <c r="Y333" i="1"/>
  <c r="X333" i="1"/>
  <c r="W333" i="1"/>
  <c r="V333" i="1"/>
  <c r="BM332" i="1"/>
  <c r="AY332" i="1"/>
  <c r="AX332" i="1"/>
  <c r="AW332" i="1"/>
  <c r="AV332" i="1"/>
  <c r="AB332" i="1"/>
  <c r="AA332" i="1"/>
  <c r="Z332" i="1"/>
  <c r="Y332" i="1"/>
  <c r="X332" i="1"/>
  <c r="W332" i="1"/>
  <c r="V332" i="1"/>
  <c r="BM331" i="1"/>
  <c r="AY331" i="1"/>
  <c r="AX331" i="1"/>
  <c r="AW331" i="1"/>
  <c r="AV331" i="1"/>
  <c r="AB331" i="1"/>
  <c r="AA331" i="1"/>
  <c r="Z331" i="1"/>
  <c r="Y331" i="1"/>
  <c r="X331" i="1"/>
  <c r="W331" i="1"/>
  <c r="V331" i="1"/>
  <c r="BM330" i="1"/>
  <c r="AY330" i="1"/>
  <c r="AX330" i="1"/>
  <c r="AW330" i="1"/>
  <c r="AV330" i="1"/>
  <c r="AB330" i="1"/>
  <c r="AA330" i="1"/>
  <c r="Z330" i="1"/>
  <c r="Y330" i="1"/>
  <c r="X330" i="1"/>
  <c r="W330" i="1"/>
  <c r="V330" i="1"/>
  <c r="BM329" i="1"/>
  <c r="AY329" i="1"/>
  <c r="AX329" i="1"/>
  <c r="AW329" i="1"/>
  <c r="AV329" i="1"/>
  <c r="AB329" i="1"/>
  <c r="AA329" i="1"/>
  <c r="Z329" i="1"/>
  <c r="Y329" i="1"/>
  <c r="X329" i="1"/>
  <c r="W329" i="1"/>
  <c r="V329" i="1"/>
  <c r="BM328" i="1"/>
  <c r="AY328" i="1"/>
  <c r="AX328" i="1"/>
  <c r="AW328" i="1"/>
  <c r="AV328" i="1"/>
  <c r="AB328" i="1"/>
  <c r="AA328" i="1"/>
  <c r="Z328" i="1"/>
  <c r="Y328" i="1"/>
  <c r="X328" i="1"/>
  <c r="W328" i="1"/>
  <c r="V328" i="1"/>
  <c r="BM327" i="1"/>
  <c r="AY327" i="1"/>
  <c r="AX327" i="1"/>
  <c r="AW327" i="1"/>
  <c r="AV327" i="1"/>
  <c r="AB327" i="1"/>
  <c r="AA327" i="1"/>
  <c r="Z327" i="1"/>
  <c r="Y327" i="1"/>
  <c r="X327" i="1"/>
  <c r="W327" i="1"/>
  <c r="V327" i="1"/>
  <c r="BM326" i="1"/>
  <c r="AY326" i="1"/>
  <c r="AX326" i="1"/>
  <c r="AW326" i="1"/>
  <c r="AV326" i="1"/>
  <c r="AB326" i="1"/>
  <c r="AA326" i="1"/>
  <c r="Z326" i="1"/>
  <c r="Y326" i="1"/>
  <c r="X326" i="1"/>
  <c r="W326" i="1"/>
  <c r="V326" i="1"/>
  <c r="BM325" i="1"/>
  <c r="AY325" i="1"/>
  <c r="AX325" i="1"/>
  <c r="AW325" i="1"/>
  <c r="AV325" i="1"/>
  <c r="AB325" i="1"/>
  <c r="AA325" i="1"/>
  <c r="Z325" i="1"/>
  <c r="Y325" i="1"/>
  <c r="X325" i="1"/>
  <c r="W325" i="1"/>
  <c r="V325" i="1"/>
  <c r="BM324" i="1"/>
  <c r="AY324" i="1"/>
  <c r="AX324" i="1"/>
  <c r="AW324" i="1"/>
  <c r="AV324" i="1"/>
  <c r="AB324" i="1"/>
  <c r="AA324" i="1"/>
  <c r="Z324" i="1"/>
  <c r="Y324" i="1"/>
  <c r="X324" i="1"/>
  <c r="W324" i="1"/>
  <c r="V324" i="1"/>
  <c r="BM323" i="1"/>
  <c r="AY323" i="1"/>
  <c r="AX323" i="1"/>
  <c r="AW323" i="1"/>
  <c r="AV323" i="1"/>
  <c r="AB323" i="1"/>
  <c r="AA323" i="1"/>
  <c r="Z323" i="1"/>
  <c r="Y323" i="1"/>
  <c r="X323" i="1"/>
  <c r="W323" i="1"/>
  <c r="V323" i="1"/>
  <c r="BM322" i="1"/>
  <c r="AY322" i="1"/>
  <c r="AX322" i="1"/>
  <c r="AW322" i="1"/>
  <c r="AV322" i="1"/>
  <c r="AB322" i="1"/>
  <c r="AA322" i="1"/>
  <c r="Z322" i="1"/>
  <c r="Y322" i="1"/>
  <c r="X322" i="1"/>
  <c r="W322" i="1"/>
  <c r="V322" i="1"/>
  <c r="BM321" i="1"/>
  <c r="AY321" i="1"/>
  <c r="AX321" i="1"/>
  <c r="AW321" i="1"/>
  <c r="AV321" i="1"/>
  <c r="AB321" i="1"/>
  <c r="AA321" i="1"/>
  <c r="Z321" i="1"/>
  <c r="Y321" i="1"/>
  <c r="X321" i="1"/>
  <c r="W321" i="1"/>
  <c r="V321" i="1"/>
  <c r="BM320" i="1"/>
  <c r="AY320" i="1"/>
  <c r="AX320" i="1"/>
  <c r="AW320" i="1"/>
  <c r="AV320" i="1"/>
  <c r="AB320" i="1"/>
  <c r="AA320" i="1"/>
  <c r="Z320" i="1"/>
  <c r="Y320" i="1"/>
  <c r="X320" i="1"/>
  <c r="W320" i="1"/>
  <c r="V320" i="1"/>
  <c r="BM319" i="1"/>
  <c r="AY319" i="1"/>
  <c r="AX319" i="1"/>
  <c r="AW319" i="1"/>
  <c r="AV319" i="1"/>
  <c r="AB319" i="1"/>
  <c r="AA319" i="1"/>
  <c r="Z319" i="1"/>
  <c r="Y319" i="1"/>
  <c r="X319" i="1"/>
  <c r="W319" i="1"/>
  <c r="V319" i="1"/>
  <c r="BM318" i="1"/>
  <c r="AY318" i="1"/>
  <c r="AX318" i="1"/>
  <c r="AW318" i="1"/>
  <c r="AV318" i="1"/>
  <c r="AB318" i="1"/>
  <c r="AA318" i="1"/>
  <c r="Z318" i="1"/>
  <c r="Y318" i="1"/>
  <c r="X318" i="1"/>
  <c r="W318" i="1"/>
  <c r="V318" i="1"/>
  <c r="BM317" i="1"/>
  <c r="AY317" i="1"/>
  <c r="AX317" i="1"/>
  <c r="AW317" i="1"/>
  <c r="AV317" i="1"/>
  <c r="AB317" i="1"/>
  <c r="AA317" i="1"/>
  <c r="Z317" i="1"/>
  <c r="Y317" i="1"/>
  <c r="X317" i="1"/>
  <c r="W317" i="1"/>
  <c r="V317" i="1"/>
  <c r="BM316" i="1"/>
  <c r="AY316" i="1"/>
  <c r="AX316" i="1"/>
  <c r="AW316" i="1"/>
  <c r="AV316" i="1"/>
  <c r="AB316" i="1"/>
  <c r="AA316" i="1"/>
  <c r="Z316" i="1"/>
  <c r="Y316" i="1"/>
  <c r="X316" i="1"/>
  <c r="W316" i="1"/>
  <c r="V316" i="1"/>
  <c r="BM315" i="1"/>
  <c r="AY315" i="1"/>
  <c r="AX315" i="1"/>
  <c r="AW315" i="1"/>
  <c r="AV315" i="1"/>
  <c r="AB315" i="1"/>
  <c r="AA315" i="1"/>
  <c r="Z315" i="1"/>
  <c r="Y315" i="1"/>
  <c r="X315" i="1"/>
  <c r="W315" i="1"/>
  <c r="V315" i="1"/>
  <c r="BM314" i="1"/>
  <c r="AY314" i="1"/>
  <c r="AX314" i="1"/>
  <c r="AW314" i="1"/>
  <c r="AV314" i="1"/>
  <c r="AB314" i="1"/>
  <c r="AA314" i="1"/>
  <c r="Z314" i="1"/>
  <c r="Y314" i="1"/>
  <c r="X314" i="1"/>
  <c r="W314" i="1"/>
  <c r="V314" i="1"/>
  <c r="BM313" i="1"/>
  <c r="AY313" i="1"/>
  <c r="AX313" i="1"/>
  <c r="AW313" i="1"/>
  <c r="AV313" i="1"/>
  <c r="AB313" i="1"/>
  <c r="AA313" i="1"/>
  <c r="Z313" i="1"/>
  <c r="Y313" i="1"/>
  <c r="X313" i="1"/>
  <c r="W313" i="1"/>
  <c r="V313" i="1"/>
  <c r="BM312" i="1"/>
  <c r="AY312" i="1"/>
  <c r="AX312" i="1"/>
  <c r="AW312" i="1"/>
  <c r="AV312" i="1"/>
  <c r="AB312" i="1"/>
  <c r="AA312" i="1"/>
  <c r="Z312" i="1"/>
  <c r="Y312" i="1"/>
  <c r="X312" i="1"/>
  <c r="W312" i="1"/>
  <c r="V312" i="1"/>
  <c r="BM311" i="1"/>
  <c r="AY311" i="1"/>
  <c r="AX311" i="1"/>
  <c r="AW311" i="1"/>
  <c r="AV311" i="1"/>
  <c r="AB311" i="1"/>
  <c r="AA311" i="1"/>
  <c r="Z311" i="1"/>
  <c r="Y311" i="1"/>
  <c r="X311" i="1"/>
  <c r="W311" i="1"/>
  <c r="V311" i="1"/>
  <c r="BM310" i="1"/>
  <c r="AY310" i="1"/>
  <c r="AX310" i="1"/>
  <c r="AW310" i="1"/>
  <c r="AV310" i="1"/>
  <c r="AB310" i="1"/>
  <c r="AA310" i="1"/>
  <c r="Z310" i="1"/>
  <c r="Y310" i="1"/>
  <c r="X310" i="1"/>
  <c r="W310" i="1"/>
  <c r="V310" i="1"/>
  <c r="BM309" i="1"/>
  <c r="AY309" i="1"/>
  <c r="AX309" i="1"/>
  <c r="AW309" i="1"/>
  <c r="AV309" i="1"/>
  <c r="AB309" i="1"/>
  <c r="AA309" i="1"/>
  <c r="Z309" i="1"/>
  <c r="Y309" i="1"/>
  <c r="X309" i="1"/>
  <c r="W309" i="1"/>
  <c r="V309" i="1"/>
  <c r="BM308" i="1"/>
  <c r="AY308" i="1"/>
  <c r="AX308" i="1"/>
  <c r="AW308" i="1"/>
  <c r="AV308" i="1"/>
  <c r="AB308" i="1"/>
  <c r="AA308" i="1"/>
  <c r="Z308" i="1"/>
  <c r="Y308" i="1"/>
  <c r="X308" i="1"/>
  <c r="W308" i="1"/>
  <c r="V308" i="1"/>
  <c r="BM307" i="1"/>
  <c r="AY307" i="1"/>
  <c r="AX307" i="1"/>
  <c r="AW307" i="1"/>
  <c r="AV307" i="1"/>
  <c r="AB307" i="1"/>
  <c r="AA307" i="1"/>
  <c r="Z307" i="1"/>
  <c r="Y307" i="1"/>
  <c r="X307" i="1"/>
  <c r="W307" i="1"/>
  <c r="V307" i="1"/>
  <c r="BM306" i="1"/>
  <c r="AY306" i="1"/>
  <c r="AX306" i="1"/>
  <c r="AW306" i="1"/>
  <c r="AV306" i="1"/>
  <c r="AB306" i="1"/>
  <c r="AA306" i="1"/>
  <c r="Z306" i="1"/>
  <c r="Y306" i="1"/>
  <c r="X306" i="1"/>
  <c r="W306" i="1"/>
  <c r="V306" i="1"/>
  <c r="BM305" i="1"/>
  <c r="AY305" i="1"/>
  <c r="AX305" i="1"/>
  <c r="AW305" i="1"/>
  <c r="AV305" i="1"/>
  <c r="AB305" i="1"/>
  <c r="AA305" i="1"/>
  <c r="Z305" i="1"/>
  <c r="Y305" i="1"/>
  <c r="X305" i="1"/>
  <c r="W305" i="1"/>
  <c r="V305" i="1"/>
  <c r="BM304" i="1"/>
  <c r="AY304" i="1"/>
  <c r="AX304" i="1"/>
  <c r="AW304" i="1"/>
  <c r="AV304" i="1"/>
  <c r="AB304" i="1"/>
  <c r="AA304" i="1"/>
  <c r="Z304" i="1"/>
  <c r="Y304" i="1"/>
  <c r="X304" i="1"/>
  <c r="W304" i="1"/>
  <c r="V304" i="1"/>
  <c r="BM303" i="1"/>
  <c r="AY303" i="1"/>
  <c r="AX303" i="1"/>
  <c r="AW303" i="1"/>
  <c r="AV303" i="1"/>
  <c r="AB303" i="1"/>
  <c r="AA303" i="1"/>
  <c r="Z303" i="1"/>
  <c r="Y303" i="1"/>
  <c r="X303" i="1"/>
  <c r="W303" i="1"/>
  <c r="V303" i="1"/>
  <c r="BM302" i="1"/>
  <c r="AY302" i="1"/>
  <c r="AX302" i="1"/>
  <c r="AW302" i="1"/>
  <c r="AV302" i="1"/>
  <c r="AB302" i="1"/>
  <c r="AA302" i="1"/>
  <c r="Z302" i="1"/>
  <c r="Y302" i="1"/>
  <c r="X302" i="1"/>
  <c r="W302" i="1"/>
  <c r="V302" i="1"/>
  <c r="BM301" i="1"/>
  <c r="AY301" i="1"/>
  <c r="AX301" i="1"/>
  <c r="AW301" i="1"/>
  <c r="AV301" i="1"/>
  <c r="AB301" i="1"/>
  <c r="AA301" i="1"/>
  <c r="Z301" i="1"/>
  <c r="Y301" i="1"/>
  <c r="X301" i="1"/>
  <c r="W301" i="1"/>
  <c r="V301" i="1"/>
  <c r="BM300" i="1"/>
  <c r="AY300" i="1"/>
  <c r="AX300" i="1"/>
  <c r="AW300" i="1"/>
  <c r="AV300" i="1"/>
  <c r="AB300" i="1"/>
  <c r="AA300" i="1"/>
  <c r="Z300" i="1"/>
  <c r="Y300" i="1"/>
  <c r="X300" i="1"/>
  <c r="W300" i="1"/>
  <c r="V300" i="1"/>
  <c r="BM299" i="1"/>
  <c r="AY299" i="1"/>
  <c r="AX299" i="1"/>
  <c r="AW299" i="1"/>
  <c r="AV299" i="1"/>
  <c r="AB299" i="1"/>
  <c r="AA299" i="1"/>
  <c r="Z299" i="1"/>
  <c r="Y299" i="1"/>
  <c r="X299" i="1"/>
  <c r="W299" i="1"/>
  <c r="V299" i="1"/>
  <c r="BM298" i="1"/>
  <c r="AY298" i="1"/>
  <c r="AX298" i="1"/>
  <c r="AW298" i="1"/>
  <c r="AV298" i="1"/>
  <c r="AB298" i="1"/>
  <c r="AA298" i="1"/>
  <c r="Z298" i="1"/>
  <c r="Y298" i="1"/>
  <c r="X298" i="1"/>
  <c r="W298" i="1"/>
  <c r="V298" i="1"/>
  <c r="BM297" i="1"/>
  <c r="AY297" i="1"/>
  <c r="AX297" i="1"/>
  <c r="AW297" i="1"/>
  <c r="AV297" i="1"/>
  <c r="AB297" i="1"/>
  <c r="AA297" i="1"/>
  <c r="Z297" i="1"/>
  <c r="Y297" i="1"/>
  <c r="X297" i="1"/>
  <c r="W297" i="1"/>
  <c r="V297" i="1"/>
  <c r="BM296" i="1"/>
  <c r="AY296" i="1"/>
  <c r="AX296" i="1"/>
  <c r="AW296" i="1"/>
  <c r="AV296" i="1"/>
  <c r="AB296" i="1"/>
  <c r="AA296" i="1"/>
  <c r="Z296" i="1"/>
  <c r="Y296" i="1"/>
  <c r="X296" i="1"/>
  <c r="W296" i="1"/>
  <c r="V296" i="1"/>
  <c r="BM295" i="1"/>
  <c r="AY295" i="1"/>
  <c r="AX295" i="1"/>
  <c r="AW295" i="1"/>
  <c r="AV295" i="1"/>
  <c r="AB295" i="1"/>
  <c r="AA295" i="1"/>
  <c r="Z295" i="1"/>
  <c r="Y295" i="1"/>
  <c r="X295" i="1"/>
  <c r="W295" i="1"/>
  <c r="V295" i="1"/>
  <c r="BM294" i="1"/>
  <c r="AY294" i="1"/>
  <c r="AX294" i="1"/>
  <c r="AW294" i="1"/>
  <c r="AV294" i="1"/>
  <c r="AB294" i="1"/>
  <c r="AA294" i="1"/>
  <c r="Z294" i="1"/>
  <c r="Y294" i="1"/>
  <c r="X294" i="1"/>
  <c r="W294" i="1"/>
  <c r="V294" i="1"/>
  <c r="BM293" i="1"/>
  <c r="AY293" i="1"/>
  <c r="AX293" i="1"/>
  <c r="AW293" i="1"/>
  <c r="AV293" i="1"/>
  <c r="AB293" i="1"/>
  <c r="AA293" i="1"/>
  <c r="Z293" i="1"/>
  <c r="Y293" i="1"/>
  <c r="X293" i="1"/>
  <c r="W293" i="1"/>
  <c r="V293" i="1"/>
  <c r="BM292" i="1"/>
  <c r="AY292" i="1"/>
  <c r="AX292" i="1"/>
  <c r="AW292" i="1"/>
  <c r="AV292" i="1"/>
  <c r="AB292" i="1"/>
  <c r="AA292" i="1"/>
  <c r="Z292" i="1"/>
  <c r="Y292" i="1"/>
  <c r="X292" i="1"/>
  <c r="W292" i="1"/>
  <c r="V292" i="1"/>
  <c r="BM291" i="1"/>
  <c r="AY291" i="1"/>
  <c r="AX291" i="1"/>
  <c r="AW291" i="1"/>
  <c r="AV291" i="1"/>
  <c r="AB291" i="1"/>
  <c r="AA291" i="1"/>
  <c r="Z291" i="1"/>
  <c r="Y291" i="1"/>
  <c r="X291" i="1"/>
  <c r="W291" i="1"/>
  <c r="V291" i="1"/>
  <c r="BM290" i="1"/>
  <c r="AY290" i="1"/>
  <c r="AX290" i="1"/>
  <c r="AW290" i="1"/>
  <c r="AV290" i="1"/>
  <c r="AB290" i="1"/>
  <c r="AA290" i="1"/>
  <c r="Z290" i="1"/>
  <c r="Y290" i="1"/>
  <c r="X290" i="1"/>
  <c r="W290" i="1"/>
  <c r="V290" i="1"/>
  <c r="BM289" i="1"/>
  <c r="AY289" i="1"/>
  <c r="AX289" i="1"/>
  <c r="AW289" i="1"/>
  <c r="AV289" i="1"/>
  <c r="AB289" i="1"/>
  <c r="AA289" i="1"/>
  <c r="Z289" i="1"/>
  <c r="Y289" i="1"/>
  <c r="X289" i="1"/>
  <c r="W289" i="1"/>
  <c r="V289" i="1"/>
  <c r="BM288" i="1"/>
  <c r="AY288" i="1"/>
  <c r="AX288" i="1"/>
  <c r="AW288" i="1"/>
  <c r="AV288" i="1"/>
  <c r="AB288" i="1"/>
  <c r="AA288" i="1"/>
  <c r="Z288" i="1"/>
  <c r="Y288" i="1"/>
  <c r="X288" i="1"/>
  <c r="W288" i="1"/>
  <c r="V288" i="1"/>
  <c r="BM287" i="1"/>
  <c r="AY287" i="1"/>
  <c r="AX287" i="1"/>
  <c r="AW287" i="1"/>
  <c r="AV287" i="1"/>
  <c r="AB287" i="1"/>
  <c r="AA287" i="1"/>
  <c r="Z287" i="1"/>
  <c r="Y287" i="1"/>
  <c r="X287" i="1"/>
  <c r="W287" i="1"/>
  <c r="V287" i="1"/>
  <c r="BM286" i="1"/>
  <c r="BL286" i="1"/>
  <c r="AY286" i="1"/>
  <c r="AX286" i="1"/>
  <c r="AW286" i="1"/>
  <c r="AV286" i="1"/>
  <c r="AB286" i="1"/>
  <c r="AA286" i="1"/>
  <c r="Z286" i="1"/>
  <c r="Y286" i="1"/>
  <c r="X286" i="1"/>
  <c r="W286" i="1"/>
  <c r="V286" i="1"/>
  <c r="BM285" i="1"/>
  <c r="AY285" i="1"/>
  <c r="AX285" i="1"/>
  <c r="AW285" i="1"/>
  <c r="AV285" i="1"/>
  <c r="AB285" i="1"/>
  <c r="AA285" i="1"/>
  <c r="Z285" i="1"/>
  <c r="Y285" i="1"/>
  <c r="X285" i="1"/>
  <c r="W285" i="1"/>
  <c r="V285" i="1"/>
  <c r="BM284" i="1"/>
  <c r="AY284" i="1"/>
  <c r="AX284" i="1"/>
  <c r="AW284" i="1"/>
  <c r="AV284" i="1"/>
  <c r="AB284" i="1"/>
  <c r="AA284" i="1"/>
  <c r="Z284" i="1"/>
  <c r="Y284" i="1"/>
  <c r="X284" i="1"/>
  <c r="W284" i="1"/>
  <c r="V284" i="1"/>
  <c r="BM283" i="1"/>
  <c r="AY283" i="1"/>
  <c r="AX283" i="1"/>
  <c r="AW283" i="1"/>
  <c r="AV283" i="1"/>
  <c r="AB283" i="1"/>
  <c r="AA283" i="1"/>
  <c r="Z283" i="1"/>
  <c r="Y283" i="1"/>
  <c r="X283" i="1"/>
  <c r="W283" i="1"/>
  <c r="V283" i="1"/>
  <c r="BM282" i="1"/>
  <c r="AY282" i="1"/>
  <c r="AX282" i="1"/>
  <c r="AW282" i="1"/>
  <c r="AV282" i="1"/>
  <c r="AB282" i="1"/>
  <c r="AA282" i="1"/>
  <c r="Z282" i="1"/>
  <c r="Y282" i="1"/>
  <c r="X282" i="1"/>
  <c r="W282" i="1"/>
  <c r="V282" i="1"/>
  <c r="BM281" i="1"/>
  <c r="AY281" i="1"/>
  <c r="AX281" i="1"/>
  <c r="AW281" i="1"/>
  <c r="AV281" i="1"/>
  <c r="AB281" i="1"/>
  <c r="AA281" i="1"/>
  <c r="Z281" i="1"/>
  <c r="Y281" i="1"/>
  <c r="X281" i="1"/>
  <c r="W281" i="1"/>
  <c r="V281" i="1"/>
  <c r="BM280" i="1"/>
  <c r="AY280" i="1"/>
  <c r="AX280" i="1"/>
  <c r="AW280" i="1"/>
  <c r="AV280" i="1"/>
  <c r="AB280" i="1"/>
  <c r="AA280" i="1"/>
  <c r="Z280" i="1"/>
  <c r="Y280" i="1"/>
  <c r="X280" i="1"/>
  <c r="W280" i="1"/>
  <c r="V280" i="1"/>
  <c r="BM279" i="1"/>
  <c r="AY279" i="1"/>
  <c r="AX279" i="1"/>
  <c r="AW279" i="1"/>
  <c r="AV279" i="1"/>
  <c r="AB279" i="1"/>
  <c r="AA279" i="1"/>
  <c r="Z279" i="1"/>
  <c r="Y279" i="1"/>
  <c r="X279" i="1"/>
  <c r="W279" i="1"/>
  <c r="V279" i="1"/>
  <c r="BM278" i="1"/>
  <c r="AY278" i="1"/>
  <c r="AX278" i="1"/>
  <c r="AW278" i="1"/>
  <c r="AV278" i="1"/>
  <c r="AB278" i="1"/>
  <c r="AA278" i="1"/>
  <c r="Z278" i="1"/>
  <c r="Y278" i="1"/>
  <c r="X278" i="1"/>
  <c r="W278" i="1"/>
  <c r="V278" i="1"/>
  <c r="BM277" i="1"/>
  <c r="AY277" i="1"/>
  <c r="AX277" i="1"/>
  <c r="AW277" i="1"/>
  <c r="AV277" i="1"/>
  <c r="AB277" i="1"/>
  <c r="AA277" i="1"/>
  <c r="Z277" i="1"/>
  <c r="Y277" i="1"/>
  <c r="X277" i="1"/>
  <c r="W277" i="1"/>
  <c r="V277" i="1"/>
  <c r="BM276" i="1"/>
  <c r="AY276" i="1"/>
  <c r="AX276" i="1"/>
  <c r="AW276" i="1"/>
  <c r="AV276" i="1"/>
  <c r="AB276" i="1"/>
  <c r="AA276" i="1"/>
  <c r="Z276" i="1"/>
  <c r="Y276" i="1"/>
  <c r="X276" i="1"/>
  <c r="W276" i="1"/>
  <c r="V276" i="1"/>
  <c r="BM275" i="1"/>
  <c r="AY275" i="1"/>
  <c r="AX275" i="1"/>
  <c r="AW275" i="1"/>
  <c r="AV275" i="1"/>
  <c r="AB275" i="1"/>
  <c r="AA275" i="1"/>
  <c r="Z275" i="1"/>
  <c r="Y275" i="1"/>
  <c r="X275" i="1"/>
  <c r="W275" i="1"/>
  <c r="V275" i="1"/>
  <c r="BM274" i="1"/>
  <c r="AY274" i="1"/>
  <c r="AX274" i="1"/>
  <c r="AW274" i="1"/>
  <c r="AV274" i="1"/>
  <c r="AB274" i="1"/>
  <c r="AA274" i="1"/>
  <c r="Z274" i="1"/>
  <c r="Y274" i="1"/>
  <c r="X274" i="1"/>
  <c r="W274" i="1"/>
  <c r="V274" i="1"/>
  <c r="BM273" i="1"/>
  <c r="AY273" i="1"/>
  <c r="AX273" i="1"/>
  <c r="AW273" i="1"/>
  <c r="AV273" i="1"/>
  <c r="AB273" i="1"/>
  <c r="AA273" i="1"/>
  <c r="Z273" i="1"/>
  <c r="Y273" i="1"/>
  <c r="X273" i="1"/>
  <c r="W273" i="1"/>
  <c r="V273" i="1"/>
  <c r="BM272" i="1"/>
  <c r="AY272" i="1"/>
  <c r="AX272" i="1"/>
  <c r="AW272" i="1"/>
  <c r="AV272" i="1"/>
  <c r="AB272" i="1"/>
  <c r="AA272" i="1"/>
  <c r="Z272" i="1"/>
  <c r="Y272" i="1"/>
  <c r="X272" i="1"/>
  <c r="W272" i="1"/>
  <c r="V272" i="1"/>
  <c r="BM271" i="1"/>
  <c r="AY271" i="1"/>
  <c r="AX271" i="1"/>
  <c r="AW271" i="1"/>
  <c r="AV271" i="1"/>
  <c r="AB271" i="1"/>
  <c r="AA271" i="1"/>
  <c r="Z271" i="1"/>
  <c r="Y271" i="1"/>
  <c r="X271" i="1"/>
  <c r="W271" i="1"/>
  <c r="V271" i="1"/>
  <c r="BM270" i="1"/>
  <c r="AY270" i="1"/>
  <c r="AX270" i="1"/>
  <c r="AW270" i="1"/>
  <c r="AV270" i="1"/>
  <c r="AB270" i="1"/>
  <c r="AA270" i="1"/>
  <c r="Z270" i="1"/>
  <c r="Y270" i="1"/>
  <c r="X270" i="1"/>
  <c r="W270" i="1"/>
  <c r="V270" i="1"/>
  <c r="BM269" i="1"/>
  <c r="AY269" i="1"/>
  <c r="AX269" i="1"/>
  <c r="AW269" i="1"/>
  <c r="AV269" i="1"/>
  <c r="AB269" i="1"/>
  <c r="AA269" i="1"/>
  <c r="Z269" i="1"/>
  <c r="Y269" i="1"/>
  <c r="X269" i="1"/>
  <c r="W269" i="1"/>
  <c r="V269" i="1"/>
  <c r="BM268" i="1"/>
  <c r="AY268" i="1"/>
  <c r="AX268" i="1"/>
  <c r="AW268" i="1"/>
  <c r="AV268" i="1"/>
  <c r="AB268" i="1"/>
  <c r="AA268" i="1"/>
  <c r="Z268" i="1"/>
  <c r="Y268" i="1"/>
  <c r="X268" i="1"/>
  <c r="W268" i="1"/>
  <c r="V268" i="1"/>
  <c r="BM267" i="1"/>
  <c r="AY267" i="1"/>
  <c r="AX267" i="1"/>
  <c r="AW267" i="1"/>
  <c r="AV267" i="1"/>
  <c r="AB267" i="1"/>
  <c r="AA267" i="1"/>
  <c r="Z267" i="1"/>
  <c r="Y267" i="1"/>
  <c r="X267" i="1"/>
  <c r="W267" i="1"/>
  <c r="V267" i="1"/>
  <c r="BM266" i="1"/>
  <c r="AY266" i="1"/>
  <c r="AX266" i="1"/>
  <c r="AW266" i="1"/>
  <c r="AV266" i="1"/>
  <c r="AB266" i="1"/>
  <c r="AA266" i="1"/>
  <c r="Z266" i="1"/>
  <c r="Y266" i="1"/>
  <c r="X266" i="1"/>
  <c r="W266" i="1"/>
  <c r="V266" i="1"/>
  <c r="BM265" i="1"/>
  <c r="AY265" i="1"/>
  <c r="AX265" i="1"/>
  <c r="AW265" i="1"/>
  <c r="AV265" i="1"/>
  <c r="AB265" i="1"/>
  <c r="AA265" i="1"/>
  <c r="Z265" i="1"/>
  <c r="Y265" i="1"/>
  <c r="X265" i="1"/>
  <c r="W265" i="1"/>
  <c r="V265" i="1"/>
  <c r="BM264" i="1"/>
  <c r="AY264" i="1"/>
  <c r="AX264" i="1"/>
  <c r="AW264" i="1"/>
  <c r="AV264" i="1"/>
  <c r="AB264" i="1"/>
  <c r="AA264" i="1"/>
  <c r="Z264" i="1"/>
  <c r="Y264" i="1"/>
  <c r="X264" i="1"/>
  <c r="W264" i="1"/>
  <c r="V264" i="1"/>
  <c r="BM263" i="1"/>
  <c r="AY263" i="1"/>
  <c r="AX263" i="1"/>
  <c r="AW263" i="1"/>
  <c r="AV263" i="1"/>
  <c r="AB263" i="1"/>
  <c r="AA263" i="1"/>
  <c r="Z263" i="1"/>
  <c r="Y263" i="1"/>
  <c r="X263" i="1"/>
  <c r="W263" i="1"/>
  <c r="V263" i="1"/>
  <c r="BM262" i="1"/>
  <c r="AY262" i="1"/>
  <c r="AX262" i="1"/>
  <c r="AW262" i="1"/>
  <c r="AV262" i="1"/>
  <c r="AB262" i="1"/>
  <c r="AA262" i="1"/>
  <c r="Z262" i="1"/>
  <c r="Y262" i="1"/>
  <c r="X262" i="1"/>
  <c r="W262" i="1"/>
  <c r="V262" i="1"/>
  <c r="BM261" i="1"/>
  <c r="AY261" i="1"/>
  <c r="AX261" i="1"/>
  <c r="AW261" i="1"/>
  <c r="AV261" i="1"/>
  <c r="AB261" i="1"/>
  <c r="AA261" i="1"/>
  <c r="Z261" i="1"/>
  <c r="Y261" i="1"/>
  <c r="X261" i="1"/>
  <c r="W261" i="1"/>
  <c r="V261" i="1"/>
  <c r="BM260" i="1"/>
  <c r="AY260" i="1"/>
  <c r="AX260" i="1"/>
  <c r="AW260" i="1"/>
  <c r="AV260" i="1"/>
  <c r="AB260" i="1"/>
  <c r="AA260" i="1"/>
  <c r="Z260" i="1"/>
  <c r="Y260" i="1"/>
  <c r="X260" i="1"/>
  <c r="W260" i="1"/>
  <c r="V260" i="1"/>
  <c r="BM259" i="1"/>
  <c r="AY259" i="1"/>
  <c r="AX259" i="1"/>
  <c r="AW259" i="1"/>
  <c r="AV259" i="1"/>
  <c r="AB259" i="1"/>
  <c r="AA259" i="1"/>
  <c r="Z259" i="1"/>
  <c r="Y259" i="1"/>
  <c r="X259" i="1"/>
  <c r="W259" i="1"/>
  <c r="V259" i="1"/>
  <c r="BM258" i="1"/>
  <c r="AY258" i="1"/>
  <c r="AX258" i="1"/>
  <c r="AW258" i="1"/>
  <c r="AV258" i="1"/>
  <c r="AB258" i="1"/>
  <c r="AA258" i="1"/>
  <c r="Z258" i="1"/>
  <c r="Y258" i="1"/>
  <c r="X258" i="1"/>
  <c r="W258" i="1"/>
  <c r="V258" i="1"/>
  <c r="BM257" i="1"/>
  <c r="AY257" i="1"/>
  <c r="AX257" i="1"/>
  <c r="AW257" i="1"/>
  <c r="AV257" i="1"/>
  <c r="AB257" i="1"/>
  <c r="AA257" i="1"/>
  <c r="Z257" i="1"/>
  <c r="Y257" i="1"/>
  <c r="X257" i="1"/>
  <c r="W257" i="1"/>
  <c r="V257" i="1"/>
  <c r="BM256" i="1"/>
  <c r="AY256" i="1"/>
  <c r="AX256" i="1"/>
  <c r="AW256" i="1"/>
  <c r="AV256" i="1"/>
  <c r="AB256" i="1"/>
  <c r="AA256" i="1"/>
  <c r="Z256" i="1"/>
  <c r="Y256" i="1"/>
  <c r="X256" i="1"/>
  <c r="W256" i="1"/>
  <c r="V256" i="1"/>
  <c r="BM255" i="1"/>
  <c r="AY255" i="1"/>
  <c r="AX255" i="1"/>
  <c r="AW255" i="1"/>
  <c r="AV255" i="1"/>
  <c r="AB255" i="1"/>
  <c r="AA255" i="1"/>
  <c r="Z255" i="1"/>
  <c r="Y255" i="1"/>
  <c r="X255" i="1"/>
  <c r="W255" i="1"/>
  <c r="V255" i="1"/>
  <c r="BM254" i="1"/>
  <c r="AY254" i="1"/>
  <c r="AX254" i="1"/>
  <c r="AW254" i="1"/>
  <c r="AV254" i="1"/>
  <c r="AB254" i="1"/>
  <c r="AA254" i="1"/>
  <c r="Z254" i="1"/>
  <c r="Y254" i="1"/>
  <c r="X254" i="1"/>
  <c r="W254" i="1"/>
  <c r="V254" i="1"/>
  <c r="BM253" i="1"/>
  <c r="AY253" i="1"/>
  <c r="AX253" i="1"/>
  <c r="AW253" i="1"/>
  <c r="AV253" i="1"/>
  <c r="AB253" i="1"/>
  <c r="AA253" i="1"/>
  <c r="Z253" i="1"/>
  <c r="Y253" i="1"/>
  <c r="X253" i="1"/>
  <c r="W253" i="1"/>
  <c r="V253" i="1"/>
  <c r="BM252" i="1"/>
  <c r="AY252" i="1"/>
  <c r="AX252" i="1"/>
  <c r="AW252" i="1"/>
  <c r="AV252" i="1"/>
  <c r="AB252" i="1"/>
  <c r="AA252" i="1"/>
  <c r="Z252" i="1"/>
  <c r="Y252" i="1"/>
  <c r="X252" i="1"/>
  <c r="W252" i="1"/>
  <c r="V252" i="1"/>
  <c r="BM251" i="1"/>
  <c r="AY251" i="1"/>
  <c r="AX251" i="1"/>
  <c r="AW251" i="1"/>
  <c r="AV251" i="1"/>
  <c r="AB251" i="1"/>
  <c r="AA251" i="1"/>
  <c r="Z251" i="1"/>
  <c r="Y251" i="1"/>
  <c r="X251" i="1"/>
  <c r="W251" i="1"/>
  <c r="V251" i="1"/>
  <c r="BM250" i="1"/>
  <c r="AY250" i="1"/>
  <c r="AX250" i="1"/>
  <c r="AW250" i="1"/>
  <c r="AV250" i="1"/>
  <c r="AB250" i="1"/>
  <c r="AA250" i="1"/>
  <c r="Z250" i="1"/>
  <c r="Y250" i="1"/>
  <c r="X250" i="1"/>
  <c r="W250" i="1"/>
  <c r="V250" i="1"/>
  <c r="BM249" i="1"/>
  <c r="AY249" i="1"/>
  <c r="AX249" i="1"/>
  <c r="AW249" i="1"/>
  <c r="AV249" i="1"/>
  <c r="AB249" i="1"/>
  <c r="AA249" i="1"/>
  <c r="Z249" i="1"/>
  <c r="Y249" i="1"/>
  <c r="X249" i="1"/>
  <c r="W249" i="1"/>
  <c r="V249" i="1"/>
  <c r="BM248" i="1"/>
  <c r="AY248" i="1"/>
  <c r="AX248" i="1"/>
  <c r="AW248" i="1"/>
  <c r="AV248" i="1"/>
  <c r="AB248" i="1"/>
  <c r="AA248" i="1"/>
  <c r="Z248" i="1"/>
  <c r="Y248" i="1"/>
  <c r="X248" i="1"/>
  <c r="W248" i="1"/>
  <c r="V248" i="1"/>
  <c r="BM247" i="1"/>
  <c r="AY247" i="1"/>
  <c r="AX247" i="1"/>
  <c r="AW247" i="1"/>
  <c r="AV247" i="1"/>
  <c r="AB247" i="1"/>
  <c r="AA247" i="1"/>
  <c r="Z247" i="1"/>
  <c r="Y247" i="1"/>
  <c r="X247" i="1"/>
  <c r="W247" i="1"/>
  <c r="V247" i="1"/>
  <c r="BM246" i="1"/>
  <c r="AY246" i="1"/>
  <c r="AX246" i="1"/>
  <c r="AW246" i="1"/>
  <c r="AV246" i="1"/>
  <c r="AB246" i="1"/>
  <c r="AA246" i="1"/>
  <c r="Z246" i="1"/>
  <c r="Y246" i="1"/>
  <c r="X246" i="1"/>
  <c r="W246" i="1"/>
  <c r="V246" i="1"/>
  <c r="BM245" i="1"/>
  <c r="AY245" i="1"/>
  <c r="AX245" i="1"/>
  <c r="AW245" i="1"/>
  <c r="AV245" i="1"/>
  <c r="AB245" i="1"/>
  <c r="AA245" i="1"/>
  <c r="Z245" i="1"/>
  <c r="Y245" i="1"/>
  <c r="X245" i="1"/>
  <c r="W245" i="1"/>
  <c r="V245" i="1"/>
  <c r="BM244" i="1"/>
  <c r="AY244" i="1"/>
  <c r="AX244" i="1"/>
  <c r="AW244" i="1"/>
  <c r="AV244" i="1"/>
  <c r="AB244" i="1"/>
  <c r="AA244" i="1"/>
  <c r="Z244" i="1"/>
  <c r="Y244" i="1"/>
  <c r="X244" i="1"/>
  <c r="W244" i="1"/>
  <c r="V244" i="1"/>
  <c r="BM243" i="1"/>
  <c r="AY243" i="1"/>
  <c r="AX243" i="1"/>
  <c r="AW243" i="1"/>
  <c r="AV243" i="1"/>
  <c r="AB243" i="1"/>
  <c r="AA243" i="1"/>
  <c r="Z243" i="1"/>
  <c r="Y243" i="1"/>
  <c r="X243" i="1"/>
  <c r="W243" i="1"/>
  <c r="V243" i="1"/>
  <c r="BM242" i="1"/>
  <c r="AY242" i="1"/>
  <c r="AX242" i="1"/>
  <c r="AW242" i="1"/>
  <c r="AV242" i="1"/>
  <c r="AB242" i="1"/>
  <c r="AA242" i="1"/>
  <c r="Z242" i="1"/>
  <c r="Y242" i="1"/>
  <c r="X242" i="1"/>
  <c r="W242" i="1"/>
  <c r="V242" i="1"/>
  <c r="BM241" i="1"/>
  <c r="AY241" i="1"/>
  <c r="AX241" i="1"/>
  <c r="AW241" i="1"/>
  <c r="AV241" i="1"/>
  <c r="AB241" i="1"/>
  <c r="AA241" i="1"/>
  <c r="Z241" i="1"/>
  <c r="Y241" i="1"/>
  <c r="X241" i="1"/>
  <c r="W241" i="1"/>
  <c r="V241" i="1"/>
  <c r="BM240" i="1"/>
  <c r="AY240" i="1"/>
  <c r="AX240" i="1"/>
  <c r="AW240" i="1"/>
  <c r="AV240" i="1"/>
  <c r="AB240" i="1"/>
  <c r="AA240" i="1"/>
  <c r="Z240" i="1"/>
  <c r="Y240" i="1"/>
  <c r="X240" i="1"/>
  <c r="W240" i="1"/>
  <c r="V240" i="1"/>
  <c r="BM239" i="1"/>
  <c r="AY239" i="1"/>
  <c r="AX239" i="1"/>
  <c r="AW239" i="1"/>
  <c r="AV239" i="1"/>
  <c r="AB239" i="1"/>
  <c r="AA239" i="1"/>
  <c r="Z239" i="1"/>
  <c r="Y239" i="1"/>
  <c r="X239" i="1"/>
  <c r="W239" i="1"/>
  <c r="V239" i="1"/>
  <c r="BM238" i="1"/>
  <c r="AY238" i="1"/>
  <c r="AX238" i="1"/>
  <c r="AW238" i="1"/>
  <c r="AV238" i="1"/>
  <c r="AB238" i="1"/>
  <c r="AA238" i="1"/>
  <c r="Z238" i="1"/>
  <c r="Y238" i="1"/>
  <c r="X238" i="1"/>
  <c r="W238" i="1"/>
  <c r="V238" i="1"/>
  <c r="BM237" i="1"/>
  <c r="AY237" i="1"/>
  <c r="AX237" i="1"/>
  <c r="AW237" i="1"/>
  <c r="AV237" i="1"/>
  <c r="AB237" i="1"/>
  <c r="AA237" i="1"/>
  <c r="Z237" i="1"/>
  <c r="Y237" i="1"/>
  <c r="X237" i="1"/>
  <c r="W237" i="1"/>
  <c r="V237" i="1"/>
  <c r="BM236" i="1"/>
  <c r="AY236" i="1"/>
  <c r="AX236" i="1"/>
  <c r="AW236" i="1"/>
  <c r="AV236" i="1"/>
  <c r="AB236" i="1"/>
  <c r="AA236" i="1"/>
  <c r="Z236" i="1"/>
  <c r="Y236" i="1"/>
  <c r="X236" i="1"/>
  <c r="W236" i="1"/>
  <c r="V236" i="1"/>
  <c r="BM235" i="1"/>
  <c r="AY235" i="1"/>
  <c r="AX235" i="1"/>
  <c r="AW235" i="1"/>
  <c r="AV235" i="1"/>
  <c r="AB235" i="1"/>
  <c r="AA235" i="1"/>
  <c r="Z235" i="1"/>
  <c r="Y235" i="1"/>
  <c r="X235" i="1"/>
  <c r="W235" i="1"/>
  <c r="V235" i="1"/>
  <c r="BM234" i="1"/>
  <c r="AY234" i="1"/>
  <c r="AX234" i="1"/>
  <c r="AW234" i="1"/>
  <c r="AV234" i="1"/>
  <c r="AB234" i="1"/>
  <c r="AA234" i="1"/>
  <c r="Z234" i="1"/>
  <c r="Y234" i="1"/>
  <c r="X234" i="1"/>
  <c r="W234" i="1"/>
  <c r="V234" i="1"/>
  <c r="BM233" i="1"/>
  <c r="AY233" i="1"/>
  <c r="AX233" i="1"/>
  <c r="AW233" i="1"/>
  <c r="AV233" i="1"/>
  <c r="AB233" i="1"/>
  <c r="AA233" i="1"/>
  <c r="Z233" i="1"/>
  <c r="Y233" i="1"/>
  <c r="X233" i="1"/>
  <c r="W233" i="1"/>
  <c r="V233" i="1"/>
  <c r="BM232" i="1"/>
  <c r="AY232" i="1"/>
  <c r="AX232" i="1"/>
  <c r="AW232" i="1"/>
  <c r="AV232" i="1"/>
  <c r="AB232" i="1"/>
  <c r="AA232" i="1"/>
  <c r="Z232" i="1"/>
  <c r="Y232" i="1"/>
  <c r="X232" i="1"/>
  <c r="W232" i="1"/>
  <c r="V232" i="1"/>
  <c r="BM231" i="1"/>
  <c r="AY231" i="1"/>
  <c r="AX231" i="1"/>
  <c r="AW231" i="1"/>
  <c r="AV231" i="1"/>
  <c r="AB231" i="1"/>
  <c r="AA231" i="1"/>
  <c r="Z231" i="1"/>
  <c r="Y231" i="1"/>
  <c r="X231" i="1"/>
  <c r="W231" i="1"/>
  <c r="V231" i="1"/>
  <c r="BM230" i="1"/>
  <c r="AY230" i="1"/>
  <c r="AX230" i="1"/>
  <c r="AW230" i="1"/>
  <c r="AV230" i="1"/>
  <c r="AB230" i="1"/>
  <c r="AA230" i="1"/>
  <c r="Z230" i="1"/>
  <c r="Y230" i="1"/>
  <c r="X230" i="1"/>
  <c r="W230" i="1"/>
  <c r="V230" i="1"/>
  <c r="BM229" i="1"/>
  <c r="AY229" i="1"/>
  <c r="AX229" i="1"/>
  <c r="AW229" i="1"/>
  <c r="AV229" i="1"/>
  <c r="AB229" i="1"/>
  <c r="AA229" i="1"/>
  <c r="Z229" i="1"/>
  <c r="Y229" i="1"/>
  <c r="X229" i="1"/>
  <c r="W229" i="1"/>
  <c r="V229" i="1"/>
  <c r="BM228" i="1"/>
  <c r="AY228" i="1"/>
  <c r="AX228" i="1"/>
  <c r="AW228" i="1"/>
  <c r="AV228" i="1"/>
  <c r="AB228" i="1"/>
  <c r="AA228" i="1"/>
  <c r="Z228" i="1"/>
  <c r="Y228" i="1"/>
  <c r="X228" i="1"/>
  <c r="W228" i="1"/>
  <c r="V228" i="1"/>
  <c r="BM227" i="1"/>
  <c r="AY227" i="1"/>
  <c r="AX227" i="1"/>
  <c r="AW227" i="1"/>
  <c r="AV227" i="1"/>
  <c r="AB227" i="1"/>
  <c r="AA227" i="1"/>
  <c r="Z227" i="1"/>
  <c r="Y227" i="1"/>
  <c r="X227" i="1"/>
  <c r="W227" i="1"/>
  <c r="V227" i="1"/>
  <c r="BM226" i="1"/>
  <c r="AY226" i="1"/>
  <c r="AX226" i="1"/>
  <c r="AW226" i="1"/>
  <c r="AV226" i="1"/>
  <c r="AB226" i="1"/>
  <c r="AA226" i="1"/>
  <c r="Z226" i="1"/>
  <c r="Y226" i="1"/>
  <c r="X226" i="1"/>
  <c r="W226" i="1"/>
  <c r="V226" i="1"/>
  <c r="BM225" i="1"/>
  <c r="AY225" i="1"/>
  <c r="AX225" i="1"/>
  <c r="AW225" i="1"/>
  <c r="AV225" i="1"/>
  <c r="AB225" i="1"/>
  <c r="AA225" i="1"/>
  <c r="Z225" i="1"/>
  <c r="Y225" i="1"/>
  <c r="X225" i="1"/>
  <c r="W225" i="1"/>
  <c r="V225" i="1"/>
  <c r="BM224" i="1"/>
  <c r="AY224" i="1"/>
  <c r="AX224" i="1"/>
  <c r="AW224" i="1"/>
  <c r="AV224" i="1"/>
  <c r="AB224" i="1"/>
  <c r="AA224" i="1"/>
  <c r="Z224" i="1"/>
  <c r="Y224" i="1"/>
  <c r="X224" i="1"/>
  <c r="W224" i="1"/>
  <c r="V224" i="1"/>
  <c r="BM223" i="1"/>
  <c r="AY223" i="1"/>
  <c r="AX223" i="1"/>
  <c r="AW223" i="1"/>
  <c r="AV223" i="1"/>
  <c r="AB223" i="1"/>
  <c r="AA223" i="1"/>
  <c r="Z223" i="1"/>
  <c r="Y223" i="1"/>
  <c r="X223" i="1"/>
  <c r="W223" i="1"/>
  <c r="V223" i="1"/>
  <c r="BM222" i="1"/>
  <c r="AY222" i="1"/>
  <c r="AX222" i="1"/>
  <c r="AW222" i="1"/>
  <c r="AV222" i="1"/>
  <c r="AB222" i="1"/>
  <c r="AA222" i="1"/>
  <c r="Z222" i="1"/>
  <c r="Y222" i="1"/>
  <c r="X222" i="1"/>
  <c r="W222" i="1"/>
  <c r="V222" i="1"/>
  <c r="BM221" i="1"/>
  <c r="AY221" i="1"/>
  <c r="AX221" i="1"/>
  <c r="AW221" i="1"/>
  <c r="AV221" i="1"/>
  <c r="AB221" i="1"/>
  <c r="AA221" i="1"/>
  <c r="Z221" i="1"/>
  <c r="Y221" i="1"/>
  <c r="X221" i="1"/>
  <c r="W221" i="1"/>
  <c r="V221" i="1"/>
  <c r="BM220" i="1"/>
  <c r="AY220" i="1"/>
  <c r="AX220" i="1"/>
  <c r="AW220" i="1"/>
  <c r="AV220" i="1"/>
  <c r="AB220" i="1"/>
  <c r="AA220" i="1"/>
  <c r="Z220" i="1"/>
  <c r="Y220" i="1"/>
  <c r="X220" i="1"/>
  <c r="W220" i="1"/>
  <c r="V220" i="1"/>
  <c r="BM219" i="1"/>
  <c r="AY219" i="1"/>
  <c r="AX219" i="1"/>
  <c r="AW219" i="1"/>
  <c r="AV219" i="1"/>
  <c r="AB219" i="1"/>
  <c r="AA219" i="1"/>
  <c r="Z219" i="1"/>
  <c r="Y219" i="1"/>
  <c r="X219" i="1"/>
  <c r="W219" i="1"/>
  <c r="V219" i="1"/>
  <c r="BM218" i="1"/>
  <c r="AY218" i="1"/>
  <c r="AX218" i="1"/>
  <c r="AW218" i="1"/>
  <c r="AV218" i="1"/>
  <c r="AB218" i="1"/>
  <c r="AA218" i="1"/>
  <c r="Z218" i="1"/>
  <c r="Y218" i="1"/>
  <c r="X218" i="1"/>
  <c r="W218" i="1"/>
  <c r="V218" i="1"/>
  <c r="BM217" i="1"/>
  <c r="AY217" i="1"/>
  <c r="AX217" i="1"/>
  <c r="AW217" i="1"/>
  <c r="AV217" i="1"/>
  <c r="AB217" i="1"/>
  <c r="AA217" i="1"/>
  <c r="Z217" i="1"/>
  <c r="Y217" i="1"/>
  <c r="X217" i="1"/>
  <c r="W217" i="1"/>
  <c r="V217" i="1"/>
  <c r="BM216" i="1"/>
  <c r="AY216" i="1"/>
  <c r="AX216" i="1"/>
  <c r="AW216" i="1"/>
  <c r="AV216" i="1"/>
  <c r="AB216" i="1"/>
  <c r="AA216" i="1"/>
  <c r="Z216" i="1"/>
  <c r="Y216" i="1"/>
  <c r="X216" i="1"/>
  <c r="W216" i="1"/>
  <c r="V216" i="1"/>
  <c r="BM215" i="1"/>
  <c r="AY215" i="1"/>
  <c r="AX215" i="1"/>
  <c r="AW215" i="1"/>
  <c r="AV215" i="1"/>
  <c r="AB215" i="1"/>
  <c r="AA215" i="1"/>
  <c r="Z215" i="1"/>
  <c r="Y215" i="1"/>
  <c r="X215" i="1"/>
  <c r="W215" i="1"/>
  <c r="V215" i="1"/>
  <c r="BM214" i="1"/>
  <c r="AY214" i="1"/>
  <c r="AX214" i="1"/>
  <c r="AW214" i="1"/>
  <c r="AV214" i="1"/>
  <c r="AB214" i="1"/>
  <c r="AA214" i="1"/>
  <c r="Z214" i="1"/>
  <c r="Y214" i="1"/>
  <c r="X214" i="1"/>
  <c r="W214" i="1"/>
  <c r="V214" i="1"/>
  <c r="BM213" i="1"/>
  <c r="AY213" i="1"/>
  <c r="AX213" i="1"/>
  <c r="AW213" i="1"/>
  <c r="AV213" i="1"/>
  <c r="AB213" i="1"/>
  <c r="AA213" i="1"/>
  <c r="Z213" i="1"/>
  <c r="Y213" i="1"/>
  <c r="X213" i="1"/>
  <c r="W213" i="1"/>
  <c r="V213" i="1"/>
  <c r="BM212" i="1"/>
  <c r="AY212" i="1"/>
  <c r="AX212" i="1"/>
  <c r="AW212" i="1"/>
  <c r="AV212" i="1"/>
  <c r="AB212" i="1"/>
  <c r="AA212" i="1"/>
  <c r="Z212" i="1"/>
  <c r="Y212" i="1"/>
  <c r="X212" i="1"/>
  <c r="W212" i="1"/>
  <c r="V212" i="1"/>
  <c r="BM211" i="1"/>
  <c r="AY211" i="1"/>
  <c r="AX211" i="1"/>
  <c r="AW211" i="1"/>
  <c r="AV211" i="1"/>
  <c r="AB211" i="1"/>
  <c r="AA211" i="1"/>
  <c r="Z211" i="1"/>
  <c r="Y211" i="1"/>
  <c r="X211" i="1"/>
  <c r="W211" i="1"/>
  <c r="V211" i="1"/>
  <c r="BM210" i="1"/>
  <c r="AY210" i="1"/>
  <c r="AX210" i="1"/>
  <c r="AW210" i="1"/>
  <c r="AV210" i="1"/>
  <c r="AB210" i="1"/>
  <c r="AA210" i="1"/>
  <c r="Z210" i="1"/>
  <c r="Y210" i="1"/>
  <c r="X210" i="1"/>
  <c r="W210" i="1"/>
  <c r="V210" i="1"/>
  <c r="BM209" i="1"/>
  <c r="AY209" i="1"/>
  <c r="AX209" i="1"/>
  <c r="AW209" i="1"/>
  <c r="AV209" i="1"/>
  <c r="AB209" i="1"/>
  <c r="AA209" i="1"/>
  <c r="Z209" i="1"/>
  <c r="Y209" i="1"/>
  <c r="X209" i="1"/>
  <c r="W209" i="1"/>
  <c r="V209" i="1"/>
  <c r="BM208" i="1"/>
  <c r="AY208" i="1"/>
  <c r="AX208" i="1"/>
  <c r="AW208" i="1"/>
  <c r="AV208" i="1"/>
  <c r="AB208" i="1"/>
  <c r="AA208" i="1"/>
  <c r="Z208" i="1"/>
  <c r="Y208" i="1"/>
  <c r="X208" i="1"/>
  <c r="W208" i="1"/>
  <c r="V208" i="1"/>
  <c r="BM207" i="1"/>
  <c r="AY207" i="1"/>
  <c r="AX207" i="1"/>
  <c r="AW207" i="1"/>
  <c r="AV207" i="1"/>
  <c r="AB207" i="1"/>
  <c r="AA207" i="1"/>
  <c r="Z207" i="1"/>
  <c r="Y207" i="1"/>
  <c r="X207" i="1"/>
  <c r="W207" i="1"/>
  <c r="V207" i="1"/>
  <c r="BM206" i="1"/>
  <c r="AY206" i="1"/>
  <c r="AX206" i="1"/>
  <c r="AW206" i="1"/>
  <c r="AV206" i="1"/>
  <c r="AB206" i="1"/>
  <c r="AA206" i="1"/>
  <c r="Z206" i="1"/>
  <c r="Y206" i="1"/>
  <c r="X206" i="1"/>
  <c r="W206" i="1"/>
  <c r="V206" i="1"/>
  <c r="BM205" i="1"/>
  <c r="AY205" i="1"/>
  <c r="AX205" i="1"/>
  <c r="AW205" i="1"/>
  <c r="AV205" i="1"/>
  <c r="AB205" i="1"/>
  <c r="AA205" i="1"/>
  <c r="Z205" i="1"/>
  <c r="Y205" i="1"/>
  <c r="X205" i="1"/>
  <c r="W205" i="1"/>
  <c r="V205" i="1"/>
  <c r="BM204" i="1"/>
  <c r="AY204" i="1"/>
  <c r="AX204" i="1"/>
  <c r="AW204" i="1"/>
  <c r="AV204" i="1"/>
  <c r="AB204" i="1"/>
  <c r="AA204" i="1"/>
  <c r="Z204" i="1"/>
  <c r="Y204" i="1"/>
  <c r="X204" i="1"/>
  <c r="W204" i="1"/>
  <c r="V204" i="1"/>
  <c r="BM203" i="1"/>
  <c r="AY203" i="1"/>
  <c r="AX203" i="1"/>
  <c r="AW203" i="1"/>
  <c r="AV203" i="1"/>
  <c r="AB203" i="1"/>
  <c r="AA203" i="1"/>
  <c r="Z203" i="1"/>
  <c r="Y203" i="1"/>
  <c r="X203" i="1"/>
  <c r="W203" i="1"/>
  <c r="V203" i="1"/>
  <c r="BM202" i="1"/>
  <c r="AY202" i="1"/>
  <c r="AX202" i="1"/>
  <c r="AW202" i="1"/>
  <c r="AV202" i="1"/>
  <c r="AB202" i="1"/>
  <c r="AA202" i="1"/>
  <c r="Z202" i="1"/>
  <c r="Y202" i="1"/>
  <c r="X202" i="1"/>
  <c r="W202" i="1"/>
  <c r="V202" i="1"/>
  <c r="BM201" i="1"/>
  <c r="AY201" i="1"/>
  <c r="AX201" i="1"/>
  <c r="AW201" i="1"/>
  <c r="AV201" i="1"/>
  <c r="AB201" i="1"/>
  <c r="AA201" i="1"/>
  <c r="Z201" i="1"/>
  <c r="Y201" i="1"/>
  <c r="X201" i="1"/>
  <c r="W201" i="1"/>
  <c r="V201" i="1"/>
  <c r="BM200" i="1"/>
  <c r="AY200" i="1"/>
  <c r="AX200" i="1"/>
  <c r="AW200" i="1"/>
  <c r="AV200" i="1"/>
  <c r="AB200" i="1"/>
  <c r="AA200" i="1"/>
  <c r="Z200" i="1"/>
  <c r="Y200" i="1"/>
  <c r="X200" i="1"/>
  <c r="W200" i="1"/>
  <c r="V200" i="1"/>
  <c r="BM199" i="1"/>
  <c r="AY199" i="1"/>
  <c r="AX199" i="1"/>
  <c r="AW199" i="1"/>
  <c r="AV199" i="1"/>
  <c r="AB199" i="1"/>
  <c r="AA199" i="1"/>
  <c r="Z199" i="1"/>
  <c r="Y199" i="1"/>
  <c r="X199" i="1"/>
  <c r="W199" i="1"/>
  <c r="V199" i="1"/>
  <c r="BM198" i="1"/>
  <c r="AY198" i="1"/>
  <c r="AX198" i="1"/>
  <c r="AW198" i="1"/>
  <c r="AV198" i="1"/>
  <c r="AB198" i="1"/>
  <c r="AA198" i="1"/>
  <c r="Z198" i="1"/>
  <c r="Y198" i="1"/>
  <c r="X198" i="1"/>
  <c r="W198" i="1"/>
  <c r="V198" i="1"/>
  <c r="BM197" i="1"/>
  <c r="AY197" i="1"/>
  <c r="AX197" i="1"/>
  <c r="AW197" i="1"/>
  <c r="AV197" i="1"/>
  <c r="AB197" i="1"/>
  <c r="AA197" i="1"/>
  <c r="Z197" i="1"/>
  <c r="Y197" i="1"/>
  <c r="X197" i="1"/>
  <c r="W197" i="1"/>
  <c r="V197" i="1"/>
  <c r="BM196" i="1"/>
  <c r="AY196" i="1"/>
  <c r="AX196" i="1"/>
  <c r="AW196" i="1"/>
  <c r="AV196" i="1"/>
  <c r="AB196" i="1"/>
  <c r="AA196" i="1"/>
  <c r="Z196" i="1"/>
  <c r="Y196" i="1"/>
  <c r="X196" i="1"/>
  <c r="W196" i="1"/>
  <c r="V196" i="1"/>
  <c r="BM195" i="1"/>
  <c r="AY195" i="1"/>
  <c r="AX195" i="1"/>
  <c r="AW195" i="1"/>
  <c r="AV195" i="1"/>
  <c r="AB195" i="1"/>
  <c r="AA195" i="1"/>
  <c r="Z195" i="1"/>
  <c r="Y195" i="1"/>
  <c r="X195" i="1"/>
  <c r="W195" i="1"/>
  <c r="V195" i="1"/>
  <c r="BM194" i="1"/>
  <c r="AY194" i="1"/>
  <c r="AX194" i="1"/>
  <c r="AW194" i="1"/>
  <c r="AV194" i="1"/>
  <c r="AB194" i="1"/>
  <c r="AA194" i="1"/>
  <c r="Z194" i="1"/>
  <c r="Y194" i="1"/>
  <c r="X194" i="1"/>
  <c r="W194" i="1"/>
  <c r="V194" i="1"/>
  <c r="BM193" i="1"/>
  <c r="AY193" i="1"/>
  <c r="AX193" i="1"/>
  <c r="AW193" i="1"/>
  <c r="AV193" i="1"/>
  <c r="AB193" i="1"/>
  <c r="AA193" i="1"/>
  <c r="Z193" i="1"/>
  <c r="Y193" i="1"/>
  <c r="X193" i="1"/>
  <c r="W193" i="1"/>
  <c r="V193" i="1"/>
  <c r="BM192" i="1"/>
  <c r="AY192" i="1"/>
  <c r="AX192" i="1"/>
  <c r="AW192" i="1"/>
  <c r="AV192" i="1"/>
  <c r="AB192" i="1"/>
  <c r="AA192" i="1"/>
  <c r="Z192" i="1"/>
  <c r="Y192" i="1"/>
  <c r="X192" i="1"/>
  <c r="W192" i="1"/>
  <c r="V192" i="1"/>
  <c r="BM191" i="1"/>
  <c r="AY191" i="1"/>
  <c r="AX191" i="1"/>
  <c r="AW191" i="1"/>
  <c r="AV191" i="1"/>
  <c r="AB191" i="1"/>
  <c r="AA191" i="1"/>
  <c r="Z191" i="1"/>
  <c r="Y191" i="1"/>
  <c r="X191" i="1"/>
  <c r="W191" i="1"/>
  <c r="V191" i="1"/>
  <c r="BM190" i="1"/>
  <c r="AY190" i="1"/>
  <c r="AX190" i="1"/>
  <c r="AW190" i="1"/>
  <c r="AV190" i="1"/>
  <c r="AB190" i="1"/>
  <c r="AA190" i="1"/>
  <c r="Z190" i="1"/>
  <c r="Y190" i="1"/>
  <c r="X190" i="1"/>
  <c r="W190" i="1"/>
  <c r="V190" i="1"/>
  <c r="BM189" i="1"/>
  <c r="AY189" i="1"/>
  <c r="AX189" i="1"/>
  <c r="AW189" i="1"/>
  <c r="AV189" i="1"/>
  <c r="AB189" i="1"/>
  <c r="AA189" i="1"/>
  <c r="Z189" i="1"/>
  <c r="Y189" i="1"/>
  <c r="X189" i="1"/>
  <c r="W189" i="1"/>
  <c r="V189" i="1"/>
  <c r="BM188" i="1"/>
  <c r="AY188" i="1"/>
  <c r="AX188" i="1"/>
  <c r="AW188" i="1"/>
  <c r="AV188" i="1"/>
  <c r="AB188" i="1"/>
  <c r="AA188" i="1"/>
  <c r="Z188" i="1"/>
  <c r="Y188" i="1"/>
  <c r="X188" i="1"/>
  <c r="W188" i="1"/>
  <c r="V188" i="1"/>
  <c r="BM187" i="1"/>
  <c r="AY187" i="1"/>
  <c r="AX187" i="1"/>
  <c r="AW187" i="1"/>
  <c r="AV187" i="1"/>
  <c r="AB187" i="1"/>
  <c r="AA187" i="1"/>
  <c r="Z187" i="1"/>
  <c r="Y187" i="1"/>
  <c r="X187" i="1"/>
  <c r="W187" i="1"/>
  <c r="V187" i="1"/>
  <c r="BM186" i="1"/>
  <c r="AY186" i="1"/>
  <c r="AX186" i="1"/>
  <c r="AW186" i="1"/>
  <c r="AV186" i="1"/>
  <c r="AB186" i="1"/>
  <c r="AA186" i="1"/>
  <c r="Z186" i="1"/>
  <c r="Y186" i="1"/>
  <c r="X186" i="1"/>
  <c r="W186" i="1"/>
  <c r="V186" i="1"/>
  <c r="BM185" i="1"/>
  <c r="AY185" i="1"/>
  <c r="AX185" i="1"/>
  <c r="AW185" i="1"/>
  <c r="AV185" i="1"/>
  <c r="AB185" i="1"/>
  <c r="AA185" i="1"/>
  <c r="Z185" i="1"/>
  <c r="Y185" i="1"/>
  <c r="X185" i="1"/>
  <c r="W185" i="1"/>
  <c r="V185" i="1"/>
  <c r="BM184" i="1"/>
  <c r="AY184" i="1"/>
  <c r="AX184" i="1"/>
  <c r="AW184" i="1"/>
  <c r="AV184" i="1"/>
  <c r="AB184" i="1"/>
  <c r="AA184" i="1"/>
  <c r="Z184" i="1"/>
  <c r="Y184" i="1"/>
  <c r="X184" i="1"/>
  <c r="W184" i="1"/>
  <c r="V184" i="1"/>
  <c r="BM183" i="1"/>
  <c r="AY183" i="1"/>
  <c r="AX183" i="1"/>
  <c r="AW183" i="1"/>
  <c r="AV183" i="1"/>
  <c r="AB183" i="1"/>
  <c r="AA183" i="1"/>
  <c r="Z183" i="1"/>
  <c r="Y183" i="1"/>
  <c r="X183" i="1"/>
  <c r="W183" i="1"/>
  <c r="V183" i="1"/>
  <c r="BM182" i="1"/>
  <c r="AY182" i="1"/>
  <c r="AX182" i="1"/>
  <c r="AW182" i="1"/>
  <c r="AV182" i="1"/>
  <c r="AB182" i="1"/>
  <c r="AA182" i="1"/>
  <c r="Z182" i="1"/>
  <c r="Y182" i="1"/>
  <c r="X182" i="1"/>
  <c r="W182" i="1"/>
  <c r="V182" i="1"/>
  <c r="BM181" i="1"/>
  <c r="AY181" i="1"/>
  <c r="AX181" i="1"/>
  <c r="AW181" i="1"/>
  <c r="AV181" i="1"/>
  <c r="AB181" i="1"/>
  <c r="AA181" i="1"/>
  <c r="Z181" i="1"/>
  <c r="Y181" i="1"/>
  <c r="X181" i="1"/>
  <c r="W181" i="1"/>
  <c r="V181" i="1"/>
  <c r="BM180" i="1"/>
  <c r="AY180" i="1"/>
  <c r="AX180" i="1"/>
  <c r="AW180" i="1"/>
  <c r="AV180" i="1"/>
  <c r="AB180" i="1"/>
  <c r="AA180" i="1"/>
  <c r="Z180" i="1"/>
  <c r="Y180" i="1"/>
  <c r="X180" i="1"/>
  <c r="W180" i="1"/>
  <c r="V180" i="1"/>
  <c r="BM179" i="1"/>
  <c r="AY179" i="1"/>
  <c r="AX179" i="1"/>
  <c r="AW179" i="1"/>
  <c r="AV179" i="1"/>
  <c r="AB179" i="1"/>
  <c r="AA179" i="1"/>
  <c r="Z179" i="1"/>
  <c r="Y179" i="1"/>
  <c r="X179" i="1"/>
  <c r="W179" i="1"/>
  <c r="V179" i="1"/>
  <c r="BM178" i="1"/>
  <c r="AY178" i="1"/>
  <c r="AX178" i="1"/>
  <c r="AW178" i="1"/>
  <c r="AV178" i="1"/>
  <c r="AB178" i="1"/>
  <c r="AA178" i="1"/>
  <c r="Z178" i="1"/>
  <c r="Y178" i="1"/>
  <c r="X178" i="1"/>
  <c r="W178" i="1"/>
  <c r="V178" i="1"/>
  <c r="BM177" i="1"/>
  <c r="AY177" i="1"/>
  <c r="AX177" i="1"/>
  <c r="AW177" i="1"/>
  <c r="AV177" i="1"/>
  <c r="AB177" i="1"/>
  <c r="AA177" i="1"/>
  <c r="Z177" i="1"/>
  <c r="Y177" i="1"/>
  <c r="X177" i="1"/>
  <c r="W177" i="1"/>
  <c r="V177" i="1"/>
  <c r="BM176" i="1"/>
  <c r="AY176" i="1"/>
  <c r="AX176" i="1"/>
  <c r="AW176" i="1"/>
  <c r="AV176" i="1"/>
  <c r="AB176" i="1"/>
  <c r="AA176" i="1"/>
  <c r="Z176" i="1"/>
  <c r="Y176" i="1"/>
  <c r="X176" i="1"/>
  <c r="W176" i="1"/>
  <c r="V176" i="1"/>
  <c r="BM175" i="1"/>
  <c r="AY175" i="1"/>
  <c r="AX175" i="1"/>
  <c r="AW175" i="1"/>
  <c r="AV175" i="1"/>
  <c r="AB175" i="1"/>
  <c r="AA175" i="1"/>
  <c r="Z175" i="1"/>
  <c r="Y175" i="1"/>
  <c r="X175" i="1"/>
  <c r="W175" i="1"/>
  <c r="V175" i="1"/>
  <c r="BM174" i="1"/>
  <c r="AY174" i="1"/>
  <c r="AX174" i="1"/>
  <c r="AW174" i="1"/>
  <c r="AV174" i="1"/>
  <c r="AB174" i="1"/>
  <c r="AA174" i="1"/>
  <c r="Z174" i="1"/>
  <c r="Y174" i="1"/>
  <c r="X174" i="1"/>
  <c r="W174" i="1"/>
  <c r="V174" i="1"/>
  <c r="BM173" i="1"/>
  <c r="AY173" i="1"/>
  <c r="AX173" i="1"/>
  <c r="AW173" i="1"/>
  <c r="AV173" i="1"/>
  <c r="AB173" i="1"/>
  <c r="AA173" i="1"/>
  <c r="Z173" i="1"/>
  <c r="Y173" i="1"/>
  <c r="X173" i="1"/>
  <c r="W173" i="1"/>
  <c r="V173" i="1"/>
  <c r="BM172" i="1"/>
  <c r="AY172" i="1"/>
  <c r="AX172" i="1"/>
  <c r="AW172" i="1"/>
  <c r="AV172" i="1"/>
  <c r="AB172" i="1"/>
  <c r="AA172" i="1"/>
  <c r="Z172" i="1"/>
  <c r="Y172" i="1"/>
  <c r="X172" i="1"/>
  <c r="W172" i="1"/>
  <c r="V172" i="1"/>
  <c r="BM171" i="1"/>
  <c r="AY171" i="1"/>
  <c r="AX171" i="1"/>
  <c r="AW171" i="1"/>
  <c r="AV171" i="1"/>
  <c r="AB171" i="1"/>
  <c r="AA171" i="1"/>
  <c r="Z171" i="1"/>
  <c r="Y171" i="1"/>
  <c r="X171" i="1"/>
  <c r="W171" i="1"/>
  <c r="V171" i="1"/>
  <c r="BM170" i="1"/>
  <c r="AY170" i="1"/>
  <c r="AX170" i="1"/>
  <c r="AW170" i="1"/>
  <c r="AV170" i="1"/>
  <c r="AB170" i="1"/>
  <c r="AA170" i="1"/>
  <c r="Z170" i="1"/>
  <c r="Y170" i="1"/>
  <c r="X170" i="1"/>
  <c r="W170" i="1"/>
  <c r="V170" i="1"/>
  <c r="BM169" i="1"/>
  <c r="AY169" i="1"/>
  <c r="AX169" i="1"/>
  <c r="AW169" i="1"/>
  <c r="AV169" i="1"/>
  <c r="AB169" i="1"/>
  <c r="AA169" i="1"/>
  <c r="Z169" i="1"/>
  <c r="Y169" i="1"/>
  <c r="X169" i="1"/>
  <c r="W169" i="1"/>
  <c r="V169" i="1"/>
  <c r="BM168" i="1"/>
  <c r="AY168" i="1"/>
  <c r="AX168" i="1"/>
  <c r="AW168" i="1"/>
  <c r="AV168" i="1"/>
  <c r="AB168" i="1"/>
  <c r="AA168" i="1"/>
  <c r="Z168" i="1"/>
  <c r="Y168" i="1"/>
  <c r="X168" i="1"/>
  <c r="W168" i="1"/>
  <c r="V168" i="1"/>
  <c r="BM167" i="1"/>
  <c r="AY167" i="1"/>
  <c r="AX167" i="1"/>
  <c r="AW167" i="1"/>
  <c r="AV167" i="1"/>
  <c r="AB167" i="1"/>
  <c r="AA167" i="1"/>
  <c r="Z167" i="1"/>
  <c r="Y167" i="1"/>
  <c r="X167" i="1"/>
  <c r="W167" i="1"/>
  <c r="V167" i="1"/>
  <c r="BM166" i="1"/>
  <c r="AY166" i="1"/>
  <c r="AX166" i="1"/>
  <c r="AW166" i="1"/>
  <c r="AV166" i="1"/>
  <c r="AB166" i="1"/>
  <c r="AA166" i="1"/>
  <c r="Z166" i="1"/>
  <c r="Y166" i="1"/>
  <c r="X166" i="1"/>
  <c r="W166" i="1"/>
  <c r="V166" i="1"/>
  <c r="BM165" i="1"/>
  <c r="AY165" i="1"/>
  <c r="AX165" i="1"/>
  <c r="AW165" i="1"/>
  <c r="AV165" i="1"/>
  <c r="AB165" i="1"/>
  <c r="AA165" i="1"/>
  <c r="Z165" i="1"/>
  <c r="Y165" i="1"/>
  <c r="X165" i="1"/>
  <c r="W165" i="1"/>
  <c r="V165" i="1"/>
  <c r="BM164" i="1"/>
  <c r="AY164" i="1"/>
  <c r="AX164" i="1"/>
  <c r="AW164" i="1"/>
  <c r="AV164" i="1"/>
  <c r="AB164" i="1"/>
  <c r="AA164" i="1"/>
  <c r="Z164" i="1"/>
  <c r="Y164" i="1"/>
  <c r="X164" i="1"/>
  <c r="W164" i="1"/>
  <c r="V164" i="1"/>
  <c r="BM163" i="1"/>
  <c r="AY163" i="1"/>
  <c r="AX163" i="1"/>
  <c r="AW163" i="1"/>
  <c r="AV163" i="1"/>
  <c r="AB163" i="1"/>
  <c r="AA163" i="1"/>
  <c r="Z163" i="1"/>
  <c r="Y163" i="1"/>
  <c r="X163" i="1"/>
  <c r="W163" i="1"/>
  <c r="V163" i="1"/>
  <c r="BM162" i="1"/>
  <c r="AY162" i="1"/>
  <c r="AX162" i="1"/>
  <c r="AW162" i="1"/>
  <c r="AV162" i="1"/>
  <c r="AB162" i="1"/>
  <c r="AA162" i="1"/>
  <c r="Z162" i="1"/>
  <c r="Y162" i="1"/>
  <c r="X162" i="1"/>
  <c r="W162" i="1"/>
  <c r="V162" i="1"/>
  <c r="BM161" i="1"/>
  <c r="AY161" i="1"/>
  <c r="AX161" i="1"/>
  <c r="AW161" i="1"/>
  <c r="AV161" i="1"/>
  <c r="AB161" i="1"/>
  <c r="AA161" i="1"/>
  <c r="Z161" i="1"/>
  <c r="Y161" i="1"/>
  <c r="X161" i="1"/>
  <c r="W161" i="1"/>
  <c r="V161" i="1"/>
  <c r="BM160" i="1"/>
  <c r="AY160" i="1"/>
  <c r="AX160" i="1"/>
  <c r="AW160" i="1"/>
  <c r="AV160" i="1"/>
  <c r="AB160" i="1"/>
  <c r="AA160" i="1"/>
  <c r="Z160" i="1"/>
  <c r="Y160" i="1"/>
  <c r="X160" i="1"/>
  <c r="W160" i="1"/>
  <c r="V160" i="1"/>
  <c r="BM159" i="1"/>
  <c r="AY159" i="1"/>
  <c r="AX159" i="1"/>
  <c r="AW159" i="1"/>
  <c r="AV159" i="1"/>
  <c r="AB159" i="1"/>
  <c r="AA159" i="1"/>
  <c r="Z159" i="1"/>
  <c r="Y159" i="1"/>
  <c r="X159" i="1"/>
  <c r="W159" i="1"/>
  <c r="V159" i="1"/>
  <c r="BM158" i="1"/>
  <c r="AY158" i="1"/>
  <c r="AX158" i="1"/>
  <c r="AW158" i="1"/>
  <c r="AV158" i="1"/>
  <c r="AB158" i="1"/>
  <c r="AA158" i="1"/>
  <c r="Z158" i="1"/>
  <c r="Y158" i="1"/>
  <c r="X158" i="1"/>
  <c r="W158" i="1"/>
  <c r="V158" i="1"/>
  <c r="BM157" i="1"/>
  <c r="AY157" i="1"/>
  <c r="AX157" i="1"/>
  <c r="AW157" i="1"/>
  <c r="AV157" i="1"/>
  <c r="AB157" i="1"/>
  <c r="AA157" i="1"/>
  <c r="Z157" i="1"/>
  <c r="Y157" i="1"/>
  <c r="X157" i="1"/>
  <c r="W157" i="1"/>
  <c r="V157" i="1"/>
  <c r="BM156" i="1"/>
  <c r="AY156" i="1"/>
  <c r="AX156" i="1"/>
  <c r="AW156" i="1"/>
  <c r="AV156" i="1"/>
  <c r="AB156" i="1"/>
  <c r="AA156" i="1"/>
  <c r="Z156" i="1"/>
  <c r="Y156" i="1"/>
  <c r="X156" i="1"/>
  <c r="W156" i="1"/>
  <c r="V156" i="1"/>
  <c r="BM155" i="1"/>
  <c r="AY155" i="1"/>
  <c r="AX155" i="1"/>
  <c r="AW155" i="1"/>
  <c r="AV155" i="1"/>
  <c r="AB155" i="1"/>
  <c r="AA155" i="1"/>
  <c r="Z155" i="1"/>
  <c r="Y155" i="1"/>
  <c r="X155" i="1"/>
  <c r="W155" i="1"/>
  <c r="V155" i="1"/>
  <c r="BM154" i="1"/>
  <c r="AY154" i="1"/>
  <c r="AX154" i="1"/>
  <c r="AW154" i="1"/>
  <c r="AV154" i="1"/>
  <c r="AB154" i="1"/>
  <c r="AA154" i="1"/>
  <c r="Z154" i="1"/>
  <c r="Y154" i="1"/>
  <c r="X154" i="1"/>
  <c r="W154" i="1"/>
  <c r="V154" i="1"/>
  <c r="BM153" i="1"/>
  <c r="AY153" i="1"/>
  <c r="AX153" i="1"/>
  <c r="AW153" i="1"/>
  <c r="AV153" i="1"/>
  <c r="AB153" i="1"/>
  <c r="AA153" i="1"/>
  <c r="Z153" i="1"/>
  <c r="Y153" i="1"/>
  <c r="X153" i="1"/>
  <c r="W153" i="1"/>
  <c r="V153" i="1"/>
  <c r="BM152" i="1"/>
  <c r="AY152" i="1"/>
  <c r="AX152" i="1"/>
  <c r="AW152" i="1"/>
  <c r="AV152" i="1"/>
  <c r="AB152" i="1"/>
  <c r="AA152" i="1"/>
  <c r="Z152" i="1"/>
  <c r="Y152" i="1"/>
  <c r="X152" i="1"/>
  <c r="W152" i="1"/>
  <c r="V152" i="1"/>
  <c r="BM151" i="1"/>
  <c r="AY151" i="1"/>
  <c r="AX151" i="1"/>
  <c r="AW151" i="1"/>
  <c r="AV151" i="1"/>
  <c r="AB151" i="1"/>
  <c r="AA151" i="1"/>
  <c r="Z151" i="1"/>
  <c r="Y151" i="1"/>
  <c r="X151" i="1"/>
  <c r="W151" i="1"/>
  <c r="V151" i="1"/>
  <c r="BM150" i="1"/>
  <c r="AY150" i="1"/>
  <c r="AX150" i="1"/>
  <c r="AW150" i="1"/>
  <c r="AV150" i="1"/>
  <c r="AB150" i="1"/>
  <c r="AA150" i="1"/>
  <c r="Z150" i="1"/>
  <c r="Y150" i="1"/>
  <c r="X150" i="1"/>
  <c r="W150" i="1"/>
  <c r="V150" i="1"/>
  <c r="BM149" i="1"/>
  <c r="AY149" i="1"/>
  <c r="AX149" i="1"/>
  <c r="AW149" i="1"/>
  <c r="AV149" i="1"/>
  <c r="AB149" i="1"/>
  <c r="AA149" i="1"/>
  <c r="Z149" i="1"/>
  <c r="Y149" i="1"/>
  <c r="X149" i="1"/>
  <c r="W149" i="1"/>
  <c r="V149" i="1"/>
  <c r="BM148" i="1"/>
  <c r="AY148" i="1"/>
  <c r="AX148" i="1"/>
  <c r="AW148" i="1"/>
  <c r="AV148" i="1"/>
  <c r="AB148" i="1"/>
  <c r="AA148" i="1"/>
  <c r="Z148" i="1"/>
  <c r="Y148" i="1"/>
  <c r="X148" i="1"/>
  <c r="W148" i="1"/>
  <c r="V148" i="1"/>
  <c r="BM147" i="1"/>
  <c r="AY147" i="1"/>
  <c r="AX147" i="1"/>
  <c r="AW147" i="1"/>
  <c r="AV147" i="1"/>
  <c r="AB147" i="1"/>
  <c r="AA147" i="1"/>
  <c r="Z147" i="1"/>
  <c r="Y147" i="1"/>
  <c r="X147" i="1"/>
  <c r="W147" i="1"/>
  <c r="V147" i="1"/>
  <c r="BM146" i="1"/>
  <c r="AY146" i="1"/>
  <c r="AX146" i="1"/>
  <c r="AW146" i="1"/>
  <c r="AV146" i="1"/>
  <c r="AB146" i="1"/>
  <c r="AA146" i="1"/>
  <c r="Z146" i="1"/>
  <c r="Y146" i="1"/>
  <c r="X146" i="1"/>
  <c r="W146" i="1"/>
  <c r="V146" i="1"/>
  <c r="BM145" i="1"/>
  <c r="AY145" i="1"/>
  <c r="AX145" i="1"/>
  <c r="AW145" i="1"/>
  <c r="AV145" i="1"/>
  <c r="AB145" i="1"/>
  <c r="AA145" i="1"/>
  <c r="Z145" i="1"/>
  <c r="Y145" i="1"/>
  <c r="X145" i="1"/>
  <c r="W145" i="1"/>
  <c r="V145" i="1"/>
  <c r="BM144" i="1"/>
  <c r="AY144" i="1"/>
  <c r="AX144" i="1"/>
  <c r="AW144" i="1"/>
  <c r="AV144" i="1"/>
  <c r="AB144" i="1"/>
  <c r="AA144" i="1"/>
  <c r="Z144" i="1"/>
  <c r="Y144" i="1"/>
  <c r="X144" i="1"/>
  <c r="W144" i="1"/>
  <c r="V144" i="1"/>
  <c r="BM143" i="1"/>
  <c r="AY143" i="1"/>
  <c r="AX143" i="1"/>
  <c r="AW143" i="1"/>
  <c r="AV143" i="1"/>
  <c r="AB143" i="1"/>
  <c r="AA143" i="1"/>
  <c r="Z143" i="1"/>
  <c r="Y143" i="1"/>
  <c r="X143" i="1"/>
  <c r="W143" i="1"/>
  <c r="V143" i="1"/>
  <c r="BM142" i="1"/>
  <c r="AY142" i="1"/>
  <c r="AX142" i="1"/>
  <c r="AW142" i="1"/>
  <c r="AV142" i="1"/>
  <c r="AB142" i="1"/>
  <c r="AA142" i="1"/>
  <c r="Z142" i="1"/>
  <c r="Y142" i="1"/>
  <c r="X142" i="1"/>
  <c r="W142" i="1"/>
  <c r="V142" i="1"/>
  <c r="BM141" i="1"/>
  <c r="AY141" i="1"/>
  <c r="AX141" i="1"/>
  <c r="AW141" i="1"/>
  <c r="AV141" i="1"/>
  <c r="AB141" i="1"/>
  <c r="AA141" i="1"/>
  <c r="Z141" i="1"/>
  <c r="Y141" i="1"/>
  <c r="X141" i="1"/>
  <c r="W141" i="1"/>
  <c r="V141" i="1"/>
  <c r="BM140" i="1"/>
  <c r="AY140" i="1"/>
  <c r="AX140" i="1"/>
  <c r="AW140" i="1"/>
  <c r="AV140" i="1"/>
  <c r="AB140" i="1"/>
  <c r="AA140" i="1"/>
  <c r="Z140" i="1"/>
  <c r="Y140" i="1"/>
  <c r="X140" i="1"/>
  <c r="W140" i="1"/>
  <c r="V140" i="1"/>
  <c r="BM139" i="1"/>
  <c r="AY139" i="1"/>
  <c r="AX139" i="1"/>
  <c r="AW139" i="1"/>
  <c r="AV139" i="1"/>
  <c r="AB139" i="1"/>
  <c r="AA139" i="1"/>
  <c r="Z139" i="1"/>
  <c r="Y139" i="1"/>
  <c r="X139" i="1"/>
  <c r="W139" i="1"/>
  <c r="V139" i="1"/>
  <c r="BM138" i="1"/>
  <c r="AY138" i="1"/>
  <c r="AX138" i="1"/>
  <c r="AW138" i="1"/>
  <c r="AV138" i="1"/>
  <c r="AB138" i="1"/>
  <c r="AA138" i="1"/>
  <c r="Z138" i="1"/>
  <c r="Y138" i="1"/>
  <c r="X138" i="1"/>
  <c r="W138" i="1"/>
  <c r="V138" i="1"/>
  <c r="BM137" i="1"/>
  <c r="AY137" i="1"/>
  <c r="AX137" i="1"/>
  <c r="AW137" i="1"/>
  <c r="AV137" i="1"/>
  <c r="AB137" i="1"/>
  <c r="AA137" i="1"/>
  <c r="Z137" i="1"/>
  <c r="Y137" i="1"/>
  <c r="X137" i="1"/>
  <c r="W137" i="1"/>
  <c r="V137" i="1"/>
  <c r="BM136" i="1"/>
  <c r="AY136" i="1"/>
  <c r="AX136" i="1"/>
  <c r="AW136" i="1"/>
  <c r="AV136" i="1"/>
  <c r="AB136" i="1"/>
  <c r="AA136" i="1"/>
  <c r="Z136" i="1"/>
  <c r="Y136" i="1"/>
  <c r="X136" i="1"/>
  <c r="W136" i="1"/>
  <c r="V136" i="1"/>
  <c r="BM135" i="1"/>
  <c r="AY135" i="1"/>
  <c r="AX135" i="1"/>
  <c r="AW135" i="1"/>
  <c r="AV135" i="1"/>
  <c r="AB135" i="1"/>
  <c r="AA135" i="1"/>
  <c r="Z135" i="1"/>
  <c r="Y135" i="1"/>
  <c r="X135" i="1"/>
  <c r="W135" i="1"/>
  <c r="V135" i="1"/>
  <c r="BM134" i="1"/>
  <c r="AY134" i="1"/>
  <c r="AX134" i="1"/>
  <c r="AW134" i="1"/>
  <c r="AV134" i="1"/>
  <c r="AB134" i="1"/>
  <c r="AA134" i="1"/>
  <c r="Z134" i="1"/>
  <c r="Y134" i="1"/>
  <c r="X134" i="1"/>
  <c r="W134" i="1"/>
  <c r="V134" i="1"/>
  <c r="BM133" i="1"/>
  <c r="AY133" i="1"/>
  <c r="AX133" i="1"/>
  <c r="AW133" i="1"/>
  <c r="AV133" i="1"/>
  <c r="AB133" i="1"/>
  <c r="AA133" i="1"/>
  <c r="Z133" i="1"/>
  <c r="Y133" i="1"/>
  <c r="X133" i="1"/>
  <c r="W133" i="1"/>
  <c r="V133" i="1"/>
  <c r="BM132" i="1"/>
  <c r="AY132" i="1"/>
  <c r="AX132" i="1"/>
  <c r="AW132" i="1"/>
  <c r="AV132" i="1"/>
  <c r="AB132" i="1"/>
  <c r="AA132" i="1"/>
  <c r="Z132" i="1"/>
  <c r="Y132" i="1"/>
  <c r="X132" i="1"/>
  <c r="W132" i="1"/>
  <c r="V132" i="1"/>
  <c r="BM131" i="1"/>
  <c r="AY131" i="1"/>
  <c r="AX131" i="1"/>
  <c r="AW131" i="1"/>
  <c r="AV131" i="1"/>
  <c r="AB131" i="1"/>
  <c r="AA131" i="1"/>
  <c r="Z131" i="1"/>
  <c r="Y131" i="1"/>
  <c r="X131" i="1"/>
  <c r="W131" i="1"/>
  <c r="V131" i="1"/>
  <c r="BM130" i="1"/>
  <c r="AY130" i="1"/>
  <c r="AX130" i="1"/>
  <c r="AW130" i="1"/>
  <c r="AV130" i="1"/>
  <c r="AB130" i="1"/>
  <c r="AA130" i="1"/>
  <c r="Z130" i="1"/>
  <c r="Y130" i="1"/>
  <c r="X130" i="1"/>
  <c r="W130" i="1"/>
  <c r="V130" i="1"/>
  <c r="BM129" i="1"/>
  <c r="AY129" i="1"/>
  <c r="AX129" i="1"/>
  <c r="AW129" i="1"/>
  <c r="AV129" i="1"/>
  <c r="AB129" i="1"/>
  <c r="AA129" i="1"/>
  <c r="Z129" i="1"/>
  <c r="Y129" i="1"/>
  <c r="X129" i="1"/>
  <c r="W129" i="1"/>
  <c r="V129" i="1"/>
  <c r="BM128" i="1"/>
  <c r="AY128" i="1"/>
  <c r="AX128" i="1"/>
  <c r="AW128" i="1"/>
  <c r="AV128" i="1"/>
  <c r="AB128" i="1"/>
  <c r="AA128" i="1"/>
  <c r="Z128" i="1"/>
  <c r="Y128" i="1"/>
  <c r="X128" i="1"/>
  <c r="W128" i="1"/>
  <c r="V128" i="1"/>
  <c r="BM127" i="1"/>
  <c r="AY127" i="1"/>
  <c r="AX127" i="1"/>
  <c r="AW127" i="1"/>
  <c r="AV127" i="1"/>
  <c r="AB127" i="1"/>
  <c r="AA127" i="1"/>
  <c r="Z127" i="1"/>
  <c r="Y127" i="1"/>
  <c r="X127" i="1"/>
  <c r="W127" i="1"/>
  <c r="V127" i="1"/>
  <c r="BM126" i="1"/>
  <c r="AY126" i="1"/>
  <c r="AX126" i="1"/>
  <c r="AW126" i="1"/>
  <c r="AV126" i="1"/>
  <c r="AB126" i="1"/>
  <c r="AA126" i="1"/>
  <c r="Z126" i="1"/>
  <c r="Y126" i="1"/>
  <c r="X126" i="1"/>
  <c r="W126" i="1"/>
  <c r="V126" i="1"/>
  <c r="BM125" i="1"/>
  <c r="AY125" i="1"/>
  <c r="AX125" i="1"/>
  <c r="AW125" i="1"/>
  <c r="AV125" i="1"/>
  <c r="AB125" i="1"/>
  <c r="AA125" i="1"/>
  <c r="Z125" i="1"/>
  <c r="Y125" i="1"/>
  <c r="X125" i="1"/>
  <c r="W125" i="1"/>
  <c r="V125" i="1"/>
  <c r="BM124" i="1"/>
  <c r="AY124" i="1"/>
  <c r="AX124" i="1"/>
  <c r="AW124" i="1"/>
  <c r="AV124" i="1"/>
  <c r="AB124" i="1"/>
  <c r="AA124" i="1"/>
  <c r="Z124" i="1"/>
  <c r="Y124" i="1"/>
  <c r="X124" i="1"/>
  <c r="W124" i="1"/>
  <c r="V124" i="1"/>
  <c r="BM123" i="1"/>
  <c r="AY123" i="1"/>
  <c r="AX123" i="1"/>
  <c r="AW123" i="1"/>
  <c r="AV123" i="1"/>
  <c r="AB123" i="1"/>
  <c r="AA123" i="1"/>
  <c r="Z123" i="1"/>
  <c r="Y123" i="1"/>
  <c r="X123" i="1"/>
  <c r="W123" i="1"/>
  <c r="V123" i="1"/>
  <c r="BM122" i="1"/>
  <c r="AY122" i="1"/>
  <c r="AX122" i="1"/>
  <c r="AW122" i="1"/>
  <c r="AV122" i="1"/>
  <c r="AB122" i="1"/>
  <c r="AA122" i="1"/>
  <c r="Z122" i="1"/>
  <c r="Y122" i="1"/>
  <c r="X122" i="1"/>
  <c r="W122" i="1"/>
  <c r="V122" i="1"/>
  <c r="BM121" i="1"/>
  <c r="AY121" i="1"/>
  <c r="AX121" i="1"/>
  <c r="AW121" i="1"/>
  <c r="AV121" i="1"/>
  <c r="AB121" i="1"/>
  <c r="AA121" i="1"/>
  <c r="Z121" i="1"/>
  <c r="Y121" i="1"/>
  <c r="X121" i="1"/>
  <c r="W121" i="1"/>
  <c r="V121" i="1"/>
  <c r="BM120" i="1"/>
  <c r="AY120" i="1"/>
  <c r="AX120" i="1"/>
  <c r="AW120" i="1"/>
  <c r="AV120" i="1"/>
  <c r="AB120" i="1"/>
  <c r="AA120" i="1"/>
  <c r="Z120" i="1"/>
  <c r="Y120" i="1"/>
  <c r="X120" i="1"/>
  <c r="W120" i="1"/>
  <c r="V120" i="1"/>
  <c r="BM119" i="1"/>
  <c r="AY119" i="1"/>
  <c r="AX119" i="1"/>
  <c r="AW119" i="1"/>
  <c r="AV119" i="1"/>
  <c r="AB119" i="1"/>
  <c r="AA119" i="1"/>
  <c r="Z119" i="1"/>
  <c r="Y119" i="1"/>
  <c r="X119" i="1"/>
  <c r="W119" i="1"/>
  <c r="V119" i="1"/>
  <c r="BM118" i="1"/>
  <c r="AY118" i="1"/>
  <c r="AX118" i="1"/>
  <c r="AW118" i="1"/>
  <c r="AV118" i="1"/>
  <c r="AB118" i="1"/>
  <c r="AA118" i="1"/>
  <c r="Z118" i="1"/>
  <c r="Y118" i="1"/>
  <c r="X118" i="1"/>
  <c r="W118" i="1"/>
  <c r="V118" i="1"/>
  <c r="BM117" i="1"/>
  <c r="AY117" i="1"/>
  <c r="AX117" i="1"/>
  <c r="AW117" i="1"/>
  <c r="AV117" i="1"/>
  <c r="AB117" i="1"/>
  <c r="AA117" i="1"/>
  <c r="Z117" i="1"/>
  <c r="Y117" i="1"/>
  <c r="X117" i="1"/>
  <c r="W117" i="1"/>
  <c r="V117" i="1"/>
  <c r="BM116" i="1"/>
  <c r="AY116" i="1"/>
  <c r="AX116" i="1"/>
  <c r="AW116" i="1"/>
  <c r="AV116" i="1"/>
  <c r="AB116" i="1"/>
  <c r="AA116" i="1"/>
  <c r="Z116" i="1"/>
  <c r="Y116" i="1"/>
  <c r="X116" i="1"/>
  <c r="W116" i="1"/>
  <c r="V116" i="1"/>
  <c r="BM115" i="1"/>
  <c r="AY115" i="1"/>
  <c r="AX115" i="1"/>
  <c r="AW115" i="1"/>
  <c r="AV115" i="1"/>
  <c r="AB115" i="1"/>
  <c r="AA115" i="1"/>
  <c r="Z115" i="1"/>
  <c r="Y115" i="1"/>
  <c r="X115" i="1"/>
  <c r="W115" i="1"/>
  <c r="V115" i="1"/>
  <c r="BM114" i="1"/>
  <c r="AY114" i="1"/>
  <c r="AX114" i="1"/>
  <c r="AW114" i="1"/>
  <c r="AV114" i="1"/>
  <c r="AB114" i="1"/>
  <c r="AA114" i="1"/>
  <c r="Z114" i="1"/>
  <c r="Y114" i="1"/>
  <c r="X114" i="1"/>
  <c r="W114" i="1"/>
  <c r="V114" i="1"/>
  <c r="BM113" i="1"/>
  <c r="AY113" i="1"/>
  <c r="AX113" i="1"/>
  <c r="AW113" i="1"/>
  <c r="AV113" i="1"/>
  <c r="AB113" i="1"/>
  <c r="AA113" i="1"/>
  <c r="Z113" i="1"/>
  <c r="Y113" i="1"/>
  <c r="X113" i="1"/>
  <c r="W113" i="1"/>
  <c r="V113" i="1"/>
  <c r="BM112" i="1"/>
  <c r="AY112" i="1"/>
  <c r="AX112" i="1"/>
  <c r="AW112" i="1"/>
  <c r="AV112" i="1"/>
  <c r="AB112" i="1"/>
  <c r="AA112" i="1"/>
  <c r="Z112" i="1"/>
  <c r="Y112" i="1"/>
  <c r="X112" i="1"/>
  <c r="W112" i="1"/>
  <c r="V112" i="1"/>
  <c r="BM111" i="1"/>
  <c r="AY111" i="1"/>
  <c r="AX111" i="1"/>
  <c r="AW111" i="1"/>
  <c r="AV111" i="1"/>
  <c r="AB111" i="1"/>
  <c r="AA111" i="1"/>
  <c r="Z111" i="1"/>
  <c r="Y111" i="1"/>
  <c r="X111" i="1"/>
  <c r="W111" i="1"/>
  <c r="V111" i="1"/>
  <c r="BM110" i="1"/>
  <c r="AY110" i="1"/>
  <c r="AX110" i="1"/>
  <c r="AW110" i="1"/>
  <c r="AV110" i="1"/>
  <c r="AB110" i="1"/>
  <c r="AA110" i="1"/>
  <c r="Z110" i="1"/>
  <c r="Y110" i="1"/>
  <c r="X110" i="1"/>
  <c r="W110" i="1"/>
  <c r="V110" i="1"/>
  <c r="BM109" i="1"/>
  <c r="AY109" i="1"/>
  <c r="AX109" i="1"/>
  <c r="AW109" i="1"/>
  <c r="AV109" i="1"/>
  <c r="AB109" i="1"/>
  <c r="AA109" i="1"/>
  <c r="Z109" i="1"/>
  <c r="Y109" i="1"/>
  <c r="X109" i="1"/>
  <c r="W109" i="1"/>
  <c r="V109" i="1"/>
  <c r="BM108" i="1"/>
  <c r="AY108" i="1"/>
  <c r="AX108" i="1"/>
  <c r="AW108" i="1"/>
  <c r="AV108" i="1"/>
  <c r="AB108" i="1"/>
  <c r="AA108" i="1"/>
  <c r="Z108" i="1"/>
  <c r="Y108" i="1"/>
  <c r="X108" i="1"/>
  <c r="W108" i="1"/>
  <c r="V108" i="1"/>
  <c r="BM107" i="1"/>
  <c r="AY107" i="1"/>
  <c r="AX107" i="1"/>
  <c r="AW107" i="1"/>
  <c r="AV107" i="1"/>
  <c r="AB107" i="1"/>
  <c r="AA107" i="1"/>
  <c r="Z107" i="1"/>
  <c r="Y107" i="1"/>
  <c r="X107" i="1"/>
  <c r="W107" i="1"/>
  <c r="V107" i="1"/>
  <c r="BM106" i="1"/>
  <c r="AY106" i="1"/>
  <c r="AX106" i="1"/>
  <c r="AW106" i="1"/>
  <c r="AV106" i="1"/>
  <c r="AB106" i="1"/>
  <c r="AA106" i="1"/>
  <c r="Z106" i="1"/>
  <c r="Y106" i="1"/>
  <c r="X106" i="1"/>
  <c r="W106" i="1"/>
  <c r="V106" i="1"/>
  <c r="BM105" i="1"/>
  <c r="AY105" i="1"/>
  <c r="AX105" i="1"/>
  <c r="AW105" i="1"/>
  <c r="AV105" i="1"/>
  <c r="AB105" i="1"/>
  <c r="AA105" i="1"/>
  <c r="Z105" i="1"/>
  <c r="Y105" i="1"/>
  <c r="X105" i="1"/>
  <c r="W105" i="1"/>
  <c r="V105" i="1"/>
  <c r="BM104" i="1"/>
  <c r="AY104" i="1"/>
  <c r="AX104" i="1"/>
  <c r="AW104" i="1"/>
  <c r="AV104" i="1"/>
  <c r="AB104" i="1"/>
  <c r="AA104" i="1"/>
  <c r="Z104" i="1"/>
  <c r="Y104" i="1"/>
  <c r="X104" i="1"/>
  <c r="W104" i="1"/>
  <c r="V104" i="1"/>
  <c r="BM103" i="1"/>
  <c r="AY103" i="1"/>
  <c r="AX103" i="1"/>
  <c r="AW103" i="1"/>
  <c r="AV103" i="1"/>
  <c r="AB103" i="1"/>
  <c r="AA103" i="1"/>
  <c r="Z103" i="1"/>
  <c r="Y103" i="1"/>
  <c r="X103" i="1"/>
  <c r="W103" i="1"/>
  <c r="V103" i="1"/>
  <c r="BM102" i="1"/>
  <c r="AY102" i="1"/>
  <c r="AX102" i="1"/>
  <c r="AW102" i="1"/>
  <c r="AV102" i="1"/>
  <c r="AB102" i="1"/>
  <c r="AA102" i="1"/>
  <c r="Z102" i="1"/>
  <c r="Y102" i="1"/>
  <c r="X102" i="1"/>
  <c r="W102" i="1"/>
  <c r="V102" i="1"/>
  <c r="BM101" i="1"/>
  <c r="AY101" i="1"/>
  <c r="AX101" i="1"/>
  <c r="AW101" i="1"/>
  <c r="AV101" i="1"/>
  <c r="AB101" i="1"/>
  <c r="AA101" i="1"/>
  <c r="Z101" i="1"/>
  <c r="Y101" i="1"/>
  <c r="X101" i="1"/>
  <c r="W101" i="1"/>
  <c r="V101" i="1"/>
  <c r="BM100" i="1"/>
  <c r="AY100" i="1"/>
  <c r="AX100" i="1"/>
  <c r="AW100" i="1"/>
  <c r="AV100" i="1"/>
  <c r="AB100" i="1"/>
  <c r="AA100" i="1"/>
  <c r="Z100" i="1"/>
  <c r="Y100" i="1"/>
  <c r="X100" i="1"/>
  <c r="W100" i="1"/>
  <c r="V100" i="1"/>
  <c r="BM99" i="1"/>
  <c r="AY99" i="1"/>
  <c r="AX99" i="1"/>
  <c r="AW99" i="1"/>
  <c r="AV99" i="1"/>
  <c r="AB99" i="1"/>
  <c r="AA99" i="1"/>
  <c r="Z99" i="1"/>
  <c r="Y99" i="1"/>
  <c r="X99" i="1"/>
  <c r="W99" i="1"/>
  <c r="V99" i="1"/>
  <c r="BM98" i="1"/>
  <c r="AY98" i="1"/>
  <c r="AX98" i="1"/>
  <c r="AW98" i="1"/>
  <c r="AV98" i="1"/>
  <c r="AB98" i="1"/>
  <c r="AA98" i="1"/>
  <c r="Z98" i="1"/>
  <c r="Y98" i="1"/>
  <c r="X98" i="1"/>
  <c r="W98" i="1"/>
  <c r="V98" i="1"/>
  <c r="BM97" i="1"/>
  <c r="AY97" i="1"/>
  <c r="AX97" i="1"/>
  <c r="AW97" i="1"/>
  <c r="AV97" i="1"/>
  <c r="AB97" i="1"/>
  <c r="AA97" i="1"/>
  <c r="Z97" i="1"/>
  <c r="Y97" i="1"/>
  <c r="X97" i="1"/>
  <c r="W97" i="1"/>
  <c r="V97" i="1"/>
  <c r="BM96" i="1"/>
  <c r="AY96" i="1"/>
  <c r="AX96" i="1"/>
  <c r="AW96" i="1"/>
  <c r="AV96" i="1"/>
  <c r="AB96" i="1"/>
  <c r="AA96" i="1"/>
  <c r="Z96" i="1"/>
  <c r="Y96" i="1"/>
  <c r="X96" i="1"/>
  <c r="W96" i="1"/>
  <c r="V96" i="1"/>
  <c r="BM95" i="1"/>
  <c r="AY95" i="1"/>
  <c r="AX95" i="1"/>
  <c r="AW95" i="1"/>
  <c r="AV95" i="1"/>
  <c r="AB95" i="1"/>
  <c r="AA95" i="1"/>
  <c r="Z95" i="1"/>
  <c r="Y95" i="1"/>
  <c r="X95" i="1"/>
  <c r="W95" i="1"/>
  <c r="V95" i="1"/>
  <c r="BM94" i="1"/>
  <c r="AY94" i="1"/>
  <c r="AX94" i="1"/>
  <c r="AW94" i="1"/>
  <c r="AV94" i="1"/>
  <c r="AB94" i="1"/>
  <c r="AA94" i="1"/>
  <c r="Z94" i="1"/>
  <c r="Y94" i="1"/>
  <c r="X94" i="1"/>
  <c r="W94" i="1"/>
  <c r="V94" i="1"/>
  <c r="BM93" i="1"/>
  <c r="AY93" i="1"/>
  <c r="AX93" i="1"/>
  <c r="AW93" i="1"/>
  <c r="AV93" i="1"/>
  <c r="AB93" i="1"/>
  <c r="AA93" i="1"/>
  <c r="Z93" i="1"/>
  <c r="Y93" i="1"/>
  <c r="X93" i="1"/>
  <c r="W93" i="1"/>
  <c r="V93" i="1"/>
  <c r="BM92" i="1"/>
  <c r="AY92" i="1"/>
  <c r="AX92" i="1"/>
  <c r="AW92" i="1"/>
  <c r="AV92" i="1"/>
  <c r="AB92" i="1"/>
  <c r="AA92" i="1"/>
  <c r="Z92" i="1"/>
  <c r="Y92" i="1"/>
  <c r="X92" i="1"/>
  <c r="W92" i="1"/>
  <c r="V92" i="1"/>
  <c r="BM91" i="1"/>
  <c r="AY91" i="1"/>
  <c r="AX91" i="1"/>
  <c r="AW91" i="1"/>
  <c r="AV91" i="1"/>
  <c r="AB91" i="1"/>
  <c r="AA91" i="1"/>
  <c r="Z91" i="1"/>
  <c r="Y91" i="1"/>
  <c r="X91" i="1"/>
  <c r="W91" i="1"/>
  <c r="V91" i="1"/>
  <c r="BM90" i="1"/>
  <c r="AY90" i="1"/>
  <c r="AX90" i="1"/>
  <c r="AW90" i="1"/>
  <c r="AV90" i="1"/>
  <c r="AB90" i="1"/>
  <c r="AA90" i="1"/>
  <c r="Z90" i="1"/>
  <c r="Y90" i="1"/>
  <c r="X90" i="1"/>
  <c r="W90" i="1"/>
  <c r="V90" i="1"/>
  <c r="BM89" i="1"/>
  <c r="AY89" i="1"/>
  <c r="AX89" i="1"/>
  <c r="AW89" i="1"/>
  <c r="AV89" i="1"/>
  <c r="AB89" i="1"/>
  <c r="AA89" i="1"/>
  <c r="Z89" i="1"/>
  <c r="Y89" i="1"/>
  <c r="X89" i="1"/>
  <c r="W89" i="1"/>
  <c r="V89" i="1"/>
  <c r="BM88" i="1"/>
  <c r="AY88" i="1"/>
  <c r="AX88" i="1"/>
  <c r="AW88" i="1"/>
  <c r="AV88" i="1"/>
  <c r="AB88" i="1"/>
  <c r="AA88" i="1"/>
  <c r="Z88" i="1"/>
  <c r="Y88" i="1"/>
  <c r="X88" i="1"/>
  <c r="W88" i="1"/>
  <c r="V88" i="1"/>
  <c r="BM87" i="1"/>
  <c r="AY87" i="1"/>
  <c r="AX87" i="1"/>
  <c r="AW87" i="1"/>
  <c r="AV87" i="1"/>
  <c r="AB87" i="1"/>
  <c r="AA87" i="1"/>
  <c r="Z87" i="1"/>
  <c r="Y87" i="1"/>
  <c r="X87" i="1"/>
  <c r="W87" i="1"/>
  <c r="V87" i="1"/>
  <c r="BM86" i="1"/>
  <c r="AY86" i="1"/>
  <c r="AX86" i="1"/>
  <c r="AW86" i="1"/>
  <c r="AV86" i="1"/>
  <c r="AB86" i="1"/>
  <c r="AA86" i="1"/>
  <c r="Z86" i="1"/>
  <c r="Y86" i="1"/>
  <c r="X86" i="1"/>
  <c r="W86" i="1"/>
  <c r="V86" i="1"/>
  <c r="BM85" i="1"/>
  <c r="AY85" i="1"/>
  <c r="AX85" i="1"/>
  <c r="AW85" i="1"/>
  <c r="AV85" i="1"/>
  <c r="AB85" i="1"/>
  <c r="AA85" i="1"/>
  <c r="Z85" i="1"/>
  <c r="Y85" i="1"/>
  <c r="X85" i="1"/>
  <c r="W85" i="1"/>
  <c r="V85" i="1"/>
  <c r="BM84" i="1"/>
  <c r="AY84" i="1"/>
  <c r="AX84" i="1"/>
  <c r="AW84" i="1"/>
  <c r="AV84" i="1"/>
  <c r="AB84" i="1"/>
  <c r="AA84" i="1"/>
  <c r="Z84" i="1"/>
  <c r="Y84" i="1"/>
  <c r="X84" i="1"/>
  <c r="W84" i="1"/>
  <c r="V84" i="1"/>
  <c r="BM83" i="1"/>
  <c r="AY83" i="1"/>
  <c r="AX83" i="1"/>
  <c r="AW83" i="1"/>
  <c r="AV83" i="1"/>
  <c r="AB83" i="1"/>
  <c r="AA83" i="1"/>
  <c r="Z83" i="1"/>
  <c r="Y83" i="1"/>
  <c r="X83" i="1"/>
  <c r="W83" i="1"/>
  <c r="V83" i="1"/>
  <c r="BM82" i="1"/>
  <c r="AY82" i="1"/>
  <c r="AX82" i="1"/>
  <c r="AW82" i="1"/>
  <c r="AV82" i="1"/>
  <c r="AB82" i="1"/>
  <c r="AA82" i="1"/>
  <c r="Z82" i="1"/>
  <c r="Y82" i="1"/>
  <c r="X82" i="1"/>
  <c r="W82" i="1"/>
  <c r="V82" i="1"/>
  <c r="BM81" i="1"/>
  <c r="AY81" i="1"/>
  <c r="AX81" i="1"/>
  <c r="AW81" i="1"/>
  <c r="AV81" i="1"/>
  <c r="AB81" i="1"/>
  <c r="AA81" i="1"/>
  <c r="Z81" i="1"/>
  <c r="Y81" i="1"/>
  <c r="X81" i="1"/>
  <c r="W81" i="1"/>
  <c r="V81" i="1"/>
  <c r="BM80" i="1"/>
  <c r="AY80" i="1"/>
  <c r="AX80" i="1"/>
  <c r="AW80" i="1"/>
  <c r="AV80" i="1"/>
  <c r="AB80" i="1"/>
  <c r="AA80" i="1"/>
  <c r="Z80" i="1"/>
  <c r="Y80" i="1"/>
  <c r="X80" i="1"/>
  <c r="W80" i="1"/>
  <c r="V80" i="1"/>
  <c r="BM79" i="1"/>
  <c r="AY79" i="1"/>
  <c r="AX79" i="1"/>
  <c r="AW79" i="1"/>
  <c r="AV79" i="1"/>
  <c r="AB79" i="1"/>
  <c r="AA79" i="1"/>
  <c r="Z79" i="1"/>
  <c r="Y79" i="1"/>
  <c r="X79" i="1"/>
  <c r="W79" i="1"/>
  <c r="V79" i="1"/>
  <c r="BM78" i="1"/>
  <c r="AY78" i="1"/>
  <c r="AX78" i="1"/>
  <c r="AW78" i="1"/>
  <c r="AV78" i="1"/>
  <c r="AB78" i="1"/>
  <c r="AA78" i="1"/>
  <c r="Z78" i="1"/>
  <c r="Y78" i="1"/>
  <c r="X78" i="1"/>
  <c r="W78" i="1"/>
  <c r="V78" i="1"/>
  <c r="BM77" i="1"/>
  <c r="AY77" i="1"/>
  <c r="AX77" i="1"/>
  <c r="AW77" i="1"/>
  <c r="AV77" i="1"/>
  <c r="AB77" i="1"/>
  <c r="AA77" i="1"/>
  <c r="Z77" i="1"/>
  <c r="Y77" i="1"/>
  <c r="X77" i="1"/>
  <c r="W77" i="1"/>
  <c r="V77" i="1"/>
  <c r="BM76" i="1"/>
  <c r="AY76" i="1"/>
  <c r="AX76" i="1"/>
  <c r="AW76" i="1"/>
  <c r="AV76" i="1"/>
  <c r="AB76" i="1"/>
  <c r="AA76" i="1"/>
  <c r="Z76" i="1"/>
  <c r="Y76" i="1"/>
  <c r="X76" i="1"/>
  <c r="W76" i="1"/>
  <c r="V76" i="1"/>
  <c r="BM75" i="1"/>
  <c r="AY75" i="1"/>
  <c r="AX75" i="1"/>
  <c r="AW75" i="1"/>
  <c r="AV75" i="1"/>
  <c r="AB75" i="1"/>
  <c r="AA75" i="1"/>
  <c r="Z75" i="1"/>
  <c r="Y75" i="1"/>
  <c r="X75" i="1"/>
  <c r="W75" i="1"/>
  <c r="V75" i="1"/>
  <c r="BM74" i="1"/>
  <c r="AY74" i="1"/>
  <c r="AX74" i="1"/>
  <c r="AW74" i="1"/>
  <c r="AV74" i="1"/>
  <c r="AB74" i="1"/>
  <c r="AA74" i="1"/>
  <c r="Z74" i="1"/>
  <c r="Y74" i="1"/>
  <c r="X74" i="1"/>
  <c r="W74" i="1"/>
  <c r="V74" i="1"/>
  <c r="BM73" i="1"/>
  <c r="AY73" i="1"/>
  <c r="AX73" i="1"/>
  <c r="AW73" i="1"/>
  <c r="AV73" i="1"/>
  <c r="AB73" i="1"/>
  <c r="AA73" i="1"/>
  <c r="Z73" i="1"/>
  <c r="Y73" i="1"/>
  <c r="X73" i="1"/>
  <c r="W73" i="1"/>
  <c r="V73" i="1"/>
  <c r="BM72" i="1"/>
  <c r="AY72" i="1"/>
  <c r="AX72" i="1"/>
  <c r="AW72" i="1"/>
  <c r="AV72" i="1"/>
  <c r="AB72" i="1"/>
  <c r="AA72" i="1"/>
  <c r="Z72" i="1"/>
  <c r="Y72" i="1"/>
  <c r="X72" i="1"/>
  <c r="W72" i="1"/>
  <c r="V72" i="1"/>
  <c r="BM71" i="1"/>
  <c r="AY71" i="1"/>
  <c r="AX71" i="1"/>
  <c r="AW71" i="1"/>
  <c r="AV71" i="1"/>
  <c r="AB71" i="1"/>
  <c r="AA71" i="1"/>
  <c r="Z71" i="1"/>
  <c r="Y71" i="1"/>
  <c r="X71" i="1"/>
  <c r="W71" i="1"/>
  <c r="V71" i="1"/>
  <c r="BM70" i="1"/>
  <c r="AY70" i="1"/>
  <c r="AX70" i="1"/>
  <c r="AW70" i="1"/>
  <c r="AV70" i="1"/>
  <c r="AB70" i="1"/>
  <c r="AA70" i="1"/>
  <c r="Z70" i="1"/>
  <c r="Y70" i="1"/>
  <c r="X70" i="1"/>
  <c r="W70" i="1"/>
  <c r="V70" i="1"/>
  <c r="BM69" i="1"/>
  <c r="AY69" i="1"/>
  <c r="AX69" i="1"/>
  <c r="AW69" i="1"/>
  <c r="AV69" i="1"/>
  <c r="AB69" i="1"/>
  <c r="AA69" i="1"/>
  <c r="Z69" i="1"/>
  <c r="Y69" i="1"/>
  <c r="X69" i="1"/>
  <c r="W69" i="1"/>
  <c r="V69" i="1"/>
  <c r="BM68" i="1"/>
  <c r="AY68" i="1"/>
  <c r="AX68" i="1"/>
  <c r="AW68" i="1"/>
  <c r="AV68" i="1"/>
  <c r="AB68" i="1"/>
  <c r="AA68" i="1"/>
  <c r="Z68" i="1"/>
  <c r="Y68" i="1"/>
  <c r="X68" i="1"/>
  <c r="W68" i="1"/>
  <c r="V68" i="1"/>
  <c r="BM67" i="1"/>
  <c r="AY67" i="1"/>
  <c r="AX67" i="1"/>
  <c r="AW67" i="1"/>
  <c r="AV67" i="1"/>
  <c r="AB67" i="1"/>
  <c r="AA67" i="1"/>
  <c r="Z67" i="1"/>
  <c r="Y67" i="1"/>
  <c r="X67" i="1"/>
  <c r="W67" i="1"/>
  <c r="V67" i="1"/>
  <c r="BM66" i="1"/>
  <c r="AY66" i="1"/>
  <c r="AX66" i="1"/>
  <c r="AW66" i="1"/>
  <c r="AV66" i="1"/>
  <c r="AB66" i="1"/>
  <c r="AA66" i="1"/>
  <c r="Z66" i="1"/>
  <c r="Y66" i="1"/>
  <c r="X66" i="1"/>
  <c r="W66" i="1"/>
  <c r="V66" i="1"/>
  <c r="BM65" i="1"/>
  <c r="AY65" i="1"/>
  <c r="AX65" i="1"/>
  <c r="AW65" i="1"/>
  <c r="AV65" i="1"/>
  <c r="AB65" i="1"/>
  <c r="AA65" i="1"/>
  <c r="Z65" i="1"/>
  <c r="Y65" i="1"/>
  <c r="X65" i="1"/>
  <c r="W65" i="1"/>
  <c r="V65" i="1"/>
  <c r="BM64" i="1"/>
  <c r="AY64" i="1"/>
  <c r="AX64" i="1"/>
  <c r="AW64" i="1"/>
  <c r="AV64" i="1"/>
  <c r="AB64" i="1"/>
  <c r="AA64" i="1"/>
  <c r="Z64" i="1"/>
  <c r="Y64" i="1"/>
  <c r="X64" i="1"/>
  <c r="W64" i="1"/>
  <c r="V64" i="1"/>
  <c r="BM63" i="1"/>
  <c r="AY63" i="1"/>
  <c r="AX63" i="1"/>
  <c r="AW63" i="1"/>
  <c r="AV63" i="1"/>
  <c r="AB63" i="1"/>
  <c r="AA63" i="1"/>
  <c r="Z63" i="1"/>
  <c r="Y63" i="1"/>
  <c r="X63" i="1"/>
  <c r="W63" i="1"/>
  <c r="V63" i="1"/>
  <c r="BM62" i="1"/>
  <c r="AY62" i="1"/>
  <c r="AX62" i="1"/>
  <c r="AW62" i="1"/>
  <c r="AV62" i="1"/>
  <c r="AB62" i="1"/>
  <c r="AA62" i="1"/>
  <c r="Z62" i="1"/>
  <c r="Y62" i="1"/>
  <c r="X62" i="1"/>
  <c r="W62" i="1"/>
  <c r="V62" i="1"/>
  <c r="BM61" i="1"/>
  <c r="AY61" i="1"/>
  <c r="AX61" i="1"/>
  <c r="AW61" i="1"/>
  <c r="AV61" i="1"/>
  <c r="AB61" i="1"/>
  <c r="AA61" i="1"/>
  <c r="Z61" i="1"/>
  <c r="Y61" i="1"/>
  <c r="X61" i="1"/>
  <c r="W61" i="1"/>
  <c r="V61" i="1"/>
  <c r="BM60" i="1"/>
  <c r="AY60" i="1"/>
  <c r="AX60" i="1"/>
  <c r="AW60" i="1"/>
  <c r="AV60" i="1"/>
  <c r="AB60" i="1"/>
  <c r="AA60" i="1"/>
  <c r="Z60" i="1"/>
  <c r="Y60" i="1"/>
  <c r="X60" i="1"/>
  <c r="W60" i="1"/>
  <c r="V60" i="1"/>
  <c r="BM59" i="1"/>
  <c r="AY59" i="1"/>
  <c r="AX59" i="1"/>
  <c r="AW59" i="1"/>
  <c r="AV59" i="1"/>
  <c r="AB59" i="1"/>
  <c r="AA59" i="1"/>
  <c r="Z59" i="1"/>
  <c r="Y59" i="1"/>
  <c r="X59" i="1"/>
  <c r="W59" i="1"/>
  <c r="V59" i="1"/>
  <c r="BM58" i="1"/>
  <c r="AY58" i="1"/>
  <c r="AX58" i="1"/>
  <c r="AW58" i="1"/>
  <c r="AV58" i="1"/>
  <c r="AB58" i="1"/>
  <c r="AA58" i="1"/>
  <c r="Z58" i="1"/>
  <c r="Y58" i="1"/>
  <c r="X58" i="1"/>
  <c r="W58" i="1"/>
  <c r="V58" i="1"/>
  <c r="BM57" i="1"/>
  <c r="AY57" i="1"/>
  <c r="AX57" i="1"/>
  <c r="AW57" i="1"/>
  <c r="AV57" i="1"/>
  <c r="AB57" i="1"/>
  <c r="AA57" i="1"/>
  <c r="Z57" i="1"/>
  <c r="Y57" i="1"/>
  <c r="X57" i="1"/>
  <c r="W57" i="1"/>
  <c r="V57" i="1"/>
  <c r="BM56" i="1"/>
  <c r="AY56" i="1"/>
  <c r="AX56" i="1"/>
  <c r="AW56" i="1"/>
  <c r="AV56" i="1"/>
  <c r="AB56" i="1"/>
  <c r="AA56" i="1"/>
  <c r="Z56" i="1"/>
  <c r="Y56" i="1"/>
  <c r="X56" i="1"/>
  <c r="W56" i="1"/>
  <c r="V56" i="1"/>
  <c r="BM55" i="1"/>
  <c r="AY55" i="1"/>
  <c r="AX55" i="1"/>
  <c r="AW55" i="1"/>
  <c r="AV55" i="1"/>
  <c r="AB55" i="1"/>
  <c r="AA55" i="1"/>
  <c r="Z55" i="1"/>
  <c r="Y55" i="1"/>
  <c r="X55" i="1"/>
  <c r="W55" i="1"/>
  <c r="V55" i="1"/>
  <c r="BM54" i="1"/>
  <c r="AY54" i="1"/>
  <c r="AX54" i="1"/>
  <c r="AW54" i="1"/>
  <c r="AV54" i="1"/>
  <c r="AB54" i="1"/>
  <c r="AA54" i="1"/>
  <c r="Z54" i="1"/>
  <c r="Y54" i="1"/>
  <c r="X54" i="1"/>
  <c r="W54" i="1"/>
  <c r="V54" i="1"/>
  <c r="BM53" i="1"/>
  <c r="AY53" i="1"/>
  <c r="AX53" i="1"/>
  <c r="AW53" i="1"/>
  <c r="AV53" i="1"/>
  <c r="AB53" i="1"/>
  <c r="AA53" i="1"/>
  <c r="Z53" i="1"/>
  <c r="Y53" i="1"/>
  <c r="X53" i="1"/>
  <c r="W53" i="1"/>
  <c r="V53" i="1"/>
  <c r="BM52" i="1"/>
  <c r="AY52" i="1"/>
  <c r="AX52" i="1"/>
  <c r="AW52" i="1"/>
  <c r="AV52" i="1"/>
  <c r="AB52" i="1"/>
  <c r="AA52" i="1"/>
  <c r="Z52" i="1"/>
  <c r="Y52" i="1"/>
  <c r="X52" i="1"/>
  <c r="W52" i="1"/>
  <c r="V52" i="1"/>
  <c r="BM51" i="1"/>
  <c r="AY51" i="1"/>
  <c r="AX51" i="1"/>
  <c r="AW51" i="1"/>
  <c r="AV51" i="1"/>
  <c r="AB51" i="1"/>
  <c r="AA51" i="1"/>
  <c r="Z51" i="1"/>
  <c r="Y51" i="1"/>
  <c r="X51" i="1"/>
  <c r="W51" i="1"/>
  <c r="V51" i="1"/>
  <c r="BM50" i="1"/>
  <c r="AY50" i="1"/>
  <c r="AX50" i="1"/>
  <c r="AW50" i="1"/>
  <c r="AV50" i="1"/>
  <c r="AB50" i="1"/>
  <c r="AA50" i="1"/>
  <c r="Z50" i="1"/>
  <c r="Y50" i="1"/>
  <c r="X50" i="1"/>
  <c r="W50" i="1"/>
  <c r="V50" i="1"/>
  <c r="BM49" i="1"/>
  <c r="AY49" i="1"/>
  <c r="AX49" i="1"/>
  <c r="AW49" i="1"/>
  <c r="AV49" i="1"/>
  <c r="AB49" i="1"/>
  <c r="AA49" i="1"/>
  <c r="Z49" i="1"/>
  <c r="Y49" i="1"/>
  <c r="X49" i="1"/>
  <c r="W49" i="1"/>
  <c r="V49" i="1"/>
  <c r="BM48" i="1"/>
  <c r="AY48" i="1"/>
  <c r="AX48" i="1"/>
  <c r="AW48" i="1"/>
  <c r="AV48" i="1"/>
  <c r="AB48" i="1"/>
  <c r="AA48" i="1"/>
  <c r="Z48" i="1"/>
  <c r="Y48" i="1"/>
  <c r="X48" i="1"/>
  <c r="W48" i="1"/>
  <c r="V48" i="1"/>
  <c r="BM47" i="1"/>
  <c r="AY47" i="1"/>
  <c r="AX47" i="1"/>
  <c r="AW47" i="1"/>
  <c r="AV47" i="1"/>
  <c r="AB47" i="1"/>
  <c r="AA47" i="1"/>
  <c r="Z47" i="1"/>
  <c r="Y47" i="1"/>
  <c r="X47" i="1"/>
  <c r="W47" i="1"/>
  <c r="V47" i="1"/>
  <c r="BM46" i="1"/>
  <c r="AY46" i="1"/>
  <c r="AX46" i="1"/>
  <c r="AW46" i="1"/>
  <c r="AV46" i="1"/>
  <c r="AB46" i="1"/>
  <c r="AA46" i="1"/>
  <c r="Z46" i="1"/>
  <c r="Y46" i="1"/>
  <c r="X46" i="1"/>
  <c r="W46" i="1"/>
  <c r="V46" i="1"/>
  <c r="BM45" i="1"/>
  <c r="AY45" i="1"/>
  <c r="AX45" i="1"/>
  <c r="AW45" i="1"/>
  <c r="AV45" i="1"/>
  <c r="AB45" i="1"/>
  <c r="AA45" i="1"/>
  <c r="Z45" i="1"/>
  <c r="Y45" i="1"/>
  <c r="X45" i="1"/>
  <c r="W45" i="1"/>
  <c r="V45" i="1"/>
  <c r="BM44" i="1"/>
  <c r="AY44" i="1"/>
  <c r="AX44" i="1"/>
  <c r="AW44" i="1"/>
  <c r="AV44" i="1"/>
  <c r="AB44" i="1"/>
  <c r="AA44" i="1"/>
  <c r="Z44" i="1"/>
  <c r="Y44" i="1"/>
  <c r="X44" i="1"/>
  <c r="W44" i="1"/>
  <c r="V44" i="1"/>
  <c r="BM43" i="1"/>
  <c r="AY43" i="1"/>
  <c r="AX43" i="1"/>
  <c r="AW43" i="1"/>
  <c r="AV43" i="1"/>
  <c r="AB43" i="1"/>
  <c r="AA43" i="1"/>
  <c r="Z43" i="1"/>
  <c r="Y43" i="1"/>
  <c r="X43" i="1"/>
  <c r="W43" i="1"/>
  <c r="V43" i="1"/>
  <c r="BM42" i="1"/>
  <c r="AY42" i="1"/>
  <c r="AX42" i="1"/>
  <c r="AW42" i="1"/>
  <c r="AV42" i="1"/>
  <c r="AB42" i="1"/>
  <c r="AA42" i="1"/>
  <c r="Z42" i="1"/>
  <c r="Y42" i="1"/>
  <c r="X42" i="1"/>
  <c r="W42" i="1"/>
  <c r="V42" i="1"/>
  <c r="BM41" i="1"/>
  <c r="AY41" i="1"/>
  <c r="AX41" i="1"/>
  <c r="AW41" i="1"/>
  <c r="AV41" i="1"/>
  <c r="AB41" i="1"/>
  <c r="AA41" i="1"/>
  <c r="Z41" i="1"/>
  <c r="Y41" i="1"/>
  <c r="X41" i="1"/>
  <c r="W41" i="1"/>
  <c r="V41" i="1"/>
  <c r="BM40" i="1"/>
  <c r="AY40" i="1"/>
  <c r="AX40" i="1"/>
  <c r="AW40" i="1"/>
  <c r="AV40" i="1"/>
  <c r="AB40" i="1"/>
  <c r="AA40" i="1"/>
  <c r="Z40" i="1"/>
  <c r="Y40" i="1"/>
  <c r="X40" i="1"/>
  <c r="W40" i="1"/>
  <c r="V40" i="1"/>
  <c r="BM39" i="1"/>
  <c r="AY39" i="1"/>
  <c r="AX39" i="1"/>
  <c r="AW39" i="1"/>
  <c r="AV39" i="1"/>
  <c r="AB39" i="1"/>
  <c r="AA39" i="1"/>
  <c r="Z39" i="1"/>
  <c r="Y39" i="1"/>
  <c r="X39" i="1"/>
  <c r="W39" i="1"/>
  <c r="V39" i="1"/>
  <c r="BM38" i="1"/>
  <c r="AY38" i="1"/>
  <c r="AX38" i="1"/>
  <c r="AW38" i="1"/>
  <c r="AV38" i="1"/>
  <c r="AB38" i="1"/>
  <c r="AA38" i="1"/>
  <c r="Z38" i="1"/>
  <c r="Y38" i="1"/>
  <c r="X38" i="1"/>
  <c r="W38" i="1"/>
  <c r="V38" i="1"/>
  <c r="BM37" i="1"/>
  <c r="AY37" i="1"/>
  <c r="AX37" i="1"/>
  <c r="AW37" i="1"/>
  <c r="AV37" i="1"/>
  <c r="AB37" i="1"/>
  <c r="AA37" i="1"/>
  <c r="Z37" i="1"/>
  <c r="Y37" i="1"/>
  <c r="X37" i="1"/>
  <c r="W37" i="1"/>
  <c r="V37" i="1"/>
  <c r="BM36" i="1"/>
  <c r="AY36" i="1"/>
  <c r="AX36" i="1"/>
  <c r="AW36" i="1"/>
  <c r="AV36" i="1"/>
  <c r="AB36" i="1"/>
  <c r="AA36" i="1"/>
  <c r="Z36" i="1"/>
  <c r="Y36" i="1"/>
  <c r="X36" i="1"/>
  <c r="W36" i="1"/>
  <c r="V36" i="1"/>
  <c r="BM35" i="1"/>
  <c r="AY35" i="1"/>
  <c r="AX35" i="1"/>
  <c r="AW35" i="1"/>
  <c r="AV35" i="1"/>
  <c r="AB35" i="1"/>
  <c r="AA35" i="1"/>
  <c r="Z35" i="1"/>
  <c r="Y35" i="1"/>
  <c r="X35" i="1"/>
  <c r="W35" i="1"/>
  <c r="V35" i="1"/>
  <c r="BM34" i="1"/>
  <c r="AY34" i="1"/>
  <c r="AX34" i="1"/>
  <c r="AW34" i="1"/>
  <c r="AV34" i="1"/>
  <c r="AB34" i="1"/>
  <c r="AA34" i="1"/>
  <c r="Z34" i="1"/>
  <c r="Y34" i="1"/>
  <c r="X34" i="1"/>
  <c r="W34" i="1"/>
  <c r="V34" i="1"/>
  <c r="BM33" i="1"/>
  <c r="AY33" i="1"/>
  <c r="AX33" i="1"/>
  <c r="AW33" i="1"/>
  <c r="AV33" i="1"/>
  <c r="AB33" i="1"/>
  <c r="AA33" i="1"/>
  <c r="Z33" i="1"/>
  <c r="Y33" i="1"/>
  <c r="X33" i="1"/>
  <c r="W33" i="1"/>
  <c r="V33" i="1"/>
  <c r="BM32" i="1"/>
  <c r="AY32" i="1"/>
  <c r="AX32" i="1"/>
  <c r="AW32" i="1"/>
  <c r="AV32" i="1"/>
  <c r="AB32" i="1"/>
  <c r="AA32" i="1"/>
  <c r="Z32" i="1"/>
  <c r="Y32" i="1"/>
  <c r="X32" i="1"/>
  <c r="W32" i="1"/>
  <c r="V32" i="1"/>
  <c r="BM31" i="1"/>
  <c r="AY31" i="1"/>
  <c r="AX31" i="1"/>
  <c r="AW31" i="1"/>
  <c r="AV31" i="1"/>
  <c r="AB31" i="1"/>
  <c r="AA31" i="1"/>
  <c r="Z31" i="1"/>
  <c r="Y31" i="1"/>
  <c r="X31" i="1"/>
  <c r="W31" i="1"/>
  <c r="V31" i="1"/>
  <c r="BM30" i="1"/>
  <c r="AY30" i="1"/>
  <c r="AX30" i="1"/>
  <c r="AW30" i="1"/>
  <c r="AV30" i="1"/>
  <c r="AB30" i="1"/>
  <c r="AA30" i="1"/>
  <c r="Z30" i="1"/>
  <c r="Y30" i="1"/>
  <c r="X30" i="1"/>
  <c r="W30" i="1"/>
  <c r="V30" i="1"/>
  <c r="BM29" i="1"/>
  <c r="AY29" i="1"/>
  <c r="AX29" i="1"/>
  <c r="AW29" i="1"/>
  <c r="AV29" i="1"/>
  <c r="AB29" i="1"/>
  <c r="AA29" i="1"/>
  <c r="Z29" i="1"/>
  <c r="Y29" i="1"/>
  <c r="X29" i="1"/>
  <c r="W29" i="1"/>
  <c r="V29" i="1"/>
  <c r="BM28" i="1"/>
  <c r="AY28" i="1"/>
  <c r="AX28" i="1"/>
  <c r="AW28" i="1"/>
  <c r="AV28" i="1"/>
  <c r="AB28" i="1"/>
  <c r="AA28" i="1"/>
  <c r="Z28" i="1"/>
  <c r="Y28" i="1"/>
  <c r="X28" i="1"/>
  <c r="W28" i="1"/>
  <c r="V28" i="1"/>
  <c r="BM27" i="1"/>
  <c r="AY27" i="1"/>
  <c r="AX27" i="1"/>
  <c r="AW27" i="1"/>
  <c r="AV27" i="1"/>
  <c r="AB27" i="1"/>
  <c r="AA27" i="1"/>
  <c r="Z27" i="1"/>
  <c r="Y27" i="1"/>
  <c r="X27" i="1"/>
  <c r="W27" i="1"/>
  <c r="V27" i="1"/>
  <c r="BM26" i="1"/>
  <c r="AY26" i="1"/>
  <c r="AX26" i="1"/>
  <c r="AW26" i="1"/>
  <c r="AV26" i="1"/>
  <c r="AB26" i="1"/>
  <c r="AA26" i="1"/>
  <c r="Z26" i="1"/>
  <c r="Y26" i="1"/>
  <c r="X26" i="1"/>
  <c r="W26" i="1"/>
  <c r="V26" i="1"/>
  <c r="BM25" i="1"/>
  <c r="AY25" i="1"/>
  <c r="AX25" i="1"/>
  <c r="AW25" i="1"/>
  <c r="AV25" i="1"/>
  <c r="AB25" i="1"/>
  <c r="AA25" i="1"/>
  <c r="Z25" i="1"/>
  <c r="Y25" i="1"/>
  <c r="X25" i="1"/>
  <c r="W25" i="1"/>
  <c r="V25" i="1"/>
  <c r="BM24" i="1"/>
  <c r="AY24" i="1"/>
  <c r="AX24" i="1"/>
  <c r="AW24" i="1"/>
  <c r="AV24" i="1"/>
  <c r="AB24" i="1"/>
  <c r="AA24" i="1"/>
  <c r="Z24" i="1"/>
  <c r="Y24" i="1"/>
  <c r="X24" i="1"/>
  <c r="W24" i="1"/>
  <c r="V24" i="1"/>
  <c r="BM23" i="1"/>
  <c r="AY23" i="1"/>
  <c r="AX23" i="1"/>
  <c r="AW23" i="1"/>
  <c r="AV23" i="1"/>
  <c r="AB23" i="1"/>
  <c r="AA23" i="1"/>
  <c r="Z23" i="1"/>
  <c r="Y23" i="1"/>
  <c r="X23" i="1"/>
  <c r="W23" i="1"/>
  <c r="V23" i="1"/>
  <c r="BM22" i="1"/>
  <c r="AY22" i="1"/>
  <c r="AX22" i="1"/>
  <c r="AW22" i="1"/>
  <c r="AV22" i="1"/>
  <c r="AB22" i="1"/>
  <c r="AA22" i="1"/>
  <c r="Z22" i="1"/>
  <c r="Y22" i="1"/>
  <c r="X22" i="1"/>
  <c r="W22" i="1"/>
  <c r="V22" i="1"/>
  <c r="BM21" i="1"/>
  <c r="AY21" i="1"/>
  <c r="AX21" i="1"/>
  <c r="AW21" i="1"/>
  <c r="AV21" i="1"/>
  <c r="AB21" i="1"/>
  <c r="AA21" i="1"/>
  <c r="Z21" i="1"/>
  <c r="Y21" i="1"/>
  <c r="X21" i="1"/>
  <c r="W21" i="1"/>
  <c r="V21" i="1"/>
  <c r="BM20" i="1"/>
  <c r="AY20" i="1"/>
  <c r="AX20" i="1"/>
  <c r="AW20" i="1"/>
  <c r="AV20" i="1"/>
  <c r="AB20" i="1"/>
  <c r="AA20" i="1"/>
  <c r="Z20" i="1"/>
  <c r="Y20" i="1"/>
  <c r="X20" i="1"/>
  <c r="W20" i="1"/>
  <c r="V20" i="1"/>
  <c r="BM19" i="1"/>
  <c r="AY19" i="1"/>
  <c r="AX19" i="1"/>
  <c r="AW19" i="1"/>
  <c r="AV19" i="1"/>
  <c r="AB19" i="1"/>
  <c r="AA19" i="1"/>
  <c r="Z19" i="1"/>
  <c r="Y19" i="1"/>
  <c r="X19" i="1"/>
  <c r="W19" i="1"/>
  <c r="V19" i="1"/>
  <c r="BM18" i="1"/>
  <c r="AY18" i="1"/>
  <c r="AX18" i="1"/>
  <c r="AW18" i="1"/>
  <c r="AV18" i="1"/>
  <c r="AB18" i="1"/>
  <c r="AA18" i="1"/>
  <c r="Z18" i="1"/>
  <c r="Y18" i="1"/>
  <c r="X18" i="1"/>
  <c r="W18" i="1"/>
  <c r="V18" i="1"/>
  <c r="BM17" i="1"/>
  <c r="AY17" i="1"/>
  <c r="AX17" i="1"/>
  <c r="AW17" i="1"/>
  <c r="AV17" i="1"/>
  <c r="AB17" i="1"/>
  <c r="AA17" i="1"/>
  <c r="Z17" i="1"/>
  <c r="Y17" i="1"/>
  <c r="X17" i="1"/>
  <c r="W17" i="1"/>
  <c r="V17" i="1"/>
  <c r="BM16" i="1"/>
  <c r="AY16" i="1"/>
  <c r="AX16" i="1"/>
  <c r="AW16" i="1"/>
  <c r="AV16" i="1"/>
  <c r="AB16" i="1"/>
  <c r="AA16" i="1"/>
  <c r="Z16" i="1"/>
  <c r="Y16" i="1"/>
  <c r="X16" i="1"/>
  <c r="W16" i="1"/>
  <c r="V16" i="1"/>
  <c r="BM15" i="1"/>
  <c r="AY15" i="1"/>
  <c r="AX15" i="1"/>
  <c r="AW15" i="1"/>
  <c r="AV15" i="1"/>
  <c r="AB15" i="1"/>
  <c r="AA15" i="1"/>
  <c r="Z15" i="1"/>
  <c r="Y15" i="1"/>
  <c r="X15" i="1"/>
  <c r="W15" i="1"/>
  <c r="V15" i="1"/>
  <c r="BM14" i="1"/>
  <c r="AY14" i="1"/>
  <c r="AX14" i="1"/>
  <c r="AW14" i="1"/>
  <c r="AV14" i="1"/>
  <c r="AB14" i="1"/>
  <c r="AA14" i="1"/>
  <c r="Z14" i="1"/>
  <c r="Y14" i="1"/>
  <c r="X14" i="1"/>
  <c r="W14" i="1"/>
  <c r="V14" i="1"/>
  <c r="BM13" i="1"/>
  <c r="AY13" i="1"/>
  <c r="AX13" i="1"/>
  <c r="AW13" i="1"/>
  <c r="AV13" i="1"/>
  <c r="AB13" i="1"/>
  <c r="AA13" i="1"/>
  <c r="Z13" i="1"/>
  <c r="Y13" i="1"/>
  <c r="X13" i="1"/>
  <c r="W13" i="1"/>
  <c r="V13" i="1"/>
  <c r="BM12" i="1"/>
  <c r="AY12" i="1"/>
  <c r="AX12" i="1"/>
  <c r="AW12" i="1"/>
  <c r="AV12" i="1"/>
  <c r="AB12" i="1"/>
  <c r="AA12" i="1"/>
  <c r="Z12" i="1"/>
  <c r="Y12" i="1"/>
  <c r="X12" i="1"/>
  <c r="W12" i="1"/>
  <c r="V12" i="1"/>
  <c r="BM11" i="1"/>
  <c r="AY11" i="1"/>
  <c r="AX11" i="1"/>
  <c r="AW11" i="1"/>
  <c r="AV11" i="1"/>
  <c r="AB11" i="1"/>
  <c r="AA11" i="1"/>
  <c r="Z11" i="1"/>
  <c r="Y11" i="1"/>
  <c r="X11" i="1"/>
  <c r="W11" i="1"/>
  <c r="V11" i="1"/>
  <c r="BM10" i="1"/>
  <c r="AY10" i="1"/>
  <c r="AX10" i="1"/>
  <c r="AW10" i="1"/>
  <c r="AV10" i="1"/>
  <c r="AB10" i="1"/>
  <c r="AA10" i="1"/>
  <c r="Z10" i="1"/>
  <c r="Y10" i="1"/>
  <c r="X10" i="1"/>
  <c r="W10" i="1"/>
  <c r="V10" i="1"/>
  <c r="BM9" i="1"/>
  <c r="AY9" i="1"/>
  <c r="AX9" i="1"/>
  <c r="AW9" i="1"/>
  <c r="AV9" i="1"/>
  <c r="AB9" i="1"/>
  <c r="AA9" i="1"/>
  <c r="Z9" i="1"/>
  <c r="Y9" i="1"/>
  <c r="X9" i="1"/>
  <c r="W9" i="1"/>
  <c r="V9" i="1"/>
  <c r="BM8" i="1"/>
  <c r="AY8" i="1"/>
  <c r="AX8" i="1"/>
  <c r="AW8" i="1"/>
  <c r="AV8" i="1"/>
  <c r="AB8" i="1"/>
  <c r="AA8" i="1"/>
  <c r="Z8" i="1"/>
  <c r="Y8" i="1"/>
  <c r="X8" i="1"/>
  <c r="W8" i="1"/>
  <c r="V8" i="1"/>
  <c r="BM7" i="1"/>
  <c r="AY7" i="1"/>
  <c r="AX7" i="1"/>
  <c r="AW7" i="1"/>
  <c r="AV7" i="1"/>
  <c r="AB7" i="1"/>
  <c r="AA7" i="1"/>
  <c r="Z7" i="1"/>
  <c r="Y7" i="1"/>
  <c r="X7" i="1"/>
  <c r="W7" i="1"/>
  <c r="V7" i="1"/>
  <c r="BM6" i="1"/>
  <c r="AY6" i="1"/>
  <c r="AX6" i="1"/>
  <c r="AW6" i="1"/>
  <c r="AV6" i="1"/>
  <c r="AB6" i="1"/>
  <c r="AA6" i="1"/>
  <c r="Z6" i="1"/>
  <c r="Y6" i="1"/>
  <c r="X6" i="1"/>
  <c r="W6" i="1"/>
  <c r="V6" i="1"/>
  <c r="BM5" i="1"/>
  <c r="AY5" i="1"/>
  <c r="AX5" i="1"/>
  <c r="AW5" i="1"/>
  <c r="AV5" i="1"/>
  <c r="AB5" i="1"/>
  <c r="AA5" i="1"/>
  <c r="Z5" i="1"/>
  <c r="Y5" i="1"/>
  <c r="X5" i="1"/>
  <c r="W5" i="1"/>
  <c r="V5" i="1"/>
  <c r="BM4" i="1"/>
  <c r="AY4" i="1"/>
  <c r="AX4" i="1"/>
  <c r="AW4" i="1"/>
  <c r="AV4" i="1"/>
  <c r="AB4" i="1"/>
  <c r="AA4" i="1"/>
  <c r="Z4" i="1"/>
  <c r="Y4" i="1"/>
  <c r="X4" i="1"/>
  <c r="W4" i="1"/>
  <c r="V4" i="1"/>
  <c r="BM3" i="1"/>
  <c r="AY3" i="1"/>
  <c r="AX3" i="1"/>
  <c r="AW3" i="1"/>
  <c r="AV3" i="1"/>
  <c r="AB3" i="1"/>
  <c r="AA3" i="1"/>
  <c r="Z3" i="1"/>
  <c r="Y3" i="1"/>
  <c r="X3" i="1"/>
  <c r="W3" i="1"/>
  <c r="V3" i="1"/>
  <c r="BM2" i="1"/>
  <c r="AY2" i="1"/>
  <c r="AX2" i="1"/>
  <c r="AW2" i="1"/>
  <c r="AV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<sst xmlns="http://schemas.openxmlformats.org/spreadsheetml/2006/main" count="2417" uniqueCount="849">
  <si>
    <t>Paciente</t>
  </si>
  <si>
    <t>Edad</t>
  </si>
  <si>
    <t>Genero</t>
  </si>
  <si>
    <t>Sintomas</t>
  </si>
  <si>
    <t>Tos</t>
  </si>
  <si>
    <t>Fiebre</t>
  </si>
  <si>
    <t>Odinofagia</t>
  </si>
  <si>
    <t>Dificultad respiratoria si disnea y si taquipnea</t>
  </si>
  <si>
    <t>Taquipnea</t>
  </si>
  <si>
    <t>Malestar General</t>
  </si>
  <si>
    <t>Diarrea</t>
  </si>
  <si>
    <t>Vomito (Episodios emeticos)</t>
  </si>
  <si>
    <t>Hiporexia (Perdida del apetito)</t>
  </si>
  <si>
    <t>Anosmia (Perdida del olfato)</t>
  </si>
  <si>
    <t>Escalofrios</t>
  </si>
  <si>
    <t>Nauseas</t>
  </si>
  <si>
    <t>Dolor toracico</t>
  </si>
  <si>
    <t>Mialgia</t>
  </si>
  <si>
    <t>Cefalea</t>
  </si>
  <si>
    <t>Disnea</t>
  </si>
  <si>
    <t>Dolor abdominal</t>
  </si>
  <si>
    <t>adinamia</t>
  </si>
  <si>
    <t>astenia</t>
  </si>
  <si>
    <t>desaturacion</t>
  </si>
  <si>
    <t>taquicardia</t>
  </si>
  <si>
    <t>disgeusia</t>
  </si>
  <si>
    <t>cianosis</t>
  </si>
  <si>
    <t>N Mialgia</t>
  </si>
  <si>
    <t xml:space="preserve">Otro </t>
  </si>
  <si>
    <t xml:space="preserve">Comorbilidades </t>
  </si>
  <si>
    <t>EPOC</t>
  </si>
  <si>
    <t>Diabetes</t>
  </si>
  <si>
    <t>Enfermedad coronaria</t>
  </si>
  <si>
    <t>Falla Cardiaca</t>
  </si>
  <si>
    <t>Otra enfermedad cardiaca</t>
  </si>
  <si>
    <t>Cancer</t>
  </si>
  <si>
    <t>Desnutricion</t>
  </si>
  <si>
    <t>Obesidad</t>
  </si>
  <si>
    <t>Enfermedad renal</t>
  </si>
  <si>
    <t>Tabaquismo</t>
  </si>
  <si>
    <t>Hipertension</t>
  </si>
  <si>
    <t>Enfermedades reumaticas</t>
  </si>
  <si>
    <t>Transtornos neurologicos cronicos</t>
  </si>
  <si>
    <t>Enfermedad hematologica cronica</t>
  </si>
  <si>
    <t>Alcoholismo</t>
  </si>
  <si>
    <t>Artritis reumatoide</t>
  </si>
  <si>
    <t>Artrosis</t>
  </si>
  <si>
    <t>Tiroides</t>
  </si>
  <si>
    <t>dislipidemia</t>
  </si>
  <si>
    <t>gastritis</t>
  </si>
  <si>
    <t>N Otra enf card</t>
  </si>
  <si>
    <t>Otro</t>
  </si>
  <si>
    <t>Ninguno</t>
  </si>
  <si>
    <t>Ventilacion</t>
  </si>
  <si>
    <t>Sistema de oxigenacion</t>
  </si>
  <si>
    <t>NEWS 2</t>
  </si>
  <si>
    <t>SOFA</t>
  </si>
  <si>
    <t>Apache</t>
  </si>
  <si>
    <t>Rox</t>
  </si>
  <si>
    <t>Fecha de inicio de maxima ventilacion</t>
  </si>
  <si>
    <t>Mortalidad</t>
  </si>
  <si>
    <t>Correcto /incorrecto</t>
  </si>
  <si>
    <t>Intubado el dia que llega</t>
  </si>
  <si>
    <t>Nota</t>
  </si>
  <si>
    <t>Genero C</t>
  </si>
  <si>
    <t>Falta SV</t>
  </si>
  <si>
    <t>Incompleto Sint o com</t>
  </si>
  <si>
    <t>Sin HC</t>
  </si>
  <si>
    <t>Revisado de nuevo</t>
  </si>
  <si>
    <t>Masculino</t>
  </si>
  <si>
    <t>estridor inspiratorio</t>
  </si>
  <si>
    <t>Infarto</t>
  </si>
  <si>
    <t>Muerto</t>
  </si>
  <si>
    <t>Estuvo intubado desde antes, pero fue por otra patologías</t>
  </si>
  <si>
    <t>No</t>
  </si>
  <si>
    <t>Vivo</t>
  </si>
  <si>
    <t xml:space="preserve">Masculino </t>
  </si>
  <si>
    <t xml:space="preserve"> </t>
  </si>
  <si>
    <t>Artralgias</t>
  </si>
  <si>
    <t>Revisado con Julieta</t>
  </si>
  <si>
    <t>Desaturacion</t>
  </si>
  <si>
    <t xml:space="preserve">Hipotiroidismo </t>
  </si>
  <si>
    <t xml:space="preserve">Femenino </t>
  </si>
  <si>
    <t>Astenia,adinamia, polidipsia, poliuria</t>
  </si>
  <si>
    <t xml:space="preserve">Dislipidemia, Enfermedad diverticular </t>
  </si>
  <si>
    <t>Disgeusia</t>
  </si>
  <si>
    <t xml:space="preserve">Hipotiroidismo, colon irritable </t>
  </si>
  <si>
    <t>Hiperuricemia, hipotiroidismo, HPB</t>
  </si>
  <si>
    <t>En historial de enfermeria  se hacen los registros desde el 16/4</t>
  </si>
  <si>
    <t>Astenia, adinamia</t>
  </si>
  <si>
    <t>4.4</t>
  </si>
  <si>
    <t>Osteoartralgias, Disgeusia</t>
  </si>
  <si>
    <t>3.56</t>
  </si>
  <si>
    <t>Arritmia cardiaca</t>
  </si>
  <si>
    <t>2.93</t>
  </si>
  <si>
    <t xml:space="preserve">Dos versiones , la que dice vers 2 es la que esta correcta </t>
  </si>
  <si>
    <t xml:space="preserve">Artralgias </t>
  </si>
  <si>
    <t xml:space="preserve">Tiene balance de enfermería </t>
  </si>
  <si>
    <t>Osteomialgias , Osteartralgias</t>
  </si>
  <si>
    <t xml:space="preserve">No </t>
  </si>
  <si>
    <t>5.5</t>
  </si>
  <si>
    <t>Hiposmia ,IRA</t>
  </si>
  <si>
    <t>Taquicardia , Cianos peribural</t>
  </si>
  <si>
    <t xml:space="preserve">Neuropatia cronica </t>
  </si>
  <si>
    <t>Polidipsia, polifagia, dolor lumbar</t>
  </si>
  <si>
    <t>Patologia de colon</t>
  </si>
  <si>
    <t>Hipotiroidismo</t>
  </si>
  <si>
    <t>nodulo prostatico ,hiperplasiaprostaticabenigna</t>
  </si>
  <si>
    <t>Astenia,adinamia</t>
  </si>
  <si>
    <t>Astenia, adinamia, artralgias</t>
  </si>
  <si>
    <t xml:space="preserve">Hipertrigliceridemia , dislipedimia </t>
  </si>
  <si>
    <t>Astenia,fatiga,adinamia</t>
  </si>
  <si>
    <t>Adinamia</t>
  </si>
  <si>
    <t>Astenia, adinamia, sintomas urinarios</t>
  </si>
  <si>
    <t xml:space="preserve">taquicardia </t>
  </si>
  <si>
    <t xml:space="preserve">Ingreso  hipotenso, estado de choque vasoplejico </t>
  </si>
  <si>
    <t xml:space="preserve">Isquemia, Hiperglicemia, arritmia cardiaca </t>
  </si>
  <si>
    <t xml:space="preserve">artralgias,adinamia, mareo </t>
  </si>
  <si>
    <t>Hiperuricemia , Trombo apical</t>
  </si>
  <si>
    <t>Ingreso el 18-4-21, pero la primera toma de signos es del 19-4</t>
  </si>
  <si>
    <t xml:space="preserve">Recosntruccion traqueal </t>
  </si>
  <si>
    <t xml:space="preserve"> llega al hospital con falla respiratoria ya estaba sedado </t>
  </si>
  <si>
    <t>Embolia pulmonar , injuria miocardica , lesión renal aguda</t>
  </si>
  <si>
    <t xml:space="preserve">Ahogo </t>
  </si>
  <si>
    <t>Adinamia, astenia</t>
  </si>
  <si>
    <t>Menopausia</t>
  </si>
  <si>
    <t xml:space="preserve">Osteoartrosis ,TAB, depresion , Hipotiroidismo, gonoartritis </t>
  </si>
  <si>
    <t>Rinorrea, astenia, adinamia, desaturacion, taquicardia</t>
  </si>
  <si>
    <t>Hipotiroidismo, sobrepeso</t>
  </si>
  <si>
    <t>QSofa: 1</t>
  </si>
  <si>
    <t>Disuria, incontinencia urinaria, tenesmo vesical, desaturacion, tiraje intecostal</t>
  </si>
  <si>
    <t>Hipoacusia, fibrilacion auricular, parkinson, alzheimer</t>
  </si>
  <si>
    <t>qsofa_ 1 Se entubo para reanimación pero no resitio y fallecio</t>
  </si>
  <si>
    <t>Artralgias,somnolencias, dolor intramuscular</t>
  </si>
  <si>
    <t xml:space="preserve">Gastritis </t>
  </si>
  <si>
    <t>Astenia, adinamia, desaturacion, dolor muscular,  somnolencia</t>
  </si>
  <si>
    <t xml:space="preserve">Hipotiroidismo  </t>
  </si>
  <si>
    <t xml:space="preserve">Hipotiroidismo, Hiporuricemia, Enfermedad renal aguda </t>
  </si>
  <si>
    <t xml:space="preserve">Hipotiroidismo , Hiperglicemia, Hipoacusimia cronica </t>
  </si>
  <si>
    <t xml:space="preserve">Cianosis, temblor , deshidratado, taquicardico </t>
  </si>
  <si>
    <t xml:space="preserve">Sindrome de down, sindrome de convulsion , gota , Hipotiroidismo , colon hirritable , sonda  vesical  por vejiga  Hiperactiva ,  Epilepsia </t>
  </si>
  <si>
    <t>Astenia, adinamia, desaturacion</t>
  </si>
  <si>
    <t>Neuropatia diabetica, estreñimiento, hematoma intrecraneal</t>
  </si>
  <si>
    <t>Qsofa: 1</t>
  </si>
  <si>
    <t>Astenia,adinamia, congestion nasal, rinorrea, hialina</t>
  </si>
  <si>
    <t>Disgeusia, desaturado</t>
  </si>
  <si>
    <t>Dislipidemia, cataratas</t>
  </si>
  <si>
    <t>Trastorno de ansiedad, anemia</t>
  </si>
  <si>
    <t>Aneurisma de aorta abdominal, gastritis, hipoacusia</t>
  </si>
  <si>
    <t>Qsofa: 0</t>
  </si>
  <si>
    <t xml:space="preserve">Astenia, artralgias </t>
  </si>
  <si>
    <t>Trastorno bipolar, HPB, esquizofrenia, epliepsia, lesion cerebral, sindrome mieloproliferativo, hipotiroidismo</t>
  </si>
  <si>
    <t xml:space="preserve">Vivo </t>
  </si>
  <si>
    <t>Demencia senil, parkinson, incotinencia urinaria, insomnio</t>
  </si>
  <si>
    <t xml:space="preserve">disgeusia </t>
  </si>
  <si>
    <t>Adinamia, astenia, artralgias</t>
  </si>
  <si>
    <t xml:space="preserve">Insuficiencia venosa cronica </t>
  </si>
  <si>
    <t>Astenia, adinamia, rinorrea</t>
  </si>
  <si>
    <t xml:space="preserve">Hiperuricemia </t>
  </si>
  <si>
    <t>Hialina</t>
  </si>
  <si>
    <t xml:space="preserve">Lumbalgia </t>
  </si>
  <si>
    <t>Adinamia, fatiga, taquicardia, desaturacion</t>
  </si>
  <si>
    <t>Osteoporosis, cardiopatia isquemica, vejiga hiperactiva, doble lesion aortica, dislipidemia, gastritis, hiponatremia cronica, exposicion a biomasa, menopausia</t>
  </si>
  <si>
    <t>Q-sofa: 2</t>
  </si>
  <si>
    <t>Astenia,adinamia, desaturado</t>
  </si>
  <si>
    <t>Ca Gastrico</t>
  </si>
  <si>
    <t xml:space="preserve">Artralgias,disgeusia </t>
  </si>
  <si>
    <t xml:space="preserve">Inmuno supresion </t>
  </si>
  <si>
    <t>Hipotiroidismo, sindrome de sobreposicion, osteoporosis, teraparatide, exposicion a biomasa, menopausia, radiculopatia</t>
  </si>
  <si>
    <t>Q-sofa: 0</t>
  </si>
  <si>
    <t>TEPIAMDISLIPIDEMIA MIXTAHIPERURICEMIA, SINDROME ANTIFOSFOLIPIDO</t>
  </si>
  <si>
    <t xml:space="preserve">Cianosis peribucal y distal </t>
  </si>
  <si>
    <t>Femenino</t>
  </si>
  <si>
    <t>Taquicardia</t>
  </si>
  <si>
    <t>Astenia, adinamia, desaturacion, delirium</t>
  </si>
  <si>
    <t>Hipotiroidismo, hipercolesterolemia, sincope, alzheimer, insuficencia venosa cronica, dislipidemia, vertigo</t>
  </si>
  <si>
    <t>Q-sofa:0</t>
  </si>
  <si>
    <t>Astenia, adinamia, cianosis peribucal</t>
  </si>
  <si>
    <t>Sobrepeso</t>
  </si>
  <si>
    <t>Astenia, adinamia, estertores, desaturacion</t>
  </si>
  <si>
    <t xml:space="preserve">Hiperplasia prostatica </t>
  </si>
  <si>
    <t>Astenia, adinamia, ageusia, ansotmo, desaturacion, taquicardia</t>
  </si>
  <si>
    <t>R el 20-1, no tenía marcado taquipnea ni dificultad respiratoria. En HC aparece que al ingreso polipnea</t>
  </si>
  <si>
    <t>SAHOS</t>
  </si>
  <si>
    <t>Astenia, adinamia, desorientacion</t>
  </si>
  <si>
    <t>Hipotiroidismo, gastritis cronica, sobrepeso, uretroplastia</t>
  </si>
  <si>
    <t>Hipotiroidismo , colelitiasis</t>
  </si>
  <si>
    <t>Taquicardia, hipotensión, desaturación</t>
  </si>
  <si>
    <t>Dislipidemia, hipoacusia servera</t>
  </si>
  <si>
    <t>Desaturacion, astenia, adinamia</t>
  </si>
  <si>
    <t>Fue intubado el día que llego, primera toma de SV un día después</t>
  </si>
  <si>
    <t>Desaturacion, astenia, adinamia, deshidratacion</t>
  </si>
  <si>
    <t>Dislipidemia</t>
  </si>
  <si>
    <t>Fatiga</t>
  </si>
  <si>
    <t>3.8</t>
  </si>
  <si>
    <t>Ardor ocular, artralgia, congestion nasal</t>
  </si>
  <si>
    <t>Politrauma por onda explosiva (ceguera bilateral. amputaciones en mano izquierda)</t>
  </si>
  <si>
    <t>9.89</t>
  </si>
  <si>
    <t>Desaturación, disgeusia</t>
  </si>
  <si>
    <t>Hipotiroidismo, dislipidemia, hiperplasia prostática, hernia discal</t>
  </si>
  <si>
    <t>5.1</t>
  </si>
  <si>
    <t>Glaucoma, reemplazo de cadera izquierda y hombro izquierdo, osteosistesis tobillo derecho</t>
  </si>
  <si>
    <t>Disgeusia, astenia, adinamia, desaturacion, hipotension</t>
  </si>
  <si>
    <t>Desaturada, rinorrea, cianosis</t>
  </si>
  <si>
    <t>Quiste ovario</t>
  </si>
  <si>
    <t>2.9</t>
  </si>
  <si>
    <t>Lumbagia, xerostomia, desaturacion, taquicardia</t>
  </si>
  <si>
    <t>Disgeusia, artralgias</t>
  </si>
  <si>
    <t>Astenia, adinamia, fatiga, desaturacion, edemas</t>
  </si>
  <si>
    <t>Vertigo, hipoacusia, HPB, exposicion a biomas</t>
  </si>
  <si>
    <t>Apnea hipopnea del sueño, hipotiroidismo, enfermedad venos periférica</t>
  </si>
  <si>
    <t>Desaturacion, dolor lumbar</t>
  </si>
  <si>
    <t>Hipotiroidismo, gastritis</t>
  </si>
  <si>
    <t>Hipogonadismo, dislipidemia</t>
  </si>
  <si>
    <t>Astenia, adinamia, fatiga</t>
  </si>
  <si>
    <t>Trastorno depresivo mayor</t>
  </si>
  <si>
    <t>Deterorio neurologico</t>
  </si>
  <si>
    <t>Hidrocefalia</t>
  </si>
  <si>
    <t>Embarazo 30 semanas ,Hipotiroidismo pregestacional, hemorragia tercer trimestre, colelitiasis, esteatosis hepatica, colon irritable, gastritis, sinusitis</t>
  </si>
  <si>
    <t>Desaturacion, astenia, adinamia, dolor lumbar</t>
  </si>
  <si>
    <t>Catarata ojo derecho, hematoma subdural, hipoacusia</t>
  </si>
  <si>
    <t>Astenia, adinamia, taquicardia</t>
  </si>
  <si>
    <t>Otalgia, paralisis facial, lesiones retroauriculares</t>
  </si>
  <si>
    <t>Mucocele, coleostatoma</t>
  </si>
  <si>
    <t>Astenia, adinamia, bronquitis aguda, desaturacion</t>
  </si>
  <si>
    <t>Hipoacusia severa congenita, cataratas</t>
  </si>
  <si>
    <t>Osteoartralgias, fatiga, adinamia</t>
  </si>
  <si>
    <t>Neurolisis medicamentosa</t>
  </si>
  <si>
    <t>Taquicardia, astenia, adinamia</t>
  </si>
  <si>
    <t>Dengue</t>
  </si>
  <si>
    <t>Congestion nasal, fatiga, astenia, adinamia, edema grado I miembros inferiores, temblor fino distal mano derecha</t>
  </si>
  <si>
    <t>HPB</t>
  </si>
  <si>
    <t>Hipotiroidismo, dislipidemia, hipoacusia</t>
  </si>
  <si>
    <t>Desaturado</t>
  </si>
  <si>
    <t>Rinorrea, deshidratacion</t>
  </si>
  <si>
    <t>Dislipidemia, hiperplasia prostatica, gastritis 2019, exposicion a humo de leña hasta los 15 años</t>
  </si>
  <si>
    <t>fatiga, adinamia</t>
  </si>
  <si>
    <t>Leishmaniasis, sobrepeso</t>
  </si>
  <si>
    <t xml:space="preserve">Notas de enfermeria </t>
  </si>
  <si>
    <t>Cianozante, dolor dorsal, ageusia, diaforesis nocturna, astenia, adinamia, taquicardia</t>
  </si>
  <si>
    <t>HPB, hipotiroidismo, dislipidemia</t>
  </si>
  <si>
    <t>Fatiga, desaturacion, disgeusia, artralgias</t>
  </si>
  <si>
    <t>Artralgias, astenia, adinamia</t>
  </si>
  <si>
    <t>Urolitiasis, leishmaniasis</t>
  </si>
  <si>
    <t>Max sis oxi el día que llego, primera toma de signos un día después</t>
  </si>
  <si>
    <t>Astenia, adinamia, polaquiuria, polidipsia, poliuria</t>
  </si>
  <si>
    <t>Hipotiroidismo, transfuciones de medula osea, hipercoleresteloremia, hipoacusia neurosensorial</t>
  </si>
  <si>
    <t>Astenia, adinamia, delirium, deshidratacion, cianosis, desaturacion</t>
  </si>
  <si>
    <t>Osteoporosis, exposicion a biomasa</t>
  </si>
  <si>
    <t>Deshidratacion, astenia, adinamia</t>
  </si>
  <si>
    <t>Dislipidemia, colelitiasis, menopausia, exposicion a biomasa (humo leña)</t>
  </si>
  <si>
    <t>Astenia, adinamia, cianosis</t>
  </si>
  <si>
    <t>Astenia, desaturacion, descompesacion diabetes, deshidratacion, poliuria, polidipsia</t>
  </si>
  <si>
    <t>Vasculopatia diabetica, hiperplasia prostatica, edema pulmonar, amputacion por diabetes</t>
  </si>
  <si>
    <t>Gastritis, hiperuricemia, cannabis, sahos</t>
  </si>
  <si>
    <t>Prediabetes, osteopenia, fibromialgia, secuela ECV, sindrome miofascial, enfermedad acido peptica, vejiga hiperactiva, incontenencia urinaria mixta, enfermedad diverticular</t>
  </si>
  <si>
    <t>Astenia, adinamia, hipoxia</t>
  </si>
  <si>
    <t>ACV, hipotiroidismo</t>
  </si>
  <si>
    <t>NEWS2 se menciona pero no aparece un valor exacto</t>
  </si>
  <si>
    <t>Adinamia, taquicardia</t>
  </si>
  <si>
    <t>Hipotiroidismo, polineuropatia, hiperplasia prostatica, purpura pigmentaria</t>
  </si>
  <si>
    <t>Colitis ulcertiva,sobrepeso</t>
  </si>
  <si>
    <t>Desaturacion, sincope</t>
  </si>
  <si>
    <t>Hiperplasia prostatica</t>
  </si>
  <si>
    <t>Cianosis, desaturacion, efectivo</t>
  </si>
  <si>
    <t>Hipotiroidismo, hiperplasia prostatica</t>
  </si>
  <si>
    <t>Fatiga, astenia, adinamia</t>
  </si>
  <si>
    <t>Gastritis, urolitiasis, dislipidemia</t>
  </si>
  <si>
    <t>Disfagia</t>
  </si>
  <si>
    <t>Exposicion a biomasa</t>
  </si>
  <si>
    <t>Rinorrea</t>
  </si>
  <si>
    <t>Enfermedad de Chagas, dengue</t>
  </si>
  <si>
    <t>Max sis oxi el día que llego, primera toma de sv un día despues</t>
  </si>
  <si>
    <t>Sincope, rinorrea, vertigo</t>
  </si>
  <si>
    <t>NEWS 3</t>
  </si>
  <si>
    <t>Disgeusia, taquicardia, insomnio</t>
  </si>
  <si>
    <t>Discopatia</t>
  </si>
  <si>
    <t>Ortopnea, disminucion clase funcional, hipertension pulmonar, taquicardia, astenia, adinamia</t>
  </si>
  <si>
    <t>Cardiopatia Fevi, anemia, peritonitis</t>
  </si>
  <si>
    <t>Qsofa:2</t>
  </si>
  <si>
    <t>Astenia, adinamia, ageusia, cianosis</t>
  </si>
  <si>
    <t>Cianosis</t>
  </si>
  <si>
    <t>Nefritis, hepatitis, gastritis, sobrepeso</t>
  </si>
  <si>
    <t>Astenia, adinamia, congestion nasal</t>
  </si>
  <si>
    <t>Astenia, adinamia, desaturacion, desorientacion, cianosis</t>
  </si>
  <si>
    <t>TVP, dislipidemia</t>
  </si>
  <si>
    <t xml:space="preserve">Muerto </t>
  </si>
  <si>
    <t>Qsofa: 1. Se intubo para reanimacion pero fallecio</t>
  </si>
  <si>
    <t>Astenia, adinamia, desvanecimiento, desaturacion</t>
  </si>
  <si>
    <t>Hipotiroidismo, fibrilacion auricular</t>
  </si>
  <si>
    <t>Astenia</t>
  </si>
  <si>
    <t>Gastritis</t>
  </si>
  <si>
    <t>Rinorrea, tirajes subcotales, desaturacion</t>
  </si>
  <si>
    <t>Hiperuricemia</t>
  </si>
  <si>
    <t>Qsofa:1</t>
  </si>
  <si>
    <t>TVP, TEP</t>
  </si>
  <si>
    <t>Hiperuricemia, sobrepeso</t>
  </si>
  <si>
    <t>Astenia, adinamia, desaturacion, perdida fuerza, desorientacion</t>
  </si>
  <si>
    <t>Fibrilacion auricular, HPB, malaria</t>
  </si>
  <si>
    <t xml:space="preserve">Astenia , disgeusia, adinamia </t>
  </si>
  <si>
    <t xml:space="preserve">  </t>
  </si>
  <si>
    <t xml:space="preserve">Hipercolesterolemia, IAM, Cardiopatia Hipertensiva, Insuficiencia venosa periferica  </t>
  </si>
  <si>
    <t>Astenia, adinamia, taquicardia, desaturacion, tirajes intercostales</t>
  </si>
  <si>
    <t>Hidronefrosis, fibrosis retroperitoneal, diseccion aortica, nefrostomia</t>
  </si>
  <si>
    <t>Alzheimer, hipotiroidismo, ACV, HPB</t>
  </si>
  <si>
    <t>NEWS :5 ,QSOFA:3</t>
  </si>
  <si>
    <t>Cardiopatia hipertensiva, hipotiroidismo, gastritis, HPB, glaucoma, derrame pleural</t>
  </si>
  <si>
    <t>QSOFA: 2</t>
  </si>
  <si>
    <t>Desaturacion, astenia, adinamia, desorientacion</t>
  </si>
  <si>
    <t>Lingangitis, EVP, HPB, exposicion a biomasa, cardiopatia hipertensiva, enfermedad varicosa</t>
  </si>
  <si>
    <t>NEWS: 9</t>
  </si>
  <si>
    <t>Disgeusia, taquicardia, rinorrea, desaturacion, tension alta, astenia, adinamia, artralgia</t>
  </si>
  <si>
    <t>Hipotiroidismo, sincope, disautonomia, fibromialgia, bradicardia sinusal, exposicion a biomasa</t>
  </si>
  <si>
    <t>Congestion nasal, desaturacion</t>
  </si>
  <si>
    <t>Trauma craneoencefalico reciente, hiperplasia prostatica, sobrepeso</t>
  </si>
  <si>
    <t>Somnolencia, desaturacion, taquicardia</t>
  </si>
  <si>
    <t>Dolor cronico, trastorno adaptativo, depresion, espondilolistesis, sobrepeso</t>
  </si>
  <si>
    <t xml:space="preserve"> news_3</t>
  </si>
  <si>
    <t>Disminución de volumenes urinarios, somnolencia</t>
  </si>
  <si>
    <t xml:space="preserve">Dislipidemia, sincope </t>
  </si>
  <si>
    <t>ACV, hiperplasia prostatica, hipoacusia, enfermedad arterial oclusiva, aterosclerosis, hipotiroidismo, sobrepeso</t>
  </si>
  <si>
    <t>Astenia, adinamia, somnolencia</t>
  </si>
  <si>
    <t>Analgesia, trauma reciente (caida)</t>
  </si>
  <si>
    <t>Anurico, habla incoherente,somnolencia</t>
  </si>
  <si>
    <t xml:space="preserve">Hipotiroidismo, enfermedad renal cronica, insuficiencia cardiaca congestiva </t>
  </si>
  <si>
    <t>Hipoplasia renal</t>
  </si>
  <si>
    <t>Cianosis, desaturacion</t>
  </si>
  <si>
    <t>HPB, gastritis</t>
  </si>
  <si>
    <t xml:space="preserve">Desaturado, desorientado </t>
  </si>
  <si>
    <t xml:space="preserve">Hipotiroidismo, IRC, Anedoca de colon </t>
  </si>
  <si>
    <t xml:space="preserve">Astenia, adinamia , somnolencia </t>
  </si>
  <si>
    <t xml:space="preserve">Alzahimer, demencia senil, hipotiroidismo, hiperplastia próstatica  </t>
  </si>
  <si>
    <t>HPB, EAP, SAHOS, sincope de etiologia cardiaca</t>
  </si>
  <si>
    <t xml:space="preserve">Retencion urinaria, deshorientacion </t>
  </si>
  <si>
    <t xml:space="preserve">Astenia, adinamia </t>
  </si>
  <si>
    <t>Cardiomealgia hipertensiva , SAHOS</t>
  </si>
  <si>
    <t>Hipotiroidismo, Alzheimer, epilepsia</t>
  </si>
  <si>
    <t xml:space="preserve">Prediabetes </t>
  </si>
  <si>
    <t xml:space="preserve">Episodio enemico, incoherencias  </t>
  </si>
  <si>
    <t>Astenia, adinamia, desaturacion, tirajes intercostales</t>
  </si>
  <si>
    <t>Cirrosis hepatica, hipotiroidismo, gastritis, alzheimer</t>
  </si>
  <si>
    <t>Ahogo, tirajes</t>
  </si>
  <si>
    <t>Hipotiroidismo, colitis, osteomielitis, HPB</t>
  </si>
  <si>
    <t>Tiene balance de enfermeria</t>
  </si>
  <si>
    <t>Enfermedad varicosa</t>
  </si>
  <si>
    <t xml:space="preserve">Hiperlipidemia </t>
  </si>
  <si>
    <t>Reflujo gastroesofagico, hernia hiatal, ulcera peptica, hipotiroidismo, inhalo hunmo de leña</t>
  </si>
  <si>
    <t>Desaturacion, taquicardia</t>
  </si>
  <si>
    <t>Hipoacusia, hernia inguinal, hpb, colon irritable</t>
  </si>
  <si>
    <t>SAHOS, Colon Irritable, Litiasis renal , Herpes Zozter</t>
  </si>
  <si>
    <t>Hipoxemia</t>
  </si>
  <si>
    <t>Aterosclerosis</t>
  </si>
  <si>
    <t>Cataratas</t>
  </si>
  <si>
    <t>Hipotiroidismo, Estreches uretral, arritmias</t>
  </si>
  <si>
    <t>Trauma hemotorax derecho</t>
  </si>
  <si>
    <t>Dislipidemia, urolitiasis, hiperplasia prostatica</t>
  </si>
  <si>
    <t>Hipotiroidismo, cardiopatia isquemica, derrame pleural</t>
  </si>
  <si>
    <t>Polipnea</t>
  </si>
  <si>
    <t xml:space="preserve">adinamia,astenia, dolor muscular </t>
  </si>
  <si>
    <t>Hiperglucemia</t>
  </si>
  <si>
    <t>Astenia, disgeusia, hipoxemia</t>
  </si>
  <si>
    <t>Deterioro, tirajes, taquicardia</t>
  </si>
  <si>
    <t>Gastritis, hiperuricemia</t>
  </si>
  <si>
    <t>Desaturacion, astenia, adinamia, coriza, disgeusia, enfermedad coronaria? No estaba en antecedente</t>
  </si>
  <si>
    <t>HPB, hipotiroidismo, poliglobulia, cardiopatia fevi 50%</t>
  </si>
  <si>
    <t>Es qsofa</t>
  </si>
  <si>
    <t>Deshidratación grado 2</t>
  </si>
  <si>
    <t xml:space="preserve">Gastritis crónica </t>
  </si>
  <si>
    <t xml:space="preserve">Notas de enfermeria y más cosas </t>
  </si>
  <si>
    <t>Astenia, Adinamia</t>
  </si>
  <si>
    <t xml:space="preserve">Desorientacion </t>
  </si>
  <si>
    <t>Fibrilación auricular</t>
  </si>
  <si>
    <t xml:space="preserve">Altralgias </t>
  </si>
  <si>
    <t xml:space="preserve">Insuficiencia cardiaca, reemplazo valvular </t>
  </si>
  <si>
    <t>Fue intubado en otra institucion antes de ser remitido</t>
  </si>
  <si>
    <t>Retinopatia diabetica, politrauma</t>
  </si>
  <si>
    <t>Hiperuricemia, hpaf, hipoacusia, paralisis facial</t>
  </si>
  <si>
    <t>Qsofa:0</t>
  </si>
  <si>
    <t>Astenia, adinamia, rinorrea, disgeusia</t>
  </si>
  <si>
    <t>Gastritis, hernia de hiato</t>
  </si>
  <si>
    <t>Altralgias</t>
  </si>
  <si>
    <t>Astenia, adinamia, cianosis, ahogo, desaturacion, miocardiopatia</t>
  </si>
  <si>
    <t>ACV, hernia</t>
  </si>
  <si>
    <t>Astenia, desorientada</t>
  </si>
  <si>
    <t>Hiperlipidemia, Ulcera Gastrica,Obstruccion de arterias, osteopenia, HPB, Hernia subumbilicar</t>
  </si>
  <si>
    <t>Hipotiroidismo, dislipidemia, ACV, hiperuricemia, cardiopatia fevi, FA</t>
  </si>
  <si>
    <t>Somnolencia, perdida de peso</t>
  </si>
  <si>
    <t>Dislipidemia, FA, trombosis cerebral, ACV</t>
  </si>
  <si>
    <t>Adinamia, polipneico, desaturacion, taquicardia</t>
  </si>
  <si>
    <t>Angina</t>
  </si>
  <si>
    <t>Lipotimia, disuria</t>
  </si>
  <si>
    <t>NEWS:9, qsofa:0</t>
  </si>
  <si>
    <t>Dislipidemia, HPB, vertigo, ACV, cardiopatia hipertensiva, exposicion a biomasa</t>
  </si>
  <si>
    <t xml:space="preserve">Hipotiroidismo , sindrome de Down , colelitiasis </t>
  </si>
  <si>
    <t>Max sis oxi el día que ingreso, primera toma de signos el día siguiente</t>
  </si>
  <si>
    <t>Hipotiroidismo, enfermedad de nodo, arritmia, broncoespasmo,paralisis facial, enfermedad de chagas</t>
  </si>
  <si>
    <t>News: 8, qsofa: 1</t>
  </si>
  <si>
    <t>Disuria, poliaquiuria, desaturacion</t>
  </si>
  <si>
    <t xml:space="preserve">Desaturacion, disuria </t>
  </si>
  <si>
    <t>Hipotiroidismo, HPB</t>
  </si>
  <si>
    <t>Prurito Faringeo</t>
  </si>
  <si>
    <t>Astenia, adinamia, tirajes</t>
  </si>
  <si>
    <t>HPB, dislipidemia, exposicion a biomasa</t>
  </si>
  <si>
    <t>Polidipsia, poliuria, incontinencia urinaria, desaturacion, taquicardia, cianosis distal, astenia, adinamia</t>
  </si>
  <si>
    <t>Vertigo</t>
  </si>
  <si>
    <t>Revisar este</t>
  </si>
  <si>
    <t>Cardiomiopatia</t>
  </si>
  <si>
    <t>Rinorrea, desaturacion</t>
  </si>
  <si>
    <t>HPB, gastritis, cardiopatia fevi, arritmia ventricular,  linfoma hodgkin</t>
  </si>
  <si>
    <t>Qsofa: 2</t>
  </si>
  <si>
    <t>Astenia, adinamia, disgeusia, fatiga, desaturacion</t>
  </si>
  <si>
    <t>Decaimiento</t>
  </si>
  <si>
    <t>Fatiga, polidipsia</t>
  </si>
  <si>
    <t>Hipotoroidismo, HPB</t>
  </si>
  <si>
    <t>Adinamia, desaturacion, astenia</t>
  </si>
  <si>
    <t>Prostatismo, herpes, gastropatía eritematosa antral, rectorragia, polineuropatía sensitivo motora en miembros inferiores con radiculopatía
motora en miembros inferiores con radiculopatía
posterior a trombolisis</t>
  </si>
  <si>
    <t>NEWS: 11, QSOFA: 0</t>
  </si>
  <si>
    <t>AIT, hernia, espondilopatia</t>
  </si>
  <si>
    <t xml:space="preserve">Balance de enfermeria </t>
  </si>
  <si>
    <t>Hipertiroidismo</t>
  </si>
  <si>
    <t>Entro el 5 de nov-20, primera toma de sv fue el 14 de nov-20</t>
  </si>
  <si>
    <t>Astenia, adinamia, disgeusia, poliartralgia</t>
  </si>
  <si>
    <t>Desorientación, mareo, astenia, adinamia</t>
  </si>
  <si>
    <t>Hipotoroidismo</t>
  </si>
  <si>
    <t xml:space="preserve">Dislipidemia </t>
  </si>
  <si>
    <t>Disgeusia, astenia, adinamia</t>
  </si>
  <si>
    <t>Astenia, adinamia, polipnea</t>
  </si>
  <si>
    <t>Enfermedad bullosa</t>
  </si>
  <si>
    <t xml:space="preserve">Congestion nasal </t>
  </si>
  <si>
    <t>IAM</t>
  </si>
  <si>
    <t>Hipoacusia</t>
  </si>
  <si>
    <t>Sindrome de frontalizacion, hiportiroidismo, ACV, epilepsia focal, neumonia, trastorno deglutorio severo</t>
  </si>
  <si>
    <t>Gota, sobrepeso</t>
  </si>
  <si>
    <t>Hipotension</t>
  </si>
  <si>
    <t>Hipotiroidismo, canal medular estrecho, HPB</t>
  </si>
  <si>
    <t>Disgeusia, desaturacion</t>
  </si>
  <si>
    <t xml:space="preserve">Desaturado </t>
  </si>
  <si>
    <t xml:space="preserve">Insomnio, Depresión </t>
  </si>
  <si>
    <t xml:space="preserve">Lumbago crónico </t>
  </si>
  <si>
    <t>HTP,SAHOS</t>
  </si>
  <si>
    <t xml:space="preserve">Osteomialgias, Polipnea, Taquicardia </t>
  </si>
  <si>
    <t>Sin apache hasta fil 233. Balance de enfermeria y liquidos</t>
  </si>
  <si>
    <t>Hipoxia</t>
  </si>
  <si>
    <t>Trastorno de ansiedad, discopatia, hipoacusia, OI, estres postraumatico</t>
  </si>
  <si>
    <t>Desaturación</t>
  </si>
  <si>
    <t>Hernia, angiectasia</t>
  </si>
  <si>
    <t>Dislipidemia, HPB, cardiopatía hipertensiva, hipoacusia</t>
  </si>
  <si>
    <t>Hipoacusia, cataratas, vertigo, cardiopatia isquemica, gastritis, dislipidemia, exposicion a biomasa</t>
  </si>
  <si>
    <t>Astenia, adinamia, desaturacion, taquicardia</t>
  </si>
  <si>
    <t>Linfoma de hodgkin, transplante celulas madre, infeccion urinaria</t>
  </si>
  <si>
    <t xml:space="preserve">Desaturacion </t>
  </si>
  <si>
    <t>ACV</t>
  </si>
  <si>
    <t>NEWS: 7, QSOFA=1</t>
  </si>
  <si>
    <t>Astenia, adinamia, fatiga, desaturado</t>
  </si>
  <si>
    <t>Dislipidemia, hipertrigliceridemia</t>
  </si>
  <si>
    <t>Tromboembolismo pulmonar, fractura por osteoporosis, lipoma, meningitis por tuberculosis, sobrepeso</t>
  </si>
  <si>
    <t>HPB, lipomas</t>
  </si>
  <si>
    <t>qsofa_9 Ingresa intubado, primera toma de sv al siguiente día</t>
  </si>
  <si>
    <t>Fatiga, disgeusia</t>
  </si>
  <si>
    <t>Nefrolitiasis</t>
  </si>
  <si>
    <t>qsofa_1</t>
  </si>
  <si>
    <t>Gastritis, pterigion, ulcer</t>
  </si>
  <si>
    <t>Adinamia, desaturacion</t>
  </si>
  <si>
    <t>Lumbalgia, diuresis</t>
  </si>
  <si>
    <t>Colesterolemia, desgaste de rodilla, dislipidemia, hipertrigliciridemia, sindrome de ramsay hunt, menopausia</t>
  </si>
  <si>
    <t>news=5</t>
  </si>
  <si>
    <t>Astenia, adinamia, disgeusia, dolor lumbar, taquicarda</t>
  </si>
  <si>
    <t>Fractura traumatica, herniorrafia inguinal</t>
  </si>
  <si>
    <t>Se intubo para reanimar</t>
  </si>
  <si>
    <t>qsofa=1</t>
  </si>
  <si>
    <t>Astenia, adinamia, desorientacion, desaturacion, fatiga</t>
  </si>
  <si>
    <t>Hipotiroidismo, colon irritable, sinusitis, IPA 20 (no menciona tabquismo)</t>
  </si>
  <si>
    <t>Dolor dorsolumbar</t>
  </si>
  <si>
    <t>Hipotiroidismo, gastritis, hernia hiatal, escoliosis</t>
  </si>
  <si>
    <t>News 6</t>
  </si>
  <si>
    <t>Desaturacion, astenia, adinamia, disgeusia</t>
  </si>
  <si>
    <t>SAHOS, rinitis, tvp</t>
  </si>
  <si>
    <t>qsofa 1</t>
  </si>
  <si>
    <t>Bebedor de vez en cuando</t>
  </si>
  <si>
    <t>Choque septico, insuficiencia renal, embolismo pulmonar</t>
  </si>
  <si>
    <t>Hernia</t>
  </si>
  <si>
    <t>Astenia, adinamia, desvanecimiento, debilidad en miembros inferiores</t>
  </si>
  <si>
    <t>Estres, exposicion a biomasa</t>
  </si>
  <si>
    <t>Sindrome linfoproliterativo, enfermedad diverticular del colon, hipotiroidismo</t>
  </si>
  <si>
    <t>Cardiopatia hipertensiva</t>
  </si>
  <si>
    <t xml:space="preserve">Tiene balance de enfereria </t>
  </si>
  <si>
    <t>Astenia, adinamia, edema en miembros inferiores, ortopnea</t>
  </si>
  <si>
    <t>ACV, catarata senil, rge, candidiasis esofagica, insuficencia mioaortica leve, foramen oval permeable, cardiopatia hipertensiva fevi, hipotiroidismo, vertigo,  hipopituitarismo, SAHOS, exposicion a biomasa
PRESERVADA</t>
  </si>
  <si>
    <t>Cianosis, desaturacion, infarto</t>
  </si>
  <si>
    <t>Osteo Mialigia, desorientación</t>
  </si>
  <si>
    <t xml:space="preserve">Cardiopatia hipertensiva, arritmia ventricular </t>
  </si>
  <si>
    <t>Edema en la pierna izquierda</t>
  </si>
  <si>
    <t>Glaucoma, ceguera, hiportiroidismo, pie diabetico</t>
  </si>
  <si>
    <t>Desaturacion, tirajes</t>
  </si>
  <si>
    <t>Ulcera peptica, desorientacion</t>
  </si>
  <si>
    <t xml:space="preserve">Fatiga, desaturado </t>
  </si>
  <si>
    <t>Astenia, adinamia, taquicardia, hipoxemia</t>
  </si>
  <si>
    <t>Se intubo de nuevo el 27-12-20</t>
  </si>
  <si>
    <t>Hipotiroidismo, enfermedad del nodo, HPB, soplo, SAHOS, IRA, estreñimiento, arritmia</t>
  </si>
  <si>
    <t>Quistes perineurales, vertigo, hipotiroidismo, sindrome miofascial, quistes tarlov, glaucoma, hipertrigliceridemia</t>
  </si>
  <si>
    <t>Hipotiroidismo, sindrome de hipoventilacion alveolar</t>
  </si>
  <si>
    <t xml:space="preserve">Astenia, adinamia, disgeusia , fatiga </t>
  </si>
  <si>
    <t>Astenia, adinamia, desaturacion, perdida del tono postural, somnolencia</t>
  </si>
  <si>
    <t>HPB, polimialgia reumatica, cardiopatia hipertensiva fevi, dislipidemia, gastritis</t>
  </si>
  <si>
    <t xml:space="preserve">Ostealgia </t>
  </si>
  <si>
    <t>Astenia, adinamia, desaturacion, taquicardia, deshidratacion</t>
  </si>
  <si>
    <t>Rinorrea, desaturacion, diaforesis</t>
  </si>
  <si>
    <t>HPB, SAHOS, reflujo, cardiomiopatia hipoxica</t>
  </si>
  <si>
    <t xml:space="preserve">Poliartralgia </t>
  </si>
  <si>
    <t>Tiene dos fechas de intubacion (reintubacion el 6-1-2021)</t>
  </si>
  <si>
    <t>Uveitis, SAHOS, PTI</t>
  </si>
  <si>
    <t xml:space="preserve">Transtorno afectivo bipolar </t>
  </si>
  <si>
    <t xml:space="preserve">Astenia , adinamia, polaquiruria </t>
  </si>
  <si>
    <t>Embarazo</t>
  </si>
  <si>
    <t>Astenia, adinamia, disgeusia</t>
  </si>
  <si>
    <t xml:space="preserve">Astenia, Adinamia </t>
  </si>
  <si>
    <t xml:space="preserve">Hernia inguinal,  antecedente de exposicion a biomasa, Dermatitis, ICC, oxigenodependiente </t>
  </si>
  <si>
    <t>Bebedor social</t>
  </si>
  <si>
    <t xml:space="preserve">Hematemesis </t>
  </si>
  <si>
    <t xml:space="preserve">Esquirlia cerebral, hemiparesia cerebral </t>
  </si>
  <si>
    <t xml:space="preserve">Congestion nasal ,triste , desaturado </t>
  </si>
  <si>
    <t>AStenia, adinamia , artralgias , disgeusia , desaturado</t>
  </si>
  <si>
    <t>Gastritis cronica , cardiopatia hipersensitiva</t>
  </si>
  <si>
    <t xml:space="preserve">Desaturación </t>
  </si>
  <si>
    <t>qsofa:0</t>
  </si>
  <si>
    <t>Astenia, adinamia, taquicardia, desaturacion</t>
  </si>
  <si>
    <t>Ansiedad, trastorno depresivo</t>
  </si>
  <si>
    <t>qsofa:1 news:6</t>
  </si>
  <si>
    <t>Tirajes intercostales, desorientacion</t>
  </si>
  <si>
    <t>qsofa: 1, news:8</t>
  </si>
  <si>
    <t>qsofa: 0 news:6</t>
  </si>
  <si>
    <t>Disgeusia, desaturacion, tirajes, taquicardia, disgeusia</t>
  </si>
  <si>
    <t>qsofa:1</t>
  </si>
  <si>
    <t>Disfagia, astenia, desaturacion</t>
  </si>
  <si>
    <t>qsofa: 0</t>
  </si>
  <si>
    <t>Disgeusia, desaturacion, taquicardia</t>
  </si>
  <si>
    <t>qosfa: 1</t>
  </si>
  <si>
    <t>Astenia, adinamia, ahogo, desaturacion</t>
  </si>
  <si>
    <t>Hipotiroidismo, hipoacusia, cardiopatía hipertensiva, hiperuricemia, dislipidemia, neuropatia diabetica, gastritis, HPB</t>
  </si>
  <si>
    <t>news:3 qsofa:0</t>
  </si>
  <si>
    <t>Rinorrea, desaturacion, somnolencia, deshidratacion, tirajes intercostales, hipoglicemia</t>
  </si>
  <si>
    <t>Hipercolesterolemia, hipotiroidismo, cardiopatia isquemica, fibrilacion auricular, marcapasos, dislipidemia</t>
  </si>
  <si>
    <t>qsofa: 1</t>
  </si>
  <si>
    <t>Resvisar este</t>
  </si>
  <si>
    <t>ACV, dislipidemia, SOB, trastorno de ansiedad, HPB, AIT, cardiopatia hipertensiva fevi, sincope, bloqueo hormonal, hiperuricemia, HPB</t>
  </si>
  <si>
    <t>Astenia, adinamia, deterioro clase funcional</t>
  </si>
  <si>
    <t>Desprendimiento retina, bloqueo AV, marcapaso, choque cardiogenico, hiperuricemia, sobrepeso</t>
  </si>
  <si>
    <t>Sincope, cianosis, delirium</t>
  </si>
  <si>
    <t>Se intubo antes de entrar</t>
  </si>
  <si>
    <t>Desaturacion, disuria, taquicardia</t>
  </si>
  <si>
    <t>HPB, neuralgia escrotal derecha</t>
  </si>
  <si>
    <t>Desaturacion, disminucion clase funcional</t>
  </si>
  <si>
    <t>Desaliento, asfixia, taquicardia, somnolencia, astenia, adinamia</t>
  </si>
  <si>
    <t>news_10, qsofa:1</t>
  </si>
  <si>
    <t>Sincope, desaturacion</t>
  </si>
  <si>
    <t>Gastritis, cardiopatia hipertensiva, dislipidemia, sobrepeso</t>
  </si>
  <si>
    <t>news_6, qsofa_0</t>
  </si>
  <si>
    <t>Disgeusia, desaturacion, cianosis, taquicardia</t>
  </si>
  <si>
    <t>Miocarditis viral, hipotiroidismo, disfuncion erectil, dislipidemia</t>
  </si>
  <si>
    <t>qsofa_3 news_13</t>
  </si>
  <si>
    <t>Desaturacion, artralgias, disgeusia</t>
  </si>
  <si>
    <t>Hipotiroidismo, dislipidemia, penfigoide, HPB, hiperuricemia</t>
  </si>
  <si>
    <t>qsofa_0</t>
  </si>
  <si>
    <t>Desaturacion, desvanecimiento</t>
  </si>
  <si>
    <t>Hipotiroidismo, glaucoma, dislipidemia, exposicion a biomasa</t>
  </si>
  <si>
    <t>Desaturación, cianosis, tirajes, astenia, adinamia, ahogo</t>
  </si>
  <si>
    <t>Artralgias, desaturacion, cianosis, taquicardia, disminucion clase funcional</t>
  </si>
  <si>
    <t>HPB, STUI</t>
  </si>
  <si>
    <t>q_sofa_1</t>
  </si>
  <si>
    <t>Desaturacion, disminucion de la clase funcional, somnolencia, astenia, adinamia</t>
  </si>
  <si>
    <t>Epilepsia, cardiopatia isquemica, dislipidemia, hipercoleterolemia</t>
  </si>
  <si>
    <t>news_9 qsofa_2</t>
  </si>
  <si>
    <t>Deshidratacion, desaturacion, taquicardia, astenia, adinamia, fatiga</t>
  </si>
  <si>
    <t>Astenia, adinamia, artralgias, cianosis, desaturacion, taquicardia</t>
  </si>
  <si>
    <t>Reflujo gastroesofagico</t>
  </si>
  <si>
    <t>Deshidratacion, perdida de peso, sudoracion, caquexia, deshidratacion</t>
  </si>
  <si>
    <t>news_5, qsofa_0 .No tuvo soporte de oxigenación</t>
  </si>
  <si>
    <t>news_7 .Se menciona que tiene obesidad y ERC, pero ERC solo una vez y por medidas de talla y peso corresponde a sobrepeso</t>
  </si>
  <si>
    <t>Sobrepeso, hernia umbilical, hemorroide, pterigion</t>
  </si>
  <si>
    <t>Se menciona NEWS2 pero no presenta valor</t>
  </si>
  <si>
    <t>Se menciona QSOFA pero no presenta valor</t>
  </si>
  <si>
    <t>En la HC se dice que se intubo el 18-may. Esta informacion es errrada porque ingreso el 26-may sin soporte ventilatorio. Luego, lo pasaron a canula hasta el 30-may que ingresa a UCI y se menciona que se intubo</t>
  </si>
  <si>
    <t>Diaforesis, fatiga, desaturacion</t>
  </si>
  <si>
    <t>Trasplante renal, amputacion de falange, bypass coronario, glaucoma, edema en extremidades, cardiopatia isquemica, nefropatia diabetica, dislipidemia, HPB, nefropatia hipertensiva</t>
  </si>
  <si>
    <t>NEWS_3</t>
  </si>
  <si>
    <t>Deterioro clase funcional, desaturacion, somnolencia</t>
  </si>
  <si>
    <t>Hipotiroidismo, ACV</t>
  </si>
  <si>
    <t>Se cambia a ventury porque la paciente se quitaba la canula</t>
  </si>
  <si>
    <t>Hipetrofia, cardiomegalia</t>
  </si>
  <si>
    <t>Tomado de BD Julieta</t>
  </si>
  <si>
    <t>Deterioro, somnolencia, postracion, desaturacion</t>
  </si>
  <si>
    <t>Constipacion, catarata, exposicion a biomasa</t>
  </si>
  <si>
    <t>Astenia, adinamia, disgeusia, desaturacion, estertores</t>
  </si>
  <si>
    <t>Mastitis, glaucoma, dislipidemia, gastritis, menopausia</t>
  </si>
  <si>
    <t>qsofa_2</t>
  </si>
  <si>
    <t>Afasia, disminucion de la fuerza, movimientos anormales, desaturacion, disfonia, astenia, adinamia</t>
  </si>
  <si>
    <t>Fibrilacion auricular, ACV, HPB, enfermedad aterosclerotica, amnesia transitoria</t>
  </si>
  <si>
    <t>news_4</t>
  </si>
  <si>
    <t>artralgias, disgeusia, desaturacion, estertores</t>
  </si>
  <si>
    <t>Sindrome intestino irritable</t>
  </si>
  <si>
    <t>news_9 irox_4,7</t>
  </si>
  <si>
    <t>Ageusia, dolor lumbar, desaturacion, disuria, osteomialgia</t>
  </si>
  <si>
    <t>Lupus discoide, fibromialgias, ITU, neuralgia del trigemino, SAHOS, osteoartrosis, histerectomia, trastorno depresivo, crisis de ansiedad</t>
  </si>
  <si>
    <t>Poliuria, disuria, dolor lumbar, taquicardia, prurito faringeo, desaturacion</t>
  </si>
  <si>
    <t>Gatritis, infeccion vias urinaria</t>
  </si>
  <si>
    <t>news_4,  qsofa_2Paciente tiene tres ingresos, en el segundo se presenta ingreso con síntomas de covid y se usa oxigeno por canula</t>
  </si>
  <si>
    <t>Rinorrea, disgeusia, artralgias, desaturacion</t>
  </si>
  <si>
    <t>news_9</t>
  </si>
  <si>
    <t>Taquicardia, desaturacion</t>
  </si>
  <si>
    <t>Cardiopatia intensiva, enfermedad diverticular complicada</t>
  </si>
  <si>
    <t>No tiene registros de scores en HC</t>
  </si>
  <si>
    <t>Somnolencia, adinamia, pujo, tenesmo vesical, disuria, oliguria, lenguaje confuso, deshidratacion, delirium</t>
  </si>
  <si>
    <t>Hernia, osteoporosis, dislipidemia, sindrome intestino irritable, fibrilacion auricular, cesarea, cardiomiopatia hipertensiva, exposicion a biomasa</t>
  </si>
  <si>
    <t>Astenia, adinamia, pruritofaringeo, desaturacion</t>
  </si>
  <si>
    <t>Hernia, hemangomia hepatico, neuropatia, discopatia</t>
  </si>
  <si>
    <t>Astenia, adinamia, disgeusia, fatiga, escleras, taquicardia, desaturacion</t>
  </si>
  <si>
    <t>Dolor lumbar, dolor en cadera</t>
  </si>
  <si>
    <t>Sindrome anemico</t>
  </si>
  <si>
    <t>Desaturacion, rinorrea, diaforesis, cianosis</t>
  </si>
  <si>
    <t>Neumopatia cronica, hipotiroidismo, diabetes, cesarea</t>
  </si>
  <si>
    <t>news_7</t>
  </si>
  <si>
    <t>Nodulos tiroideos, gastritis, cesarea, anemia, colon irritable</t>
  </si>
  <si>
    <t>news_3 qsofa_0</t>
  </si>
  <si>
    <t>Desaturacion, astenia, adinamia, rinorrea, ahogo, cianosis, taquicardia, desorientacion, estertores</t>
  </si>
  <si>
    <t>Hipotiroidismo, hipertrofia concentrica ventricular</t>
  </si>
  <si>
    <t>Artralgia, astenia, adinamia, dorsalgia, lumbalgia, desaturacion</t>
  </si>
  <si>
    <t>Fibromialgia</t>
  </si>
  <si>
    <t>Artralgias, desaturacion</t>
  </si>
  <si>
    <t>Astenia, adinamia, dorsalgia, fatiga, desaturacion, disgeusia</t>
  </si>
  <si>
    <t>Dislipidemia, osteoporosis, higado graso, hipoacusia</t>
  </si>
  <si>
    <t>Somnolencia, diaforesis, artralgias, palidez, desaturacion, sincope, astenia, adinamia</t>
  </si>
  <si>
    <t>Infeccion urinaria, gastritis, sobrepeso</t>
  </si>
  <si>
    <t>Disgeusia, desaturacion, taquicardia, artralgias, cianosis</t>
  </si>
  <si>
    <t>Migraña, exposicion a biomasa</t>
  </si>
  <si>
    <t>Astenia, adinamia, rinorrea, taquicardia, desaturacion</t>
  </si>
  <si>
    <t>Transfusion, sobrepeso</t>
  </si>
  <si>
    <t>Anemia, hepatitis, colecistitis, cirrosis</t>
  </si>
  <si>
    <t>Rinorrea, sincope, taquicardia</t>
  </si>
  <si>
    <t>Migraña, sincope, convulsiones, gastritis, tinitus</t>
  </si>
  <si>
    <t>Desaturacion, estertores, astenia</t>
  </si>
  <si>
    <t>Astenia, adinamia, asrtralgia, desaturacion, fatiga</t>
  </si>
  <si>
    <t>Sindrome de colon irritable, hiperlipidemia</t>
  </si>
  <si>
    <t>news_6 qsofa_1</t>
  </si>
  <si>
    <t>Desaturacion, ageusia, astenia, adinamia</t>
  </si>
  <si>
    <t>Proteinuria</t>
  </si>
  <si>
    <t>Sobrepeso, migraña, alopenica, sindrome hiperandrogenico</t>
  </si>
  <si>
    <t>Astenia, adinamia, dolor cronico cadera, desaturacion, oligoanuria, taquicardia</t>
  </si>
  <si>
    <t>Dolor cronico cadera, dislipidemia, osteoporosis, reemplazo de cadera, insomnio</t>
  </si>
  <si>
    <t>Astenia, adinamia, somnolencia, fatiga, desaturacion, desorientacion</t>
  </si>
  <si>
    <t>Venas varices, alzheimer, exposicion a biomasa, menopausia</t>
  </si>
  <si>
    <t>Astenia, adinamia, artralgias, hipotension, poliaquiuria, taquicardia</t>
  </si>
  <si>
    <t>Tratorno deglutorio, cardiopatia hipertensiva, dislipidemia, incontinencia urinaria</t>
  </si>
  <si>
    <t>Al parecer no uso sistema de oxigenacion, lo más cercano es flujo suplementario que se menciona en el folio 10</t>
  </si>
  <si>
    <t>Astenia, adinamia, ageusia, dolor interescapular, desaturacion</t>
  </si>
  <si>
    <t>Licor ocasional</t>
  </si>
  <si>
    <t>Astenia, adinamia, osteomialgias, desaturacion, estertores</t>
  </si>
  <si>
    <t>Gastritis, exposicion a biomasa</t>
  </si>
  <si>
    <t>Astenia, adinamia, desaturacion, dorsalgia</t>
  </si>
  <si>
    <t>Sobrepeso, discopatia, osteoporosis, gastritis</t>
  </si>
  <si>
    <t>Osteomialgias, desaturacion, estertores, infeccion urinaria, rinorrea, disuria</t>
  </si>
  <si>
    <t>Hipotiroidismo, SAHOS, cardiopatia hipertensiva, hernia, gastropatia</t>
  </si>
  <si>
    <t>news_5 qsofa_3</t>
  </si>
  <si>
    <t>Gastritis, parkinson</t>
  </si>
  <si>
    <t>news_5 qsofa2</t>
  </si>
  <si>
    <t>Astenia, adinamia, artralgias, desaturacion</t>
  </si>
  <si>
    <t>Hipotiroidismo, colon irritable</t>
  </si>
  <si>
    <t>Trastorno depresivo, conjuntivitis, gastritis</t>
  </si>
  <si>
    <t>Artralgias, taquicardia, astenia, adinamia, disgeusia, desaturacion</t>
  </si>
  <si>
    <t>Hipotiroidismo, migraña, enfermedad acido peptica, osteoporosis</t>
  </si>
  <si>
    <t>news_6 qsofa_0</t>
  </si>
  <si>
    <t>Hipotiroidismo, epilepsia, reflujo, exposicion a biomasa, colon irritable, sobrepeso</t>
  </si>
  <si>
    <t>news_3</t>
  </si>
  <si>
    <t>Hipotiroidismo, dislipidemia, lipoma, ACV</t>
  </si>
  <si>
    <t>news_2</t>
  </si>
  <si>
    <t>Ageusia, desaturacion, cianosis, astenia, adinamia</t>
  </si>
  <si>
    <t>Cefalea, trauma craneoencefalico</t>
  </si>
  <si>
    <t>Astenia, adinamia, disgeusia, desaturacion, osteomialgias</t>
  </si>
  <si>
    <t>Hernia, trauma, exposicion a biomasa (quimicos fotografía)</t>
  </si>
  <si>
    <t>Artralgias, disgeusia, desaturacion</t>
  </si>
  <si>
    <t>Fibroadenoma, ansiedad</t>
  </si>
  <si>
    <t>Desaturacion, ageusia, rinorrea, astenia, adinamia</t>
  </si>
  <si>
    <t>Sobrepeso, teratoma, resistencia a la insulina</t>
  </si>
  <si>
    <t>Sincope, desaturacion, taquicardia</t>
  </si>
  <si>
    <t>SAHOS, hipotiroidismo, TVP, rinitis, insuficiencia venosa periferica, colon irritable, gastritis, exposicion a biomasa, tromboembolismo pulmonar</t>
  </si>
  <si>
    <t>Osteomialgias, adinamia, desaturacion, estertores</t>
  </si>
  <si>
    <t>news_7 qsofa_0</t>
  </si>
  <si>
    <t>Cardiopatia chagasica, masrcapaso, enfermedad del nodo, enfermedad de shagas, SAHOS, hipertrofia, insomnio, rinitis, gastritis, sobrepeso, menopausia</t>
  </si>
  <si>
    <t>Artralgias, tirajes, astenia, adinamia, cianosis, desaturacion</t>
  </si>
  <si>
    <t>Ligamento rodilla, nefrolitiasis</t>
  </si>
  <si>
    <t>Artralgias, disgeusia, cianosis, desaturacion, diaforesis</t>
  </si>
  <si>
    <t>Hipotiroidismo, esteatosis hepatica, higado graso, manguito rotador</t>
  </si>
  <si>
    <t>Astenia, taquicardia, dorsalgia</t>
  </si>
  <si>
    <t>Gastritis, hipotiroidismo, dislipidemia</t>
  </si>
  <si>
    <t>Ageusia, desaturacion, hipotension, taquicardia</t>
  </si>
  <si>
    <t>Sobrepeso, hernia</t>
  </si>
  <si>
    <t>Intubado un día antes del ingreso, en la institucion de donde la remiten</t>
  </si>
  <si>
    <t>Astenia, adinamia, disgeusia, desaturacion, estertores, taquicardia, deshidratacion, artralgias, cianosis</t>
  </si>
  <si>
    <t>SAHOS, hiperplasia endometral, sobrepeso</t>
  </si>
  <si>
    <t>Astenia, adinamia, prurito, desaturacion</t>
  </si>
  <si>
    <t>Ulcera varicosa, hipotiroidismo, insuficiencia venosa, oclusion vascular retiniana</t>
  </si>
  <si>
    <t>Astenia, adinamia, fatiga, rinorrea, desaturacion, estertores, postraccion, somnolencia</t>
  </si>
  <si>
    <t>Hernia, sindrome demencial, hipotiroidismo</t>
  </si>
  <si>
    <t>news_8 qsofa_1 Murió en segundo ingreso al hospital, días despues del primer egreso</t>
  </si>
  <si>
    <t>Rinorrea, desaturacion, taquicardia, deshidratacion</t>
  </si>
  <si>
    <t>Hipercolesterolemia, vertigo</t>
  </si>
  <si>
    <t>news_7 qsofa_1</t>
  </si>
  <si>
    <t>Astenia, adinamia, ageusia, deterioro clase funcional, desaturacion</t>
  </si>
  <si>
    <t>Trastorno depresivo, insomnio, exposicion a biomasa, intolerancia a los CH, gastropatia eritematosa antral, sobrepeso</t>
  </si>
  <si>
    <t>news_11</t>
  </si>
  <si>
    <t>Disuria poliaquiuria, disgeusia, desaturacion</t>
  </si>
  <si>
    <t>Glaucoma, cardiomegalia FEVI, hipotiroidismo, gastritis, insuficencia renal, fibromialgia, escoliosis</t>
  </si>
  <si>
    <t>news_8 qsofa_1</t>
  </si>
  <si>
    <t>Astenia, adinamia, epigastralgia, taquicardia</t>
  </si>
  <si>
    <t>Cianosis, desaturacion, estertores, dolor cervical</t>
  </si>
  <si>
    <t>Osteopenia difusa, hipertiroidismo, dislipidemia, linfadenitis cronica, insuficencia venosa cronica</t>
  </si>
  <si>
    <t>news_4 qsofa_ 1 Reintubacion el 21 ene</t>
  </si>
  <si>
    <t>Dolor toracico cronico, cardiopatia hipertensiva fevi, hipercolesterolemia, ectopias ventriculares, esclerosis mitroaortica, dislipidemia, sobrepeso</t>
  </si>
  <si>
    <t>Astenia, adinamia, desaturacion, nistagmo</t>
  </si>
  <si>
    <t>Falta descargar HC y SV</t>
  </si>
  <si>
    <t>Deterioro, somnolencia, desaturacion, estertores, taquicardia, tirajes</t>
  </si>
  <si>
    <t>Retinopatia diabetica, cardiopatia hipertensiva fevi, nefropatia diabetica, dislipidemia, exposicion a biomasa, nefropatia hipersentiva, sobrepeso</t>
  </si>
  <si>
    <t>Astenia, adinamia, disgeusia, fatiga</t>
  </si>
  <si>
    <t>Reflujo, sindrome de intestino irritable, gastritis, glaucom</t>
  </si>
  <si>
    <t>Deterioro clase funcional, desaturacion, estertores</t>
  </si>
  <si>
    <t>Parkinson, reemplazo cadera derecha, hipotiroidismo, demencia de cuerpos lewy, estreñimiento, depresion, sobrepeso</t>
  </si>
  <si>
    <t>Falta complementar con HC de diciembre, descargar HC de diciembre 28 y SV de esa fecha</t>
  </si>
  <si>
    <t>Taquicardia, desaturacion, tirajes</t>
  </si>
  <si>
    <t>Artralgias, astenia, adinamia, ageusia, tirajes</t>
  </si>
  <si>
    <t>Escoliosis, lumbalgia, menopausia</t>
  </si>
  <si>
    <t>news_5</t>
  </si>
  <si>
    <t>Ageusia, episodio psicotico, deshidratacion, taquicardia, desaturacion</t>
  </si>
  <si>
    <t>Traqueitis por serrania (bacteria)</t>
  </si>
  <si>
    <t>Astenia, adinamia, desaturacion, disgeusia, polidipsia</t>
  </si>
  <si>
    <t>Hipotiroidismo, linfoma hodgking, formaciones diverticulares colon sigmoide, diarrea cronica, dislipidemia, hemorroide, sobrepeso</t>
  </si>
  <si>
    <t>Cianosis, taquicardia</t>
  </si>
  <si>
    <t>IVU, dermatosis purpurica, enfermedad de Gerstmann-Sträussler, TVP</t>
  </si>
  <si>
    <t>qsofa_3</t>
  </si>
  <si>
    <t>Astenia, adinamia, fatiga, desaturacion</t>
  </si>
  <si>
    <t>Hipotiroidismo, sindrome de colon irritable, demencia senil, menopausia</t>
  </si>
  <si>
    <t>Astenia,adinamia, vertigo, cianosis, estertores, desaturacion</t>
  </si>
  <si>
    <t>Requirio intubacion en tres ocasiones (18-1)</t>
  </si>
  <si>
    <t>Disminucion clase funcional, astenia, desaturacion, tirajes, deshidratacion</t>
  </si>
  <si>
    <t>SAHOS, hipotiroidismo, depresion, gastritis, esquizofrenia, got, hernia</t>
  </si>
  <si>
    <t>Astenia, adinamia, disgeusia, disuria, orina colurica</t>
  </si>
  <si>
    <t>Osteoporosis, sobrepeso, urolitiasis, exposicion a biomasa, menopausia</t>
  </si>
  <si>
    <t>Trastorno de ansiedad</t>
  </si>
  <si>
    <t>Hipotiroidismo, catarata</t>
  </si>
  <si>
    <t>Hipotiroidismo, menopausia</t>
  </si>
  <si>
    <t>Hipotiroidismo, osteoporosis, sobrepeso</t>
  </si>
  <si>
    <t>news_4 qsofa_1</t>
  </si>
  <si>
    <t>Hipotiroidismo, dislipidemia, bebedor social, cardiomiopatia isquemica</t>
  </si>
  <si>
    <t>Cansancio, disgeusia, astenia, adinamia, desaturacion, taquicardia</t>
  </si>
  <si>
    <t>SAHOS, tumor silla turca (benigno)</t>
  </si>
  <si>
    <t>No presenta sintomas de ingreso ya que es paciente frecuente por oncología, se debe revisar si están en folios anteriores. En caso descargar HV y SV</t>
  </si>
  <si>
    <t>Hipotiroidismo, alzheimer</t>
  </si>
  <si>
    <t>qsofa_0 news_3</t>
  </si>
  <si>
    <t>Preclampsia, parto por cesarea en el momento, sobrepeso materno</t>
  </si>
  <si>
    <t>Entro para parto a hospitalizacion, en eso se descubrio que tenía covid, no tuvo complicaciones por lo que no requirio ningún soporte de oxígeno. Se deja la fecha de ingreso en fecha max ventilacion y no se encuentra datos de Scores en HC.</t>
  </si>
  <si>
    <t>Hipotiroidismo, sindrome de intestino irritable, insufciencia venosa, exposicion a biomasa</t>
  </si>
  <si>
    <t>Diaforesis, desvanecimiento, palidez</t>
  </si>
  <si>
    <t>SAHOS, hipotiroidismo, osteoporosis, colon irritable, fibromialgia, neumopatia cronica, exposicion a biomasa, fumadora pasiva</t>
  </si>
  <si>
    <t>Desaturacion, disartria, inestabilidad marcha</t>
  </si>
  <si>
    <t>Neuropatia diabetica, intestino irritable, ACV, hipotiroidismo, dislipidemia, IVU, migraña</t>
  </si>
  <si>
    <t>Astenia, adinamia, desaturacion, disartria, perdida fuerza, somnolencia, disuria</t>
  </si>
  <si>
    <t>Falta HC de diciembre, descargar HC de diciembre (o antes) y SV de esa fecha</t>
  </si>
  <si>
    <t>Fatiga, desaturacion</t>
  </si>
  <si>
    <t>Hernia, gastritis</t>
  </si>
  <si>
    <t>Desaturacion, astenia, adinamia, ahogo</t>
  </si>
  <si>
    <t>Exposicion a biomasa, nefropatia cronica</t>
  </si>
  <si>
    <t>qsofa_0 Tomado de BD_Julieta</t>
  </si>
  <si>
    <t>Retinopatia diabetica, bebedor ocasional, nefropatia diabetica</t>
  </si>
  <si>
    <t>qsofa_0 Se descarga HC por cambio en # ingreso. Listo en BD Julieta y SV</t>
  </si>
  <si>
    <t>Leishmaniasis</t>
  </si>
  <si>
    <t>Listo en BD Julieta y SV</t>
  </si>
  <si>
    <t>news_4  qsofa_0 Tomado de BD Juliet</t>
  </si>
  <si>
    <t>Artralgias, taquicardia</t>
  </si>
  <si>
    <t>Parto en el momento, sobrepeso, hipotiroidismo gestacional, diabetes gestacional</t>
  </si>
  <si>
    <t>ACV, depresion, hipotiroidismo</t>
  </si>
  <si>
    <t>news_11 qsofa_2</t>
  </si>
  <si>
    <t>news_7 qsofa_0 Tomado de BD Julieta</t>
  </si>
  <si>
    <t>Rinorrea, disgeusia</t>
  </si>
  <si>
    <t>Urolitiasis</t>
  </si>
  <si>
    <t>qsofa_0  Tomado de BD Julieta</t>
  </si>
  <si>
    <t>Artralgias, debilidad</t>
  </si>
  <si>
    <t>Gastritis cronica, sobrepeso</t>
  </si>
  <si>
    <t>qsofa_0 Tomado de BD Julieta</t>
  </si>
  <si>
    <t>astenia, expectoracion, desaturacion</t>
  </si>
  <si>
    <t>hipotiroidismo</t>
  </si>
  <si>
    <t>news_4 Tomado de BD Julieta</t>
  </si>
  <si>
    <t>Confirmar datos en nueva BD Julieta. Falta HC de ingreso 27-5-21 para datos faltantes</t>
  </si>
  <si>
    <t xml:space="preserve">dislipidemia, migraña </t>
  </si>
  <si>
    <t>Confirmar datos en nueva BD Julieta. Falta HC de ingreso 31-5-21 para datos faltantes</t>
  </si>
  <si>
    <t>Astenia, adinamia, artralgias, disgeusia, desaturacion</t>
  </si>
  <si>
    <t>urolitiasis</t>
  </si>
  <si>
    <t>31/05/2021</t>
  </si>
  <si>
    <t>Algido, Ansioso, diaforetico</t>
  </si>
  <si>
    <t>Confirmar datos en nueva BD Julieta. Falta HC de ingreso 30-5-21 para datos faltantes</t>
  </si>
  <si>
    <t xml:space="preserve">osteomialgias, disgeusia, diaforetica </t>
  </si>
  <si>
    <t>FALLA VENTILATORIA HIPÓXICA, SÍNDROME DE DIFICULTAD RESPIRATORIA DEL ADULTO</t>
  </si>
  <si>
    <t>OPRESION RETROESTERNAL, taquicardia</t>
  </si>
  <si>
    <t>hipotiroidismo insuficiencia venosa cronica  ERC</t>
  </si>
  <si>
    <t>Confirmar datos en nueva BD Julieta. Falta HC de ingreso 03-06-21 para datos faltantes</t>
  </si>
  <si>
    <t>Confirmar datos en nueva BD Julieta. Falta HC de ingreso 11-06-21 para datos faltantes</t>
  </si>
  <si>
    <t>OSTEOMIALGIAS, PRURITO, FARINGEO, TAQUICARDIA</t>
  </si>
  <si>
    <t>Confirmar datos en nueva BD Julieta. Falta HC de ingreso 05-06-21 para datos faltantes</t>
  </si>
  <si>
    <t>artralgia, astenia, adinamia</t>
  </si>
  <si>
    <t>falla cardiaca de novo</t>
  </si>
  <si>
    <t>Rinorrea, astenia, adinamia, ageusia, desaturacion, estertores, ahogo</t>
  </si>
  <si>
    <t>Hipotiroidismo, hernia, taquiarritmia</t>
  </si>
  <si>
    <t>Seleccionado por BD Julieta, pero llenado por HC</t>
  </si>
  <si>
    <t>Desaturacion, rinorrea</t>
  </si>
  <si>
    <t>news_8 qsofa_1 Seleccionado por BD Julieta, pero llenado por HC</t>
  </si>
  <si>
    <t>Disgeusia, rinorrea, desaturacion</t>
  </si>
  <si>
    <t>Gastritis, dislipidemia, reflujo, ansiedad</t>
  </si>
  <si>
    <t>qsofa_0 Seleccionado por BD Julieta, pero llenado por HC</t>
  </si>
  <si>
    <t>Astenia, adinamia, disgeusia, tirajes, cianosis, desaturacion</t>
  </si>
  <si>
    <t>Fatiga, cansancio, caida, astenia, adinamia, desaturacion</t>
  </si>
  <si>
    <t>Sobrepeso, cardiopatia isquemica, colon irritable, hipotiroidismo, bebedor ocasional</t>
  </si>
  <si>
    <t>qsofa_1 Seleccionado por BD Julieta, pero llenado por HC</t>
  </si>
  <si>
    <t>Astenia, adinamia, taquicardia, estertores, artralgias, desaturacion</t>
  </si>
  <si>
    <t>Hernia, sobrepeso, amputacion mii</t>
  </si>
  <si>
    <t>news_6 Seleccionado por BD Julieta, pero llenado por HC</t>
  </si>
  <si>
    <t>Rinorrea, desaturacion, tirajes, estertores</t>
  </si>
  <si>
    <t>Hipotiroidismo, bebedor ocasional</t>
  </si>
  <si>
    <t>news_10 Seleccionado por BD Julieta, pero llenado por HC</t>
  </si>
  <si>
    <t>Desaturacion, cianosis, tirajes</t>
  </si>
  <si>
    <t>Desaturacion, cianosis, parestesia, deshidratacion, taquicardia</t>
  </si>
  <si>
    <t>qsofa_1 Seleccionado de BD Julieta final</t>
  </si>
  <si>
    <t>Osteomialgias, prurito faringeo, desaturacion, estertores</t>
  </si>
  <si>
    <t>Cardiopatia hipertensiva, gatritis</t>
  </si>
  <si>
    <t>news_5 qsofa_1 Seleccionado de BD Julieta final</t>
  </si>
  <si>
    <t>TVP, glaucoma, angina, exposicion a biomasa</t>
  </si>
  <si>
    <t>qsofa_ 0. Seleccionado de BD Julieta final</t>
  </si>
  <si>
    <t>Osteomialgias, desaturacion, deshidratacion</t>
  </si>
  <si>
    <t>Hipercolesterolemia, ulcera gastrica, colon irritable, hipotiroidismo, gastritis, dislipidemia, exposicion a biomas</t>
  </si>
  <si>
    <t>Astenia, adinamia, disgeusia, desaturacion</t>
  </si>
  <si>
    <t>Seleccionado de BD Julieta final</t>
  </si>
  <si>
    <t>Tirajes, bradicardia</t>
  </si>
  <si>
    <t>Escleroderma</t>
  </si>
  <si>
    <t>Sincope, somnolencia, decaimiento, trauma craneoencefalico</t>
  </si>
  <si>
    <t>Patologia del trigemino, ulcera gastrica, exposicion a biomasa</t>
  </si>
  <si>
    <t>news_7 qsofa_1 Seleccionado de BD Julieta final</t>
  </si>
  <si>
    <t>Astenia, adinamia, cianosis, desaturacion, taquicardia</t>
  </si>
  <si>
    <t>news_10 qsofa_2 Seleccionado de BD Julieta final</t>
  </si>
  <si>
    <t>Ahogo, astenia, adinamia, estertores, disgeusia, taquicardia, deshidratacion</t>
  </si>
  <si>
    <t>qsofa_0 Seleccionado de BD Julieta final</t>
  </si>
  <si>
    <t>Astenia, adinamia, ahogo, desaturacion, taquicardia</t>
  </si>
  <si>
    <t>Migraña, dislipidemia, prediabetes</t>
  </si>
  <si>
    <t>news_4 qsofa_0 Seleccionado de BD Julieta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</si>
</sst>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5B6F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/>
    </xf>
    <xf numFmtId="1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0" fillId="0" borderId="0" xfId="0" quotePrefix="1" applyAlignment="1">
      <alignment vertical="top"/>
    </xf>
    <xf numFmtId="0" fontId="1" fillId="2" borderId="0" xfId="0" applyFont="1" applyFill="1"/>
    <xf numFmtId="14" fontId="1" fillId="0" borderId="0" xfId="0" applyNumberFormat="1" applyFont="1"/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0" fontId="3" fillId="0" borderId="0" xfId="0" applyFont="1" applyAlignment="1">
      <alignment vertical="top" wrapText="1"/>
    </xf>
    <xf numFmtId="0" fontId="3" fillId="2" borderId="0" xfId="0" applyFont="1" applyFill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/>
    <xf numFmtId="0" fontId="0" fillId="5" borderId="0" xfId="0" applyFill="1" applyAlignment="1">
      <alignment vertical="top"/>
    </xf>
    <xf numFmtId="0" fontId="0" fillId="5" borderId="0" xfId="0" applyFill="1" applyAlignment="1">
      <alignment vertical="top" wrapText="1"/>
    </xf>
    <xf numFmtId="14" fontId="0" fillId="5" borderId="0" xfId="0" applyNumberFormat="1" applyFill="1" applyAlignment="1">
      <alignment vertical="top"/>
    </xf>
    <xf numFmtId="0" fontId="0" fillId="5" borderId="0" xfId="0" applyFill="1"/>
    <xf numFmtId="0" fontId="3" fillId="5" borderId="0" xfId="0" applyFont="1" applyFill="1" applyAlignment="1">
      <alignment vertical="top"/>
    </xf>
    <xf numFmtId="0" fontId="5" fillId="0" borderId="0" xfId="0" applyFont="1"/>
    <xf numFmtId="0" fontId="6" fillId="0" borderId="0" xfId="0" applyFont="1"/>
    <xf numFmtId="0" fontId="0" fillId="6" borderId="0" xfId="0" applyFill="1" applyAlignment="1">
      <alignment vertical="top"/>
    </xf>
    <xf numFmtId="0" fontId="7" fillId="0" borderId="0" xfId="0" applyFont="1"/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7" borderId="0" xfId="0" applyFill="1"/>
    <xf numFmtId="0" fontId="1" fillId="7" borderId="0" xfId="0" applyFont="1" applyFill="1"/>
    <xf numFmtId="0" fontId="0" fillId="7" borderId="0" xfId="0" applyFill="1" applyAlignment="1">
      <alignment vertical="top"/>
    </xf>
    <xf numFmtId="0" fontId="7" fillId="7" borderId="0" xfId="0" applyFont="1" applyFill="1"/>
    <xf numFmtId="1" fontId="0" fillId="7" borderId="0" xfId="0" applyNumberFormat="1" applyFill="1" applyAlignment="1">
      <alignment horizontal="right"/>
    </xf>
    <xf numFmtId="14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4" fontId="1" fillId="7" borderId="0" xfId="0" applyNumberFormat="1" applyFont="1" applyFill="1"/>
    <xf numFmtId="14" fontId="0" fillId="7" borderId="0" xfId="0" applyNumberFormat="1" applyFill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Natalia/Trabajo%20Andes%202021/Adquisici&#243;n%20BD/Estadisticas_otros_dem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Conteo"/>
      <sheetName val="Sin sesgos"/>
      <sheetName val="Con nuevas variables"/>
    </sheetNames>
    <sheetDataSet>
      <sheetData sheetId="0"/>
      <sheetData sheetId="1"/>
      <sheetData sheetId="2"/>
      <sheetData sheetId="3"/>
      <sheetData sheetId="4">
        <row r="2">
          <cell r="AC2" t="str">
            <v>estridor inspiratorio</v>
          </cell>
        </row>
        <row r="3">
          <cell r="AC3" t="str">
            <v>No</v>
          </cell>
        </row>
        <row r="4">
          <cell r="AC4" t="str">
            <v>taquicardia</v>
          </cell>
        </row>
        <row r="5">
          <cell r="AC5" t="str">
            <v>Artralgias</v>
          </cell>
        </row>
        <row r="6">
          <cell r="AC6" t="str">
            <v>Desaturacion</v>
          </cell>
        </row>
        <row r="7">
          <cell r="AC7" t="str">
            <v>Astenia,adinamia, polidipsia, poliuria</v>
          </cell>
        </row>
        <row r="8">
          <cell r="AC8" t="str">
            <v>Disgeusia</v>
          </cell>
        </row>
        <row r="9">
          <cell r="AC9" t="str">
            <v>No</v>
          </cell>
        </row>
        <row r="10">
          <cell r="AC10" t="str">
            <v>No</v>
          </cell>
        </row>
        <row r="11">
          <cell r="AC11" t="str">
            <v>Astenia, adinamia</v>
          </cell>
        </row>
        <row r="12">
          <cell r="AC12" t="str">
            <v>Osteoartralgias, Disgeusia</v>
          </cell>
        </row>
        <row r="13">
          <cell r="AC13" t="str">
            <v>No</v>
          </cell>
        </row>
        <row r="14">
          <cell r="AC14" t="str">
            <v xml:space="preserve">Artralgias </v>
          </cell>
        </row>
        <row r="15">
          <cell r="AC15" t="str">
            <v>Osteomialgias , Osteartralgias</v>
          </cell>
        </row>
        <row r="16">
          <cell r="AC16" t="str">
            <v>Hiposmia ,IRA</v>
          </cell>
        </row>
        <row r="17">
          <cell r="AC17" t="str">
            <v>Taquicardia , Cianos peribural</v>
          </cell>
        </row>
        <row r="18">
          <cell r="AC18" t="str">
            <v>Polidipsia, polifagia, dolor lumbar</v>
          </cell>
        </row>
        <row r="19">
          <cell r="AC19" t="str">
            <v>No</v>
          </cell>
        </row>
        <row r="20">
          <cell r="AC20" t="str">
            <v>No</v>
          </cell>
        </row>
        <row r="21">
          <cell r="AC21" t="str">
            <v>No</v>
          </cell>
        </row>
        <row r="22">
          <cell r="AC22" t="str">
            <v xml:space="preserve">No </v>
          </cell>
        </row>
        <row r="23">
          <cell r="AC23" t="str">
            <v>Astenia,adinamia</v>
          </cell>
        </row>
        <row r="24">
          <cell r="AC24" t="str">
            <v>Astenia, adinamia, artralgias</v>
          </cell>
        </row>
        <row r="25">
          <cell r="AC25" t="str">
            <v xml:space="preserve">No </v>
          </cell>
        </row>
        <row r="26">
          <cell r="AC26" t="str">
            <v>Astenia,fatiga,adinamia</v>
          </cell>
        </row>
        <row r="27">
          <cell r="AC27" t="str">
            <v>Adinamia</v>
          </cell>
        </row>
        <row r="28">
          <cell r="AC28" t="str">
            <v>Astenia, adinamia, sintomas urinarios</v>
          </cell>
        </row>
        <row r="29">
          <cell r="AC29" t="str">
            <v xml:space="preserve">Artralgias </v>
          </cell>
        </row>
        <row r="30">
          <cell r="AC30" t="str">
            <v xml:space="preserve">taquicardia </v>
          </cell>
        </row>
        <row r="31">
          <cell r="AC31" t="str">
            <v xml:space="preserve">No </v>
          </cell>
        </row>
        <row r="32">
          <cell r="AC32" t="str">
            <v xml:space="preserve">Ingreso  hipotenso, estado de choque vasoplejico </v>
          </cell>
        </row>
        <row r="33">
          <cell r="AC33" t="str">
            <v xml:space="preserve">artralgias,adinamia, mareo </v>
          </cell>
        </row>
        <row r="34">
          <cell r="AC34" t="str">
            <v>Disgeusia</v>
          </cell>
        </row>
        <row r="35">
          <cell r="AC35" t="str">
            <v xml:space="preserve"> llega al hospital con falla respiratoria ya estaba sedado </v>
          </cell>
        </row>
        <row r="36">
          <cell r="AC36" t="str">
            <v>Astenia, adinamia</v>
          </cell>
        </row>
        <row r="37">
          <cell r="AC37" t="str">
            <v xml:space="preserve">Ahogo </v>
          </cell>
        </row>
        <row r="38">
          <cell r="AC38" t="str">
            <v>Adinamia, astenia</v>
          </cell>
        </row>
        <row r="39">
          <cell r="AC39" t="str">
            <v xml:space="preserve">No </v>
          </cell>
        </row>
        <row r="40">
          <cell r="AC40" t="str">
            <v>Rinorrea, astenia, adinamia, desaturacion, taquicardia</v>
          </cell>
        </row>
        <row r="41">
          <cell r="AC41" t="str">
            <v>Disuria, incontinencia urinaria, tenesmo vesical, desaturacion, tiraje intecostal</v>
          </cell>
        </row>
        <row r="42">
          <cell r="AC42" t="str">
            <v>Artralgias,somnolencias, dolor intramuscular</v>
          </cell>
        </row>
        <row r="43">
          <cell r="AC43" t="str">
            <v>Astenia, adinamia, desaturacion, dolor muscular,  somnolencia</v>
          </cell>
        </row>
        <row r="44">
          <cell r="AC44" t="str">
            <v>Astenia, adinamia</v>
          </cell>
        </row>
        <row r="45">
          <cell r="AC45" t="str">
            <v xml:space="preserve">No </v>
          </cell>
        </row>
        <row r="46">
          <cell r="AC46" t="str">
            <v>Astenia, adinamia</v>
          </cell>
        </row>
        <row r="47">
          <cell r="AC47" t="str">
            <v xml:space="preserve">Cianosis, temblor , deshidratado, taquicardico </v>
          </cell>
        </row>
        <row r="48">
          <cell r="AC48" t="str">
            <v xml:space="preserve">No </v>
          </cell>
        </row>
        <row r="49">
          <cell r="AC49" t="str">
            <v>Astenia, adinamia, desaturacion</v>
          </cell>
        </row>
        <row r="50">
          <cell r="AC50" t="str">
            <v>Astenia,adinamia, congestion nasal, rinorrea, hialina</v>
          </cell>
        </row>
        <row r="51">
          <cell r="AC51" t="str">
            <v>Disgeusia, desaturado</v>
          </cell>
        </row>
        <row r="52">
          <cell r="AC52" t="str">
            <v>Desaturacion</v>
          </cell>
        </row>
        <row r="53">
          <cell r="AC53" t="str">
            <v>Adinamia</v>
          </cell>
        </row>
        <row r="54">
          <cell r="AC54" t="str">
            <v xml:space="preserve">No </v>
          </cell>
        </row>
        <row r="55">
          <cell r="AC55" t="str">
            <v xml:space="preserve">Astenia, artralgias </v>
          </cell>
        </row>
        <row r="56">
          <cell r="AC56" t="str">
            <v>Astenia, adinamia, desaturacion</v>
          </cell>
        </row>
        <row r="57">
          <cell r="AC57" t="str">
            <v>Astenia, adinamia, desaturacion</v>
          </cell>
        </row>
        <row r="58">
          <cell r="AC58" t="str">
            <v xml:space="preserve">No </v>
          </cell>
        </row>
        <row r="59">
          <cell r="AC59" t="str">
            <v>Disgeusia</v>
          </cell>
        </row>
        <row r="60">
          <cell r="AC60" t="str">
            <v xml:space="preserve">No </v>
          </cell>
        </row>
        <row r="61">
          <cell r="AC61" t="str">
            <v xml:space="preserve">No </v>
          </cell>
        </row>
        <row r="62">
          <cell r="AC62" t="str">
            <v xml:space="preserve">disgeusia </v>
          </cell>
        </row>
        <row r="63">
          <cell r="AC63" t="str">
            <v>Adinamia, astenia, artralgias</v>
          </cell>
        </row>
        <row r="64">
          <cell r="AC64" t="str">
            <v>Astenia, adinamia, rinorrea</v>
          </cell>
        </row>
        <row r="65">
          <cell r="AC65" t="str">
            <v>Hialina</v>
          </cell>
        </row>
        <row r="66">
          <cell r="AC66" t="str">
            <v>Adinamia, fatiga, taquicardia, desaturacion</v>
          </cell>
        </row>
        <row r="67">
          <cell r="AC67" t="str">
            <v>Astenia,adinamia, desaturado</v>
          </cell>
        </row>
        <row r="68">
          <cell r="AC68" t="str">
            <v xml:space="preserve">Artralgias,disgeusia </v>
          </cell>
        </row>
        <row r="69">
          <cell r="AC69" t="str">
            <v>Astenia, adinamia, desaturacion</v>
          </cell>
        </row>
        <row r="70">
          <cell r="AC70" t="str">
            <v xml:space="preserve">No </v>
          </cell>
        </row>
        <row r="71">
          <cell r="AC71" t="str">
            <v xml:space="preserve">No </v>
          </cell>
        </row>
        <row r="72">
          <cell r="AC72" t="str">
            <v xml:space="preserve">Cianosis peribucal y distal </v>
          </cell>
        </row>
        <row r="73">
          <cell r="AC73" t="str">
            <v xml:space="preserve">No </v>
          </cell>
        </row>
        <row r="74">
          <cell r="AC74" t="str">
            <v>Taquicardia</v>
          </cell>
        </row>
        <row r="75">
          <cell r="AC75" t="str">
            <v>Astenia, adinamia, desaturacion, delirium</v>
          </cell>
        </row>
        <row r="76">
          <cell r="AC76" t="str">
            <v>Astenia, adinamia, cianosis peribucal</v>
          </cell>
        </row>
        <row r="77">
          <cell r="AC77" t="str">
            <v>Astenia, adinamia, estertores, desaturacion</v>
          </cell>
        </row>
        <row r="78">
          <cell r="AC78" t="str">
            <v xml:space="preserve">No </v>
          </cell>
        </row>
        <row r="79">
          <cell r="AC79" t="str">
            <v>Astenia, adinamia, ageusia, ansotmo, desaturacion, taquicardia</v>
          </cell>
        </row>
        <row r="80">
          <cell r="AC80" t="str">
            <v>Astenia, adinamia</v>
          </cell>
        </row>
        <row r="81">
          <cell r="AC81" t="str">
            <v>Astenia, adinamia, desorientacion</v>
          </cell>
        </row>
        <row r="82">
          <cell r="AC82" t="str">
            <v xml:space="preserve">No </v>
          </cell>
        </row>
        <row r="83">
          <cell r="AC83" t="str">
            <v>Taquicardia, hipotensión, desaturación</v>
          </cell>
        </row>
        <row r="84">
          <cell r="AC84" t="str">
            <v>Taquicardia</v>
          </cell>
        </row>
        <row r="85">
          <cell r="AC85" t="str">
            <v>Taquicardia</v>
          </cell>
        </row>
        <row r="86">
          <cell r="AC86" t="str">
            <v>Desaturacion, astenia, adinamia</v>
          </cell>
        </row>
        <row r="87">
          <cell r="AC87" t="str">
            <v>Desaturacion, astenia, adinamia, deshidratacion</v>
          </cell>
        </row>
        <row r="88">
          <cell r="AC88" t="str">
            <v>Fatiga</v>
          </cell>
        </row>
        <row r="89">
          <cell r="AC89" t="str">
            <v xml:space="preserve">No </v>
          </cell>
        </row>
        <row r="90">
          <cell r="AC90" t="str">
            <v>Astenia, adinamia, desaturacion</v>
          </cell>
        </row>
        <row r="91">
          <cell r="AC91" t="str">
            <v>Ardor ocular, artralgia, congestion nasal</v>
          </cell>
        </row>
        <row r="92">
          <cell r="AC92" t="str">
            <v>Desaturación, disgeusia</v>
          </cell>
        </row>
        <row r="93">
          <cell r="AC93" t="str">
            <v>Astenia, adinamia, desaturacion</v>
          </cell>
        </row>
        <row r="94">
          <cell r="AC94" t="str">
            <v>Disgeusia, astenia, adinamia, desaturacion, hipotension</v>
          </cell>
        </row>
        <row r="95">
          <cell r="AC95" t="str">
            <v>Desaturada, rinorrea, cianosis</v>
          </cell>
        </row>
        <row r="96">
          <cell r="AC96" t="str">
            <v>Lumbagia, xerostomia, desaturacion, taquicardia</v>
          </cell>
        </row>
        <row r="97">
          <cell r="AC97" t="str">
            <v>Disgeusia, artralgias</v>
          </cell>
        </row>
        <row r="98">
          <cell r="AC98" t="str">
            <v>Astenia, adinamia, fatiga, desaturacion, edemas</v>
          </cell>
        </row>
        <row r="99">
          <cell r="AC99" t="str">
            <v xml:space="preserve">No </v>
          </cell>
        </row>
        <row r="100">
          <cell r="AC100" t="str">
            <v>Astenia, adinamia</v>
          </cell>
        </row>
        <row r="101">
          <cell r="AC101" t="str">
            <v>Desaturacion, dolor lumbar</v>
          </cell>
        </row>
        <row r="102">
          <cell r="AC102" t="str">
            <v>Astenia, adinamia</v>
          </cell>
        </row>
        <row r="103">
          <cell r="AC103" t="str">
            <v>Astenia, adinamia</v>
          </cell>
        </row>
        <row r="104">
          <cell r="AC104" t="str">
            <v>Astenia, adinamia, fatiga</v>
          </cell>
        </row>
        <row r="105">
          <cell r="AC105" t="str">
            <v>Taquicardia</v>
          </cell>
        </row>
        <row r="106">
          <cell r="AC106" t="str">
            <v>Deterorio neurologico</v>
          </cell>
        </row>
        <row r="107">
          <cell r="AC107" t="str">
            <v>Desaturacion</v>
          </cell>
        </row>
        <row r="108">
          <cell r="AC108" t="str">
            <v>Desaturacion, astenia, adinamia, dolor lumbar</v>
          </cell>
        </row>
        <row r="109">
          <cell r="AC109" t="str">
            <v>Astenia, adinamia, taquicardia</v>
          </cell>
        </row>
        <row r="110">
          <cell r="AC110" t="str">
            <v>Otalgia, paralisis facial, lesiones retroauriculares</v>
          </cell>
        </row>
        <row r="111">
          <cell r="AC111" t="str">
            <v>Astenia, adinamia, bronquitis aguda, desaturacion</v>
          </cell>
        </row>
        <row r="112">
          <cell r="AC112" t="str">
            <v>Osteoartralgias, fatiga, adinamia</v>
          </cell>
        </row>
        <row r="113">
          <cell r="AC113" t="str">
            <v>Taquicardia, astenia, adinamia</v>
          </cell>
        </row>
        <row r="114">
          <cell r="AC114" t="str">
            <v xml:space="preserve">No </v>
          </cell>
        </row>
        <row r="115">
          <cell r="AC115" t="str">
            <v xml:space="preserve">No </v>
          </cell>
        </row>
        <row r="116">
          <cell r="AC116" t="str">
            <v>Congestion nasal, fatiga, astenia, adinamia, edema grado I miembros inferiores, temblor fino distal mano derecha</v>
          </cell>
        </row>
        <row r="117">
          <cell r="AC117" t="str">
            <v>Astenia, adinamia, desaturacion</v>
          </cell>
        </row>
        <row r="118">
          <cell r="AC118" t="str">
            <v>Desaturado</v>
          </cell>
        </row>
        <row r="119">
          <cell r="AC119" t="str">
            <v>Rinorrea, deshidratacion</v>
          </cell>
        </row>
        <row r="120">
          <cell r="AC120" t="str">
            <v xml:space="preserve">No </v>
          </cell>
        </row>
        <row r="121">
          <cell r="AC121" t="str">
            <v xml:space="preserve">No </v>
          </cell>
        </row>
        <row r="122">
          <cell r="AC122" t="str">
            <v>No</v>
          </cell>
        </row>
        <row r="123">
          <cell r="AC123" t="str">
            <v>fatiga, adinamia</v>
          </cell>
        </row>
        <row r="124">
          <cell r="AC124" t="str">
            <v>No</v>
          </cell>
        </row>
        <row r="125">
          <cell r="AC125" t="str">
            <v>Cianozante, dolor dorsal, ageusia, diaforesis nocturna, astenia, adinamia, taquicardia</v>
          </cell>
        </row>
        <row r="126">
          <cell r="AC126" t="str">
            <v>Desaturacion</v>
          </cell>
        </row>
        <row r="127">
          <cell r="AC127" t="str">
            <v>Disgeusia</v>
          </cell>
        </row>
        <row r="128">
          <cell r="AC128" t="str">
            <v>Fatiga, desaturacion, disgeusia, artralgias</v>
          </cell>
        </row>
        <row r="129">
          <cell r="AC129" t="str">
            <v>Artralgias, astenia, adinamia</v>
          </cell>
        </row>
        <row r="130">
          <cell r="AC130" t="str">
            <v>Astenia, adinamia, polaquiuria, polidipsia, poliuria</v>
          </cell>
        </row>
        <row r="131">
          <cell r="AC131" t="str">
            <v>Desaturacion</v>
          </cell>
        </row>
        <row r="132">
          <cell r="AC132" t="str">
            <v>Astenia, adinamia</v>
          </cell>
        </row>
        <row r="133">
          <cell r="AC133" t="str">
            <v>Astenia, adinamia, delirium, deshidratacion, cianosis, desaturacion</v>
          </cell>
        </row>
        <row r="134">
          <cell r="AC134" t="str">
            <v>Deshidratacion, astenia, adinamia</v>
          </cell>
        </row>
        <row r="135">
          <cell r="AC135" t="str">
            <v>Astenia, adinamia, fatiga</v>
          </cell>
        </row>
        <row r="136">
          <cell r="AC136" t="str">
            <v>Astenia, adinamia, cianosis</v>
          </cell>
        </row>
        <row r="137">
          <cell r="AC137" t="str">
            <v>Astenia, desaturacion, descompesacion diabetes, deshidratacion, poliuria, polidipsia</v>
          </cell>
        </row>
        <row r="138">
          <cell r="AC138" t="str">
            <v>Taquicardia</v>
          </cell>
        </row>
        <row r="139">
          <cell r="AC139" t="str">
            <v>Astenia, adinamia, desaturacion</v>
          </cell>
        </row>
        <row r="140">
          <cell r="AC140" t="str">
            <v>Astenia, adinamia, hipoxia</v>
          </cell>
        </row>
        <row r="141">
          <cell r="AC141" t="str">
            <v>Desaturacion</v>
          </cell>
        </row>
        <row r="142">
          <cell r="AC142" t="str">
            <v>Adinamia, taquicardia</v>
          </cell>
        </row>
        <row r="143">
          <cell r="AC143" t="str">
            <v>No</v>
          </cell>
        </row>
        <row r="144">
          <cell r="AC144" t="str">
            <v>No</v>
          </cell>
        </row>
        <row r="145">
          <cell r="AC145" t="str">
            <v>Astenia, adinamia</v>
          </cell>
        </row>
        <row r="146">
          <cell r="AC146" t="str">
            <v>No</v>
          </cell>
        </row>
        <row r="147">
          <cell r="AC147" t="str">
            <v>Desaturacion, sincope</v>
          </cell>
        </row>
        <row r="148">
          <cell r="AC148" t="str">
            <v>Adinamia, astenia</v>
          </cell>
        </row>
        <row r="149">
          <cell r="AC149" t="str">
            <v>Cianosis, desaturacion, efectivo</v>
          </cell>
        </row>
        <row r="150">
          <cell r="AC150" t="str">
            <v>Fatiga, astenia, adinamia</v>
          </cell>
        </row>
        <row r="151">
          <cell r="AC151" t="str">
            <v>Disfagia</v>
          </cell>
        </row>
        <row r="152">
          <cell r="AC152" t="str">
            <v>Desaturado</v>
          </cell>
        </row>
        <row r="153">
          <cell r="AC153" t="str">
            <v>No</v>
          </cell>
        </row>
        <row r="154">
          <cell r="AC154" t="str">
            <v>Rinorrea</v>
          </cell>
        </row>
        <row r="155">
          <cell r="AC155" t="str">
            <v>Sincope, rinorrea, vertigo</v>
          </cell>
        </row>
        <row r="156">
          <cell r="AC156" t="str">
            <v>Astenia, adinamia</v>
          </cell>
        </row>
        <row r="157">
          <cell r="AC157" t="str">
            <v>Desaturado</v>
          </cell>
        </row>
        <row r="158">
          <cell r="AC158" t="str">
            <v>Disgeusia, taquicardia, insomnio</v>
          </cell>
        </row>
        <row r="159">
          <cell r="AC159" t="str">
            <v>Ortopnea, disminucion clase funcional, hipertension pulmonar, taquicardia, astenia, adinamia</v>
          </cell>
        </row>
        <row r="160">
          <cell r="AC160" t="str">
            <v>Astenia, adinamia, ageusia, cianosis</v>
          </cell>
        </row>
        <row r="161">
          <cell r="AC161" t="str">
            <v>Cianosis</v>
          </cell>
        </row>
        <row r="162">
          <cell r="AC162" t="str">
            <v>Astenia, adinamia, congestion nasal</v>
          </cell>
        </row>
        <row r="163">
          <cell r="AC163" t="str">
            <v>Astenia, adinamia, desaturacion, desorientacion, cianosis</v>
          </cell>
        </row>
        <row r="164">
          <cell r="AC164" t="str">
            <v>Astenia, adinamia, desvanecimiento, desaturacion</v>
          </cell>
        </row>
        <row r="165">
          <cell r="AC165" t="str">
            <v>Astenia</v>
          </cell>
        </row>
        <row r="166">
          <cell r="AC166" t="str">
            <v>Rinorrea, tirajes subcotales, desaturacion</v>
          </cell>
        </row>
        <row r="167">
          <cell r="AC167" t="str">
            <v>Astenia, adinamia</v>
          </cell>
        </row>
        <row r="168">
          <cell r="AC168" t="str">
            <v>Astenia, adinamia</v>
          </cell>
        </row>
        <row r="169">
          <cell r="AC169" t="str">
            <v>Astenia, adinamia, desaturacion, perdida fuerza, desorientacion</v>
          </cell>
        </row>
        <row r="170">
          <cell r="AC170" t="str">
            <v>Astenia, adinamia, desaturacion</v>
          </cell>
        </row>
        <row r="171">
          <cell r="AC171" t="str">
            <v xml:space="preserve">Astenia , disgeusia, adinamia </v>
          </cell>
        </row>
        <row r="172">
          <cell r="AC172" t="str">
            <v>Astenia, adinamia, taquicardia, desaturacion, tirajes intercostales</v>
          </cell>
        </row>
        <row r="173">
          <cell r="AC173" t="str">
            <v>Astenia, adinamia, artralgias</v>
          </cell>
        </row>
        <row r="174">
          <cell r="AC174" t="str">
            <v>Astenia, adinamia, desaturacion</v>
          </cell>
        </row>
        <row r="175">
          <cell r="AC175" t="str">
            <v>Astenia, adinamia, desaturacion</v>
          </cell>
        </row>
        <row r="176">
          <cell r="AC176" t="str">
            <v>Desaturacion, astenia, adinamia, desorientacion</v>
          </cell>
        </row>
        <row r="177">
          <cell r="AC177" t="str">
            <v>Disgeusia, taquicardia, rinorrea, desaturacion, tension alta, astenia, adinamia, artralgia</v>
          </cell>
        </row>
        <row r="178">
          <cell r="AC178" t="str">
            <v>Congestion nasal, desaturacion</v>
          </cell>
        </row>
        <row r="179">
          <cell r="AC179" t="str">
            <v>Somnolencia, desaturacion, taquicardia</v>
          </cell>
        </row>
        <row r="180">
          <cell r="AC180" t="str">
            <v>Disminución de volumenes urinarios, somnolencia</v>
          </cell>
        </row>
        <row r="181">
          <cell r="AC181" t="str">
            <v>Desaturacion, astenia, adinamia</v>
          </cell>
        </row>
        <row r="182">
          <cell r="AC182" t="str">
            <v>Astenia, adinamia, somnolencia</v>
          </cell>
        </row>
        <row r="183">
          <cell r="AC183" t="str">
            <v>Anurico, habla incoherente,somnolencia</v>
          </cell>
        </row>
        <row r="184">
          <cell r="AC184" t="str">
            <v>Taquicardia</v>
          </cell>
        </row>
        <row r="185">
          <cell r="AC185" t="str">
            <v>Cianosis, desaturacion</v>
          </cell>
        </row>
        <row r="186">
          <cell r="AC186" t="str">
            <v>Desaturacion</v>
          </cell>
        </row>
        <row r="187">
          <cell r="AC187" t="str">
            <v xml:space="preserve">Desaturado, desorientado </v>
          </cell>
        </row>
        <row r="188">
          <cell r="AC188" t="str">
            <v xml:space="preserve">Astenia, adinamia , somnolencia </v>
          </cell>
        </row>
        <row r="189">
          <cell r="AC189" t="str">
            <v>Taquicardia</v>
          </cell>
        </row>
        <row r="190">
          <cell r="AC190" t="str">
            <v>Fatiga, astenia, adinamia</v>
          </cell>
        </row>
        <row r="191">
          <cell r="AC191" t="str">
            <v xml:space="preserve">Retencion urinaria, deshorientacion </v>
          </cell>
        </row>
        <row r="192">
          <cell r="AC192" t="str">
            <v xml:space="preserve">Astenia, adinamia </v>
          </cell>
        </row>
        <row r="193">
          <cell r="AC193" t="str">
            <v xml:space="preserve">Astenia, adinamia </v>
          </cell>
        </row>
        <row r="194">
          <cell r="AC194" t="str">
            <v xml:space="preserve">No </v>
          </cell>
        </row>
        <row r="195">
          <cell r="AC195" t="str">
            <v xml:space="preserve">Episodio enemico, incoherencias  </v>
          </cell>
        </row>
        <row r="196">
          <cell r="AC196" t="str">
            <v>Astenia, adinamia, desaturacion, tirajes intercostales</v>
          </cell>
        </row>
        <row r="197">
          <cell r="AC197" t="str">
            <v>Ahogo, tirajes</v>
          </cell>
        </row>
        <row r="198">
          <cell r="AC198" t="str">
            <v>No</v>
          </cell>
        </row>
        <row r="199">
          <cell r="AC199" t="str">
            <v>Astenia, adinamia</v>
          </cell>
        </row>
        <row r="200">
          <cell r="AC200" t="str">
            <v>No</v>
          </cell>
        </row>
        <row r="201">
          <cell r="AC201" t="str">
            <v>Astenia,adinamia</v>
          </cell>
        </row>
        <row r="202">
          <cell r="AC202" t="str">
            <v>Astenia</v>
          </cell>
        </row>
        <row r="203">
          <cell r="AC203" t="str">
            <v>Desaturacion, taquicardia</v>
          </cell>
        </row>
        <row r="204">
          <cell r="AC204" t="str">
            <v>No</v>
          </cell>
        </row>
        <row r="205">
          <cell r="AC205" t="str">
            <v>No</v>
          </cell>
        </row>
        <row r="206">
          <cell r="AC206" t="str">
            <v>No</v>
          </cell>
        </row>
        <row r="207">
          <cell r="AC207" t="str">
            <v>Cianosis</v>
          </cell>
        </row>
        <row r="208">
          <cell r="AC208" t="str">
            <v>No</v>
          </cell>
        </row>
        <row r="209">
          <cell r="AC209" t="str">
            <v>Hipoxemia</v>
          </cell>
        </row>
        <row r="210">
          <cell r="AC210" t="str">
            <v>Desaturacion</v>
          </cell>
        </row>
        <row r="211">
          <cell r="AC211" t="str">
            <v>No</v>
          </cell>
        </row>
        <row r="212">
          <cell r="AC212" t="str">
            <v>Trauma hemotorax derecho</v>
          </cell>
        </row>
        <row r="213">
          <cell r="AC213" t="str">
            <v>Astenia, adinamia, rinorrea</v>
          </cell>
        </row>
        <row r="214">
          <cell r="AC214" t="str">
            <v xml:space="preserve">No </v>
          </cell>
        </row>
        <row r="215">
          <cell r="AC215" t="str">
            <v>Polipnea</v>
          </cell>
        </row>
        <row r="216">
          <cell r="AC216" t="str">
            <v xml:space="preserve">adinamia,astenia, dolor muscular </v>
          </cell>
        </row>
        <row r="217">
          <cell r="AC217" t="str">
            <v>Astenia, disgeusia, hipoxemia</v>
          </cell>
        </row>
        <row r="218">
          <cell r="AC218" t="str">
            <v>Deterioro, tirajes, taquicardia</v>
          </cell>
        </row>
        <row r="219">
          <cell r="AC219" t="str">
            <v>Rinorrea</v>
          </cell>
        </row>
        <row r="220">
          <cell r="AC220" t="str">
            <v>Desaturacion, astenia, adinamia, coriza, disgeusia, enfermedad coronaria? No estaba en antecedente</v>
          </cell>
        </row>
        <row r="221">
          <cell r="AC221" t="str">
            <v>Deshidratación grado 2</v>
          </cell>
        </row>
        <row r="222">
          <cell r="AC222" t="str">
            <v>Astenia, Adinamia</v>
          </cell>
        </row>
        <row r="223">
          <cell r="AC223" t="str">
            <v>No</v>
          </cell>
        </row>
        <row r="224">
          <cell r="AC224" t="str">
            <v>No</v>
          </cell>
        </row>
        <row r="225">
          <cell r="AC225" t="str">
            <v xml:space="preserve">Desorientacion </v>
          </cell>
        </row>
        <row r="226">
          <cell r="AC226" t="str">
            <v xml:space="preserve">Altralgias </v>
          </cell>
        </row>
        <row r="227">
          <cell r="AC227" t="str">
            <v>Astenia, adinamia</v>
          </cell>
        </row>
        <row r="228">
          <cell r="AC228" t="str">
            <v>No</v>
          </cell>
        </row>
        <row r="229">
          <cell r="AC229" t="str">
            <v>No</v>
          </cell>
        </row>
        <row r="230">
          <cell r="AC230" t="str">
            <v>No</v>
          </cell>
        </row>
        <row r="231">
          <cell r="AC231" t="str">
            <v>Desaturacion</v>
          </cell>
        </row>
        <row r="232">
          <cell r="AC232" t="str">
            <v>Astenia, adinamia, rinorrea, disgeusia</v>
          </cell>
        </row>
        <row r="233">
          <cell r="AC233" t="str">
            <v>Altralgias</v>
          </cell>
        </row>
        <row r="234">
          <cell r="AC234" t="str">
            <v>Desaturacion, astenia, adinamia</v>
          </cell>
        </row>
        <row r="235">
          <cell r="AC235" t="str">
            <v>Astenia, adinamia, cianosis, ahogo, desaturacion, miocardiopatia</v>
          </cell>
        </row>
        <row r="236">
          <cell r="AC236" t="str">
            <v>Astenia, desorientada</v>
          </cell>
        </row>
        <row r="237">
          <cell r="AC237" t="str">
            <v>Desaturacion</v>
          </cell>
        </row>
        <row r="238">
          <cell r="AC238" t="str">
            <v>No</v>
          </cell>
        </row>
        <row r="239">
          <cell r="AC239" t="str">
            <v>Somnolencia, perdida de peso</v>
          </cell>
        </row>
        <row r="240">
          <cell r="AC240" t="str">
            <v>No</v>
          </cell>
        </row>
        <row r="241">
          <cell r="AC241" t="str">
            <v xml:space="preserve">Artralgias </v>
          </cell>
        </row>
        <row r="242">
          <cell r="AC242" t="str">
            <v>Adinamia, polipneico, desaturacion, taquicardia</v>
          </cell>
        </row>
        <row r="243">
          <cell r="AC243" t="str">
            <v>Lipotimia, disuria</v>
          </cell>
        </row>
        <row r="244">
          <cell r="AC244" t="str">
            <v xml:space="preserve">No </v>
          </cell>
        </row>
        <row r="245">
          <cell r="AC245" t="str">
            <v>No</v>
          </cell>
        </row>
        <row r="246">
          <cell r="AC246" t="str">
            <v>Astenia, adinamia, cianosis</v>
          </cell>
        </row>
        <row r="247">
          <cell r="AC247" t="str">
            <v>No</v>
          </cell>
        </row>
        <row r="248">
          <cell r="AC248" t="str">
            <v>Disuria, poliaquiuria, desaturacion</v>
          </cell>
        </row>
        <row r="249">
          <cell r="AC249" t="str">
            <v xml:space="preserve">Desaturacion, disuria </v>
          </cell>
        </row>
        <row r="250">
          <cell r="AC250" t="str">
            <v>Prurito Faringeo</v>
          </cell>
        </row>
        <row r="251">
          <cell r="AC251" t="str">
            <v>Astenia, adinamia, tirajes</v>
          </cell>
        </row>
        <row r="252">
          <cell r="AC252" t="str">
            <v>Desaturacion</v>
          </cell>
        </row>
        <row r="253">
          <cell r="AC253" t="str">
            <v>Polidipsia, poliuria, incontinencia urinaria, desaturacion, taquicardia, cianosis distal, astenia, adinamia</v>
          </cell>
        </row>
        <row r="254">
          <cell r="AC254" t="str">
            <v>Disgeusia</v>
          </cell>
        </row>
        <row r="255">
          <cell r="AC255" t="str">
            <v>Cardiomiopatia</v>
          </cell>
        </row>
        <row r="256">
          <cell r="AC256" t="str">
            <v>Rinorrea, desaturacion</v>
          </cell>
        </row>
        <row r="257">
          <cell r="AC257" t="str">
            <v>Astenia, adinamia, disgeusia, fatiga, desaturacion</v>
          </cell>
        </row>
        <row r="258">
          <cell r="AC258" t="str">
            <v>Decaimiento</v>
          </cell>
        </row>
        <row r="259">
          <cell r="AC259" t="str">
            <v>Fatiga, polidipsia</v>
          </cell>
        </row>
        <row r="260">
          <cell r="AC260" t="str">
            <v>Adinamia, desaturacion, astenia</v>
          </cell>
        </row>
        <row r="261">
          <cell r="AC261" t="str">
            <v>Astenia, adinamia</v>
          </cell>
        </row>
        <row r="262">
          <cell r="AC262" t="str">
            <v>Astenia, adinamia</v>
          </cell>
        </row>
        <row r="263">
          <cell r="AC263" t="str">
            <v>No</v>
          </cell>
        </row>
        <row r="264">
          <cell r="AC264" t="str">
            <v>Astenia, adinamia</v>
          </cell>
        </row>
        <row r="265">
          <cell r="AC265" t="str">
            <v>Astenia, adinamia, disgeusia, poliartralgia</v>
          </cell>
        </row>
        <row r="266">
          <cell r="AC266" t="str">
            <v>Desorientación, mareo, astenia, adinamia</v>
          </cell>
        </row>
        <row r="267">
          <cell r="AC267" t="str">
            <v>No</v>
          </cell>
        </row>
        <row r="268">
          <cell r="AC268" t="str">
            <v>Disgeusia, astenia, adinamia</v>
          </cell>
        </row>
        <row r="269">
          <cell r="AC269" t="str">
            <v>Astenia, adinamia, polipnea</v>
          </cell>
        </row>
        <row r="270">
          <cell r="AC270" t="str">
            <v>Astenia, adinamia, desaturacion</v>
          </cell>
        </row>
        <row r="271">
          <cell r="AC271" t="str">
            <v xml:space="preserve">Congestion nasal </v>
          </cell>
        </row>
        <row r="272">
          <cell r="AC272" t="str">
            <v>No</v>
          </cell>
        </row>
        <row r="273">
          <cell r="AC273" t="str">
            <v>Disgeusia</v>
          </cell>
        </row>
        <row r="274">
          <cell r="AC274" t="str">
            <v>Desaturacion</v>
          </cell>
        </row>
        <row r="275">
          <cell r="AC275" t="str">
            <v>Desaturacion</v>
          </cell>
        </row>
        <row r="276">
          <cell r="AC276" t="str">
            <v>No</v>
          </cell>
        </row>
        <row r="277">
          <cell r="AC277" t="str">
            <v>No</v>
          </cell>
        </row>
        <row r="278">
          <cell r="AC278" t="str">
            <v>Hipotension</v>
          </cell>
        </row>
        <row r="279">
          <cell r="AC279" t="str">
            <v>Disgeusia, desaturacion</v>
          </cell>
        </row>
        <row r="280">
          <cell r="AC280" t="str">
            <v xml:space="preserve">Desaturado </v>
          </cell>
        </row>
        <row r="281">
          <cell r="AC281" t="str">
            <v xml:space="preserve">No </v>
          </cell>
        </row>
        <row r="282">
          <cell r="AC282" t="str">
            <v xml:space="preserve">Lumbago crónico </v>
          </cell>
        </row>
        <row r="283">
          <cell r="AC283" t="str">
            <v>No</v>
          </cell>
        </row>
        <row r="284">
          <cell r="AC284" t="str">
            <v xml:space="preserve">Osteomialgias, Polipnea, Taquicardia </v>
          </cell>
        </row>
        <row r="285">
          <cell r="AC285" t="str">
            <v>Hipoxia</v>
          </cell>
        </row>
        <row r="286">
          <cell r="AC286" t="str">
            <v>Desaturación</v>
          </cell>
        </row>
        <row r="287">
          <cell r="AC287" t="str">
            <v>Astenia, adinamia, desaturacion</v>
          </cell>
        </row>
        <row r="288">
          <cell r="AC288" t="str">
            <v>Astenia, adinamia</v>
          </cell>
        </row>
        <row r="289">
          <cell r="AC289" t="str">
            <v>No</v>
          </cell>
        </row>
        <row r="290">
          <cell r="AC290" t="str">
            <v>Astenia, adinamia, desaturacion, taquicardia</v>
          </cell>
        </row>
        <row r="291">
          <cell r="AC291" t="str">
            <v>Disgeusia</v>
          </cell>
        </row>
        <row r="292">
          <cell r="AC292" t="str">
            <v xml:space="preserve">Desaturacion </v>
          </cell>
        </row>
        <row r="293">
          <cell r="AC293" t="str">
            <v>Disgeusia</v>
          </cell>
        </row>
        <row r="294">
          <cell r="AC294" t="str">
            <v>Astenia, adinamia, fatiga, desaturado</v>
          </cell>
        </row>
        <row r="295">
          <cell r="AC295" t="str">
            <v xml:space="preserve">No </v>
          </cell>
        </row>
        <row r="296">
          <cell r="AC296" t="str">
            <v xml:space="preserve">No </v>
          </cell>
        </row>
        <row r="297">
          <cell r="AC297" t="str">
            <v>Fatiga, disgeusia</v>
          </cell>
        </row>
        <row r="298">
          <cell r="AC298" t="str">
            <v xml:space="preserve">No </v>
          </cell>
        </row>
        <row r="299">
          <cell r="AC299" t="str">
            <v>Adinamia, desaturacion</v>
          </cell>
        </row>
        <row r="300">
          <cell r="AC300" t="str">
            <v>Lumbalgia, diuresis</v>
          </cell>
        </row>
        <row r="301">
          <cell r="AC301" t="str">
            <v xml:space="preserve">No </v>
          </cell>
        </row>
        <row r="302">
          <cell r="AC302" t="str">
            <v>Astenia, adinamia, disgeusia, dolor lumbar, taquicarda</v>
          </cell>
        </row>
        <row r="303">
          <cell r="AC303" t="str">
            <v>Astenia, adinamia, desorientacion, desaturacion, fatiga</v>
          </cell>
        </row>
        <row r="304">
          <cell r="AC304" t="str">
            <v>Dolor dorsolumbar</v>
          </cell>
        </row>
        <row r="305">
          <cell r="AC305" t="str">
            <v>Desaturacion, astenia, adinamia, disgeusia</v>
          </cell>
        </row>
        <row r="306">
          <cell r="AC306" t="str">
            <v>Choque septico, insuficiencia renal, embolismo pulmonar</v>
          </cell>
        </row>
        <row r="307">
          <cell r="AC307" t="str">
            <v>Astenia, adinamia, desvanecimiento, debilidad en miembros inferiores</v>
          </cell>
        </row>
        <row r="308">
          <cell r="AC308" t="str">
            <v>Desaturacion, astenia, adinamia</v>
          </cell>
        </row>
        <row r="309">
          <cell r="AC309" t="str">
            <v>Desaturacion, taquicardia</v>
          </cell>
        </row>
        <row r="310">
          <cell r="AC310" t="str">
            <v>Astenia, adinamia, edema en miembros inferiores, ortopnea</v>
          </cell>
        </row>
        <row r="311">
          <cell r="AC311" t="str">
            <v>Cianosis, desaturacion, infarto</v>
          </cell>
        </row>
        <row r="312">
          <cell r="AC312" t="str">
            <v>Osteo Mialigia, desorientación</v>
          </cell>
        </row>
        <row r="313">
          <cell r="AC313" t="str">
            <v>Edema en la pierna izquierda</v>
          </cell>
        </row>
        <row r="314">
          <cell r="AC314" t="str">
            <v>Desaturacion, tirajes</v>
          </cell>
        </row>
        <row r="315">
          <cell r="AC315" t="str">
            <v xml:space="preserve">Fatiga, desaturado </v>
          </cell>
        </row>
        <row r="316">
          <cell r="AC316" t="str">
            <v>Astenia, adinamia, taquicardia, hipoxemia</v>
          </cell>
        </row>
        <row r="317">
          <cell r="AC317" t="str">
            <v>Desaturacion, taquicardia</v>
          </cell>
        </row>
        <row r="318">
          <cell r="AC318" t="str">
            <v>Astenia, adinamia, desaturacion</v>
          </cell>
        </row>
        <row r="319">
          <cell r="AC319" t="str">
            <v>Disgeusia, desaturacion</v>
          </cell>
        </row>
        <row r="320">
          <cell r="AC320" t="str">
            <v xml:space="preserve">Astenia, adinamia, disgeusia , fatiga </v>
          </cell>
        </row>
        <row r="321">
          <cell r="AC321" t="str">
            <v>Astenia, adinamia, desaturacion, perdida del tono postural, somnolencia</v>
          </cell>
        </row>
        <row r="322">
          <cell r="AC322" t="str">
            <v xml:space="preserve">Ostealgia </v>
          </cell>
        </row>
        <row r="323">
          <cell r="AC323" t="str">
            <v>Astenia, adinamia, desaturacion, taquicardia, deshidratacion</v>
          </cell>
        </row>
        <row r="324">
          <cell r="AC324" t="str">
            <v>Rinorrea, desaturacion, diaforesis</v>
          </cell>
        </row>
        <row r="325">
          <cell r="AC325" t="str">
            <v xml:space="preserve">Poliartralgia </v>
          </cell>
        </row>
        <row r="326">
          <cell r="AC326" t="str">
            <v>Desaturacion</v>
          </cell>
        </row>
        <row r="327">
          <cell r="AC327" t="str">
            <v xml:space="preserve">Fatiga, desaturado </v>
          </cell>
        </row>
        <row r="328">
          <cell r="AC328" t="str">
            <v xml:space="preserve">Astenia , adinamia, polaquiruria </v>
          </cell>
        </row>
        <row r="329">
          <cell r="AC329" t="str">
            <v xml:space="preserve">No </v>
          </cell>
        </row>
        <row r="330">
          <cell r="AC330" t="str">
            <v>Astenia, adinamia, desaturacion, taquicardia</v>
          </cell>
        </row>
        <row r="331">
          <cell r="AC331" t="str">
            <v>Astenia, adinamia, disgeusia</v>
          </cell>
        </row>
        <row r="332">
          <cell r="AC332" t="str">
            <v xml:space="preserve">Astenia, Adinamia </v>
          </cell>
        </row>
        <row r="333">
          <cell r="AC333" t="str">
            <v>Desaturacion, taquicardia</v>
          </cell>
        </row>
        <row r="334">
          <cell r="AC334" t="str">
            <v xml:space="preserve">Hematemesis </v>
          </cell>
        </row>
        <row r="335">
          <cell r="AC335" t="str">
            <v xml:space="preserve">Congestion nasal ,triste , desaturado </v>
          </cell>
        </row>
        <row r="336">
          <cell r="AC336" t="str">
            <v>AStenia, adinamia , artralgias , disgeusia , desaturado</v>
          </cell>
        </row>
        <row r="337">
          <cell r="AC337" t="str">
            <v xml:space="preserve">Desaturación </v>
          </cell>
        </row>
        <row r="338">
          <cell r="AC338" t="str">
            <v>Fatiga, polidipsia</v>
          </cell>
        </row>
        <row r="339">
          <cell r="AC339" t="str">
            <v>Astenia, adinamia, taquicardia, desaturacion</v>
          </cell>
        </row>
        <row r="340">
          <cell r="AC340" t="str">
            <v>Tirajes intercostales, desorientacion</v>
          </cell>
        </row>
        <row r="341">
          <cell r="AC341" t="str">
            <v xml:space="preserve">No </v>
          </cell>
        </row>
        <row r="342">
          <cell r="AC342" t="str">
            <v>Disgeusia, desaturacion, tirajes, taquicardia, disgeusia</v>
          </cell>
        </row>
        <row r="343">
          <cell r="AC343" t="str">
            <v>Disfagia, astenia, desaturacion</v>
          </cell>
        </row>
        <row r="344">
          <cell r="AC344" t="str">
            <v>Desaturacion</v>
          </cell>
        </row>
        <row r="345">
          <cell r="AC345" t="str">
            <v>Disgeusia, desaturacion, taquicardia</v>
          </cell>
        </row>
        <row r="346">
          <cell r="AC346" t="str">
            <v>Astenia, adinamia, desaturacion</v>
          </cell>
        </row>
        <row r="347">
          <cell r="AC347" t="str">
            <v>Astenia, adinamia, ahogo, desaturacion</v>
          </cell>
        </row>
        <row r="348">
          <cell r="AC348" t="str">
            <v>Rinorrea, desaturacion, somnolencia, deshidratacion, tirajes intercostales, hipoglicemia</v>
          </cell>
        </row>
        <row r="349">
          <cell r="AC349" t="str">
            <v>Astenia, adinamia, desaturacion</v>
          </cell>
        </row>
        <row r="350">
          <cell r="AC350" t="str">
            <v>Astenia, adinamia, deterioro clase funcional</v>
          </cell>
        </row>
        <row r="351">
          <cell r="AC351" t="str">
            <v>Sincope, cianosis, delirium</v>
          </cell>
        </row>
        <row r="352">
          <cell r="AC352" t="str">
            <v>Desaturacion, disuria, taquicardia</v>
          </cell>
        </row>
        <row r="353">
          <cell r="AC353" t="str">
            <v>Desaturacion, disminucion clase funcional</v>
          </cell>
        </row>
        <row r="354">
          <cell r="AC354" t="str">
            <v>Desaliento, asfixia, taquicardia, somnolencia, astenia, adinamia</v>
          </cell>
        </row>
        <row r="355">
          <cell r="AC355" t="str">
            <v>Sincope, desaturacion</v>
          </cell>
        </row>
        <row r="356">
          <cell r="AC356" t="str">
            <v xml:space="preserve">No </v>
          </cell>
        </row>
        <row r="357">
          <cell r="AC357" t="str">
            <v>Disgeusia, desaturacion, cianosis, taquicardia</v>
          </cell>
        </row>
        <row r="358">
          <cell r="AC358" t="str">
            <v>Desaturacion, artralgias, disgeusia</v>
          </cell>
        </row>
        <row r="359">
          <cell r="AC359" t="str">
            <v>Desaturacion, desvanecimiento</v>
          </cell>
        </row>
        <row r="360">
          <cell r="AC360" t="str">
            <v>Desaturación, cianosis, tirajes, astenia, adinamia, ahogo</v>
          </cell>
        </row>
        <row r="361">
          <cell r="AC361" t="str">
            <v>Artralgias, desaturacion, cianosis, taquicardia, disminucion clase funcional</v>
          </cell>
        </row>
        <row r="362">
          <cell r="AC362" t="str">
            <v>Desaturacion, disminucion de la clase funcional, somnolencia, astenia, adinamia</v>
          </cell>
        </row>
        <row r="363">
          <cell r="AC363" t="str">
            <v>cianosis</v>
          </cell>
        </row>
        <row r="364">
          <cell r="AC364" t="str">
            <v>Deshidratacion, desaturacion, taquicardia, astenia, adinamia, fatiga</v>
          </cell>
        </row>
        <row r="365">
          <cell r="AC365" t="str">
            <v>Astenia, adinamia, artralgias, cianosis, desaturacion, taquicardia</v>
          </cell>
        </row>
        <row r="366">
          <cell r="AC366" t="str">
            <v>Deshidratacion, perdida de peso, sudoracion, caquexia, deshidratacion</v>
          </cell>
        </row>
        <row r="367">
          <cell r="AC367" t="str">
            <v>Astenia, adinamia</v>
          </cell>
        </row>
        <row r="368">
          <cell r="AC368" t="str">
            <v>Fatiga</v>
          </cell>
        </row>
        <row r="369">
          <cell r="AC369" t="str">
            <v>Diaforesis, fatiga, desaturacion</v>
          </cell>
        </row>
        <row r="370">
          <cell r="AC370" t="str">
            <v>Deterioro clase funcional, desaturacion, somnolencia</v>
          </cell>
        </row>
        <row r="371">
          <cell r="AC371" t="str">
            <v>Astenia, adinamia, desaturacion</v>
          </cell>
        </row>
        <row r="372">
          <cell r="AC372" t="str">
            <v>Deterioro, somnolencia, postracion, desaturacion</v>
          </cell>
        </row>
        <row r="373">
          <cell r="AC373" t="str">
            <v>Astenia, adinamia, disgeusia, desaturacion, estertores</v>
          </cell>
        </row>
        <row r="374">
          <cell r="AC374" t="str">
            <v>Afasia, disminucion de la fuerza, movimientos anormales, desaturacion, disfonia, astenia, adinamia</v>
          </cell>
        </row>
        <row r="375">
          <cell r="AC375" t="str">
            <v>artralgias, disgeusia, desaturacion, estertores</v>
          </cell>
        </row>
        <row r="376">
          <cell r="AC376" t="str">
            <v>Ageusia, dolor lumbar, desaturacion, disuria, osteomialgia</v>
          </cell>
        </row>
        <row r="377">
          <cell r="AC377" t="str">
            <v>Poliuria, disuria, dolor lumbar, taquicardia, prurito faringeo, desaturacion</v>
          </cell>
        </row>
        <row r="378">
          <cell r="AC378" t="str">
            <v>Rinorrea, disgeusia, artralgias, desaturacion</v>
          </cell>
        </row>
        <row r="379">
          <cell r="AC379" t="str">
            <v>Taquicardia, desaturacion</v>
          </cell>
        </row>
        <row r="380">
          <cell r="AC380" t="str">
            <v>Somnolencia, adinamia, pujo, tenesmo vesical, disuria, oliguria, lenguaje confuso, deshidratacion, delirium</v>
          </cell>
        </row>
        <row r="381">
          <cell r="AC381" t="str">
            <v>Astenia, adinamia, pruritofaringeo, desaturacion</v>
          </cell>
        </row>
        <row r="382">
          <cell r="AC382" t="str">
            <v>Astenia, adinamia, disgeusia, fatiga, escleras, taquicardia, desaturacion</v>
          </cell>
        </row>
        <row r="383">
          <cell r="AC383" t="str">
            <v>Dolor lumbar, dolor en cadera</v>
          </cell>
        </row>
        <row r="384">
          <cell r="AC384" t="str">
            <v>Desaturacion, rinorrea, diaforesis, cianosis</v>
          </cell>
        </row>
        <row r="385">
          <cell r="AC385" t="str">
            <v>Astenia, adinamia, desaturacion, taquicardia</v>
          </cell>
        </row>
        <row r="386">
          <cell r="AC386" t="str">
            <v>Desaturacion, astenia, adinamia, rinorrea, ahogo, cianosis, taquicardia, desorientacion, estertores</v>
          </cell>
        </row>
        <row r="387">
          <cell r="AC387" t="str">
            <v>Artralgia, astenia, adinamia, dorsalgia, lumbalgia, desaturacion</v>
          </cell>
        </row>
        <row r="388">
          <cell r="AC388" t="str">
            <v>Artralgias, desaturacion</v>
          </cell>
        </row>
        <row r="389">
          <cell r="AC389" t="str">
            <v>Astenia, adinamia, dorsalgia, fatiga, desaturacion, disgeusia</v>
          </cell>
        </row>
        <row r="390">
          <cell r="AC390" t="str">
            <v>Somnolencia, diaforesis, artralgias, palidez, desaturacion, sincope, astenia, adinamia</v>
          </cell>
        </row>
        <row r="391">
          <cell r="AC391" t="str">
            <v>Disgeusia, desaturacion, taquicardia, artralgias, cianosis</v>
          </cell>
        </row>
        <row r="392">
          <cell r="AC392" t="str">
            <v>Astenia, adinamia, desaturacion, taquicardia</v>
          </cell>
        </row>
        <row r="393">
          <cell r="AC393" t="str">
            <v>Astenia, adinamia, desaturacion</v>
          </cell>
        </row>
        <row r="394">
          <cell r="AC394" t="str">
            <v>Astenia, adinamia, desaturacion</v>
          </cell>
        </row>
        <row r="395">
          <cell r="AC395" t="str">
            <v>Astenia, adinamia, desaturacion</v>
          </cell>
        </row>
        <row r="396">
          <cell r="AC396" t="str">
            <v>Astenia, adinamia, rinorrea, taquicardia, desaturacion</v>
          </cell>
        </row>
        <row r="397">
          <cell r="AC397" t="str">
            <v xml:space="preserve">No </v>
          </cell>
        </row>
        <row r="398">
          <cell r="AC398" t="str">
            <v>Rinorrea, sincope, taquicardia</v>
          </cell>
        </row>
        <row r="399">
          <cell r="AC399" t="str">
            <v>Desaturacion, estertores, astenia</v>
          </cell>
        </row>
        <row r="400">
          <cell r="AC400" t="str">
            <v>Astenia, adinamia, asrtralgia, desaturacion, fatiga</v>
          </cell>
        </row>
        <row r="401">
          <cell r="AC401" t="str">
            <v>Desaturacion, ageusia, astenia, adinamia</v>
          </cell>
        </row>
        <row r="402">
          <cell r="AC402" t="str">
            <v>Disgeusia, desaturacion</v>
          </cell>
        </row>
        <row r="403">
          <cell r="AC403" t="str">
            <v>Astenia, adinamia, dolor cronico cadera, desaturacion, oligoanuria, taquicardia</v>
          </cell>
        </row>
        <row r="404">
          <cell r="AC404" t="str">
            <v>Astenia, adinamia, somnolencia, fatiga, desaturacion, desorientacion</v>
          </cell>
        </row>
        <row r="405">
          <cell r="AC405" t="str">
            <v>Astenia, adinamia, artralgias, hipotension, poliaquiuria, taquicardia</v>
          </cell>
        </row>
        <row r="406">
          <cell r="AC406" t="str">
            <v>Astenia, adinamia, desaturacion</v>
          </cell>
        </row>
        <row r="407">
          <cell r="AC407" t="str">
            <v>Astenia, adinamia, ageusia, dolor interescapular, desaturacion</v>
          </cell>
        </row>
        <row r="408">
          <cell r="AC408" t="str">
            <v>Astenia, adinamia, osteomialgias, desaturacion, estertores</v>
          </cell>
        </row>
        <row r="409">
          <cell r="AC409" t="str">
            <v>Astenia, adinamia, desaturacion, dorsalgia</v>
          </cell>
        </row>
        <row r="410">
          <cell r="AC410" t="str">
            <v>Osteomialgias, desaturacion, estertores, infeccion urinaria, rinorrea, disuria</v>
          </cell>
        </row>
        <row r="411">
          <cell r="AC411" t="str">
            <v>Artralgias, desaturacion</v>
          </cell>
        </row>
        <row r="412">
          <cell r="AC412" t="str">
            <v>Astenia, adinamia, artralgias, desaturacion</v>
          </cell>
        </row>
        <row r="413">
          <cell r="AC413" t="str">
            <v>Artralgias, desaturacion</v>
          </cell>
        </row>
        <row r="414">
          <cell r="AC414" t="str">
            <v>Artralgias, taquicardia, astenia, adinamia, disgeusia, desaturacion</v>
          </cell>
        </row>
        <row r="415">
          <cell r="AC415" t="str">
            <v>Artralgias, desaturacion</v>
          </cell>
        </row>
        <row r="416">
          <cell r="AC416" t="str">
            <v>Artralgias</v>
          </cell>
        </row>
        <row r="417">
          <cell r="AC417" t="str">
            <v>Ageusia, desaturacion, cianosis, astenia, adinamia</v>
          </cell>
        </row>
        <row r="418">
          <cell r="AC418" t="str">
            <v>Astenia, adinamia, disgeusia, desaturacion, osteomialgias</v>
          </cell>
        </row>
        <row r="419">
          <cell r="AC419" t="str">
            <v>Artralgias, disgeusia, desaturacion</v>
          </cell>
        </row>
        <row r="420">
          <cell r="AC420" t="str">
            <v>Desaturacion, ageusia, rinorrea, astenia, adinamia</v>
          </cell>
        </row>
        <row r="421">
          <cell r="AC421" t="str">
            <v>Sincope, desaturacion, taquicardia</v>
          </cell>
        </row>
        <row r="422">
          <cell r="AC422" t="str">
            <v>Osteomialgias, adinamia, desaturacion, estertores</v>
          </cell>
        </row>
        <row r="423">
          <cell r="AC423" t="str">
            <v>Astenia, adinamia, artralgias, desaturacion</v>
          </cell>
        </row>
        <row r="424">
          <cell r="AC424" t="str">
            <v>Artralgias, tirajes, astenia, adinamia, cianosis, desaturacion</v>
          </cell>
        </row>
        <row r="425">
          <cell r="AC425" t="str">
            <v>Artralgias, disgeusia, cianosis, desaturacion, diaforesis</v>
          </cell>
        </row>
        <row r="426">
          <cell r="AC426" t="str">
            <v>Astenia, taquicardia, dorsalgia</v>
          </cell>
        </row>
        <row r="427">
          <cell r="AC427" t="str">
            <v>Ageusia, desaturacion, hipotension, taquicardia</v>
          </cell>
        </row>
        <row r="428">
          <cell r="AC428" t="str">
            <v>Astenia, adinamia, disgeusia, desaturacion, estertores, taquicardia, deshidratacion, artralgias, cianosis</v>
          </cell>
        </row>
        <row r="429">
          <cell r="AC429" t="str">
            <v>Astenia, adinamia, prurito, desaturacion</v>
          </cell>
        </row>
        <row r="430">
          <cell r="AC430" t="str">
            <v>Astenia, adinamia, fatiga, rinorrea, desaturacion, estertores, postraccion, somnolencia</v>
          </cell>
        </row>
        <row r="431">
          <cell r="AC431" t="str">
            <v>Rinorrea, desaturacion, taquicardia, deshidratacion</v>
          </cell>
        </row>
        <row r="432">
          <cell r="AC432" t="str">
            <v>Astenia, adinamia, ageusia, deterioro clase funcional, desaturacion</v>
          </cell>
        </row>
        <row r="433">
          <cell r="AC433" t="str">
            <v>Disuria poliaquiuria, disgeusia, desaturacion</v>
          </cell>
        </row>
        <row r="434">
          <cell r="AC434" t="str">
            <v>Astenia, adinamia, epigastralgia, taquicardia</v>
          </cell>
        </row>
        <row r="435">
          <cell r="AC435" t="str">
            <v>Cianosis, desaturacion, estertores, dolor cervical</v>
          </cell>
        </row>
        <row r="436">
          <cell r="AC436" t="str">
            <v xml:space="preserve">No </v>
          </cell>
        </row>
        <row r="437">
          <cell r="AC437" t="str">
            <v>Astenia, adinamia, desaturacion, nistagmo</v>
          </cell>
        </row>
        <row r="438">
          <cell r="AC438" t="str">
            <v xml:space="preserve">No </v>
          </cell>
        </row>
        <row r="439">
          <cell r="AC439" t="str">
            <v>Deterioro, somnolencia, desaturacion, estertores, taquicardia, tirajes</v>
          </cell>
        </row>
        <row r="440">
          <cell r="AC440" t="str">
            <v>Astenia, adinamia, disgeusia, fatiga</v>
          </cell>
        </row>
        <row r="441">
          <cell r="AC441" t="str">
            <v>Deterioro clase funcional, desaturacion, estertores</v>
          </cell>
        </row>
        <row r="442">
          <cell r="AC442" t="str">
            <v>Taquicardia, desaturacion, tirajes</v>
          </cell>
        </row>
        <row r="443">
          <cell r="AC443" t="str">
            <v>Artralgias, astenia, adinamia, ageusia, tirajes</v>
          </cell>
        </row>
        <row r="444">
          <cell r="AC444" t="str">
            <v>Ageusia, episodio psicotico, deshidratacion, taquicardia, desaturacion</v>
          </cell>
        </row>
        <row r="445">
          <cell r="AC445" t="str">
            <v>Astenia, adinamia, desaturacion, disgeusia, polidipsia</v>
          </cell>
        </row>
        <row r="446">
          <cell r="AC446" t="str">
            <v>Cianosis, taquicardia</v>
          </cell>
        </row>
        <row r="447">
          <cell r="AC447" t="str">
            <v>Astenia, adinamia, fatiga, desaturacion</v>
          </cell>
        </row>
        <row r="448">
          <cell r="AC448" t="str">
            <v>Astenia,adinamia, vertigo, cianosis, estertores, desaturacion</v>
          </cell>
        </row>
        <row r="449">
          <cell r="AC449" t="str">
            <v>Disminucion clase funcional, astenia, desaturacion, tirajes, deshidratacion</v>
          </cell>
        </row>
        <row r="450">
          <cell r="AC450" t="str">
            <v>Astenia, adinamia, disgeusia, disuria, orina colurica</v>
          </cell>
        </row>
        <row r="451">
          <cell r="AC451" t="str">
            <v>Astenia, adinamia, desaturacion, taquicardia</v>
          </cell>
        </row>
        <row r="452">
          <cell r="AC452" t="str">
            <v xml:space="preserve">No </v>
          </cell>
        </row>
        <row r="453">
          <cell r="AC453" t="str">
            <v>Astenia, adinamia, fatiga, desaturacion</v>
          </cell>
        </row>
        <row r="454">
          <cell r="AC454" t="str">
            <v>Astenia, adinamia, desaturacion</v>
          </cell>
        </row>
        <row r="455">
          <cell r="AC455" t="str">
            <v>Astenia, adinamia</v>
          </cell>
        </row>
        <row r="456">
          <cell r="AC456" t="str">
            <v>Desaturacion</v>
          </cell>
        </row>
        <row r="457">
          <cell r="AC457" t="str">
            <v>Cansancio, disgeusia, astenia, adinamia, desaturacion, taquicardia</v>
          </cell>
        </row>
        <row r="458">
          <cell r="AC458" t="str">
            <v xml:space="preserve">No </v>
          </cell>
        </row>
        <row r="459">
          <cell r="AC459" t="str">
            <v>Astenia, adinamia, desaturacion</v>
          </cell>
        </row>
        <row r="460">
          <cell r="AC460" t="str">
            <v xml:space="preserve">No </v>
          </cell>
        </row>
        <row r="461">
          <cell r="AC461" t="str">
            <v>Rinorrea, desaturacion</v>
          </cell>
        </row>
        <row r="462">
          <cell r="AC462" t="str">
            <v>Diaforesis, desvanecimiento, palidez</v>
          </cell>
        </row>
        <row r="463">
          <cell r="AC463" t="str">
            <v>Desaturacion, disartria, inestabilidad marcha</v>
          </cell>
        </row>
        <row r="464">
          <cell r="AC464" t="str">
            <v>Astenia, adinamia, desaturacion, disartria, perdida fuerza, somnolencia, disuria</v>
          </cell>
        </row>
        <row r="465">
          <cell r="AC465" t="str">
            <v xml:space="preserve">No </v>
          </cell>
        </row>
        <row r="466">
          <cell r="AC466" t="str">
            <v>Fatiga, desaturacion</v>
          </cell>
        </row>
        <row r="467">
          <cell r="AC467" t="str">
            <v>Desaturacion, astenia, adinamia, ahogo</v>
          </cell>
        </row>
        <row r="468">
          <cell r="AC468" t="str">
            <v>Astenia, adinamia</v>
          </cell>
        </row>
        <row r="469">
          <cell r="AC469" t="str">
            <v>Desaturacion</v>
          </cell>
        </row>
        <row r="470">
          <cell r="AC470" t="str">
            <v>Astenia, adinamia, desaturacion</v>
          </cell>
        </row>
        <row r="471">
          <cell r="AC471" t="str">
            <v>Astenia, adinamia, desaturacion, taquicardia</v>
          </cell>
        </row>
        <row r="472">
          <cell r="AC472" t="str">
            <v>Astenia, adinamia, desaturacion</v>
          </cell>
        </row>
        <row r="473">
          <cell r="AC473" t="str">
            <v>Artralgias, taquicardia</v>
          </cell>
        </row>
        <row r="474">
          <cell r="AC474" t="str">
            <v>Desaturacion</v>
          </cell>
        </row>
        <row r="475">
          <cell r="AC475" t="str">
            <v>Rinorrea</v>
          </cell>
        </row>
        <row r="476">
          <cell r="AC476" t="str">
            <v>Rinorrea, disgeusia</v>
          </cell>
        </row>
        <row r="477">
          <cell r="AC477" t="str">
            <v>Artralgias, debilidad</v>
          </cell>
        </row>
        <row r="478">
          <cell r="AC478" t="str">
            <v>Astenia, adinamia, artralgias</v>
          </cell>
        </row>
        <row r="479">
          <cell r="AC479" t="str">
            <v>astenia, expectoracion, desaturacion</v>
          </cell>
        </row>
        <row r="480">
          <cell r="AC480" t="str">
            <v>Astenia, adinamia</v>
          </cell>
        </row>
        <row r="481">
          <cell r="AC481" t="str">
            <v>Astenia, adinamia, artralgias, disgeusia, desaturacion</v>
          </cell>
        </row>
        <row r="482">
          <cell r="AC482" t="str">
            <v>Algido, Ansioso, diaforetico</v>
          </cell>
        </row>
        <row r="483">
          <cell r="AC483" t="str">
            <v xml:space="preserve">osteomialgias, disgeusia, diaforetica </v>
          </cell>
        </row>
        <row r="484">
          <cell r="AC484" t="str">
            <v>OPRESION RETROESTERNAL, taquicardia</v>
          </cell>
        </row>
        <row r="485">
          <cell r="AC485" t="str">
            <v xml:space="preserve">No </v>
          </cell>
        </row>
        <row r="486">
          <cell r="AC486" t="str">
            <v>OSTEOMIALGIAS, PRURITO, FARINGEO, TAQUICARDIA</v>
          </cell>
        </row>
        <row r="487">
          <cell r="AC487" t="str">
            <v>artralgia, astenia, adinamia</v>
          </cell>
        </row>
        <row r="488">
          <cell r="AC488" t="str">
            <v>Rinorrea, astenia, adinamia, ageusia, desaturacion, estertores, ahogo</v>
          </cell>
        </row>
        <row r="489">
          <cell r="AC489" t="str">
            <v>Desaturacion, rinorrea</v>
          </cell>
        </row>
        <row r="490">
          <cell r="AC490" t="str">
            <v>Disgeusia, rinorrea, desaturacion</v>
          </cell>
        </row>
        <row r="491">
          <cell r="AC491" t="str">
            <v>Astenia, adinamia, disgeusia, tirajes, cianosis, desaturacion</v>
          </cell>
        </row>
        <row r="492">
          <cell r="AC492" t="str">
            <v>Fatiga, cansancio, caida, astenia, adinamia, desaturacion</v>
          </cell>
        </row>
        <row r="493">
          <cell r="AC493" t="str">
            <v>Astenia, adinamia, taquicardia, estertores, artralgias, desaturacion</v>
          </cell>
        </row>
        <row r="494">
          <cell r="AC494" t="str">
            <v>Rinorrea, desaturacion, tirajes, estertores</v>
          </cell>
        </row>
        <row r="495">
          <cell r="AC495" t="str">
            <v>Desaturacion, cianosis, tirajes</v>
          </cell>
        </row>
        <row r="496">
          <cell r="AC496" t="str">
            <v>Desaturacion, cianosis, parestesia, deshidratacion, taquicardia</v>
          </cell>
        </row>
        <row r="497">
          <cell r="AC497" t="str">
            <v>Osteomialgias, prurito faringeo, desaturacion, estertores</v>
          </cell>
        </row>
        <row r="498">
          <cell r="AC498" t="str">
            <v>Desaturacion</v>
          </cell>
        </row>
        <row r="499">
          <cell r="AC499" t="str">
            <v>Osteomialgias, desaturacion, deshidratacion</v>
          </cell>
        </row>
        <row r="500">
          <cell r="AC500" t="str">
            <v>Desaturacion</v>
          </cell>
        </row>
        <row r="501">
          <cell r="AC501" t="str">
            <v>Astenia, adinamia, disgeusia, desaturacion</v>
          </cell>
        </row>
        <row r="502">
          <cell r="AC502" t="str">
            <v>Tirajes, bradicardia</v>
          </cell>
        </row>
        <row r="503">
          <cell r="AC503" t="str">
            <v>Sincope, somnolencia, decaimiento, trauma craneoencefalico</v>
          </cell>
        </row>
        <row r="504">
          <cell r="AC504" t="str">
            <v>Astenia, adinamia, cianosis, desaturacion, taquicardia</v>
          </cell>
        </row>
        <row r="505">
          <cell r="AC505" t="str">
            <v>Ahogo, astenia, adinamia, estertores, disgeusia, taquicardia, deshidratacion</v>
          </cell>
        </row>
        <row r="506">
          <cell r="AC506" t="str">
            <v>Astenia, adinamia, ahogo, desaturacion, taquicardia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DD8F-B6EA-4A40-AD97-2ACA31BD7F46}">
  <dimension ref="A1:HJ506"/>
  <sheetViews>
    <sheetView tabSelected="1" topLeftCell="BC1" workbookViewId="0">
      <selection activeCell="BC2" sqref="BC2"/>
    </sheetView>
  </sheetViews>
  <sheetFormatPr baseColWidth="10" defaultColWidth="9.140625" defaultRowHeight="15" x14ac:dyDescent="0.25"/>
  <cols>
    <col min="1" max="1" width="11.42578125" style="3" bestFit="1" customWidth="1"/>
    <col min="2" max="2" width="8.28515625" style="3" bestFit="1" customWidth="1"/>
    <col min="3" max="3" width="10.5703125" style="3" bestFit="1" customWidth="1"/>
    <col min="4" max="4" width="7.5703125" style="3" customWidth="1"/>
    <col min="5" max="28" width="12.5703125" style="3" customWidth="1"/>
    <col min="29" max="29" width="14.85546875" style="4" customWidth="1"/>
    <col min="30" max="32" width="12.5703125" style="3" customWidth="1"/>
    <col min="33" max="33" width="18.28515625" style="3" customWidth="1"/>
    <col min="34" max="34" width="12.5703125" style="3" customWidth="1"/>
    <col min="35" max="35" width="18.85546875" style="3" customWidth="1"/>
    <col min="36" max="38" width="12.5703125" style="3" customWidth="1"/>
    <col min="39" max="39" width="18.140625" style="3" customWidth="1"/>
    <col min="40" max="41" width="12.5703125" style="3" customWidth="1"/>
    <col min="42" max="42" width="21.5703125" style="3" customWidth="1"/>
    <col min="43" max="43" width="31.140625" style="3" customWidth="1"/>
    <col min="44" max="44" width="27" style="3" customWidth="1"/>
    <col min="45" max="50" width="12.5703125" style="3" customWidth="1"/>
    <col min="51" max="51" width="14.5703125" style="3" customWidth="1"/>
    <col min="52" max="54" width="12.5703125" style="3" customWidth="1"/>
    <col min="55" max="55" width="24.7109375" style="3" bestFit="1" customWidth="1"/>
    <col min="56" max="56" width="10.85546875" style="3" bestFit="1" customWidth="1"/>
    <col min="57" max="57" width="8" style="3" bestFit="1" customWidth="1"/>
    <col min="58" max="58" width="10.42578125" style="3" bestFit="1" customWidth="1"/>
    <col min="59" max="59" width="6.7109375" style="3" bestFit="1" customWidth="1"/>
    <col min="60" max="60" width="37.28515625" style="3" bestFit="1" customWidth="1"/>
    <col min="61" max="61" width="13.140625" style="3" bestFit="1" customWidth="1"/>
    <col min="62" max="62" width="19.7109375" style="3" bestFit="1" customWidth="1"/>
    <col min="63" max="63" width="24.85546875" style="3" bestFit="1" customWidth="1"/>
    <col min="64" max="64" width="64.140625" style="3" bestFit="1" customWidth="1"/>
    <col min="65" max="65" width="13.7109375" style="3" bestFit="1" customWidth="1"/>
    <col min="66" max="218" width="9.140625" style="3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</row>
    <row r="2" spans="1:69" ht="93" customHeight="1" x14ac:dyDescent="0.25">
      <c r="A2" s="3">
        <v>2</v>
      </c>
      <c r="B2" s="3">
        <v>25</v>
      </c>
      <c r="C2" s="3" t="s">
        <v>69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f t="shared" ref="V2:AA17" si="0">IF(ISERROR(SEARCH(V$1,$AC2)),0,1)</f>
        <v>0</v>
      </c>
      <c r="W2" s="3">
        <f t="shared" si="0"/>
        <v>0</v>
      </c>
      <c r="X2" s="3">
        <f t="shared" si="0"/>
        <v>0</v>
      </c>
      <c r="Y2" s="3">
        <f>IF(ISERROR(SEARCH(Y$1,$AC2)),0,1)</f>
        <v>0</v>
      </c>
      <c r="Z2" s="3">
        <f t="shared" si="0"/>
        <v>0</v>
      </c>
      <c r="AA2" s="3">
        <f>IF(ISERROR(SEARCH(AA$1,$AC2)),0,1)</f>
        <v>0</v>
      </c>
      <c r="AB2" s="3">
        <f>IF(R2=1,1,IF(OR(ISERROR(SEARCH("gia",'[1]Con nuevas variables'!AC2))=FALSE,ISERROR(SEARCH("muscu",'[1]Con nuevas variables'!AC2))=FALSE),1,0))</f>
        <v>0</v>
      </c>
      <c r="AC2" s="4" t="s">
        <v>70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1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f>IF(ISERROR(SEARCH("tiroid",AZ2)),0,1)</f>
        <v>0</v>
      </c>
      <c r="AW2" s="3">
        <f t="shared" ref="AW2:AX21" si="1">IF(ISERROR(SEARCH(AW$1,$AZ2)),0,1)</f>
        <v>0</v>
      </c>
      <c r="AX2" s="3">
        <f t="shared" si="1"/>
        <v>0</v>
      </c>
      <c r="AY2" s="3">
        <f>IF(ISERROR(SEARCH("cardi",AZ2)),0,1)</f>
        <v>0</v>
      </c>
      <c r="AZ2" s="3" t="s">
        <v>71</v>
      </c>
      <c r="BA2" s="3">
        <v>0</v>
      </c>
      <c r="BB2" s="3">
        <v>1</v>
      </c>
      <c r="BC2" s="5">
        <v>6</v>
      </c>
      <c r="BD2" s="6">
        <v>4</v>
      </c>
      <c r="BE2" s="3">
        <v>1</v>
      </c>
      <c r="BH2" s="7">
        <v>44292</v>
      </c>
      <c r="BI2" s="3" t="s">
        <v>72</v>
      </c>
      <c r="BJ2" s="3">
        <v>1</v>
      </c>
      <c r="BK2" s="3">
        <v>1</v>
      </c>
      <c r="BL2" s="3" t="s">
        <v>73</v>
      </c>
      <c r="BM2" s="3" t="str">
        <f>IF(OR(C2="Femenino",C2="Femenino "),"F","M")</f>
        <v>M</v>
      </c>
    </row>
    <row r="3" spans="1:69" ht="27" customHeight="1" x14ac:dyDescent="0.25">
      <c r="A3" s="3">
        <v>3</v>
      </c>
      <c r="B3" s="3">
        <v>72</v>
      </c>
      <c r="C3" s="3" t="s">
        <v>69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>IF(R3=1,1,IF(OR(ISERROR(SEARCH("gia",'[1]Con nuevas variables'!AC3))=FALSE,ISERROR(SEARCH("muscu",'[1]Con nuevas variables'!AC3))=FALSE),1,0))</f>
        <v>1</v>
      </c>
      <c r="AC3" s="4" t="s">
        <v>74</v>
      </c>
      <c r="AE3" s="3">
        <v>0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</v>
      </c>
      <c r="AM3" s="3">
        <v>0</v>
      </c>
      <c r="AN3" s="3">
        <v>0</v>
      </c>
      <c r="AO3" s="3">
        <v>1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f t="shared" ref="AV3:AV66" si="2">IF(ISERROR(SEARCH("tiroid",AZ3)),0,1)</f>
        <v>0</v>
      </c>
      <c r="AW3" s="3">
        <f t="shared" si="1"/>
        <v>0</v>
      </c>
      <c r="AX3" s="3">
        <f t="shared" si="1"/>
        <v>0</v>
      </c>
      <c r="AY3" s="3">
        <f t="shared" ref="AY3:AY66" si="3">IF(ISERROR(SEARCH("cardi",AZ3)),0,1)</f>
        <v>0</v>
      </c>
      <c r="AZ3" s="3" t="s">
        <v>74</v>
      </c>
      <c r="BA3" s="3">
        <v>0</v>
      </c>
      <c r="BB3" s="3">
        <v>1</v>
      </c>
      <c r="BC3" s="5">
        <v>6</v>
      </c>
      <c r="BD3" s="6">
        <v>6</v>
      </c>
      <c r="BF3" s="3">
        <v>26</v>
      </c>
      <c r="BH3" s="7">
        <v>44271</v>
      </c>
      <c r="BI3" s="3" t="s">
        <v>75</v>
      </c>
      <c r="BJ3" s="3">
        <v>1</v>
      </c>
      <c r="BK3" s="3">
        <v>0</v>
      </c>
      <c r="BM3" s="3" t="str">
        <f t="shared" ref="BM3:BM66" si="4">IF(OR(C3="Femenino",C3="Femenino "),"F","M")</f>
        <v>M</v>
      </c>
    </row>
    <row r="4" spans="1:69" ht="39.75" customHeight="1" x14ac:dyDescent="0.25">
      <c r="A4" s="3">
        <v>6</v>
      </c>
      <c r="B4" s="3">
        <v>45</v>
      </c>
      <c r="C4" s="3" t="s">
        <v>76</v>
      </c>
      <c r="E4" s="3">
        <v>1</v>
      </c>
      <c r="F4" s="3">
        <v>1</v>
      </c>
      <c r="G4" s="3">
        <v>0</v>
      </c>
      <c r="H4" s="3">
        <v>1</v>
      </c>
      <c r="I4" s="3">
        <v>1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1</v>
      </c>
      <c r="Z4" s="3">
        <f t="shared" si="0"/>
        <v>0</v>
      </c>
      <c r="AA4" s="3">
        <f t="shared" si="0"/>
        <v>0</v>
      </c>
      <c r="AB4" s="3">
        <f>IF(R4=1,1,IF(OR(ISERROR(SEARCH("gia",'[1]Con nuevas variables'!AC4))=FALSE,ISERROR(SEARCH("muscu",'[1]Con nuevas variables'!AC4))=FALSE),1,0))</f>
        <v>0</v>
      </c>
      <c r="AC4" s="4" t="s">
        <v>24</v>
      </c>
      <c r="AD4" s="3" t="s">
        <v>77</v>
      </c>
      <c r="AE4" s="8">
        <v>0</v>
      </c>
      <c r="AF4" s="3">
        <v>1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1</v>
      </c>
      <c r="AM4" s="3">
        <v>0</v>
      </c>
      <c r="AN4" s="3">
        <v>0</v>
      </c>
      <c r="AO4" s="3">
        <v>1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f t="shared" si="2"/>
        <v>0</v>
      </c>
      <c r="AW4" s="3">
        <f t="shared" si="1"/>
        <v>0</v>
      </c>
      <c r="AX4" s="3">
        <f t="shared" si="1"/>
        <v>0</v>
      </c>
      <c r="AY4" s="3">
        <f t="shared" si="3"/>
        <v>0</v>
      </c>
      <c r="AZ4" s="3" t="s">
        <v>74</v>
      </c>
      <c r="BA4" s="3">
        <v>0</v>
      </c>
      <c r="BB4" s="3">
        <v>1</v>
      </c>
      <c r="BC4" s="5">
        <v>6</v>
      </c>
      <c r="BD4" s="6">
        <v>9</v>
      </c>
      <c r="BE4" s="3">
        <v>1</v>
      </c>
      <c r="BF4" s="3">
        <v>16</v>
      </c>
      <c r="BH4" s="7">
        <v>44297</v>
      </c>
      <c r="BI4" s="3" t="s">
        <v>75</v>
      </c>
      <c r="BJ4" s="3">
        <v>1</v>
      </c>
      <c r="BK4" s="3">
        <v>0</v>
      </c>
      <c r="BM4" s="3" t="str">
        <f t="shared" si="4"/>
        <v>M</v>
      </c>
    </row>
    <row r="5" spans="1:69" ht="26.25" customHeight="1" x14ac:dyDescent="0.25">
      <c r="A5" s="3">
        <v>9</v>
      </c>
      <c r="B5" s="3">
        <v>53</v>
      </c>
      <c r="C5" s="3" t="s">
        <v>69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f t="shared" si="0"/>
        <v>0</v>
      </c>
      <c r="W5" s="3">
        <f t="shared" si="0"/>
        <v>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>IF(R5=1,1,IF(OR(ISERROR(SEARCH("gia",'[1]Con nuevas variables'!AC5))=FALSE,ISERROR(SEARCH("muscu",'[1]Con nuevas variables'!AC5))=FALSE),1,0))</f>
        <v>1</v>
      </c>
      <c r="AC5" s="4" t="s">
        <v>78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f t="shared" si="2"/>
        <v>0</v>
      </c>
      <c r="AW5" s="3">
        <f t="shared" si="1"/>
        <v>0</v>
      </c>
      <c r="AX5" s="3">
        <f t="shared" si="1"/>
        <v>0</v>
      </c>
      <c r="AY5" s="3">
        <f t="shared" si="3"/>
        <v>0</v>
      </c>
      <c r="AZ5" s="3" t="s">
        <v>74</v>
      </c>
      <c r="BA5" s="3">
        <v>1</v>
      </c>
      <c r="BB5" s="3">
        <v>0</v>
      </c>
      <c r="BC5" s="5">
        <v>2</v>
      </c>
      <c r="BD5" s="6">
        <v>7</v>
      </c>
      <c r="BE5" s="3">
        <v>0</v>
      </c>
      <c r="BH5" s="7">
        <v>44320</v>
      </c>
      <c r="BI5" s="3" t="s">
        <v>75</v>
      </c>
      <c r="BJ5" s="3">
        <v>1</v>
      </c>
      <c r="BK5" s="3">
        <v>1</v>
      </c>
      <c r="BL5" s="3" t="s">
        <v>79</v>
      </c>
      <c r="BM5" s="3" t="str">
        <f t="shared" si="4"/>
        <v>M</v>
      </c>
    </row>
    <row r="6" spans="1:69" ht="31.5" customHeight="1" x14ac:dyDescent="0.25">
      <c r="A6" s="3">
        <v>11</v>
      </c>
      <c r="B6" s="3">
        <v>76</v>
      </c>
      <c r="C6" s="3" t="s">
        <v>76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f t="shared" si="0"/>
        <v>0</v>
      </c>
      <c r="W6" s="3">
        <f t="shared" si="0"/>
        <v>0</v>
      </c>
      <c r="X6" s="3">
        <f t="shared" si="0"/>
        <v>1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>IF(R6=1,1,IF(OR(ISERROR(SEARCH("gia",'[1]Con nuevas variables'!AC6))=FALSE,ISERROR(SEARCH("muscu",'[1]Con nuevas variables'!AC6))=FALSE),1,0))</f>
        <v>1</v>
      </c>
      <c r="AC6" s="4" t="s">
        <v>80</v>
      </c>
      <c r="AD6" s="3" t="s">
        <v>77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f t="shared" si="2"/>
        <v>1</v>
      </c>
      <c r="AW6" s="3">
        <f t="shared" si="1"/>
        <v>0</v>
      </c>
      <c r="AX6" s="3">
        <f t="shared" si="1"/>
        <v>0</v>
      </c>
      <c r="AY6" s="3">
        <f t="shared" si="3"/>
        <v>0</v>
      </c>
      <c r="AZ6" s="3" t="s">
        <v>81</v>
      </c>
      <c r="BA6" s="8">
        <v>0</v>
      </c>
      <c r="BB6" s="3">
        <v>0</v>
      </c>
      <c r="BC6" s="5">
        <v>2</v>
      </c>
      <c r="BD6" s="6">
        <v>3</v>
      </c>
      <c r="BE6" s="3">
        <v>1</v>
      </c>
      <c r="BF6" s="3">
        <v>13</v>
      </c>
      <c r="BH6" s="7">
        <v>44289</v>
      </c>
      <c r="BI6" s="3" t="s">
        <v>72</v>
      </c>
      <c r="BJ6" s="3">
        <v>1</v>
      </c>
      <c r="BK6" s="3">
        <v>0</v>
      </c>
      <c r="BM6" s="3" t="str">
        <f t="shared" si="4"/>
        <v>M</v>
      </c>
    </row>
    <row r="7" spans="1:69" ht="15" customHeight="1" x14ac:dyDescent="0.25">
      <c r="A7" s="3">
        <v>12</v>
      </c>
      <c r="B7" s="3">
        <v>69</v>
      </c>
      <c r="C7" s="3" t="s">
        <v>82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f t="shared" si="0"/>
        <v>1</v>
      </c>
      <c r="W7" s="3">
        <f t="shared" si="0"/>
        <v>1</v>
      </c>
      <c r="X7" s="3">
        <f t="shared" si="0"/>
        <v>0</v>
      </c>
      <c r="Y7" s="3">
        <f t="shared" si="0"/>
        <v>0</v>
      </c>
      <c r="Z7" s="3">
        <f t="shared" si="0"/>
        <v>0</v>
      </c>
      <c r="AA7" s="3">
        <f t="shared" si="0"/>
        <v>0</v>
      </c>
      <c r="AB7" s="3">
        <f>IF(R7=1,1,IF(OR(ISERROR(SEARCH("gia",'[1]Con nuevas variables'!AC7))=FALSE,ISERROR(SEARCH("muscu",'[1]Con nuevas variables'!AC7))=FALSE),1,0))</f>
        <v>0</v>
      </c>
      <c r="AC7" s="4" t="s">
        <v>83</v>
      </c>
      <c r="AD7" s="3" t="s">
        <v>77</v>
      </c>
      <c r="AE7" s="3">
        <v>0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f t="shared" si="2"/>
        <v>0</v>
      </c>
      <c r="AW7" s="3">
        <f t="shared" si="1"/>
        <v>1</v>
      </c>
      <c r="AX7" s="3">
        <f t="shared" si="1"/>
        <v>0</v>
      </c>
      <c r="AY7" s="3">
        <f t="shared" si="3"/>
        <v>0</v>
      </c>
      <c r="AZ7" s="3" t="s">
        <v>84</v>
      </c>
      <c r="BA7" s="3">
        <v>0</v>
      </c>
      <c r="BB7" s="3">
        <v>1</v>
      </c>
      <c r="BC7" s="5">
        <v>6</v>
      </c>
      <c r="BD7" s="6">
        <v>4</v>
      </c>
      <c r="BE7" s="3">
        <v>7</v>
      </c>
      <c r="BF7" s="3">
        <v>11</v>
      </c>
      <c r="BH7" s="7">
        <v>44296</v>
      </c>
      <c r="BI7" s="3" t="s">
        <v>72</v>
      </c>
      <c r="BJ7" s="3">
        <v>1</v>
      </c>
      <c r="BK7" s="3">
        <v>0</v>
      </c>
      <c r="BM7" s="3" t="str">
        <f t="shared" si="4"/>
        <v>F</v>
      </c>
    </row>
    <row r="8" spans="1:69" ht="57.75" customHeight="1" x14ac:dyDescent="0.25">
      <c r="A8" s="3">
        <v>13</v>
      </c>
      <c r="B8" s="3">
        <v>51</v>
      </c>
      <c r="C8" s="3" t="s">
        <v>76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1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si="0"/>
        <v>0</v>
      </c>
      <c r="Z8" s="3">
        <f t="shared" si="0"/>
        <v>1</v>
      </c>
      <c r="AA8" s="3">
        <f t="shared" si="0"/>
        <v>0</v>
      </c>
      <c r="AB8" s="3">
        <f>IF(R8=1,1,IF(OR(ISERROR(SEARCH("gia",'[1]Con nuevas variables'!AC8))=FALSE,ISERROR(SEARCH("muscu",'[1]Con nuevas variables'!AC8))=FALSE),1,0))</f>
        <v>0</v>
      </c>
      <c r="AC8" s="4" t="s">
        <v>85</v>
      </c>
      <c r="AD8" s="3" t="s">
        <v>77</v>
      </c>
      <c r="AE8" s="3">
        <v>0</v>
      </c>
      <c r="AF8" s="3">
        <v>1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f t="shared" si="2"/>
        <v>0</v>
      </c>
      <c r="AW8" s="3">
        <f t="shared" si="1"/>
        <v>0</v>
      </c>
      <c r="AX8" s="3">
        <f t="shared" si="1"/>
        <v>0</v>
      </c>
      <c r="AY8" s="3">
        <f t="shared" si="3"/>
        <v>0</v>
      </c>
      <c r="AZ8" s="3" t="s">
        <v>74</v>
      </c>
      <c r="BA8" s="3">
        <v>1</v>
      </c>
      <c r="BB8" s="3">
        <v>1</v>
      </c>
      <c r="BC8" s="5">
        <v>6</v>
      </c>
      <c r="BD8" s="6">
        <v>8</v>
      </c>
      <c r="BE8" s="3">
        <v>1</v>
      </c>
      <c r="BF8" s="3">
        <v>19</v>
      </c>
      <c r="BH8" s="7">
        <v>44297</v>
      </c>
      <c r="BI8" s="3" t="s">
        <v>75</v>
      </c>
      <c r="BJ8" s="3">
        <v>1</v>
      </c>
      <c r="BK8" s="3">
        <v>1</v>
      </c>
      <c r="BM8" s="3" t="str">
        <f t="shared" si="4"/>
        <v>M</v>
      </c>
    </row>
    <row r="9" spans="1:69" x14ac:dyDescent="0.25">
      <c r="A9" s="9">
        <v>14</v>
      </c>
      <c r="B9" s="3">
        <v>63</v>
      </c>
      <c r="C9" s="3" t="s">
        <v>82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>
        <f t="shared" si="0"/>
        <v>0</v>
      </c>
      <c r="W9" s="3">
        <f t="shared" si="0"/>
        <v>0</v>
      </c>
      <c r="X9" s="3">
        <f t="shared" si="0"/>
        <v>0</v>
      </c>
      <c r="Y9" s="3">
        <f t="shared" si="0"/>
        <v>0</v>
      </c>
      <c r="Z9" s="3">
        <f t="shared" si="0"/>
        <v>0</v>
      </c>
      <c r="AA9" s="3">
        <f t="shared" si="0"/>
        <v>0</v>
      </c>
      <c r="AB9" s="3">
        <f>IF(R9=1,1,IF(OR(ISERROR(SEARCH("gia",'[1]Con nuevas variables'!AC9))=FALSE,ISERROR(SEARCH("muscu",'[1]Con nuevas variables'!AC9))=FALSE),1,0))</f>
        <v>0</v>
      </c>
      <c r="AC9" s="4" t="s">
        <v>74</v>
      </c>
      <c r="AD9" s="3" t="s">
        <v>77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f t="shared" si="2"/>
        <v>1</v>
      </c>
      <c r="AW9" s="3">
        <f t="shared" si="1"/>
        <v>0</v>
      </c>
      <c r="AX9" s="3">
        <f t="shared" si="1"/>
        <v>0</v>
      </c>
      <c r="AY9" s="3">
        <f t="shared" si="3"/>
        <v>0</v>
      </c>
      <c r="AZ9" s="3" t="s">
        <v>86</v>
      </c>
      <c r="BA9" s="3">
        <v>0</v>
      </c>
      <c r="BB9" s="3">
        <v>1</v>
      </c>
      <c r="BC9" s="5">
        <v>6</v>
      </c>
      <c r="BD9" s="6">
        <v>8</v>
      </c>
      <c r="BE9" s="3">
        <v>2</v>
      </c>
      <c r="BH9" s="7">
        <v>44298</v>
      </c>
      <c r="BI9" s="3" t="s">
        <v>72</v>
      </c>
      <c r="BJ9" s="3">
        <v>1</v>
      </c>
      <c r="BK9" s="3">
        <v>0</v>
      </c>
      <c r="BM9" s="3" t="str">
        <f t="shared" si="4"/>
        <v>F</v>
      </c>
    </row>
    <row r="10" spans="1:69" x14ac:dyDescent="0.25">
      <c r="A10" s="3">
        <v>15</v>
      </c>
      <c r="B10" s="3">
        <v>80</v>
      </c>
      <c r="C10" s="3" t="s">
        <v>76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  <c r="Y10" s="3">
        <f t="shared" si="0"/>
        <v>0</v>
      </c>
      <c r="Z10" s="3">
        <f t="shared" si="0"/>
        <v>0</v>
      </c>
      <c r="AA10" s="3">
        <f t="shared" si="0"/>
        <v>0</v>
      </c>
      <c r="AB10" s="3">
        <f>IF(R10=1,1,IF(OR(ISERROR(SEARCH("gia",'[1]Con nuevas variables'!AC10))=FALSE,ISERROR(SEARCH("muscu",'[1]Con nuevas variables'!AC10))=FALSE),1,0))</f>
        <v>0</v>
      </c>
      <c r="AC10" s="4" t="s">
        <v>74</v>
      </c>
      <c r="AD10" s="3" t="s">
        <v>77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0</v>
      </c>
      <c r="AK10" s="3">
        <v>0</v>
      </c>
      <c r="AL10" s="3">
        <v>1</v>
      </c>
      <c r="AM10" s="3">
        <v>1</v>
      </c>
      <c r="AN10" s="3">
        <v>1</v>
      </c>
      <c r="AO10" s="3">
        <v>1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f t="shared" si="2"/>
        <v>1</v>
      </c>
      <c r="AW10" s="3">
        <f t="shared" si="1"/>
        <v>0</v>
      </c>
      <c r="AX10" s="3">
        <f t="shared" si="1"/>
        <v>0</v>
      </c>
      <c r="AY10" s="3">
        <f t="shared" si="3"/>
        <v>0</v>
      </c>
      <c r="AZ10" s="3" t="s">
        <v>87</v>
      </c>
      <c r="BA10" s="3">
        <v>1</v>
      </c>
      <c r="BB10" s="3">
        <v>0</v>
      </c>
      <c r="BC10" s="5">
        <v>4</v>
      </c>
      <c r="BD10" s="6">
        <v>6</v>
      </c>
      <c r="BE10" s="3">
        <v>1</v>
      </c>
      <c r="BG10" s="3">
        <v>3.1</v>
      </c>
      <c r="BH10" s="7">
        <v>44302</v>
      </c>
      <c r="BI10" s="3" t="s">
        <v>72</v>
      </c>
      <c r="BJ10" s="3">
        <v>1</v>
      </c>
      <c r="BK10" s="3">
        <v>0</v>
      </c>
      <c r="BL10" s="3" t="s">
        <v>88</v>
      </c>
      <c r="BM10" s="3" t="str">
        <f t="shared" si="4"/>
        <v>M</v>
      </c>
    </row>
    <row r="11" spans="1:69" ht="30" x14ac:dyDescent="0.25">
      <c r="A11" s="3">
        <v>16</v>
      </c>
      <c r="B11" s="3">
        <v>56</v>
      </c>
      <c r="C11" s="3" t="s">
        <v>82</v>
      </c>
      <c r="E11" s="3">
        <v>1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f t="shared" si="0"/>
        <v>1</v>
      </c>
      <c r="W11" s="3">
        <f t="shared" si="0"/>
        <v>1</v>
      </c>
      <c r="X11" s="3">
        <f t="shared" si="0"/>
        <v>0</v>
      </c>
      <c r="Y11" s="3">
        <f t="shared" si="0"/>
        <v>0</v>
      </c>
      <c r="Z11" s="3">
        <f t="shared" si="0"/>
        <v>0</v>
      </c>
      <c r="AA11" s="3">
        <f t="shared" si="0"/>
        <v>0</v>
      </c>
      <c r="AB11" s="3">
        <f>IF(R11=1,1,IF(OR(ISERROR(SEARCH("gia",'[1]Con nuevas variables'!AC11))=FALSE,ISERROR(SEARCH("muscu",'[1]Con nuevas variables'!AC11))=FALSE),1,0))</f>
        <v>0</v>
      </c>
      <c r="AC11" s="4" t="s">
        <v>89</v>
      </c>
      <c r="AD11" s="3" t="s">
        <v>77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f t="shared" si="2"/>
        <v>0</v>
      </c>
      <c r="AW11" s="3">
        <f t="shared" si="1"/>
        <v>0</v>
      </c>
      <c r="AX11" s="3">
        <f t="shared" si="1"/>
        <v>0</v>
      </c>
      <c r="AY11" s="3">
        <f t="shared" si="3"/>
        <v>0</v>
      </c>
      <c r="AZ11" s="3" t="s">
        <v>74</v>
      </c>
      <c r="BA11" s="3">
        <v>1</v>
      </c>
      <c r="BB11" s="3">
        <v>1</v>
      </c>
      <c r="BC11" s="5">
        <v>6</v>
      </c>
      <c r="BD11" s="6">
        <v>8</v>
      </c>
      <c r="BE11" s="3">
        <v>2</v>
      </c>
      <c r="BF11" s="3">
        <v>14</v>
      </c>
      <c r="BG11" s="3" t="s">
        <v>90</v>
      </c>
      <c r="BH11" s="7">
        <v>44306</v>
      </c>
      <c r="BI11" s="3" t="s">
        <v>72</v>
      </c>
      <c r="BJ11" s="3">
        <v>1</v>
      </c>
      <c r="BK11" s="3">
        <v>0</v>
      </c>
      <c r="BM11" s="3" t="str">
        <f t="shared" si="4"/>
        <v>F</v>
      </c>
    </row>
    <row r="12" spans="1:69" ht="30" x14ac:dyDescent="0.25">
      <c r="A12" s="3">
        <v>17</v>
      </c>
      <c r="B12" s="3">
        <v>51</v>
      </c>
      <c r="C12" s="3" t="s">
        <v>76</v>
      </c>
      <c r="E12" s="3">
        <v>1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f t="shared" si="0"/>
        <v>0</v>
      </c>
      <c r="W12" s="3">
        <f t="shared" si="0"/>
        <v>0</v>
      </c>
      <c r="X12" s="3">
        <f t="shared" si="0"/>
        <v>0</v>
      </c>
      <c r="Y12" s="3">
        <f t="shared" si="0"/>
        <v>0</v>
      </c>
      <c r="Z12" s="3">
        <f t="shared" si="0"/>
        <v>1</v>
      </c>
      <c r="AA12" s="3">
        <f t="shared" si="0"/>
        <v>0</v>
      </c>
      <c r="AB12" s="3">
        <f>IF(R12=1,1,IF(OR(ISERROR(SEARCH("gia",'[1]Con nuevas variables'!AC12))=FALSE,ISERROR(SEARCH("muscu",'[1]Con nuevas variables'!AC12))=FALSE),1,0))</f>
        <v>1</v>
      </c>
      <c r="AC12" s="4" t="s">
        <v>91</v>
      </c>
      <c r="AD12" s="3" t="s">
        <v>77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f t="shared" si="2"/>
        <v>0</v>
      </c>
      <c r="AW12" s="3">
        <f t="shared" si="1"/>
        <v>0</v>
      </c>
      <c r="AX12" s="3">
        <f t="shared" si="1"/>
        <v>0</v>
      </c>
      <c r="AY12" s="3">
        <f t="shared" si="3"/>
        <v>0</v>
      </c>
      <c r="AZ12" s="3" t="s">
        <v>74</v>
      </c>
      <c r="BA12" s="3">
        <v>1</v>
      </c>
      <c r="BB12" s="3">
        <v>1</v>
      </c>
      <c r="BC12" s="5">
        <v>6</v>
      </c>
      <c r="BD12" s="6">
        <v>8</v>
      </c>
      <c r="BE12" s="3">
        <v>0</v>
      </c>
      <c r="BF12" s="3">
        <v>10</v>
      </c>
      <c r="BG12" s="3" t="s">
        <v>92</v>
      </c>
      <c r="BH12" s="7">
        <v>44307</v>
      </c>
      <c r="BI12" s="3" t="s">
        <v>75</v>
      </c>
      <c r="BJ12" s="3">
        <v>1</v>
      </c>
      <c r="BK12" s="3">
        <v>0</v>
      </c>
      <c r="BM12" s="3" t="str">
        <f t="shared" si="4"/>
        <v>M</v>
      </c>
    </row>
    <row r="13" spans="1:69" x14ac:dyDescent="0.25">
      <c r="A13" s="3">
        <v>18</v>
      </c>
      <c r="B13" s="3">
        <v>66</v>
      </c>
      <c r="C13" s="3" t="s">
        <v>82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f t="shared" si="0"/>
        <v>0</v>
      </c>
      <c r="W13" s="3">
        <f t="shared" si="0"/>
        <v>0</v>
      </c>
      <c r="X13" s="3">
        <f t="shared" si="0"/>
        <v>0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>IF(R13=1,1,IF(OR(ISERROR(SEARCH("gia",'[1]Con nuevas variables'!AC13))=FALSE,ISERROR(SEARCH("muscu",'[1]Con nuevas variables'!AC13))=FALSE),1,0))</f>
        <v>0</v>
      </c>
      <c r="AC13" s="4" t="s">
        <v>74</v>
      </c>
      <c r="AD13" s="3" t="s">
        <v>77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f t="shared" si="2"/>
        <v>0</v>
      </c>
      <c r="AW13" s="3">
        <f t="shared" si="1"/>
        <v>0</v>
      </c>
      <c r="AX13" s="3">
        <f t="shared" si="1"/>
        <v>0</v>
      </c>
      <c r="AY13" s="3">
        <f t="shared" si="3"/>
        <v>1</v>
      </c>
      <c r="AZ13" s="3" t="s">
        <v>93</v>
      </c>
      <c r="BA13" s="3">
        <v>0</v>
      </c>
      <c r="BB13" s="3">
        <v>1</v>
      </c>
      <c r="BC13" s="5">
        <v>6</v>
      </c>
      <c r="BD13" s="6">
        <v>7</v>
      </c>
      <c r="BE13" s="3">
        <v>0</v>
      </c>
      <c r="BF13" s="3">
        <v>17</v>
      </c>
      <c r="BG13" s="3" t="s">
        <v>94</v>
      </c>
      <c r="BH13" s="7">
        <v>44305</v>
      </c>
      <c r="BI13" s="3" t="s">
        <v>72</v>
      </c>
      <c r="BJ13" s="3">
        <v>1</v>
      </c>
      <c r="BK13" s="3">
        <v>0</v>
      </c>
      <c r="BL13" s="3" t="s">
        <v>95</v>
      </c>
      <c r="BM13" s="3" t="str">
        <f t="shared" si="4"/>
        <v>F</v>
      </c>
    </row>
    <row r="14" spans="1:69" x14ac:dyDescent="0.25">
      <c r="A14" s="3">
        <v>19</v>
      </c>
      <c r="B14" s="3">
        <v>72</v>
      </c>
      <c r="C14" s="3" t="s">
        <v>82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f t="shared" si="0"/>
        <v>0</v>
      </c>
      <c r="W14" s="3">
        <f t="shared" si="0"/>
        <v>0</v>
      </c>
      <c r="X14" s="3">
        <f t="shared" si="0"/>
        <v>0</v>
      </c>
      <c r="Y14" s="3">
        <f t="shared" si="0"/>
        <v>0</v>
      </c>
      <c r="Z14" s="3">
        <f t="shared" si="0"/>
        <v>0</v>
      </c>
      <c r="AA14" s="3">
        <f t="shared" si="0"/>
        <v>0</v>
      </c>
      <c r="AB14" s="3">
        <f>IF(R14=1,1,IF(OR(ISERROR(SEARCH("gia",'[1]Con nuevas variables'!AC14))=FALSE,ISERROR(SEARCH("muscu",'[1]Con nuevas variables'!AC14))=FALSE),1,0))</f>
        <v>1</v>
      </c>
      <c r="AC14" s="4" t="s">
        <v>96</v>
      </c>
      <c r="AE14" s="3">
        <v>0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</v>
      </c>
      <c r="AL14" s="3">
        <v>0</v>
      </c>
      <c r="AM14" s="3">
        <v>0</v>
      </c>
      <c r="AN14" s="3">
        <v>0</v>
      </c>
      <c r="AO14" s="3">
        <v>1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f t="shared" si="2"/>
        <v>0</v>
      </c>
      <c r="AW14" s="3">
        <f t="shared" si="1"/>
        <v>0</v>
      </c>
      <c r="AX14" s="3">
        <f t="shared" si="1"/>
        <v>0</v>
      </c>
      <c r="AY14" s="3">
        <f t="shared" si="3"/>
        <v>0</v>
      </c>
      <c r="AZ14" s="3" t="s">
        <v>74</v>
      </c>
      <c r="BA14" s="3">
        <v>0</v>
      </c>
      <c r="BB14" s="3">
        <v>1</v>
      </c>
      <c r="BC14" s="5">
        <v>6</v>
      </c>
      <c r="BD14" s="3">
        <v>7</v>
      </c>
      <c r="BE14" s="3">
        <v>0</v>
      </c>
      <c r="BH14" s="7">
        <v>44305</v>
      </c>
      <c r="BI14" s="3" t="s">
        <v>75</v>
      </c>
      <c r="BJ14" s="3">
        <v>1</v>
      </c>
      <c r="BK14" s="3">
        <v>1</v>
      </c>
      <c r="BL14" s="3" t="s">
        <v>97</v>
      </c>
      <c r="BM14" s="3" t="str">
        <f t="shared" si="4"/>
        <v>F</v>
      </c>
    </row>
    <row r="15" spans="1:69" ht="30" x14ac:dyDescent="0.25">
      <c r="A15" s="3">
        <v>20</v>
      </c>
      <c r="B15" s="3">
        <v>36</v>
      </c>
      <c r="C15" s="3" t="s">
        <v>76</v>
      </c>
      <c r="E15" s="3">
        <v>1</v>
      </c>
      <c r="F15" s="3">
        <v>0</v>
      </c>
      <c r="G15" s="3">
        <v>0</v>
      </c>
      <c r="H15" s="3">
        <v>1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  <c r="Y15" s="3">
        <f t="shared" si="0"/>
        <v>0</v>
      </c>
      <c r="Z15" s="3">
        <f t="shared" si="0"/>
        <v>0</v>
      </c>
      <c r="AA15" s="3">
        <f t="shared" si="0"/>
        <v>0</v>
      </c>
      <c r="AB15" s="3">
        <f>IF(R15=1,1,IF(OR(ISERROR(SEARCH("gia",'[1]Con nuevas variables'!AC15))=FALSE,ISERROR(SEARCH("muscu",'[1]Con nuevas variables'!AC15))=FALSE),1,0))</f>
        <v>1</v>
      </c>
      <c r="AC15" s="4" t="s">
        <v>98</v>
      </c>
      <c r="AD15" s="3" t="s">
        <v>77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1</v>
      </c>
      <c r="AM15" s="3">
        <v>0</v>
      </c>
      <c r="AN15" s="3">
        <v>0</v>
      </c>
      <c r="AO15" s="3">
        <v>1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f t="shared" si="2"/>
        <v>0</v>
      </c>
      <c r="AW15" s="3">
        <f t="shared" si="1"/>
        <v>0</v>
      </c>
      <c r="AX15" s="3">
        <f t="shared" si="1"/>
        <v>0</v>
      </c>
      <c r="AY15" s="3">
        <f t="shared" si="3"/>
        <v>0</v>
      </c>
      <c r="AZ15" s="3" t="s">
        <v>99</v>
      </c>
      <c r="BA15" s="3">
        <v>0</v>
      </c>
      <c r="BB15" s="3">
        <v>1</v>
      </c>
      <c r="BC15" s="5">
        <v>6</v>
      </c>
      <c r="BD15" s="3">
        <v>7</v>
      </c>
      <c r="BE15" s="3">
        <v>2</v>
      </c>
      <c r="BG15" s="3" t="s">
        <v>100</v>
      </c>
      <c r="BH15" s="7">
        <v>44316</v>
      </c>
      <c r="BI15" s="3" t="s">
        <v>75</v>
      </c>
      <c r="BJ15" s="3">
        <v>1</v>
      </c>
      <c r="BK15" s="3">
        <v>0</v>
      </c>
      <c r="BL15" s="3" t="s">
        <v>97</v>
      </c>
      <c r="BM15" s="3" t="str">
        <f t="shared" si="4"/>
        <v>M</v>
      </c>
    </row>
    <row r="16" spans="1:69" x14ac:dyDescent="0.25">
      <c r="A16" s="3">
        <v>21</v>
      </c>
      <c r="B16" s="3">
        <v>73</v>
      </c>
      <c r="C16" s="3" t="s">
        <v>76</v>
      </c>
      <c r="E16" s="3">
        <v>1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f t="shared" si="0"/>
        <v>0</v>
      </c>
      <c r="W16" s="3">
        <f t="shared" si="0"/>
        <v>0</v>
      </c>
      <c r="X16" s="3">
        <f t="shared" si="0"/>
        <v>0</v>
      </c>
      <c r="Y16" s="3">
        <f t="shared" si="0"/>
        <v>0</v>
      </c>
      <c r="Z16" s="3">
        <f t="shared" si="0"/>
        <v>0</v>
      </c>
      <c r="AA16" s="3">
        <f t="shared" si="0"/>
        <v>0</v>
      </c>
      <c r="AB16" s="3">
        <f>IF(R16=1,1,IF(OR(ISERROR(SEARCH("gia",'[1]Con nuevas variables'!AC16))=FALSE,ISERROR(SEARCH("muscu",'[1]Con nuevas variables'!AC16))=FALSE),1,0))</f>
        <v>0</v>
      </c>
      <c r="AC16" s="4" t="s">
        <v>101</v>
      </c>
      <c r="AD16" s="3" t="s">
        <v>77</v>
      </c>
      <c r="AE16" s="3">
        <v>0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1</v>
      </c>
      <c r="AO16" s="3">
        <v>1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f t="shared" si="2"/>
        <v>0</v>
      </c>
      <c r="AW16" s="3">
        <f t="shared" si="1"/>
        <v>0</v>
      </c>
      <c r="AX16" s="3">
        <f t="shared" si="1"/>
        <v>0</v>
      </c>
      <c r="AY16" s="3">
        <f t="shared" si="3"/>
        <v>0</v>
      </c>
      <c r="AZ16" s="3" t="s">
        <v>99</v>
      </c>
      <c r="BA16" s="3">
        <v>0</v>
      </c>
      <c r="BB16" s="3">
        <v>1</v>
      </c>
      <c r="BC16" s="5">
        <v>6</v>
      </c>
      <c r="BD16" s="3">
        <v>3</v>
      </c>
      <c r="BE16" s="3">
        <v>0</v>
      </c>
      <c r="BF16" s="3">
        <v>18</v>
      </c>
      <c r="BH16" s="7">
        <v>44307</v>
      </c>
      <c r="BI16" s="3" t="s">
        <v>72</v>
      </c>
      <c r="BJ16" s="3">
        <v>1</v>
      </c>
      <c r="BK16" s="3">
        <v>0</v>
      </c>
      <c r="BL16" s="3" t="s">
        <v>97</v>
      </c>
      <c r="BM16" s="3" t="str">
        <f t="shared" si="4"/>
        <v>M</v>
      </c>
    </row>
    <row r="17" spans="1:65" ht="45" x14ac:dyDescent="0.25">
      <c r="A17" s="3">
        <v>22</v>
      </c>
      <c r="B17" s="3">
        <v>80</v>
      </c>
      <c r="C17" s="3" t="s">
        <v>76</v>
      </c>
      <c r="E17" s="3">
        <v>1</v>
      </c>
      <c r="F17" s="3">
        <v>1</v>
      </c>
      <c r="G17" s="3">
        <v>0</v>
      </c>
      <c r="H17" s="3">
        <v>1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f t="shared" si="0"/>
        <v>0</v>
      </c>
      <c r="W17" s="3">
        <f t="shared" si="0"/>
        <v>0</v>
      </c>
      <c r="X17" s="3">
        <f t="shared" si="0"/>
        <v>0</v>
      </c>
      <c r="Y17" s="3">
        <f t="shared" si="0"/>
        <v>1</v>
      </c>
      <c r="Z17" s="3">
        <f t="shared" si="0"/>
        <v>0</v>
      </c>
      <c r="AA17" s="3">
        <f t="shared" si="0"/>
        <v>0</v>
      </c>
      <c r="AB17" s="3">
        <f>IF(R17=1,1,IF(OR(ISERROR(SEARCH("gia",'[1]Con nuevas variables'!AC17))=FALSE,ISERROR(SEARCH("muscu",'[1]Con nuevas variables'!AC17))=FALSE),1,0))</f>
        <v>0</v>
      </c>
      <c r="AC17" s="4" t="s">
        <v>102</v>
      </c>
      <c r="AD17" s="3" t="s">
        <v>77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f t="shared" si="2"/>
        <v>0</v>
      </c>
      <c r="AW17" s="3">
        <f t="shared" si="1"/>
        <v>0</v>
      </c>
      <c r="AX17" s="3">
        <f t="shared" si="1"/>
        <v>0</v>
      </c>
      <c r="AY17" s="3">
        <f t="shared" si="3"/>
        <v>0</v>
      </c>
      <c r="AZ17" s="3" t="s">
        <v>103</v>
      </c>
      <c r="BA17" s="3">
        <v>0</v>
      </c>
      <c r="BB17" s="3">
        <v>1</v>
      </c>
      <c r="BC17" s="5">
        <v>6</v>
      </c>
      <c r="BD17" s="3">
        <v>7</v>
      </c>
      <c r="BF17" s="3">
        <v>25</v>
      </c>
      <c r="BH17" s="7">
        <v>44314</v>
      </c>
      <c r="BI17" s="3" t="s">
        <v>72</v>
      </c>
      <c r="BJ17" s="3">
        <v>1</v>
      </c>
      <c r="BK17" s="3">
        <v>0</v>
      </c>
      <c r="BL17" s="3" t="s">
        <v>97</v>
      </c>
      <c r="BM17" s="3" t="str">
        <f t="shared" si="4"/>
        <v>M</v>
      </c>
    </row>
    <row r="18" spans="1:65" ht="45" x14ac:dyDescent="0.25">
      <c r="A18" s="3">
        <v>23</v>
      </c>
      <c r="B18" s="3">
        <v>76</v>
      </c>
      <c r="C18" s="3" t="s">
        <v>76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f t="shared" ref="V18:AA33" si="5">IF(ISERROR(SEARCH(V$1,$AC18)),0,1)</f>
        <v>0</v>
      </c>
      <c r="W18" s="3">
        <f t="shared" si="5"/>
        <v>0</v>
      </c>
      <c r="X18" s="3">
        <f t="shared" si="5"/>
        <v>0</v>
      </c>
      <c r="Y18" s="3">
        <f t="shared" si="5"/>
        <v>0</v>
      </c>
      <c r="Z18" s="3">
        <f t="shared" si="5"/>
        <v>0</v>
      </c>
      <c r="AA18" s="3">
        <f t="shared" si="5"/>
        <v>0</v>
      </c>
      <c r="AB18" s="3">
        <f>IF(R18=1,1,IF(OR(ISERROR(SEARCH("gia",'[1]Con nuevas variables'!AC18))=FALSE,ISERROR(SEARCH("muscu",'[1]Con nuevas variables'!AC18))=FALSE),1,0))</f>
        <v>1</v>
      </c>
      <c r="AC18" s="4" t="s">
        <v>104</v>
      </c>
      <c r="AD18" s="3" t="s">
        <v>77</v>
      </c>
      <c r="AE18" s="3">
        <v>0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1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f t="shared" si="2"/>
        <v>0</v>
      </c>
      <c r="AW18" s="3">
        <f t="shared" si="1"/>
        <v>0</v>
      </c>
      <c r="AX18" s="3">
        <f t="shared" si="1"/>
        <v>0</v>
      </c>
      <c r="AY18" s="3">
        <f t="shared" si="3"/>
        <v>0</v>
      </c>
      <c r="AZ18" s="3" t="s">
        <v>74</v>
      </c>
      <c r="BA18" s="3">
        <v>0</v>
      </c>
      <c r="BB18" s="3">
        <v>1</v>
      </c>
      <c r="BC18" s="5">
        <v>6</v>
      </c>
      <c r="BD18" s="3">
        <v>4</v>
      </c>
      <c r="BE18" s="3">
        <v>0</v>
      </c>
      <c r="BF18" s="3">
        <v>18</v>
      </c>
      <c r="BG18" s="3">
        <v>3.6</v>
      </c>
      <c r="BH18" s="7">
        <v>44312</v>
      </c>
      <c r="BI18" s="3" t="s">
        <v>72</v>
      </c>
      <c r="BJ18" s="3">
        <v>1</v>
      </c>
      <c r="BK18" s="3">
        <v>0</v>
      </c>
      <c r="BL18" s="3" t="s">
        <v>97</v>
      </c>
      <c r="BM18" s="3" t="str">
        <f t="shared" si="4"/>
        <v>M</v>
      </c>
    </row>
    <row r="19" spans="1:65" x14ac:dyDescent="0.25">
      <c r="A19" s="3">
        <v>26</v>
      </c>
      <c r="B19" s="3">
        <v>56</v>
      </c>
      <c r="C19" s="3" t="s">
        <v>76</v>
      </c>
      <c r="E19" s="3">
        <v>1</v>
      </c>
      <c r="F19" s="3">
        <v>1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f t="shared" si="5"/>
        <v>0</v>
      </c>
      <c r="W19" s="3">
        <f t="shared" si="5"/>
        <v>0</v>
      </c>
      <c r="X19" s="3">
        <f t="shared" si="5"/>
        <v>0</v>
      </c>
      <c r="Y19" s="3">
        <f t="shared" si="5"/>
        <v>0</v>
      </c>
      <c r="Z19" s="3">
        <f t="shared" si="5"/>
        <v>0</v>
      </c>
      <c r="AA19" s="3">
        <f t="shared" si="5"/>
        <v>0</v>
      </c>
      <c r="AB19" s="3">
        <f>IF(R19=1,1,IF(OR(ISERROR(SEARCH("gia",'[1]Con nuevas variables'!AC19))=FALSE,ISERROR(SEARCH("muscu",'[1]Con nuevas variables'!AC19))=FALSE),1,0))</f>
        <v>0</v>
      </c>
      <c r="AC19" s="4" t="s">
        <v>74</v>
      </c>
      <c r="AD19" s="3" t="s">
        <v>77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f t="shared" si="2"/>
        <v>0</v>
      </c>
      <c r="AW19" s="3">
        <f t="shared" si="1"/>
        <v>0</v>
      </c>
      <c r="AX19" s="3">
        <f t="shared" si="1"/>
        <v>0</v>
      </c>
      <c r="AY19" s="3">
        <f t="shared" si="3"/>
        <v>0</v>
      </c>
      <c r="AZ19" s="3" t="s">
        <v>105</v>
      </c>
      <c r="BA19" s="3">
        <v>0</v>
      </c>
      <c r="BB19" s="3">
        <v>1</v>
      </c>
      <c r="BC19" s="5">
        <v>6</v>
      </c>
      <c r="BD19" s="3">
        <v>11</v>
      </c>
      <c r="BE19" s="3">
        <v>4</v>
      </c>
      <c r="BF19" s="3">
        <v>2</v>
      </c>
      <c r="BH19" s="7">
        <v>44321</v>
      </c>
      <c r="BI19" s="3" t="s">
        <v>75</v>
      </c>
      <c r="BJ19" s="3">
        <v>1</v>
      </c>
      <c r="BK19" s="3">
        <v>0</v>
      </c>
      <c r="BL19" s="3" t="s">
        <v>97</v>
      </c>
      <c r="BM19" s="3" t="str">
        <f t="shared" si="4"/>
        <v>M</v>
      </c>
    </row>
    <row r="20" spans="1:65" x14ac:dyDescent="0.25">
      <c r="A20" s="3">
        <v>27</v>
      </c>
      <c r="B20" s="3">
        <v>73</v>
      </c>
      <c r="C20" s="3" t="s">
        <v>76</v>
      </c>
      <c r="E20" s="3">
        <v>1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1</v>
      </c>
      <c r="U20" s="3">
        <v>0</v>
      </c>
      <c r="V20" s="3">
        <f t="shared" si="5"/>
        <v>0</v>
      </c>
      <c r="W20" s="3">
        <f t="shared" si="5"/>
        <v>0</v>
      </c>
      <c r="X20" s="3">
        <f t="shared" si="5"/>
        <v>0</v>
      </c>
      <c r="Y20" s="3">
        <f t="shared" si="5"/>
        <v>0</v>
      </c>
      <c r="Z20" s="3">
        <f t="shared" si="5"/>
        <v>0</v>
      </c>
      <c r="AA20" s="3">
        <f t="shared" si="5"/>
        <v>0</v>
      </c>
      <c r="AB20" s="3">
        <f>IF(R20=1,1,IF(OR(ISERROR(SEARCH("gia",'[1]Con nuevas variables'!AC20))=FALSE,ISERROR(SEARCH("muscu",'[1]Con nuevas variables'!AC20))=FALSE),1,0))</f>
        <v>1</v>
      </c>
      <c r="AC20" s="4" t="s">
        <v>74</v>
      </c>
      <c r="AD20" s="3" t="s">
        <v>77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1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f t="shared" si="2"/>
        <v>1</v>
      </c>
      <c r="AW20" s="3">
        <f t="shared" si="1"/>
        <v>0</v>
      </c>
      <c r="AX20" s="3">
        <f t="shared" si="1"/>
        <v>0</v>
      </c>
      <c r="AY20" s="3">
        <f t="shared" si="3"/>
        <v>0</v>
      </c>
      <c r="AZ20" s="3" t="s">
        <v>106</v>
      </c>
      <c r="BA20" s="3">
        <v>0</v>
      </c>
      <c r="BB20" s="3">
        <v>1</v>
      </c>
      <c r="BC20" s="5">
        <v>6</v>
      </c>
      <c r="BD20" s="3">
        <v>7</v>
      </c>
      <c r="BE20" s="3">
        <v>5</v>
      </c>
      <c r="BF20" s="3">
        <v>23</v>
      </c>
      <c r="BH20" s="7">
        <v>44307</v>
      </c>
      <c r="BI20" s="3" t="s">
        <v>72</v>
      </c>
      <c r="BJ20" s="3">
        <v>1</v>
      </c>
      <c r="BK20" s="3">
        <v>0</v>
      </c>
      <c r="BL20" s="3" t="s">
        <v>97</v>
      </c>
      <c r="BM20" s="3" t="str">
        <f t="shared" si="4"/>
        <v>M</v>
      </c>
    </row>
    <row r="21" spans="1:65" x14ac:dyDescent="0.25">
      <c r="A21" s="3">
        <v>28</v>
      </c>
      <c r="B21" s="3">
        <v>59</v>
      </c>
      <c r="C21" s="3" t="s">
        <v>76</v>
      </c>
      <c r="E21" s="3">
        <v>1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f t="shared" si="5"/>
        <v>0</v>
      </c>
      <c r="W21" s="3">
        <f t="shared" si="5"/>
        <v>0</v>
      </c>
      <c r="X21" s="3">
        <f t="shared" si="5"/>
        <v>0</v>
      </c>
      <c r="Y21" s="3">
        <f t="shared" si="5"/>
        <v>0</v>
      </c>
      <c r="Z21" s="3">
        <f t="shared" si="5"/>
        <v>0</v>
      </c>
      <c r="AA21" s="3">
        <f t="shared" si="5"/>
        <v>0</v>
      </c>
      <c r="AB21" s="3">
        <f>IF(R21=1,1,IF(OR(ISERROR(SEARCH("gia",'[1]Con nuevas variables'!AC21))=FALSE,ISERROR(SEARCH("muscu",'[1]Con nuevas variables'!AC21))=FALSE),1,0))</f>
        <v>0</v>
      </c>
      <c r="AC21" s="4" t="s">
        <v>74</v>
      </c>
      <c r="AD21" s="3" t="s">
        <v>77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1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1</v>
      </c>
      <c r="AV21" s="3">
        <f t="shared" si="2"/>
        <v>0</v>
      </c>
      <c r="AW21" s="3">
        <f t="shared" si="1"/>
        <v>0</v>
      </c>
      <c r="AX21" s="3">
        <f t="shared" si="1"/>
        <v>0</v>
      </c>
      <c r="AY21" s="3">
        <f t="shared" si="3"/>
        <v>0</v>
      </c>
      <c r="AZ21" s="3" t="s">
        <v>107</v>
      </c>
      <c r="BA21" s="3">
        <v>0</v>
      </c>
      <c r="BB21" s="3">
        <v>1</v>
      </c>
      <c r="BC21" s="5">
        <v>6</v>
      </c>
      <c r="BG21" s="3">
        <v>5.7</v>
      </c>
      <c r="BH21" s="7">
        <v>44317</v>
      </c>
      <c r="BI21" s="3" t="s">
        <v>72</v>
      </c>
      <c r="BJ21" s="3">
        <v>1</v>
      </c>
      <c r="BK21" s="3">
        <v>0</v>
      </c>
      <c r="BL21" s="3" t="s">
        <v>97</v>
      </c>
      <c r="BM21" s="3" t="str">
        <f t="shared" si="4"/>
        <v>M</v>
      </c>
    </row>
    <row r="22" spans="1:65" x14ac:dyDescent="0.25">
      <c r="A22" s="3">
        <v>29</v>
      </c>
      <c r="B22" s="3">
        <v>53</v>
      </c>
      <c r="C22" s="3" t="s">
        <v>76</v>
      </c>
      <c r="E22" s="3">
        <v>1</v>
      </c>
      <c r="F22" s="3">
        <v>1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f t="shared" si="5"/>
        <v>0</v>
      </c>
      <c r="W22" s="3">
        <f t="shared" si="5"/>
        <v>0</v>
      </c>
      <c r="X22" s="3">
        <f t="shared" si="5"/>
        <v>0</v>
      </c>
      <c r="Y22" s="3">
        <f t="shared" si="5"/>
        <v>0</v>
      </c>
      <c r="Z22" s="3">
        <f t="shared" si="5"/>
        <v>0</v>
      </c>
      <c r="AA22" s="3">
        <f t="shared" si="5"/>
        <v>0</v>
      </c>
      <c r="AB22" s="3">
        <f>IF(R22=1,1,IF(OR(ISERROR(SEARCH("gia",'[1]Con nuevas variables'!AC22))=FALSE,ISERROR(SEARCH("muscu",'[1]Con nuevas variables'!AC22))=FALSE),1,0))</f>
        <v>0</v>
      </c>
      <c r="AC22" s="4" t="s">
        <v>99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f t="shared" si="2"/>
        <v>0</v>
      </c>
      <c r="AW22" s="3">
        <f t="shared" ref="AW22:AX41" si="6">IF(ISERROR(SEARCH(AW$1,$AZ22)),0,1)</f>
        <v>0</v>
      </c>
      <c r="AX22" s="3">
        <f t="shared" si="6"/>
        <v>0</v>
      </c>
      <c r="AY22" s="3">
        <f t="shared" si="3"/>
        <v>0</v>
      </c>
      <c r="AZ22" s="3" t="s">
        <v>74</v>
      </c>
      <c r="BA22" s="3">
        <v>1</v>
      </c>
      <c r="BB22" s="3">
        <v>1</v>
      </c>
      <c r="BC22" s="5">
        <v>6</v>
      </c>
      <c r="BD22" s="3">
        <v>9</v>
      </c>
      <c r="BF22" s="3">
        <v>33</v>
      </c>
      <c r="BH22" s="7">
        <v>44308</v>
      </c>
      <c r="BI22" s="3" t="s">
        <v>72</v>
      </c>
      <c r="BJ22" s="3">
        <v>1</v>
      </c>
      <c r="BK22" s="3">
        <v>1</v>
      </c>
      <c r="BL22" s="3" t="s">
        <v>97</v>
      </c>
      <c r="BM22" s="3" t="str">
        <f t="shared" si="4"/>
        <v>M</v>
      </c>
    </row>
    <row r="23" spans="1:65" ht="30" x14ac:dyDescent="0.25">
      <c r="A23" s="3">
        <v>30</v>
      </c>
      <c r="B23" s="3">
        <v>78</v>
      </c>
      <c r="C23" s="3" t="s">
        <v>82</v>
      </c>
      <c r="E23" s="3">
        <v>1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0</v>
      </c>
      <c r="V23" s="3">
        <f t="shared" si="5"/>
        <v>1</v>
      </c>
      <c r="W23" s="3">
        <f t="shared" si="5"/>
        <v>1</v>
      </c>
      <c r="X23" s="3">
        <f t="shared" si="5"/>
        <v>0</v>
      </c>
      <c r="Y23" s="3">
        <f t="shared" si="5"/>
        <v>0</v>
      </c>
      <c r="Z23" s="3">
        <f t="shared" si="5"/>
        <v>0</v>
      </c>
      <c r="AA23" s="3">
        <f t="shared" si="5"/>
        <v>0</v>
      </c>
      <c r="AB23" s="3">
        <f>IF(R23=1,1,IF(OR(ISERROR(SEARCH("gia",'[1]Con nuevas variables'!AC23))=FALSE,ISERROR(SEARCH("muscu",'[1]Con nuevas variables'!AC23))=FALSE),1,0))</f>
        <v>0</v>
      </c>
      <c r="AC23" s="4" t="s">
        <v>108</v>
      </c>
      <c r="AD23" s="3" t="s">
        <v>77</v>
      </c>
      <c r="AE23" s="3">
        <v>1</v>
      </c>
      <c r="AF23" s="3">
        <v>0</v>
      </c>
      <c r="AG23" s="3">
        <v>1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f t="shared" si="2"/>
        <v>1</v>
      </c>
      <c r="AW23" s="3">
        <f t="shared" si="6"/>
        <v>0</v>
      </c>
      <c r="AX23" s="3">
        <f t="shared" si="6"/>
        <v>0</v>
      </c>
      <c r="AY23" s="3">
        <f t="shared" si="3"/>
        <v>0</v>
      </c>
      <c r="AZ23" s="3" t="s">
        <v>106</v>
      </c>
      <c r="BA23" s="3">
        <v>0</v>
      </c>
      <c r="BB23" s="3">
        <v>1</v>
      </c>
      <c r="BC23" s="5">
        <v>6</v>
      </c>
      <c r="BE23" s="3">
        <v>7</v>
      </c>
      <c r="BF23" s="3">
        <v>12</v>
      </c>
      <c r="BH23" s="7">
        <v>43957</v>
      </c>
      <c r="BI23" s="3" t="s">
        <v>72</v>
      </c>
      <c r="BJ23" s="3">
        <v>1</v>
      </c>
      <c r="BK23" s="3">
        <v>0</v>
      </c>
      <c r="BL23" s="3" t="s">
        <v>97</v>
      </c>
      <c r="BM23" s="3" t="str">
        <f t="shared" si="4"/>
        <v>F</v>
      </c>
    </row>
    <row r="24" spans="1:65" ht="45" x14ac:dyDescent="0.25">
      <c r="A24" s="3">
        <v>31</v>
      </c>
      <c r="B24" s="3">
        <v>53</v>
      </c>
      <c r="C24" s="3" t="s">
        <v>76</v>
      </c>
      <c r="E24" s="3">
        <v>1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f t="shared" si="5"/>
        <v>1</v>
      </c>
      <c r="W24" s="3">
        <f t="shared" si="5"/>
        <v>1</v>
      </c>
      <c r="X24" s="3">
        <f t="shared" si="5"/>
        <v>0</v>
      </c>
      <c r="Y24" s="3">
        <f t="shared" si="5"/>
        <v>0</v>
      </c>
      <c r="Z24" s="3">
        <f t="shared" si="5"/>
        <v>0</v>
      </c>
      <c r="AA24" s="3">
        <f t="shared" si="5"/>
        <v>0</v>
      </c>
      <c r="AB24" s="3">
        <f>IF(R24=1,1,IF(OR(ISERROR(SEARCH("gia",'[1]Con nuevas variables'!AC24))=FALSE,ISERROR(SEARCH("muscu",'[1]Con nuevas variables'!AC24))=FALSE),1,0))</f>
        <v>1</v>
      </c>
      <c r="AC24" s="4" t="s">
        <v>109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f t="shared" si="2"/>
        <v>0</v>
      </c>
      <c r="AW24" s="3">
        <f t="shared" si="6"/>
        <v>0</v>
      </c>
      <c r="AX24" s="3">
        <f t="shared" si="6"/>
        <v>0</v>
      </c>
      <c r="AY24" s="3">
        <f t="shared" si="3"/>
        <v>0</v>
      </c>
      <c r="AZ24" s="3" t="s">
        <v>110</v>
      </c>
      <c r="BA24" s="3">
        <v>0</v>
      </c>
      <c r="BB24" s="3">
        <v>0</v>
      </c>
      <c r="BC24" s="5">
        <v>3</v>
      </c>
      <c r="BD24" s="3">
        <v>9</v>
      </c>
      <c r="BE24" s="3">
        <v>1</v>
      </c>
      <c r="BF24" s="3">
        <v>12</v>
      </c>
      <c r="BG24" s="3">
        <v>4.8</v>
      </c>
      <c r="BH24" s="7">
        <v>44308</v>
      </c>
      <c r="BI24" s="3" t="s">
        <v>75</v>
      </c>
      <c r="BJ24" s="3">
        <v>1</v>
      </c>
      <c r="BK24" s="3">
        <v>1</v>
      </c>
      <c r="BL24" s="3" t="s">
        <v>97</v>
      </c>
      <c r="BM24" s="3" t="str">
        <f t="shared" si="4"/>
        <v>M</v>
      </c>
    </row>
    <row r="25" spans="1:65" x14ac:dyDescent="0.25">
      <c r="A25" s="3">
        <v>32</v>
      </c>
      <c r="B25" s="3">
        <v>58</v>
      </c>
      <c r="C25" s="3" t="s">
        <v>82</v>
      </c>
      <c r="E25" s="3">
        <v>1</v>
      </c>
      <c r="F25" s="3">
        <v>1</v>
      </c>
      <c r="G25" s="3">
        <v>0</v>
      </c>
      <c r="H25" s="3">
        <v>0</v>
      </c>
      <c r="I25" s="3">
        <v>0</v>
      </c>
      <c r="J25" s="3">
        <v>1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1</v>
      </c>
      <c r="U25" s="3">
        <v>0</v>
      </c>
      <c r="V25" s="3">
        <f t="shared" si="5"/>
        <v>0</v>
      </c>
      <c r="W25" s="3">
        <f t="shared" si="5"/>
        <v>0</v>
      </c>
      <c r="X25" s="3">
        <f t="shared" si="5"/>
        <v>0</v>
      </c>
      <c r="Y25" s="3">
        <f t="shared" si="5"/>
        <v>0</v>
      </c>
      <c r="Z25" s="3">
        <f t="shared" si="5"/>
        <v>0</v>
      </c>
      <c r="AA25" s="3">
        <f t="shared" si="5"/>
        <v>0</v>
      </c>
      <c r="AB25" s="3">
        <f>IF(R25=1,1,IF(OR(ISERROR(SEARCH("gia",'[1]Con nuevas variables'!AC25))=FALSE,ISERROR(SEARCH("muscu",'[1]Con nuevas variables'!AC25))=FALSE),1,0))</f>
        <v>0</v>
      </c>
      <c r="AC25" s="4" t="s">
        <v>99</v>
      </c>
      <c r="AD25" s="3" t="s">
        <v>77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f t="shared" si="2"/>
        <v>1</v>
      </c>
      <c r="AW25" s="3">
        <f t="shared" si="6"/>
        <v>0</v>
      </c>
      <c r="AX25" s="3">
        <f t="shared" si="6"/>
        <v>0</v>
      </c>
      <c r="AY25" s="3">
        <f t="shared" si="3"/>
        <v>0</v>
      </c>
      <c r="AZ25" s="3" t="s">
        <v>106</v>
      </c>
      <c r="BA25" s="3">
        <v>0</v>
      </c>
      <c r="BB25" s="3">
        <v>1</v>
      </c>
      <c r="BC25" s="5">
        <v>6</v>
      </c>
      <c r="BD25" s="3">
        <v>7</v>
      </c>
      <c r="BF25" s="3">
        <v>11</v>
      </c>
      <c r="BH25" s="7">
        <v>44309</v>
      </c>
      <c r="BI25" s="3" t="s">
        <v>75</v>
      </c>
      <c r="BJ25" s="3">
        <v>1</v>
      </c>
      <c r="BK25" s="3">
        <v>0</v>
      </c>
      <c r="BL25" s="3" t="s">
        <v>97</v>
      </c>
      <c r="BM25" s="3" t="str">
        <f t="shared" si="4"/>
        <v>F</v>
      </c>
    </row>
    <row r="26" spans="1:65" ht="30" x14ac:dyDescent="0.25">
      <c r="A26" s="3">
        <v>33</v>
      </c>
      <c r="B26" s="3">
        <v>50</v>
      </c>
      <c r="C26" s="3" t="s">
        <v>82</v>
      </c>
      <c r="E26" s="3">
        <v>1</v>
      </c>
      <c r="F26" s="3">
        <v>1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f t="shared" si="5"/>
        <v>1</v>
      </c>
      <c r="W26" s="3">
        <f t="shared" si="5"/>
        <v>1</v>
      </c>
      <c r="X26" s="3">
        <f t="shared" si="5"/>
        <v>0</v>
      </c>
      <c r="Y26" s="3">
        <f t="shared" si="5"/>
        <v>0</v>
      </c>
      <c r="Z26" s="3">
        <f t="shared" si="5"/>
        <v>0</v>
      </c>
      <c r="AA26" s="3">
        <f t="shared" si="5"/>
        <v>0</v>
      </c>
      <c r="AB26" s="3">
        <f>IF(R26=1,1,IF(OR(ISERROR(SEARCH("gia",'[1]Con nuevas variables'!AC26))=FALSE,ISERROR(SEARCH("muscu",'[1]Con nuevas variables'!AC26))=FALSE),1,0))</f>
        <v>0</v>
      </c>
      <c r="AC26" s="4" t="s">
        <v>111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1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f t="shared" si="2"/>
        <v>1</v>
      </c>
      <c r="AW26" s="3">
        <f t="shared" si="6"/>
        <v>0</v>
      </c>
      <c r="AX26" s="3">
        <f t="shared" si="6"/>
        <v>0</v>
      </c>
      <c r="AY26" s="3">
        <f t="shared" si="3"/>
        <v>0</v>
      </c>
      <c r="AZ26" s="3" t="s">
        <v>106</v>
      </c>
      <c r="BA26" s="3">
        <v>0</v>
      </c>
      <c r="BB26" s="3">
        <v>1</v>
      </c>
      <c r="BC26" s="5">
        <v>6</v>
      </c>
      <c r="BD26" s="3">
        <v>4</v>
      </c>
      <c r="BE26" s="3">
        <v>0</v>
      </c>
      <c r="BG26" s="3">
        <v>3.88</v>
      </c>
      <c r="BH26" s="7">
        <v>44318</v>
      </c>
      <c r="BI26" s="3" t="s">
        <v>75</v>
      </c>
      <c r="BJ26" s="3">
        <v>1</v>
      </c>
      <c r="BK26" s="3">
        <v>0</v>
      </c>
      <c r="BL26" s="3" t="s">
        <v>97</v>
      </c>
      <c r="BM26" s="3" t="str">
        <f t="shared" si="4"/>
        <v>F</v>
      </c>
    </row>
    <row r="27" spans="1:65" x14ac:dyDescent="0.25">
      <c r="A27" s="3">
        <v>34</v>
      </c>
      <c r="B27" s="3">
        <v>57</v>
      </c>
      <c r="C27" s="3" t="s">
        <v>82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f t="shared" si="5"/>
        <v>1</v>
      </c>
      <c r="W27" s="3">
        <f t="shared" si="5"/>
        <v>0</v>
      </c>
      <c r="X27" s="3">
        <f t="shared" si="5"/>
        <v>0</v>
      </c>
      <c r="Y27" s="3">
        <f t="shared" si="5"/>
        <v>0</v>
      </c>
      <c r="Z27" s="3">
        <f t="shared" si="5"/>
        <v>0</v>
      </c>
      <c r="AA27" s="3">
        <f t="shared" si="5"/>
        <v>0</v>
      </c>
      <c r="AB27" s="3">
        <f>IF(R27=1,1,IF(OR(ISERROR(SEARCH("gia",'[1]Con nuevas variables'!AC27))=FALSE,ISERROR(SEARCH("muscu",'[1]Con nuevas variables'!AC27))=FALSE),1,0))</f>
        <v>0</v>
      </c>
      <c r="AC27" s="4" t="s">
        <v>112</v>
      </c>
      <c r="AD27" s="3" t="s">
        <v>77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f t="shared" si="2"/>
        <v>0</v>
      </c>
      <c r="AW27" s="3">
        <f t="shared" si="6"/>
        <v>0</v>
      </c>
      <c r="AX27" s="3">
        <f t="shared" si="6"/>
        <v>0</v>
      </c>
      <c r="AY27" s="3">
        <f t="shared" si="3"/>
        <v>0</v>
      </c>
      <c r="AZ27" s="3" t="s">
        <v>74</v>
      </c>
      <c r="BA27" s="3">
        <v>1</v>
      </c>
      <c r="BB27" s="3">
        <v>1</v>
      </c>
      <c r="BC27" s="5">
        <v>6</v>
      </c>
      <c r="BD27" s="3">
        <v>11</v>
      </c>
      <c r="BF27" s="3">
        <v>32</v>
      </c>
      <c r="BG27" s="3">
        <v>17.5</v>
      </c>
      <c r="BH27" s="7">
        <v>44319</v>
      </c>
      <c r="BI27" s="3" t="s">
        <v>75</v>
      </c>
      <c r="BJ27" s="3">
        <v>1</v>
      </c>
      <c r="BK27" s="3">
        <v>1</v>
      </c>
      <c r="BL27" s="3" t="s">
        <v>97</v>
      </c>
      <c r="BM27" s="3" t="str">
        <f t="shared" si="4"/>
        <v>F</v>
      </c>
    </row>
    <row r="28" spans="1:65" ht="60" x14ac:dyDescent="0.25">
      <c r="A28" s="3">
        <v>35</v>
      </c>
      <c r="B28" s="3">
        <v>40</v>
      </c>
      <c r="C28" s="3" t="s">
        <v>76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0</v>
      </c>
      <c r="V28" s="3">
        <f t="shared" si="5"/>
        <v>1</v>
      </c>
      <c r="W28" s="3">
        <f t="shared" si="5"/>
        <v>1</v>
      </c>
      <c r="X28" s="3">
        <f t="shared" si="5"/>
        <v>0</v>
      </c>
      <c r="Y28" s="3">
        <f t="shared" si="5"/>
        <v>0</v>
      </c>
      <c r="Z28" s="3">
        <f t="shared" si="5"/>
        <v>0</v>
      </c>
      <c r="AA28" s="3">
        <f t="shared" si="5"/>
        <v>0</v>
      </c>
      <c r="AB28" s="3">
        <f>IF(R28=1,1,IF(OR(ISERROR(SEARCH("gia",'[1]Con nuevas variables'!AC28))=FALSE,ISERROR(SEARCH("muscu",'[1]Con nuevas variables'!AC28))=FALSE),1,0))</f>
        <v>0</v>
      </c>
      <c r="AC28" s="4" t="s">
        <v>113</v>
      </c>
      <c r="AD28" s="3" t="s">
        <v>77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f t="shared" si="2"/>
        <v>0</v>
      </c>
      <c r="AW28" s="3">
        <f t="shared" si="6"/>
        <v>0</v>
      </c>
      <c r="AX28" s="3">
        <f t="shared" si="6"/>
        <v>0</v>
      </c>
      <c r="AY28" s="3">
        <f t="shared" si="3"/>
        <v>0</v>
      </c>
      <c r="AZ28" s="3" t="s">
        <v>74</v>
      </c>
      <c r="BA28" s="3">
        <v>1</v>
      </c>
      <c r="BB28" s="3">
        <v>1</v>
      </c>
      <c r="BC28" s="5">
        <v>6</v>
      </c>
      <c r="BD28" s="3">
        <v>9</v>
      </c>
      <c r="BE28" s="3">
        <v>0</v>
      </c>
      <c r="BF28" s="3">
        <v>27</v>
      </c>
      <c r="BH28" s="7">
        <v>44319</v>
      </c>
      <c r="BI28" s="3" t="s">
        <v>75</v>
      </c>
      <c r="BJ28" s="3">
        <v>1</v>
      </c>
      <c r="BK28" s="3">
        <v>0</v>
      </c>
      <c r="BL28" s="3" t="s">
        <v>97</v>
      </c>
      <c r="BM28" s="3" t="str">
        <f t="shared" si="4"/>
        <v>M</v>
      </c>
    </row>
    <row r="29" spans="1:65" x14ac:dyDescent="0.25">
      <c r="A29" s="3">
        <v>36</v>
      </c>
      <c r="B29" s="3">
        <v>66</v>
      </c>
      <c r="C29" s="3" t="s">
        <v>76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1</v>
      </c>
      <c r="U29" s="3">
        <v>0</v>
      </c>
      <c r="V29" s="3">
        <f t="shared" si="5"/>
        <v>0</v>
      </c>
      <c r="W29" s="3">
        <f t="shared" si="5"/>
        <v>0</v>
      </c>
      <c r="X29" s="3">
        <f t="shared" si="5"/>
        <v>0</v>
      </c>
      <c r="Y29" s="3">
        <f t="shared" si="5"/>
        <v>0</v>
      </c>
      <c r="Z29" s="3">
        <f t="shared" si="5"/>
        <v>0</v>
      </c>
      <c r="AA29" s="3">
        <f t="shared" si="5"/>
        <v>0</v>
      </c>
      <c r="AB29" s="3">
        <f>IF(R29=1,1,IF(OR(ISERROR(SEARCH("gia",'[1]Con nuevas variables'!AC29))=FALSE,ISERROR(SEARCH("muscu",'[1]Con nuevas variables'!AC29))=FALSE),1,0))</f>
        <v>1</v>
      </c>
      <c r="AC29" s="4" t="s">
        <v>96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1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f t="shared" si="2"/>
        <v>1</v>
      </c>
      <c r="AW29" s="3">
        <f t="shared" si="6"/>
        <v>0</v>
      </c>
      <c r="AX29" s="3">
        <f t="shared" si="6"/>
        <v>0</v>
      </c>
      <c r="AY29" s="3">
        <f t="shared" si="3"/>
        <v>0</v>
      </c>
      <c r="AZ29" s="3" t="s">
        <v>106</v>
      </c>
      <c r="BA29" s="3">
        <v>0</v>
      </c>
      <c r="BB29" s="3">
        <v>1</v>
      </c>
      <c r="BC29" s="5">
        <v>6</v>
      </c>
      <c r="BD29" s="3">
        <v>5</v>
      </c>
      <c r="BF29" s="3">
        <v>34</v>
      </c>
      <c r="BH29" s="7">
        <v>44319</v>
      </c>
      <c r="BI29" s="3" t="s">
        <v>72</v>
      </c>
      <c r="BJ29" s="3">
        <v>1</v>
      </c>
      <c r="BK29" s="3">
        <v>0</v>
      </c>
      <c r="BL29" s="3" t="s">
        <v>97</v>
      </c>
      <c r="BM29" s="3" t="str">
        <f t="shared" si="4"/>
        <v>M</v>
      </c>
    </row>
    <row r="30" spans="1:65" x14ac:dyDescent="0.25">
      <c r="A30" s="3">
        <v>38</v>
      </c>
      <c r="B30" s="3">
        <v>62</v>
      </c>
      <c r="C30" s="3" t="s">
        <v>76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0</v>
      </c>
      <c r="V30" s="3">
        <f t="shared" si="5"/>
        <v>0</v>
      </c>
      <c r="W30" s="3">
        <f t="shared" si="5"/>
        <v>0</v>
      </c>
      <c r="X30" s="3">
        <f t="shared" si="5"/>
        <v>0</v>
      </c>
      <c r="Y30" s="3">
        <f t="shared" si="5"/>
        <v>1</v>
      </c>
      <c r="Z30" s="3">
        <f t="shared" si="5"/>
        <v>0</v>
      </c>
      <c r="AA30" s="3">
        <f t="shared" si="5"/>
        <v>0</v>
      </c>
      <c r="AB30" s="3">
        <f>IF(R30=1,1,IF(OR(ISERROR(SEARCH("gia",'[1]Con nuevas variables'!AC30))=FALSE,ISERROR(SEARCH("muscu",'[1]Con nuevas variables'!AC30))=FALSE),1,0))</f>
        <v>0</v>
      </c>
      <c r="AC30" s="4" t="s">
        <v>114</v>
      </c>
      <c r="AD30" s="3" t="s">
        <v>77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f t="shared" si="2"/>
        <v>0</v>
      </c>
      <c r="AW30" s="3">
        <f t="shared" si="6"/>
        <v>0</v>
      </c>
      <c r="AX30" s="3">
        <f t="shared" si="6"/>
        <v>0</v>
      </c>
      <c r="AY30" s="3">
        <f t="shared" si="3"/>
        <v>0</v>
      </c>
      <c r="AZ30" s="3" t="s">
        <v>74</v>
      </c>
      <c r="BA30" s="3">
        <v>1</v>
      </c>
      <c r="BB30" s="3">
        <v>1</v>
      </c>
      <c r="BC30" s="5">
        <v>6</v>
      </c>
      <c r="BD30" s="3">
        <v>7</v>
      </c>
      <c r="BE30" s="3">
        <v>1</v>
      </c>
      <c r="BF30" s="3">
        <v>19</v>
      </c>
      <c r="BG30" s="3">
        <v>3.3</v>
      </c>
      <c r="BH30" s="7">
        <v>44286</v>
      </c>
      <c r="BI30" s="3" t="s">
        <v>75</v>
      </c>
      <c r="BJ30" s="3">
        <v>1</v>
      </c>
      <c r="BK30" s="3">
        <v>1</v>
      </c>
      <c r="BL30" s="3" t="s">
        <v>97</v>
      </c>
      <c r="BM30" s="3" t="str">
        <f t="shared" si="4"/>
        <v>M</v>
      </c>
    </row>
    <row r="31" spans="1:65" x14ac:dyDescent="0.25">
      <c r="A31" s="3">
        <v>41</v>
      </c>
      <c r="B31" s="3">
        <v>58</v>
      </c>
      <c r="C31" s="3" t="s">
        <v>76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f t="shared" si="5"/>
        <v>0</v>
      </c>
      <c r="W31" s="3">
        <f t="shared" si="5"/>
        <v>0</v>
      </c>
      <c r="X31" s="3">
        <f t="shared" si="5"/>
        <v>0</v>
      </c>
      <c r="Y31" s="3">
        <f t="shared" si="5"/>
        <v>0</v>
      </c>
      <c r="Z31" s="3">
        <f t="shared" si="5"/>
        <v>0</v>
      </c>
      <c r="AA31" s="3">
        <f t="shared" si="5"/>
        <v>0</v>
      </c>
      <c r="AB31" s="3">
        <f>IF(R31=1,1,IF(OR(ISERROR(SEARCH("gia",'[1]Con nuevas variables'!AC31))=FALSE,ISERROR(SEARCH("muscu",'[1]Con nuevas variables'!AC31))=FALSE),1,0))</f>
        <v>0</v>
      </c>
      <c r="AC31" s="4" t="s">
        <v>99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f t="shared" si="2"/>
        <v>0</v>
      </c>
      <c r="AW31" s="3">
        <f t="shared" si="6"/>
        <v>0</v>
      </c>
      <c r="AX31" s="3">
        <f t="shared" si="6"/>
        <v>0</v>
      </c>
      <c r="AY31" s="3">
        <f t="shared" si="3"/>
        <v>0</v>
      </c>
      <c r="AZ31" s="3" t="s">
        <v>74</v>
      </c>
      <c r="BA31" s="3">
        <v>0</v>
      </c>
      <c r="BB31" s="3">
        <v>1</v>
      </c>
      <c r="BC31" s="5">
        <v>6</v>
      </c>
      <c r="BD31" s="3">
        <v>4</v>
      </c>
      <c r="BE31" s="3">
        <v>1</v>
      </c>
      <c r="BF31" s="3">
        <v>22</v>
      </c>
      <c r="BH31" s="7">
        <v>44312</v>
      </c>
      <c r="BI31" s="3" t="s">
        <v>75</v>
      </c>
      <c r="BJ31" s="3">
        <v>1</v>
      </c>
      <c r="BK31" s="3">
        <v>0</v>
      </c>
      <c r="BL31" s="3" t="s">
        <v>97</v>
      </c>
      <c r="BM31" s="3" t="str">
        <f t="shared" si="4"/>
        <v>M</v>
      </c>
    </row>
    <row r="32" spans="1:65" ht="75" x14ac:dyDescent="0.25">
      <c r="A32" s="3">
        <v>42</v>
      </c>
      <c r="B32" s="3">
        <v>74</v>
      </c>
      <c r="C32" s="3" t="s">
        <v>76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f t="shared" si="5"/>
        <v>0</v>
      </c>
      <c r="W32" s="3">
        <f t="shared" si="5"/>
        <v>0</v>
      </c>
      <c r="X32" s="3">
        <f t="shared" si="5"/>
        <v>0</v>
      </c>
      <c r="Y32" s="3">
        <f t="shared" si="5"/>
        <v>0</v>
      </c>
      <c r="Z32" s="3">
        <f t="shared" si="5"/>
        <v>0</v>
      </c>
      <c r="AA32" s="3">
        <f t="shared" si="5"/>
        <v>0</v>
      </c>
      <c r="AB32" s="3">
        <f>IF(R32=1,1,IF(OR(ISERROR(SEARCH("gia",'[1]Con nuevas variables'!AC32))=FALSE,ISERROR(SEARCH("muscu",'[1]Con nuevas variables'!AC32))=FALSE),1,0))</f>
        <v>0</v>
      </c>
      <c r="AC32" s="4" t="s">
        <v>115</v>
      </c>
      <c r="AD32" s="3" t="s">
        <v>77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f t="shared" si="2"/>
        <v>0</v>
      </c>
      <c r="AW32" s="3">
        <f t="shared" si="6"/>
        <v>0</v>
      </c>
      <c r="AX32" s="3">
        <f t="shared" si="6"/>
        <v>0</v>
      </c>
      <c r="AY32" s="3">
        <f t="shared" si="3"/>
        <v>1</v>
      </c>
      <c r="AZ32" s="3" t="s">
        <v>116</v>
      </c>
      <c r="BA32" s="3">
        <v>0</v>
      </c>
      <c r="BB32" s="3">
        <v>1</v>
      </c>
      <c r="BC32" s="5">
        <v>6</v>
      </c>
      <c r="BH32" s="7">
        <v>44291</v>
      </c>
      <c r="BI32" s="3" t="s">
        <v>75</v>
      </c>
      <c r="BJ32" s="3">
        <v>1</v>
      </c>
      <c r="BK32" s="3">
        <v>0</v>
      </c>
      <c r="BL32" s="3" t="s">
        <v>97</v>
      </c>
      <c r="BM32" s="3" t="str">
        <f t="shared" si="4"/>
        <v>M</v>
      </c>
    </row>
    <row r="33" spans="1:65" ht="30" x14ac:dyDescent="0.25">
      <c r="A33" s="3">
        <v>47</v>
      </c>
      <c r="B33" s="3">
        <v>76</v>
      </c>
      <c r="C33" s="3" t="s">
        <v>69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1</v>
      </c>
      <c r="Q33" s="3">
        <v>0</v>
      </c>
      <c r="R33" s="3">
        <v>1</v>
      </c>
      <c r="S33" s="3">
        <v>0</v>
      </c>
      <c r="T33" s="3">
        <v>0</v>
      </c>
      <c r="U33" s="3">
        <v>1</v>
      </c>
      <c r="V33" s="3">
        <f t="shared" si="5"/>
        <v>1</v>
      </c>
      <c r="W33" s="3">
        <f t="shared" si="5"/>
        <v>0</v>
      </c>
      <c r="X33" s="3">
        <f t="shared" si="5"/>
        <v>0</v>
      </c>
      <c r="Y33" s="3">
        <f t="shared" si="5"/>
        <v>0</v>
      </c>
      <c r="Z33" s="3">
        <f t="shared" si="5"/>
        <v>0</v>
      </c>
      <c r="AA33" s="3">
        <f t="shared" si="5"/>
        <v>0</v>
      </c>
      <c r="AB33" s="3">
        <f>IF(R33=1,1,IF(OR(ISERROR(SEARCH("gia",'[1]Con nuevas variables'!AC33))=FALSE,ISERROR(SEARCH("muscu",'[1]Con nuevas variables'!AC33))=FALSE),1,0))</f>
        <v>1</v>
      </c>
      <c r="AC33" s="4" t="s">
        <v>117</v>
      </c>
      <c r="AE33" s="3">
        <v>0</v>
      </c>
      <c r="AF33" s="3">
        <v>0</v>
      </c>
      <c r="AG33" s="3">
        <v>1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1</v>
      </c>
      <c r="AN33" s="3">
        <v>0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f t="shared" si="2"/>
        <v>0</v>
      </c>
      <c r="AW33" s="3">
        <f t="shared" si="6"/>
        <v>0</v>
      </c>
      <c r="AX33" s="3">
        <f t="shared" si="6"/>
        <v>0</v>
      </c>
      <c r="AY33" s="3">
        <f t="shared" si="3"/>
        <v>0</v>
      </c>
      <c r="AZ33" s="3" t="s">
        <v>118</v>
      </c>
      <c r="BA33" s="3">
        <v>0</v>
      </c>
      <c r="BB33" s="3">
        <v>1</v>
      </c>
      <c r="BC33" s="5">
        <v>6</v>
      </c>
      <c r="BD33" s="3">
        <v>9</v>
      </c>
      <c r="BE33" s="3">
        <v>1</v>
      </c>
      <c r="BH33" s="7">
        <v>44304</v>
      </c>
      <c r="BI33" s="3" t="s">
        <v>72</v>
      </c>
      <c r="BJ33" s="3">
        <v>1</v>
      </c>
      <c r="BK33" s="3">
        <v>1</v>
      </c>
      <c r="BL33" s="3" t="s">
        <v>119</v>
      </c>
      <c r="BM33" s="3" t="str">
        <f t="shared" si="4"/>
        <v>M</v>
      </c>
    </row>
    <row r="34" spans="1:65" x14ac:dyDescent="0.25">
      <c r="A34" s="3">
        <v>48</v>
      </c>
      <c r="B34" s="3">
        <v>67</v>
      </c>
      <c r="C34" s="3" t="s">
        <v>76</v>
      </c>
      <c r="E34" s="3">
        <v>1</v>
      </c>
      <c r="F34" s="3">
        <v>1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f t="shared" ref="V34:AA49" si="7">IF(ISERROR(SEARCH(V$1,$AC34)),0,1)</f>
        <v>0</v>
      </c>
      <c r="W34" s="3">
        <f t="shared" si="7"/>
        <v>0</v>
      </c>
      <c r="X34" s="3">
        <f t="shared" si="7"/>
        <v>0</v>
      </c>
      <c r="Y34" s="3">
        <f t="shared" si="7"/>
        <v>0</v>
      </c>
      <c r="Z34" s="3">
        <f t="shared" si="7"/>
        <v>1</v>
      </c>
      <c r="AA34" s="3">
        <f t="shared" si="7"/>
        <v>0</v>
      </c>
      <c r="AB34" s="3">
        <f>IF(R34=1,1,IF(OR(ISERROR(SEARCH("gia",'[1]Con nuevas variables'!AC34))=FALSE,ISERROR(SEARCH("muscu",'[1]Con nuevas variables'!AC34))=FALSE),1,0))</f>
        <v>0</v>
      </c>
      <c r="AC34" s="4" t="s">
        <v>85</v>
      </c>
      <c r="AD34" s="3" t="s">
        <v>77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1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f t="shared" si="2"/>
        <v>0</v>
      </c>
      <c r="AW34" s="3">
        <f t="shared" si="6"/>
        <v>0</v>
      </c>
      <c r="AX34" s="3">
        <f t="shared" si="6"/>
        <v>0</v>
      </c>
      <c r="AY34" s="3">
        <f t="shared" si="3"/>
        <v>0</v>
      </c>
      <c r="AZ34" s="3" t="s">
        <v>120</v>
      </c>
      <c r="BA34" s="3">
        <v>0</v>
      </c>
      <c r="BB34" s="3">
        <v>1</v>
      </c>
      <c r="BC34" s="5">
        <v>6</v>
      </c>
      <c r="BD34" s="3">
        <v>3</v>
      </c>
      <c r="BF34" s="3">
        <v>33</v>
      </c>
      <c r="BH34" s="7">
        <v>44308</v>
      </c>
      <c r="BI34" s="3" t="s">
        <v>75</v>
      </c>
      <c r="BJ34" s="3">
        <v>1</v>
      </c>
      <c r="BK34" s="3">
        <v>0</v>
      </c>
      <c r="BL34" s="3" t="s">
        <v>97</v>
      </c>
      <c r="BM34" s="3" t="str">
        <f t="shared" si="4"/>
        <v>M</v>
      </c>
    </row>
    <row r="35" spans="1:65" ht="75" x14ac:dyDescent="0.25">
      <c r="A35" s="3">
        <v>52</v>
      </c>
      <c r="B35" s="3">
        <v>55</v>
      </c>
      <c r="C35" s="3" t="s">
        <v>76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1</v>
      </c>
      <c r="U35" s="3"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>
        <f t="shared" si="7"/>
        <v>0</v>
      </c>
      <c r="AB35" s="3">
        <f>IF(R35=1,1,IF(OR(ISERROR(SEARCH("gia",'[1]Con nuevas variables'!AC35))=FALSE,ISERROR(SEARCH("muscu",'[1]Con nuevas variables'!AC35))=FALSE),1,0))</f>
        <v>0</v>
      </c>
      <c r="AC35" s="4" t="s">
        <v>121</v>
      </c>
      <c r="AD35" s="3" t="s">
        <v>77</v>
      </c>
      <c r="AE35" s="3">
        <v>0</v>
      </c>
      <c r="AF35" s="3">
        <v>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1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f t="shared" si="2"/>
        <v>0</v>
      </c>
      <c r="AW35" s="3">
        <f t="shared" si="6"/>
        <v>0</v>
      </c>
      <c r="AX35" s="3">
        <f t="shared" si="6"/>
        <v>0</v>
      </c>
      <c r="AY35" s="3">
        <f t="shared" si="3"/>
        <v>1</v>
      </c>
      <c r="AZ35" s="3" t="s">
        <v>122</v>
      </c>
      <c r="BA35" s="3">
        <v>0</v>
      </c>
      <c r="BB35" s="3">
        <v>1</v>
      </c>
      <c r="BC35" s="5">
        <v>6</v>
      </c>
      <c r="BD35" s="3">
        <v>9</v>
      </c>
      <c r="BE35" s="3">
        <v>2</v>
      </c>
      <c r="BF35" s="3">
        <v>29</v>
      </c>
      <c r="BH35" s="7">
        <v>44314</v>
      </c>
      <c r="BI35" s="3" t="s">
        <v>75</v>
      </c>
      <c r="BJ35" s="3">
        <v>1</v>
      </c>
      <c r="BK35" s="3">
        <v>1</v>
      </c>
      <c r="BL35" s="3" t="s">
        <v>97</v>
      </c>
      <c r="BM35" s="3" t="str">
        <f t="shared" si="4"/>
        <v>M</v>
      </c>
    </row>
    <row r="36" spans="1:65" x14ac:dyDescent="0.25">
      <c r="A36" s="3">
        <v>54</v>
      </c>
      <c r="B36" s="3">
        <v>49</v>
      </c>
      <c r="C36" s="3" t="s">
        <v>76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f t="shared" si="7"/>
        <v>1</v>
      </c>
      <c r="W36" s="3">
        <f t="shared" si="7"/>
        <v>1</v>
      </c>
      <c r="X36" s="3">
        <f t="shared" si="7"/>
        <v>0</v>
      </c>
      <c r="Y36" s="3">
        <f t="shared" si="7"/>
        <v>0</v>
      </c>
      <c r="Z36" s="3">
        <f t="shared" si="7"/>
        <v>0</v>
      </c>
      <c r="AA36" s="3">
        <f t="shared" si="7"/>
        <v>0</v>
      </c>
      <c r="AB36" s="3">
        <f>IF(R36=1,1,IF(OR(ISERROR(SEARCH("gia",'[1]Con nuevas variables'!AC36))=FALSE,ISERROR(SEARCH("muscu",'[1]Con nuevas variables'!AC36))=FALSE),1,0))</f>
        <v>0</v>
      </c>
      <c r="AC36" s="10" t="s">
        <v>89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f t="shared" si="2"/>
        <v>0</v>
      </c>
      <c r="AW36" s="3">
        <f t="shared" si="6"/>
        <v>0</v>
      </c>
      <c r="AX36" s="3">
        <f t="shared" si="6"/>
        <v>0</v>
      </c>
      <c r="AY36" s="3">
        <f t="shared" si="3"/>
        <v>0</v>
      </c>
      <c r="AZ36" s="3" t="s">
        <v>74</v>
      </c>
      <c r="BA36" s="3">
        <v>0</v>
      </c>
      <c r="BB36" s="3">
        <v>0</v>
      </c>
      <c r="BC36" s="5">
        <v>4</v>
      </c>
      <c r="BD36" s="3">
        <v>9</v>
      </c>
      <c r="BE36" s="3">
        <v>2</v>
      </c>
      <c r="BF36" s="3">
        <v>8</v>
      </c>
      <c r="BG36" s="3">
        <v>4.4000000000000004</v>
      </c>
      <c r="BH36" s="7">
        <v>44318</v>
      </c>
      <c r="BI36" s="3" t="s">
        <v>75</v>
      </c>
      <c r="BJ36" s="3">
        <v>1</v>
      </c>
      <c r="BK36" s="3">
        <v>0</v>
      </c>
      <c r="BL36" s="3" t="s">
        <v>97</v>
      </c>
      <c r="BM36" s="3" t="str">
        <f t="shared" si="4"/>
        <v>M</v>
      </c>
    </row>
    <row r="37" spans="1:65" x14ac:dyDescent="0.25">
      <c r="A37" s="3">
        <v>55</v>
      </c>
      <c r="B37" s="3">
        <v>30</v>
      </c>
      <c r="C37" s="3" t="s">
        <v>76</v>
      </c>
      <c r="E37" s="3">
        <v>0</v>
      </c>
      <c r="F37" s="3">
        <v>1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f t="shared" si="7"/>
        <v>0</v>
      </c>
      <c r="W37" s="3">
        <f t="shared" si="7"/>
        <v>0</v>
      </c>
      <c r="X37" s="3">
        <f t="shared" si="7"/>
        <v>0</v>
      </c>
      <c r="Y37" s="3">
        <f t="shared" si="7"/>
        <v>0</v>
      </c>
      <c r="Z37" s="3">
        <f t="shared" si="7"/>
        <v>0</v>
      </c>
      <c r="AA37" s="3">
        <f t="shared" si="7"/>
        <v>0</v>
      </c>
      <c r="AB37" s="3">
        <f>IF(R37=1,1,IF(OR(ISERROR(SEARCH("gia",'[1]Con nuevas variables'!AC37))=FALSE,ISERROR(SEARCH("muscu",'[1]Con nuevas variables'!AC37))=FALSE),1,0))</f>
        <v>0</v>
      </c>
      <c r="AC37" s="3" t="s">
        <v>123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f t="shared" si="2"/>
        <v>0</v>
      </c>
      <c r="AW37" s="3">
        <f t="shared" si="6"/>
        <v>0</v>
      </c>
      <c r="AX37" s="3">
        <f t="shared" si="6"/>
        <v>0</v>
      </c>
      <c r="AY37" s="3">
        <f t="shared" si="3"/>
        <v>0</v>
      </c>
      <c r="AZ37" s="3" t="s">
        <v>74</v>
      </c>
      <c r="BA37" s="3">
        <v>1</v>
      </c>
      <c r="BB37" s="3">
        <v>1</v>
      </c>
      <c r="BC37" s="5">
        <v>6</v>
      </c>
      <c r="BD37" s="3">
        <v>6</v>
      </c>
      <c r="BE37" s="3">
        <v>7</v>
      </c>
      <c r="BF37" s="3">
        <v>8</v>
      </c>
      <c r="BH37" s="7">
        <v>44319</v>
      </c>
      <c r="BI37" s="3" t="s">
        <v>75</v>
      </c>
      <c r="BJ37" s="3">
        <v>1</v>
      </c>
      <c r="BK37" s="3">
        <v>0</v>
      </c>
      <c r="BL37" s="3" t="s">
        <v>97</v>
      </c>
      <c r="BM37" s="3" t="str">
        <f t="shared" si="4"/>
        <v>M</v>
      </c>
    </row>
    <row r="38" spans="1:65" x14ac:dyDescent="0.25">
      <c r="A38" s="3">
        <v>57</v>
      </c>
      <c r="B38" s="3">
        <v>53</v>
      </c>
      <c r="C38" s="3" t="s">
        <v>82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f t="shared" si="7"/>
        <v>1</v>
      </c>
      <c r="W38" s="3">
        <f t="shared" si="7"/>
        <v>1</v>
      </c>
      <c r="X38" s="3">
        <f t="shared" si="7"/>
        <v>0</v>
      </c>
      <c r="Y38" s="3">
        <f t="shared" si="7"/>
        <v>0</v>
      </c>
      <c r="Z38" s="3">
        <f t="shared" si="7"/>
        <v>0</v>
      </c>
      <c r="AA38" s="3">
        <f t="shared" si="7"/>
        <v>0</v>
      </c>
      <c r="AB38" s="3">
        <f>IF(R38=1,1,IF(OR(ISERROR(SEARCH("gia",'[1]Con nuevas variables'!AC38))=FALSE,ISERROR(SEARCH("muscu",'[1]Con nuevas variables'!AC38))=FALSE),1,0))</f>
        <v>0</v>
      </c>
      <c r="AC38" s="3" t="s">
        <v>124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f t="shared" si="2"/>
        <v>0</v>
      </c>
      <c r="AW38" s="3">
        <f t="shared" si="6"/>
        <v>0</v>
      </c>
      <c r="AX38" s="3">
        <f t="shared" si="6"/>
        <v>0</v>
      </c>
      <c r="AY38" s="3">
        <f t="shared" si="3"/>
        <v>0</v>
      </c>
      <c r="AZ38" s="3" t="s">
        <v>125</v>
      </c>
      <c r="BA38" s="3">
        <v>0</v>
      </c>
      <c r="BB38" s="3">
        <v>0</v>
      </c>
      <c r="BC38" s="5">
        <v>4</v>
      </c>
      <c r="BD38" s="3">
        <v>8</v>
      </c>
      <c r="BE38" s="3">
        <v>9</v>
      </c>
      <c r="BF38" s="3">
        <v>3.5</v>
      </c>
      <c r="BG38" s="3">
        <v>3.5</v>
      </c>
      <c r="BH38" s="7">
        <v>44319</v>
      </c>
      <c r="BI38" s="3" t="s">
        <v>75</v>
      </c>
      <c r="BJ38" s="3">
        <v>1</v>
      </c>
      <c r="BK38" s="3">
        <v>0</v>
      </c>
      <c r="BM38" s="3" t="str">
        <f t="shared" si="4"/>
        <v>F</v>
      </c>
    </row>
    <row r="39" spans="1:65" x14ac:dyDescent="0.25">
      <c r="A39" s="3">
        <v>58</v>
      </c>
      <c r="B39" s="3">
        <v>54</v>
      </c>
      <c r="C39" s="3" t="s">
        <v>82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f t="shared" si="7"/>
        <v>0</v>
      </c>
      <c r="W39" s="3">
        <f t="shared" si="7"/>
        <v>0</v>
      </c>
      <c r="X39" s="3">
        <f t="shared" si="7"/>
        <v>0</v>
      </c>
      <c r="Y39" s="3">
        <f t="shared" si="7"/>
        <v>0</v>
      </c>
      <c r="Z39" s="3">
        <f t="shared" si="7"/>
        <v>0</v>
      </c>
      <c r="AA39" s="3">
        <f t="shared" si="7"/>
        <v>0</v>
      </c>
      <c r="AB39" s="3">
        <f>IF(R39=1,1,IF(OR(ISERROR(SEARCH("gia",'[1]Con nuevas variables'!AC39))=FALSE,ISERROR(SEARCH("muscu",'[1]Con nuevas variables'!AC39))=FALSE),1,0))</f>
        <v>0</v>
      </c>
      <c r="AC39" s="4" t="s">
        <v>99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f t="shared" si="2"/>
        <v>1</v>
      </c>
      <c r="AW39" s="3">
        <f t="shared" si="6"/>
        <v>0</v>
      </c>
      <c r="AX39" s="3">
        <f t="shared" si="6"/>
        <v>0</v>
      </c>
      <c r="AY39" s="3">
        <f t="shared" si="3"/>
        <v>0</v>
      </c>
      <c r="AZ39" s="3" t="s">
        <v>126</v>
      </c>
      <c r="BA39" s="3">
        <v>0</v>
      </c>
      <c r="BB39" s="3">
        <v>1</v>
      </c>
      <c r="BC39" s="5">
        <v>6</v>
      </c>
      <c r="BD39" s="3">
        <v>12</v>
      </c>
      <c r="BE39" s="3">
        <v>7</v>
      </c>
      <c r="BF39" s="3">
        <v>25</v>
      </c>
      <c r="BH39" s="7">
        <v>44320</v>
      </c>
      <c r="BI39" s="3" t="s">
        <v>75</v>
      </c>
      <c r="BJ39" s="3">
        <v>1</v>
      </c>
      <c r="BK39" s="3">
        <v>0</v>
      </c>
      <c r="BL39" s="3" t="s">
        <v>97</v>
      </c>
      <c r="BM39" s="3" t="str">
        <f t="shared" si="4"/>
        <v>F</v>
      </c>
    </row>
    <row r="40" spans="1:65" ht="75" x14ac:dyDescent="0.25">
      <c r="A40" s="3">
        <v>61</v>
      </c>
      <c r="B40" s="3">
        <v>82</v>
      </c>
      <c r="C40" s="3" t="s">
        <v>82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f t="shared" si="7"/>
        <v>1</v>
      </c>
      <c r="W40">
        <f t="shared" si="7"/>
        <v>1</v>
      </c>
      <c r="X40">
        <f t="shared" si="7"/>
        <v>1</v>
      </c>
      <c r="Y40">
        <f t="shared" si="7"/>
        <v>1</v>
      </c>
      <c r="Z40">
        <f t="shared" si="7"/>
        <v>0</v>
      </c>
      <c r="AA40">
        <f t="shared" si="7"/>
        <v>0</v>
      </c>
      <c r="AB40" s="3">
        <f>IF(R40=1,1,IF(OR(ISERROR(SEARCH("gia",'[1]Con nuevas variables'!AC40))=FALSE,ISERROR(SEARCH("muscu",'[1]Con nuevas variables'!AC40))=FALSE),1,0))</f>
        <v>1</v>
      </c>
      <c r="AC40" s="4" t="s">
        <v>127</v>
      </c>
      <c r="AE40" s="3">
        <v>0</v>
      </c>
      <c r="AF40" s="3">
        <v>0</v>
      </c>
      <c r="AG40" s="3">
        <v>0</v>
      </c>
      <c r="AH40" s="3">
        <v>0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3">
        <v>1</v>
      </c>
      <c r="AO40" s="3">
        <v>1</v>
      </c>
      <c r="AP40" s="3">
        <v>1</v>
      </c>
      <c r="AQ40" s="3">
        <v>0</v>
      </c>
      <c r="AR40" s="3">
        <v>0</v>
      </c>
      <c r="AS40" s="3">
        <v>0</v>
      </c>
      <c r="AT40" s="3">
        <v>0</v>
      </c>
      <c r="AU40" s="3">
        <v>1</v>
      </c>
      <c r="AV40" s="3">
        <f t="shared" si="2"/>
        <v>1</v>
      </c>
      <c r="AW40" s="3">
        <f t="shared" si="6"/>
        <v>0</v>
      </c>
      <c r="AX40" s="3">
        <f t="shared" si="6"/>
        <v>0</v>
      </c>
      <c r="AY40" s="3">
        <f t="shared" si="3"/>
        <v>0</v>
      </c>
      <c r="AZ40" s="3" t="s">
        <v>128</v>
      </c>
      <c r="BA40" s="3">
        <v>0</v>
      </c>
      <c r="BB40" s="3">
        <v>0</v>
      </c>
      <c r="BC40" s="5">
        <v>2</v>
      </c>
      <c r="BD40" s="3">
        <v>6</v>
      </c>
      <c r="BH40" s="7">
        <v>44301</v>
      </c>
      <c r="BI40" s="3" t="s">
        <v>72</v>
      </c>
      <c r="BJ40" s="3">
        <v>1</v>
      </c>
      <c r="BK40" s="3">
        <v>0</v>
      </c>
      <c r="BL40" s="3" t="s">
        <v>129</v>
      </c>
      <c r="BM40" s="3" t="str">
        <f t="shared" si="4"/>
        <v>F</v>
      </c>
    </row>
    <row r="41" spans="1:65" ht="105" x14ac:dyDescent="0.25">
      <c r="A41" s="3">
        <v>62</v>
      </c>
      <c r="B41" s="3">
        <v>90</v>
      </c>
      <c r="C41" s="3" t="s">
        <v>69</v>
      </c>
      <c r="E41" s="3">
        <v>1</v>
      </c>
      <c r="F41" s="3">
        <v>0</v>
      </c>
      <c r="G41" s="3">
        <v>0</v>
      </c>
      <c r="H41" s="3">
        <v>1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1</v>
      </c>
      <c r="U41" s="3">
        <v>0</v>
      </c>
      <c r="V41" s="3">
        <f t="shared" si="7"/>
        <v>0</v>
      </c>
      <c r="W41" s="3">
        <f t="shared" si="7"/>
        <v>0</v>
      </c>
      <c r="X41" s="3">
        <f t="shared" si="7"/>
        <v>1</v>
      </c>
      <c r="Y41" s="3">
        <f t="shared" si="7"/>
        <v>0</v>
      </c>
      <c r="Z41" s="3">
        <f t="shared" si="7"/>
        <v>0</v>
      </c>
      <c r="AA41" s="3">
        <f t="shared" si="7"/>
        <v>0</v>
      </c>
      <c r="AB41" s="3">
        <f>IF(R41=1,1,IF(OR(ISERROR(SEARCH("gia",'[1]Con nuevas variables'!AC41))=FALSE,ISERROR(SEARCH("muscu",'[1]Con nuevas variables'!AC41))=FALSE),1,0))</f>
        <v>0</v>
      </c>
      <c r="AC41" s="4" t="s">
        <v>130</v>
      </c>
      <c r="AE41" s="3">
        <v>0</v>
      </c>
      <c r="AF41" s="3">
        <v>0</v>
      </c>
      <c r="AG41" s="3">
        <v>0</v>
      </c>
      <c r="AH41" s="3">
        <v>1</v>
      </c>
      <c r="AI41" s="3">
        <v>1</v>
      </c>
      <c r="AJ41" s="3">
        <v>1</v>
      </c>
      <c r="AK41" s="3">
        <v>0</v>
      </c>
      <c r="AL41" s="3">
        <v>0</v>
      </c>
      <c r="AM41" s="3">
        <v>1</v>
      </c>
      <c r="AN41" s="3">
        <v>1</v>
      </c>
      <c r="AO41" s="3">
        <v>1</v>
      </c>
      <c r="AP41" s="3">
        <v>0</v>
      </c>
      <c r="AQ41" s="3">
        <v>1</v>
      </c>
      <c r="AR41" s="3">
        <v>0</v>
      </c>
      <c r="AS41" s="3">
        <v>0</v>
      </c>
      <c r="AT41" s="3">
        <v>0</v>
      </c>
      <c r="AU41" s="3">
        <v>0</v>
      </c>
      <c r="AV41" s="3">
        <f t="shared" si="2"/>
        <v>0</v>
      </c>
      <c r="AW41" s="3">
        <f t="shared" si="6"/>
        <v>0</v>
      </c>
      <c r="AX41" s="3">
        <f t="shared" si="6"/>
        <v>0</v>
      </c>
      <c r="AY41" s="3">
        <f t="shared" si="3"/>
        <v>0</v>
      </c>
      <c r="AZ41" s="3" t="s">
        <v>131</v>
      </c>
      <c r="BA41" s="3">
        <v>0</v>
      </c>
      <c r="BB41" s="3">
        <v>1</v>
      </c>
      <c r="BC41" s="5">
        <v>6</v>
      </c>
      <c r="BD41" s="3">
        <v>8</v>
      </c>
      <c r="BH41" s="7">
        <v>44321</v>
      </c>
      <c r="BI41" s="3" t="s">
        <v>72</v>
      </c>
      <c r="BJ41" s="3">
        <v>1</v>
      </c>
      <c r="BK41" s="3">
        <v>0</v>
      </c>
      <c r="BL41" s="3" t="s">
        <v>132</v>
      </c>
      <c r="BM41" s="3" t="str">
        <f t="shared" si="4"/>
        <v>M</v>
      </c>
    </row>
    <row r="42" spans="1:65" ht="45" x14ac:dyDescent="0.25">
      <c r="A42" s="3">
        <v>63</v>
      </c>
      <c r="B42" s="3">
        <v>73</v>
      </c>
      <c r="C42" s="3" t="s">
        <v>76</v>
      </c>
      <c r="E42" s="3">
        <v>1</v>
      </c>
      <c r="F42" s="3">
        <v>1</v>
      </c>
      <c r="G42" s="3">
        <v>0</v>
      </c>
      <c r="H42" s="3">
        <v>0</v>
      </c>
      <c r="I42" s="3">
        <v>1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f t="shared" si="7"/>
        <v>0</v>
      </c>
      <c r="W42" s="3">
        <f t="shared" si="7"/>
        <v>0</v>
      </c>
      <c r="X42" s="3">
        <f t="shared" si="7"/>
        <v>0</v>
      </c>
      <c r="Y42" s="3">
        <f t="shared" si="7"/>
        <v>0</v>
      </c>
      <c r="Z42" s="3">
        <f t="shared" si="7"/>
        <v>0</v>
      </c>
      <c r="AA42" s="3">
        <f t="shared" si="7"/>
        <v>0</v>
      </c>
      <c r="AB42" s="3">
        <f>IF(R42=1,1,IF(OR(ISERROR(SEARCH("gia",'[1]Con nuevas variables'!AC42))=FALSE,ISERROR(SEARCH("muscu",'[1]Con nuevas variables'!AC42))=FALSE),1,0))</f>
        <v>1</v>
      </c>
      <c r="AC42" s="4" t="s">
        <v>133</v>
      </c>
      <c r="AD42" s="3" t="s">
        <v>77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f t="shared" si="2"/>
        <v>0</v>
      </c>
      <c r="AW42" s="3">
        <f t="shared" ref="AW42:AX61" si="8">IF(ISERROR(SEARCH(AW$1,$AZ42)),0,1)</f>
        <v>0</v>
      </c>
      <c r="AX42" s="3">
        <f t="shared" si="8"/>
        <v>1</v>
      </c>
      <c r="AY42" s="3">
        <f t="shared" si="3"/>
        <v>0</v>
      </c>
      <c r="AZ42" s="3" t="s">
        <v>134</v>
      </c>
      <c r="BA42" s="3">
        <v>0</v>
      </c>
      <c r="BB42" s="3">
        <v>1</v>
      </c>
      <c r="BC42" s="5">
        <v>6</v>
      </c>
      <c r="BD42" s="3">
        <v>8</v>
      </c>
      <c r="BE42" s="3">
        <v>2</v>
      </c>
      <c r="BF42" s="3">
        <v>24</v>
      </c>
      <c r="BH42" s="7">
        <v>44282</v>
      </c>
      <c r="BI42" s="3" t="s">
        <v>75</v>
      </c>
      <c r="BJ42" s="3">
        <v>1</v>
      </c>
      <c r="BK42" s="3">
        <v>0</v>
      </c>
      <c r="BL42" s="3" t="s">
        <v>97</v>
      </c>
      <c r="BM42" s="3" t="str">
        <f t="shared" si="4"/>
        <v>M</v>
      </c>
    </row>
    <row r="43" spans="1:65" x14ac:dyDescent="0.25">
      <c r="A43" s="3">
        <v>65</v>
      </c>
      <c r="B43" s="3">
        <v>88</v>
      </c>
      <c r="C43" s="3" t="s">
        <v>76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f t="shared" si="7"/>
        <v>1</v>
      </c>
      <c r="W43" s="3">
        <f t="shared" si="7"/>
        <v>1</v>
      </c>
      <c r="X43" s="3">
        <f t="shared" si="7"/>
        <v>1</v>
      </c>
      <c r="Y43" s="3">
        <f t="shared" si="7"/>
        <v>0</v>
      </c>
      <c r="Z43" s="3">
        <f t="shared" si="7"/>
        <v>0</v>
      </c>
      <c r="AA43" s="3">
        <f t="shared" si="7"/>
        <v>0</v>
      </c>
      <c r="AB43" s="3">
        <f>IF(R43=1,1,IF(OR(ISERROR(SEARCH("gia",'[1]Con nuevas variables'!AC43))=FALSE,ISERROR(SEARCH("muscu",'[1]Con nuevas variables'!AC43))=FALSE),1,0))</f>
        <v>1</v>
      </c>
      <c r="AC43" s="3" t="s">
        <v>135</v>
      </c>
      <c r="AD43" s="3" t="s">
        <v>77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f t="shared" si="2"/>
        <v>1</v>
      </c>
      <c r="AW43" s="3">
        <f t="shared" si="8"/>
        <v>0</v>
      </c>
      <c r="AX43" s="3">
        <f t="shared" si="8"/>
        <v>0</v>
      </c>
      <c r="AY43" s="3">
        <f t="shared" si="3"/>
        <v>0</v>
      </c>
      <c r="AZ43" s="3" t="s">
        <v>136</v>
      </c>
      <c r="BA43" s="3">
        <v>0</v>
      </c>
      <c r="BB43" s="3">
        <v>1</v>
      </c>
      <c r="BC43" s="3">
        <v>6</v>
      </c>
      <c r="BD43" s="3">
        <v>6</v>
      </c>
      <c r="BE43" s="3">
        <v>1</v>
      </c>
      <c r="BH43" s="7">
        <v>44299</v>
      </c>
      <c r="BI43" s="3" t="s">
        <v>72</v>
      </c>
      <c r="BM43" s="3" t="str">
        <f t="shared" si="4"/>
        <v>M</v>
      </c>
    </row>
    <row r="44" spans="1:65" ht="30" x14ac:dyDescent="0.25">
      <c r="A44" s="3">
        <v>68</v>
      </c>
      <c r="B44" s="3">
        <v>81</v>
      </c>
      <c r="C44" s="3" t="s">
        <v>76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f t="shared" si="7"/>
        <v>1</v>
      </c>
      <c r="W44" s="3">
        <f t="shared" si="7"/>
        <v>1</v>
      </c>
      <c r="X44" s="3">
        <f t="shared" si="7"/>
        <v>0</v>
      </c>
      <c r="Y44" s="3">
        <f t="shared" si="7"/>
        <v>0</v>
      </c>
      <c r="Z44" s="3">
        <f t="shared" si="7"/>
        <v>0</v>
      </c>
      <c r="AA44" s="3">
        <f t="shared" si="7"/>
        <v>0</v>
      </c>
      <c r="AB44" s="3">
        <f>IF(R44=1,1,IF(OR(ISERROR(SEARCH("gia",'[1]Con nuevas variables'!AC44))=FALSE,ISERROR(SEARCH("muscu",'[1]Con nuevas variables'!AC44))=FALSE),1,0))</f>
        <v>0</v>
      </c>
      <c r="AC44" s="4" t="s">
        <v>89</v>
      </c>
      <c r="AD44" s="3" t="s">
        <v>77</v>
      </c>
      <c r="AE44" s="3">
        <v>0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f t="shared" si="2"/>
        <v>1</v>
      </c>
      <c r="AW44" s="3">
        <f t="shared" si="8"/>
        <v>0</v>
      </c>
      <c r="AX44" s="3">
        <f t="shared" si="8"/>
        <v>0</v>
      </c>
      <c r="AY44" s="3">
        <f t="shared" si="3"/>
        <v>0</v>
      </c>
      <c r="AZ44" s="3" t="s">
        <v>137</v>
      </c>
      <c r="BA44" s="3">
        <v>0</v>
      </c>
      <c r="BB44" s="3">
        <v>1</v>
      </c>
      <c r="BC44" s="5">
        <v>6</v>
      </c>
      <c r="BD44" s="3">
        <v>9</v>
      </c>
      <c r="BE44" s="3">
        <v>11</v>
      </c>
      <c r="BF44" s="3">
        <v>33</v>
      </c>
      <c r="BH44" s="7">
        <v>44307</v>
      </c>
      <c r="BI44" s="3" t="s">
        <v>75</v>
      </c>
      <c r="BM44" s="3" t="str">
        <f t="shared" si="4"/>
        <v>M</v>
      </c>
    </row>
    <row r="45" spans="1:65" x14ac:dyDescent="0.25">
      <c r="A45" s="3">
        <v>77</v>
      </c>
      <c r="B45" s="3">
        <v>77</v>
      </c>
      <c r="C45" s="3" t="s">
        <v>76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</v>
      </c>
      <c r="U45" s="3">
        <v>0</v>
      </c>
      <c r="V45" s="3">
        <f t="shared" si="7"/>
        <v>0</v>
      </c>
      <c r="W45" s="3">
        <f t="shared" si="7"/>
        <v>0</v>
      </c>
      <c r="X45" s="3">
        <f t="shared" si="7"/>
        <v>0</v>
      </c>
      <c r="Y45" s="3">
        <f t="shared" si="7"/>
        <v>0</v>
      </c>
      <c r="Z45" s="3">
        <f t="shared" si="7"/>
        <v>0</v>
      </c>
      <c r="AA45" s="3">
        <f t="shared" si="7"/>
        <v>0</v>
      </c>
      <c r="AB45" s="3">
        <f>IF(R45=1,1,IF(OR(ISERROR(SEARCH("gia",'[1]Con nuevas variables'!AC45))=FALSE,ISERROR(SEARCH("muscu",'[1]Con nuevas variables'!AC45))=FALSE),1,0))</f>
        <v>0</v>
      </c>
      <c r="AC45" s="4" t="s">
        <v>99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1</v>
      </c>
      <c r="AM45" s="3">
        <v>0</v>
      </c>
      <c r="AN45" s="3">
        <v>1</v>
      </c>
      <c r="AO45" s="3">
        <v>1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f t="shared" si="2"/>
        <v>1</v>
      </c>
      <c r="AW45" s="3">
        <f t="shared" si="8"/>
        <v>0</v>
      </c>
      <c r="AX45" s="3">
        <f t="shared" si="8"/>
        <v>0</v>
      </c>
      <c r="AY45" s="3">
        <f t="shared" si="3"/>
        <v>0</v>
      </c>
      <c r="AZ45" s="3" t="s">
        <v>138</v>
      </c>
      <c r="BA45" s="3">
        <v>0</v>
      </c>
      <c r="BB45" s="3">
        <v>1</v>
      </c>
      <c r="BC45" s="5">
        <v>6</v>
      </c>
      <c r="BD45" s="3">
        <v>6</v>
      </c>
      <c r="BE45" s="3">
        <v>0</v>
      </c>
      <c r="BF45" s="3">
        <v>16</v>
      </c>
      <c r="BH45" s="7">
        <v>44313</v>
      </c>
      <c r="BI45" s="3" t="s">
        <v>75</v>
      </c>
      <c r="BM45" s="3" t="str">
        <f t="shared" si="4"/>
        <v>M</v>
      </c>
    </row>
    <row r="46" spans="1:65" ht="30" x14ac:dyDescent="0.25">
      <c r="A46" s="3">
        <v>78</v>
      </c>
      <c r="B46" s="3">
        <v>69</v>
      </c>
      <c r="C46" s="3" t="s">
        <v>76</v>
      </c>
      <c r="E46" s="3">
        <v>1</v>
      </c>
      <c r="F46" s="3">
        <v>1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0</v>
      </c>
      <c r="U46" s="3">
        <v>0</v>
      </c>
      <c r="V46" s="3">
        <f t="shared" si="7"/>
        <v>1</v>
      </c>
      <c r="W46" s="3">
        <f t="shared" si="7"/>
        <v>1</v>
      </c>
      <c r="X46" s="3">
        <f t="shared" si="7"/>
        <v>0</v>
      </c>
      <c r="Y46" s="3">
        <f t="shared" si="7"/>
        <v>0</v>
      </c>
      <c r="Z46" s="3">
        <f t="shared" si="7"/>
        <v>0</v>
      </c>
      <c r="AA46" s="3">
        <f t="shared" si="7"/>
        <v>0</v>
      </c>
      <c r="AB46" s="3">
        <f>IF(R46=1,1,IF(OR(ISERROR(SEARCH("gia",'[1]Con nuevas variables'!AC46))=FALSE,ISERROR(SEARCH("muscu",'[1]Con nuevas variables'!AC46))=FALSE),1,0))</f>
        <v>0</v>
      </c>
      <c r="AC46" s="4" t="s">
        <v>89</v>
      </c>
      <c r="AD46" s="3" t="s">
        <v>77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1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f t="shared" si="2"/>
        <v>0</v>
      </c>
      <c r="AW46" s="3">
        <f t="shared" si="8"/>
        <v>0</v>
      </c>
      <c r="AX46" s="3">
        <f t="shared" si="8"/>
        <v>0</v>
      </c>
      <c r="AY46" s="3">
        <f t="shared" si="3"/>
        <v>0</v>
      </c>
      <c r="AZ46" s="3" t="s">
        <v>99</v>
      </c>
      <c r="BA46" s="3">
        <v>0</v>
      </c>
      <c r="BB46" s="3">
        <v>0</v>
      </c>
      <c r="BC46" s="5">
        <v>4</v>
      </c>
      <c r="BD46" s="3">
        <v>9</v>
      </c>
      <c r="BG46" s="3">
        <v>4.33</v>
      </c>
      <c r="BH46" s="7">
        <v>44318</v>
      </c>
      <c r="BI46" s="3" t="s">
        <v>75</v>
      </c>
      <c r="BM46" s="3" t="str">
        <f t="shared" si="4"/>
        <v>M</v>
      </c>
    </row>
    <row r="47" spans="1:65" ht="60" x14ac:dyDescent="0.25">
      <c r="A47" s="3">
        <v>92</v>
      </c>
      <c r="B47" s="3">
        <v>47</v>
      </c>
      <c r="C47" s="3" t="s">
        <v>76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f t="shared" si="7"/>
        <v>0</v>
      </c>
      <c r="W47" s="3">
        <f t="shared" si="7"/>
        <v>0</v>
      </c>
      <c r="X47" s="3">
        <f t="shared" si="7"/>
        <v>0</v>
      </c>
      <c r="Y47" s="3">
        <f t="shared" si="7"/>
        <v>0</v>
      </c>
      <c r="Z47" s="3">
        <f t="shared" si="7"/>
        <v>0</v>
      </c>
      <c r="AA47" s="3">
        <f t="shared" si="7"/>
        <v>1</v>
      </c>
      <c r="AB47" s="3">
        <f>IF(R47=1,1,IF(OR(ISERROR(SEARCH("gia",'[1]Con nuevas variables'!AC47))=FALSE,ISERROR(SEARCH("muscu",'[1]Con nuevas variables'!AC47))=FALSE),1,0))</f>
        <v>0</v>
      </c>
      <c r="AC47" s="4" t="s">
        <v>139</v>
      </c>
      <c r="AD47" s="3" t="s">
        <v>77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f t="shared" si="2"/>
        <v>1</v>
      </c>
      <c r="AW47" s="3">
        <f t="shared" si="8"/>
        <v>0</v>
      </c>
      <c r="AX47" s="3">
        <f t="shared" si="8"/>
        <v>0</v>
      </c>
      <c r="AY47" s="3">
        <f t="shared" si="3"/>
        <v>0</v>
      </c>
      <c r="AZ47" s="3" t="s">
        <v>140</v>
      </c>
      <c r="BA47" s="3">
        <v>0</v>
      </c>
      <c r="BB47" s="3">
        <v>1</v>
      </c>
      <c r="BC47" s="5">
        <v>6</v>
      </c>
      <c r="BD47" s="3">
        <v>4</v>
      </c>
      <c r="BE47" s="3">
        <v>0</v>
      </c>
      <c r="BF47" s="3">
        <v>31</v>
      </c>
      <c r="BH47" s="7">
        <v>44318</v>
      </c>
      <c r="BI47" s="3" t="s">
        <v>75</v>
      </c>
      <c r="BM47" s="3" t="str">
        <f t="shared" si="4"/>
        <v>M</v>
      </c>
    </row>
    <row r="48" spans="1:65" x14ac:dyDescent="0.25">
      <c r="A48" s="3">
        <v>95</v>
      </c>
      <c r="B48" s="3">
        <v>43</v>
      </c>
      <c r="C48" s="3" t="s">
        <v>76</v>
      </c>
      <c r="E48" s="3">
        <v>1</v>
      </c>
      <c r="F48" s="3">
        <v>1</v>
      </c>
      <c r="G48" s="3">
        <v>0</v>
      </c>
      <c r="H48" s="3">
        <v>0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</v>
      </c>
      <c r="U48" s="3">
        <v>0</v>
      </c>
      <c r="V48" s="3">
        <f t="shared" si="7"/>
        <v>0</v>
      </c>
      <c r="W48" s="3">
        <f t="shared" si="7"/>
        <v>0</v>
      </c>
      <c r="X48" s="3">
        <f t="shared" si="7"/>
        <v>0</v>
      </c>
      <c r="Y48" s="3">
        <f t="shared" si="7"/>
        <v>0</v>
      </c>
      <c r="Z48" s="3">
        <f t="shared" si="7"/>
        <v>0</v>
      </c>
      <c r="AA48" s="3">
        <f t="shared" si="7"/>
        <v>0</v>
      </c>
      <c r="AB48" s="3">
        <f>IF(R48=1,1,IF(OR(ISERROR(SEARCH("gia",'[1]Con nuevas variables'!AC48))=FALSE,ISERROR(SEARCH("muscu",'[1]Con nuevas variables'!AC48))=FALSE),1,0))</f>
        <v>0</v>
      </c>
      <c r="AC48" s="4" t="s">
        <v>99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f t="shared" si="2"/>
        <v>0</v>
      </c>
      <c r="AW48" s="3">
        <f t="shared" si="8"/>
        <v>0</v>
      </c>
      <c r="AX48" s="3">
        <f t="shared" si="8"/>
        <v>0</v>
      </c>
      <c r="AY48" s="3">
        <f t="shared" si="3"/>
        <v>0</v>
      </c>
      <c r="AZ48" s="3" t="s">
        <v>74</v>
      </c>
      <c r="BA48" s="3">
        <v>1</v>
      </c>
      <c r="BB48" s="3">
        <v>1</v>
      </c>
      <c r="BC48" s="5">
        <v>6</v>
      </c>
      <c r="BD48" s="3">
        <v>6</v>
      </c>
      <c r="BE48" s="3">
        <v>1</v>
      </c>
      <c r="BF48" s="3">
        <v>30</v>
      </c>
      <c r="BH48" s="7">
        <v>44282</v>
      </c>
      <c r="BI48" s="3" t="s">
        <v>75</v>
      </c>
      <c r="BM48" s="3" t="str">
        <f t="shared" si="4"/>
        <v>M</v>
      </c>
    </row>
    <row r="49" spans="1:65" ht="45" x14ac:dyDescent="0.25">
      <c r="A49" s="3">
        <v>100</v>
      </c>
      <c r="B49" s="3">
        <v>80</v>
      </c>
      <c r="C49" s="3" t="s">
        <v>69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f t="shared" si="7"/>
        <v>1</v>
      </c>
      <c r="W49" s="3">
        <f t="shared" si="7"/>
        <v>1</v>
      </c>
      <c r="X49" s="3">
        <f t="shared" si="7"/>
        <v>1</v>
      </c>
      <c r="Y49" s="3">
        <f t="shared" si="7"/>
        <v>0</v>
      </c>
      <c r="Z49" s="3">
        <f t="shared" si="7"/>
        <v>0</v>
      </c>
      <c r="AA49" s="3">
        <f t="shared" si="7"/>
        <v>0</v>
      </c>
      <c r="AB49" s="3">
        <f>IF(R49=1,1,IF(OR(ISERROR(SEARCH("gia",'[1]Con nuevas variables'!AC49))=FALSE,ISERROR(SEARCH("muscu",'[1]Con nuevas variables'!AC49))=FALSE),1,0))</f>
        <v>0</v>
      </c>
      <c r="AC49" s="4" t="s">
        <v>141</v>
      </c>
      <c r="AE49" s="3">
        <v>0</v>
      </c>
      <c r="AF49" s="3">
        <v>1</v>
      </c>
      <c r="AG49" s="3">
        <v>0</v>
      </c>
      <c r="AH49" s="3">
        <v>0</v>
      </c>
      <c r="AI49" s="3">
        <v>1</v>
      </c>
      <c r="AJ49" s="3">
        <v>0</v>
      </c>
      <c r="AK49" s="3">
        <v>0</v>
      </c>
      <c r="AL49" s="3">
        <v>0</v>
      </c>
      <c r="AM49" s="3">
        <v>0</v>
      </c>
      <c r="AN49" s="3">
        <v>1</v>
      </c>
      <c r="AO49" s="3">
        <v>0</v>
      </c>
      <c r="AP49" s="3">
        <v>0</v>
      </c>
      <c r="AQ49" s="3">
        <v>1</v>
      </c>
      <c r="AR49" s="3">
        <v>0</v>
      </c>
      <c r="AS49" s="3">
        <v>0</v>
      </c>
      <c r="AT49" s="3">
        <v>0</v>
      </c>
      <c r="AU49" s="3">
        <v>0</v>
      </c>
      <c r="AV49" s="3">
        <f t="shared" si="2"/>
        <v>0</v>
      </c>
      <c r="AW49" s="3">
        <f t="shared" si="8"/>
        <v>0</v>
      </c>
      <c r="AX49" s="3">
        <f t="shared" si="8"/>
        <v>0</v>
      </c>
      <c r="AY49" s="3">
        <f t="shared" si="3"/>
        <v>0</v>
      </c>
      <c r="AZ49" s="3" t="s">
        <v>142</v>
      </c>
      <c r="BA49" s="3">
        <v>0</v>
      </c>
      <c r="BB49" s="3">
        <v>0</v>
      </c>
      <c r="BC49" s="5">
        <v>3</v>
      </c>
      <c r="BH49" s="7">
        <v>44323</v>
      </c>
      <c r="BI49" s="3" t="s">
        <v>72</v>
      </c>
      <c r="BJ49" s="3">
        <v>1</v>
      </c>
      <c r="BK49" s="3">
        <v>0</v>
      </c>
      <c r="BL49" s="3" t="s">
        <v>143</v>
      </c>
      <c r="BM49" s="3" t="str">
        <f t="shared" si="4"/>
        <v>M</v>
      </c>
    </row>
    <row r="50" spans="1:65" ht="60" x14ac:dyDescent="0.25">
      <c r="A50" s="3">
        <v>107</v>
      </c>
      <c r="B50" s="3">
        <v>61</v>
      </c>
      <c r="C50" s="3" t="s">
        <v>82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f t="shared" ref="V50:AA65" si="9">IF(ISERROR(SEARCH(V$1,$AC50)),0,1)</f>
        <v>1</v>
      </c>
      <c r="W50" s="3">
        <f t="shared" si="9"/>
        <v>1</v>
      </c>
      <c r="X50" s="3">
        <f t="shared" si="9"/>
        <v>0</v>
      </c>
      <c r="Y50" s="3">
        <f t="shared" si="9"/>
        <v>0</v>
      </c>
      <c r="Z50" s="3">
        <f t="shared" si="9"/>
        <v>0</v>
      </c>
      <c r="AA50" s="3">
        <f t="shared" si="9"/>
        <v>0</v>
      </c>
      <c r="AB50" s="3">
        <f>IF(R50=1,1,IF(OR(ISERROR(SEARCH("gia",'[1]Con nuevas variables'!AC50))=FALSE,ISERROR(SEARCH("muscu",'[1]Con nuevas variables'!AC50))=FALSE),1,0))</f>
        <v>0</v>
      </c>
      <c r="AC50" s="4" t="s">
        <v>144</v>
      </c>
      <c r="AE50" s="3">
        <v>0</v>
      </c>
      <c r="AF50" s="3">
        <v>1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1</v>
      </c>
      <c r="AM50" s="3">
        <v>1</v>
      </c>
      <c r="AN50" s="3">
        <v>0</v>
      </c>
      <c r="AO50" s="3">
        <v>1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f t="shared" si="2"/>
        <v>0</v>
      </c>
      <c r="AW50" s="3">
        <f t="shared" si="8"/>
        <v>0</v>
      </c>
      <c r="AX50" s="3">
        <f t="shared" si="8"/>
        <v>0</v>
      </c>
      <c r="AY50" s="3">
        <f t="shared" si="3"/>
        <v>0</v>
      </c>
      <c r="AZ50" s="3" t="s">
        <v>74</v>
      </c>
      <c r="BA50" s="3">
        <v>0</v>
      </c>
      <c r="BB50" s="3">
        <v>1</v>
      </c>
      <c r="BC50" s="5">
        <v>6</v>
      </c>
      <c r="BD50" s="3">
        <v>5</v>
      </c>
      <c r="BE50" s="3">
        <v>6</v>
      </c>
      <c r="BF50" s="3">
        <v>20</v>
      </c>
      <c r="BH50" s="7">
        <v>44322</v>
      </c>
      <c r="BI50" s="3" t="s">
        <v>72</v>
      </c>
      <c r="BJ50" s="3">
        <v>1</v>
      </c>
      <c r="BK50" s="3">
        <v>0</v>
      </c>
      <c r="BL50" s="3" t="s">
        <v>97</v>
      </c>
      <c r="BM50" s="3" t="str">
        <f t="shared" si="4"/>
        <v>F</v>
      </c>
    </row>
    <row r="51" spans="1:65" ht="30" x14ac:dyDescent="0.25">
      <c r="A51" s="3">
        <v>109</v>
      </c>
      <c r="B51" s="3">
        <v>84</v>
      </c>
      <c r="C51" s="3" t="s">
        <v>76</v>
      </c>
      <c r="E51" s="3">
        <v>1</v>
      </c>
      <c r="F51" s="3">
        <v>0</v>
      </c>
      <c r="G51" s="3">
        <v>1</v>
      </c>
      <c r="H51" s="3">
        <v>1</v>
      </c>
      <c r="I51" s="3">
        <v>1</v>
      </c>
      <c r="J51" s="3">
        <v>1</v>
      </c>
      <c r="K51" s="3">
        <v>0</v>
      </c>
      <c r="L51" s="3">
        <v>0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1</v>
      </c>
      <c r="U51" s="3">
        <v>0</v>
      </c>
      <c r="V51" s="3">
        <f t="shared" si="9"/>
        <v>0</v>
      </c>
      <c r="W51" s="3">
        <f t="shared" si="9"/>
        <v>0</v>
      </c>
      <c r="X51" s="3">
        <f t="shared" si="9"/>
        <v>0</v>
      </c>
      <c r="Y51" s="3">
        <f t="shared" si="9"/>
        <v>0</v>
      </c>
      <c r="Z51" s="3">
        <f t="shared" si="9"/>
        <v>1</v>
      </c>
      <c r="AA51" s="3">
        <f t="shared" si="9"/>
        <v>0</v>
      </c>
      <c r="AB51" s="3">
        <f>IF(R51=1,1,IF(OR(ISERROR(SEARCH("gia",'[1]Con nuevas variables'!AC51))=FALSE,ISERROR(SEARCH("muscu",'[1]Con nuevas variables'!AC51))=FALSE),1,0))</f>
        <v>0</v>
      </c>
      <c r="AC51" s="4" t="s">
        <v>145</v>
      </c>
      <c r="AE51" s="3">
        <v>1</v>
      </c>
      <c r="AF51" s="3">
        <v>0</v>
      </c>
      <c r="AG51" s="3">
        <v>0</v>
      </c>
      <c r="AH51" s="3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1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f t="shared" si="2"/>
        <v>0</v>
      </c>
      <c r="AW51" s="3">
        <f t="shared" si="8"/>
        <v>1</v>
      </c>
      <c r="AX51" s="3">
        <f t="shared" si="8"/>
        <v>0</v>
      </c>
      <c r="AY51" s="3">
        <f t="shared" si="3"/>
        <v>0</v>
      </c>
      <c r="AZ51" s="3" t="s">
        <v>146</v>
      </c>
      <c r="BA51" s="3">
        <v>0</v>
      </c>
      <c r="BB51" s="3">
        <v>0</v>
      </c>
      <c r="BC51" s="5">
        <v>3</v>
      </c>
      <c r="BD51" s="3">
        <v>6</v>
      </c>
      <c r="BE51" s="3">
        <v>3</v>
      </c>
      <c r="BH51" s="7">
        <v>44319</v>
      </c>
      <c r="BI51" s="3" t="s">
        <v>72</v>
      </c>
      <c r="BJ51" s="3">
        <v>1</v>
      </c>
      <c r="BK51" s="3">
        <v>0</v>
      </c>
      <c r="BL51" s="3" t="s">
        <v>143</v>
      </c>
      <c r="BM51" s="3" t="str">
        <f t="shared" si="4"/>
        <v>M</v>
      </c>
    </row>
    <row r="52" spans="1:65" x14ac:dyDescent="0.25">
      <c r="A52" s="3">
        <v>113</v>
      </c>
      <c r="B52" s="3">
        <v>52</v>
      </c>
      <c r="C52" s="3" t="s">
        <v>82</v>
      </c>
      <c r="E52" s="3">
        <v>1</v>
      </c>
      <c r="F52" s="3">
        <v>1</v>
      </c>
      <c r="G52" s="3">
        <v>0</v>
      </c>
      <c r="H52" s="3">
        <v>0</v>
      </c>
      <c r="I52" s="3">
        <v>0</v>
      </c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1</v>
      </c>
      <c r="U52" s="3">
        <v>0</v>
      </c>
      <c r="V52" s="3">
        <f t="shared" si="9"/>
        <v>0</v>
      </c>
      <c r="W52" s="3">
        <f t="shared" si="9"/>
        <v>0</v>
      </c>
      <c r="X52" s="3">
        <f t="shared" si="9"/>
        <v>1</v>
      </c>
      <c r="Y52" s="3">
        <f t="shared" si="9"/>
        <v>0</v>
      </c>
      <c r="Z52" s="3">
        <f t="shared" si="9"/>
        <v>0</v>
      </c>
      <c r="AA52" s="3">
        <f t="shared" si="9"/>
        <v>0</v>
      </c>
      <c r="AB52" s="3">
        <f>IF(R52=1,1,IF(OR(ISERROR(SEARCH("gia",'[1]Con nuevas variables'!AC52))=FALSE,ISERROR(SEARCH("muscu",'[1]Con nuevas variables'!AC52))=FALSE),1,0))</f>
        <v>0</v>
      </c>
      <c r="AC52" s="4" t="s">
        <v>80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1</v>
      </c>
      <c r="AS52" s="3">
        <v>0</v>
      </c>
      <c r="AT52" s="3">
        <v>0</v>
      </c>
      <c r="AU52" s="3">
        <v>0</v>
      </c>
      <c r="AV52" s="3">
        <f t="shared" si="2"/>
        <v>0</v>
      </c>
      <c r="AW52" s="3">
        <f t="shared" si="8"/>
        <v>0</v>
      </c>
      <c r="AX52" s="3">
        <f t="shared" si="8"/>
        <v>0</v>
      </c>
      <c r="AY52" s="3">
        <f t="shared" si="3"/>
        <v>0</v>
      </c>
      <c r="AZ52" s="3" t="s">
        <v>147</v>
      </c>
      <c r="BA52" s="3">
        <v>0</v>
      </c>
      <c r="BB52" s="3">
        <v>1</v>
      </c>
      <c r="BC52" s="3">
        <v>6</v>
      </c>
      <c r="BH52" s="7">
        <v>44317</v>
      </c>
      <c r="BI52" s="3" t="s">
        <v>75</v>
      </c>
      <c r="BJ52" s="3">
        <v>1</v>
      </c>
      <c r="BM52" s="3" t="str">
        <f t="shared" si="4"/>
        <v>F</v>
      </c>
    </row>
    <row r="53" spans="1:65" x14ac:dyDescent="0.25">
      <c r="A53" s="3">
        <v>114</v>
      </c>
      <c r="B53" s="3">
        <v>82</v>
      </c>
      <c r="C53" s="3" t="s">
        <v>76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0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1</v>
      </c>
      <c r="U53" s="3">
        <v>0</v>
      </c>
      <c r="V53" s="3">
        <f t="shared" si="9"/>
        <v>1</v>
      </c>
      <c r="W53" s="3">
        <f t="shared" si="9"/>
        <v>0</v>
      </c>
      <c r="X53" s="3">
        <f t="shared" si="9"/>
        <v>0</v>
      </c>
      <c r="Y53" s="3">
        <f t="shared" si="9"/>
        <v>0</v>
      </c>
      <c r="Z53" s="3">
        <f t="shared" si="9"/>
        <v>0</v>
      </c>
      <c r="AA53" s="3">
        <f t="shared" si="9"/>
        <v>0</v>
      </c>
      <c r="AB53" s="3">
        <f>IF(R53=1,1,IF(OR(ISERROR(SEARCH("gia",'[1]Con nuevas variables'!AC53))=FALSE,ISERROR(SEARCH("muscu",'[1]Con nuevas variables'!AC53))=FALSE),1,0))</f>
        <v>0</v>
      </c>
      <c r="AC53" s="4" t="s">
        <v>112</v>
      </c>
      <c r="AE53" s="3">
        <v>1</v>
      </c>
      <c r="AF53" s="3">
        <v>0</v>
      </c>
      <c r="AG53" s="3">
        <v>0</v>
      </c>
      <c r="AH53" s="3">
        <v>0</v>
      </c>
      <c r="AI53" s="3">
        <v>1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1</v>
      </c>
      <c r="AQ53" s="3">
        <v>0</v>
      </c>
      <c r="AR53" s="3">
        <v>0</v>
      </c>
      <c r="AS53" s="3">
        <v>0</v>
      </c>
      <c r="AT53" s="3">
        <v>1</v>
      </c>
      <c r="AU53" s="3">
        <v>0</v>
      </c>
      <c r="AV53" s="3">
        <f t="shared" si="2"/>
        <v>0</v>
      </c>
      <c r="AW53" s="3">
        <f t="shared" si="8"/>
        <v>0</v>
      </c>
      <c r="AX53" s="3">
        <f t="shared" si="8"/>
        <v>1</v>
      </c>
      <c r="AY53" s="3">
        <f t="shared" si="3"/>
        <v>0</v>
      </c>
      <c r="AZ53" s="3" t="s">
        <v>148</v>
      </c>
      <c r="BA53" s="3">
        <v>0</v>
      </c>
      <c r="BB53" s="3">
        <v>0</v>
      </c>
      <c r="BC53" s="5">
        <v>2</v>
      </c>
      <c r="BD53" s="3">
        <v>4</v>
      </c>
      <c r="BH53" s="7">
        <v>44315</v>
      </c>
      <c r="BI53" s="3" t="s">
        <v>72</v>
      </c>
      <c r="BL53" s="3" t="s">
        <v>149</v>
      </c>
      <c r="BM53" s="3" t="str">
        <f t="shared" si="4"/>
        <v>M</v>
      </c>
    </row>
    <row r="54" spans="1:65" x14ac:dyDescent="0.25">
      <c r="A54" s="3">
        <v>120</v>
      </c>
      <c r="B54" s="3">
        <v>64</v>
      </c>
      <c r="C54" s="3" t="s">
        <v>82</v>
      </c>
      <c r="E54" s="3">
        <v>1</v>
      </c>
      <c r="F54" s="3">
        <v>0</v>
      </c>
      <c r="G54" s="3">
        <v>1</v>
      </c>
      <c r="H54" s="3">
        <v>0</v>
      </c>
      <c r="I54" s="3">
        <v>0</v>
      </c>
      <c r="J54" s="3">
        <v>1</v>
      </c>
      <c r="K54" s="3">
        <v>0</v>
      </c>
      <c r="L54" s="3">
        <v>0</v>
      </c>
      <c r="M54" s="3">
        <v>0</v>
      </c>
      <c r="N54" s="3">
        <v>1</v>
      </c>
      <c r="O54" s="3">
        <v>0</v>
      </c>
      <c r="P54" s="3">
        <v>0</v>
      </c>
      <c r="Q54" s="3">
        <v>1</v>
      </c>
      <c r="R54" s="3">
        <v>0</v>
      </c>
      <c r="S54" s="3">
        <v>0</v>
      </c>
      <c r="T54" s="3">
        <v>1</v>
      </c>
      <c r="U54" s="3">
        <v>0</v>
      </c>
      <c r="V54" s="3">
        <f t="shared" si="9"/>
        <v>0</v>
      </c>
      <c r="W54" s="3">
        <f t="shared" si="9"/>
        <v>0</v>
      </c>
      <c r="X54" s="3">
        <f t="shared" si="9"/>
        <v>0</v>
      </c>
      <c r="Y54" s="3">
        <f t="shared" si="9"/>
        <v>0</v>
      </c>
      <c r="Z54" s="3">
        <f t="shared" si="9"/>
        <v>0</v>
      </c>
      <c r="AA54" s="3">
        <f t="shared" si="9"/>
        <v>0</v>
      </c>
      <c r="AB54" s="3">
        <f>IF(R54=1,1,IF(OR(ISERROR(SEARCH("gia",'[1]Con nuevas variables'!AC54))=FALSE,ISERROR(SEARCH("muscu",'[1]Con nuevas variables'!AC54))=FALSE),1,0))</f>
        <v>0</v>
      </c>
      <c r="AC54" s="4" t="s">
        <v>99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f t="shared" si="2"/>
        <v>0</v>
      </c>
      <c r="AW54" s="3">
        <f t="shared" si="8"/>
        <v>0</v>
      </c>
      <c r="AX54" s="3">
        <f t="shared" si="8"/>
        <v>0</v>
      </c>
      <c r="AY54" s="3">
        <f t="shared" si="3"/>
        <v>0</v>
      </c>
      <c r="AZ54" s="3" t="s">
        <v>74</v>
      </c>
      <c r="BA54" s="3">
        <v>1</v>
      </c>
      <c r="BB54" s="3">
        <v>1</v>
      </c>
      <c r="BC54" s="5">
        <v>6</v>
      </c>
      <c r="BD54" s="3">
        <v>9</v>
      </c>
      <c r="BE54" s="3">
        <v>0</v>
      </c>
      <c r="BH54" s="7">
        <v>44325</v>
      </c>
      <c r="BI54" s="3" t="s">
        <v>75</v>
      </c>
      <c r="BM54" s="3" t="str">
        <f t="shared" si="4"/>
        <v>F</v>
      </c>
    </row>
    <row r="55" spans="1:65" ht="30" x14ac:dyDescent="0.25">
      <c r="A55" s="3">
        <v>123</v>
      </c>
      <c r="B55" s="3">
        <v>78</v>
      </c>
      <c r="C55" s="3" t="s">
        <v>69</v>
      </c>
      <c r="E55" s="3">
        <v>1</v>
      </c>
      <c r="F55" s="3">
        <v>1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  <c r="T55" s="3">
        <v>1</v>
      </c>
      <c r="U55" s="3">
        <v>0</v>
      </c>
      <c r="V55" s="3">
        <f t="shared" si="9"/>
        <v>0</v>
      </c>
      <c r="W55" s="3">
        <f t="shared" si="9"/>
        <v>1</v>
      </c>
      <c r="X55" s="3">
        <f t="shared" si="9"/>
        <v>0</v>
      </c>
      <c r="Y55" s="3">
        <f t="shared" si="9"/>
        <v>0</v>
      </c>
      <c r="Z55" s="3">
        <f t="shared" si="9"/>
        <v>0</v>
      </c>
      <c r="AA55" s="3">
        <f t="shared" si="9"/>
        <v>0</v>
      </c>
      <c r="AB55" s="3">
        <f>IF(R55=1,1,IF(OR(ISERROR(SEARCH("gia",'[1]Con nuevas variables'!AC55))=FALSE,ISERROR(SEARCH("muscu",'[1]Con nuevas variables'!AC55))=FALSE),1,0))</f>
        <v>1</v>
      </c>
      <c r="AC55" s="4" t="s">
        <v>150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f t="shared" si="2"/>
        <v>0</v>
      </c>
      <c r="AW55" s="3">
        <f t="shared" si="8"/>
        <v>0</v>
      </c>
      <c r="AX55" s="3">
        <f t="shared" si="8"/>
        <v>0</v>
      </c>
      <c r="AY55" s="3">
        <f t="shared" si="3"/>
        <v>0</v>
      </c>
      <c r="AZ55" s="3" t="s">
        <v>74</v>
      </c>
      <c r="BA55" s="3">
        <v>0</v>
      </c>
      <c r="BB55" s="3">
        <v>1</v>
      </c>
      <c r="BC55" s="5">
        <v>6</v>
      </c>
      <c r="BD55" s="3">
        <v>5</v>
      </c>
      <c r="BE55" s="3">
        <v>0</v>
      </c>
      <c r="BH55" s="7">
        <v>44329</v>
      </c>
      <c r="BI55" s="3" t="s">
        <v>75</v>
      </c>
      <c r="BM55" s="3" t="str">
        <f t="shared" si="4"/>
        <v>M</v>
      </c>
    </row>
    <row r="56" spans="1:65" ht="45" x14ac:dyDescent="0.25">
      <c r="A56" s="3">
        <v>126</v>
      </c>
      <c r="B56" s="3">
        <v>65</v>
      </c>
      <c r="C56" s="3" t="s">
        <v>69</v>
      </c>
      <c r="E56" s="3">
        <v>1</v>
      </c>
      <c r="F56" s="3">
        <v>1</v>
      </c>
      <c r="G56" s="3">
        <v>1</v>
      </c>
      <c r="H56" s="3">
        <v>0</v>
      </c>
      <c r="I56" s="3">
        <v>1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f t="shared" si="9"/>
        <v>1</v>
      </c>
      <c r="W56" s="3">
        <f t="shared" si="9"/>
        <v>1</v>
      </c>
      <c r="X56" s="3">
        <f t="shared" si="9"/>
        <v>1</v>
      </c>
      <c r="Y56" s="3">
        <f t="shared" si="9"/>
        <v>0</v>
      </c>
      <c r="Z56" s="3">
        <f t="shared" si="9"/>
        <v>0</v>
      </c>
      <c r="AA56" s="3">
        <f t="shared" si="9"/>
        <v>0</v>
      </c>
      <c r="AB56" s="3">
        <f>IF(R56=1,1,IF(OR(ISERROR(SEARCH("gia",'[1]Con nuevas variables'!AC56))=FALSE,ISERROR(SEARCH("muscu",'[1]Con nuevas variables'!AC56))=FALSE),1,0))</f>
        <v>0</v>
      </c>
      <c r="AC56" s="4" t="s">
        <v>141</v>
      </c>
      <c r="AE56" s="3">
        <v>1</v>
      </c>
      <c r="AF56" s="3">
        <v>0</v>
      </c>
      <c r="AG56" s="3">
        <v>0</v>
      </c>
      <c r="AH56" s="3">
        <v>0</v>
      </c>
      <c r="AI56" s="3">
        <v>1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1</v>
      </c>
      <c r="AR56" s="3">
        <v>0</v>
      </c>
      <c r="AS56" s="3">
        <v>0</v>
      </c>
      <c r="AT56" s="3">
        <v>0</v>
      </c>
      <c r="AU56" s="3">
        <v>0</v>
      </c>
      <c r="AV56" s="3">
        <f t="shared" si="2"/>
        <v>1</v>
      </c>
      <c r="AW56" s="3">
        <f t="shared" si="8"/>
        <v>0</v>
      </c>
      <c r="AX56" s="3">
        <f t="shared" si="8"/>
        <v>0</v>
      </c>
      <c r="AY56" s="3">
        <f t="shared" si="3"/>
        <v>0</v>
      </c>
      <c r="AZ56" s="3" t="s">
        <v>151</v>
      </c>
      <c r="BA56" s="3">
        <v>0</v>
      </c>
      <c r="BB56" s="3">
        <v>0</v>
      </c>
      <c r="BC56" s="5">
        <v>2</v>
      </c>
      <c r="BD56" s="3">
        <v>8</v>
      </c>
      <c r="BH56" s="7">
        <v>44305</v>
      </c>
      <c r="BI56" s="3" t="s">
        <v>152</v>
      </c>
      <c r="BL56" s="3" t="s">
        <v>143</v>
      </c>
      <c r="BM56" s="3" t="str">
        <f t="shared" si="4"/>
        <v>M</v>
      </c>
    </row>
    <row r="57" spans="1:65" ht="45" x14ac:dyDescent="0.25">
      <c r="A57" s="3">
        <v>127</v>
      </c>
      <c r="B57" s="3">
        <v>77</v>
      </c>
      <c r="C57" s="3" t="s">
        <v>76</v>
      </c>
      <c r="E57" s="3">
        <v>1</v>
      </c>
      <c r="F57" s="3">
        <v>0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1</v>
      </c>
      <c r="T57" s="3">
        <v>0</v>
      </c>
      <c r="U57" s="3">
        <v>0</v>
      </c>
      <c r="V57" s="3">
        <f t="shared" si="9"/>
        <v>1</v>
      </c>
      <c r="W57" s="3">
        <f t="shared" si="9"/>
        <v>1</v>
      </c>
      <c r="X57" s="3">
        <f t="shared" si="9"/>
        <v>1</v>
      </c>
      <c r="Y57" s="3">
        <f t="shared" si="9"/>
        <v>0</v>
      </c>
      <c r="Z57" s="3">
        <f t="shared" si="9"/>
        <v>0</v>
      </c>
      <c r="AA57" s="3">
        <f t="shared" si="9"/>
        <v>0</v>
      </c>
      <c r="AB57" s="3">
        <f>IF(R57=1,1,IF(OR(ISERROR(SEARCH("gia",'[1]Con nuevas variables'!AC57))=FALSE,ISERROR(SEARCH("muscu",'[1]Con nuevas variables'!AC57))=FALSE),1,0))</f>
        <v>0</v>
      </c>
      <c r="AC57" s="4" t="s">
        <v>141</v>
      </c>
      <c r="AE57" s="3">
        <v>0</v>
      </c>
      <c r="AF57" s="3">
        <v>0</v>
      </c>
      <c r="AG57" s="3">
        <v>0</v>
      </c>
      <c r="AH57" s="3">
        <v>0</v>
      </c>
      <c r="AI57" s="3">
        <v>1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1</v>
      </c>
      <c r="AP57" s="3">
        <v>0</v>
      </c>
      <c r="AQ57" s="3">
        <v>1</v>
      </c>
      <c r="AR57" s="3">
        <v>0</v>
      </c>
      <c r="AS57" s="3">
        <v>0</v>
      </c>
      <c r="AT57" s="3">
        <v>0</v>
      </c>
      <c r="AU57" s="3">
        <v>0</v>
      </c>
      <c r="AV57" s="3">
        <f t="shared" si="2"/>
        <v>0</v>
      </c>
      <c r="AW57" s="3">
        <f t="shared" si="8"/>
        <v>0</v>
      </c>
      <c r="AX57" s="3">
        <f t="shared" si="8"/>
        <v>0</v>
      </c>
      <c r="AY57" s="3">
        <f t="shared" si="3"/>
        <v>0</v>
      </c>
      <c r="AZ57" s="3" t="s">
        <v>153</v>
      </c>
      <c r="BA57" s="3">
        <v>0</v>
      </c>
      <c r="BB57" s="3">
        <v>0</v>
      </c>
      <c r="BC57" s="5">
        <v>2</v>
      </c>
      <c r="BD57" s="3">
        <v>10</v>
      </c>
      <c r="BH57" s="7">
        <v>44310</v>
      </c>
      <c r="BI57" s="3" t="s">
        <v>72</v>
      </c>
      <c r="BJ57" s="3">
        <v>1</v>
      </c>
      <c r="BK57" s="3">
        <v>0</v>
      </c>
      <c r="BL57" s="3" t="s">
        <v>149</v>
      </c>
      <c r="BM57" s="3" t="str">
        <f t="shared" si="4"/>
        <v>M</v>
      </c>
    </row>
    <row r="58" spans="1:65" x14ac:dyDescent="0.25">
      <c r="A58" s="3">
        <v>130</v>
      </c>
      <c r="B58" s="3">
        <v>46</v>
      </c>
      <c r="C58" s="3" t="s">
        <v>76</v>
      </c>
      <c r="E58" s="3">
        <v>0</v>
      </c>
      <c r="F58" s="3">
        <v>1</v>
      </c>
      <c r="G58" s="3">
        <v>0</v>
      </c>
      <c r="H58" s="3">
        <v>0</v>
      </c>
      <c r="I58" s="3">
        <v>0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f t="shared" si="9"/>
        <v>0</v>
      </c>
      <c r="W58" s="3">
        <f t="shared" si="9"/>
        <v>0</v>
      </c>
      <c r="X58" s="3">
        <f t="shared" si="9"/>
        <v>0</v>
      </c>
      <c r="Y58" s="3">
        <f t="shared" si="9"/>
        <v>0</v>
      </c>
      <c r="Z58" s="3">
        <f t="shared" si="9"/>
        <v>0</v>
      </c>
      <c r="AA58" s="3">
        <f t="shared" si="9"/>
        <v>0</v>
      </c>
      <c r="AB58" s="3">
        <f>IF(R58=1,1,IF(OR(ISERROR(SEARCH("gia",'[1]Con nuevas variables'!AC58))=FALSE,ISERROR(SEARCH("muscu",'[1]Con nuevas variables'!AC58))=FALSE),1,0))</f>
        <v>0</v>
      </c>
      <c r="AC58" s="4" t="s">
        <v>99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f t="shared" si="2"/>
        <v>0</v>
      </c>
      <c r="AW58" s="3">
        <f t="shared" si="8"/>
        <v>0</v>
      </c>
      <c r="AX58" s="3">
        <f t="shared" si="8"/>
        <v>0</v>
      </c>
      <c r="AY58" s="3">
        <f t="shared" si="3"/>
        <v>0</v>
      </c>
      <c r="AZ58" s="3" t="s">
        <v>74</v>
      </c>
      <c r="BA58" s="3">
        <v>1</v>
      </c>
      <c r="BB58" s="3">
        <v>1</v>
      </c>
      <c r="BC58" s="5">
        <v>6</v>
      </c>
      <c r="BF58" s="3">
        <v>18</v>
      </c>
      <c r="BH58" s="7">
        <v>44013</v>
      </c>
      <c r="BI58" s="3" t="s">
        <v>75</v>
      </c>
      <c r="BM58" s="3" t="str">
        <f t="shared" si="4"/>
        <v>M</v>
      </c>
    </row>
    <row r="59" spans="1:65" x14ac:dyDescent="0.25">
      <c r="A59" s="3">
        <v>134</v>
      </c>
      <c r="B59" s="3">
        <v>46</v>
      </c>
      <c r="C59" s="3" t="s">
        <v>76</v>
      </c>
      <c r="E59" s="3">
        <v>1</v>
      </c>
      <c r="F59" s="3">
        <v>1</v>
      </c>
      <c r="G59" s="3">
        <v>0</v>
      </c>
      <c r="H59" s="3">
        <v>0</v>
      </c>
      <c r="I59" s="3">
        <v>0</v>
      </c>
      <c r="J59" s="3">
        <v>1</v>
      </c>
      <c r="K59" s="3">
        <v>0</v>
      </c>
      <c r="L59" s="3">
        <v>0</v>
      </c>
      <c r="M59" s="3">
        <v>0</v>
      </c>
      <c r="N59" s="3">
        <v>1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1</v>
      </c>
      <c r="U59" s="3">
        <v>0</v>
      </c>
      <c r="V59" s="3">
        <f t="shared" si="9"/>
        <v>0</v>
      </c>
      <c r="W59" s="3">
        <f t="shared" si="9"/>
        <v>0</v>
      </c>
      <c r="X59" s="3">
        <f t="shared" si="9"/>
        <v>0</v>
      </c>
      <c r="Y59" s="3">
        <f t="shared" si="9"/>
        <v>0</v>
      </c>
      <c r="Z59" s="3">
        <f t="shared" si="9"/>
        <v>1</v>
      </c>
      <c r="AA59" s="3">
        <f t="shared" si="9"/>
        <v>0</v>
      </c>
      <c r="AB59" s="3">
        <f>IF(R59=1,1,IF(OR(ISERROR(SEARCH("gia",'[1]Con nuevas variables'!AC59))=FALSE,ISERROR(SEARCH("muscu",'[1]Con nuevas variables'!AC59))=FALSE),1,0))</f>
        <v>0</v>
      </c>
      <c r="AC59" s="4" t="s">
        <v>85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f t="shared" si="2"/>
        <v>0</v>
      </c>
      <c r="AW59" s="3">
        <f t="shared" si="8"/>
        <v>0</v>
      </c>
      <c r="AX59" s="3">
        <f t="shared" si="8"/>
        <v>0</v>
      </c>
      <c r="AY59" s="3">
        <f t="shared" si="3"/>
        <v>0</v>
      </c>
      <c r="AZ59" s="3" t="s">
        <v>74</v>
      </c>
      <c r="BA59" s="3">
        <v>1</v>
      </c>
      <c r="BB59" s="3">
        <v>1</v>
      </c>
      <c r="BC59" s="5">
        <v>6</v>
      </c>
      <c r="BD59" s="3">
        <v>12</v>
      </c>
      <c r="BE59" s="3">
        <v>2</v>
      </c>
      <c r="BF59" s="3">
        <v>19</v>
      </c>
      <c r="BG59" s="3">
        <v>13.63</v>
      </c>
      <c r="BH59" s="7">
        <v>44308</v>
      </c>
      <c r="BI59" s="3" t="s">
        <v>75</v>
      </c>
      <c r="BM59" s="3" t="str">
        <f t="shared" si="4"/>
        <v>M</v>
      </c>
    </row>
    <row r="60" spans="1:65" x14ac:dyDescent="0.25">
      <c r="A60" s="3">
        <v>138</v>
      </c>
      <c r="B60" s="3">
        <v>54</v>
      </c>
      <c r="C60" s="3" t="s">
        <v>76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1</v>
      </c>
      <c r="U60" s="3">
        <v>0</v>
      </c>
      <c r="V60" s="3">
        <f t="shared" si="9"/>
        <v>0</v>
      </c>
      <c r="W60" s="3">
        <f t="shared" si="9"/>
        <v>0</v>
      </c>
      <c r="X60" s="3">
        <f t="shared" si="9"/>
        <v>0</v>
      </c>
      <c r="Y60" s="3">
        <f t="shared" si="9"/>
        <v>0</v>
      </c>
      <c r="Z60" s="3">
        <f t="shared" si="9"/>
        <v>0</v>
      </c>
      <c r="AA60" s="3">
        <f t="shared" si="9"/>
        <v>0</v>
      </c>
      <c r="AB60" s="3">
        <f>IF(R60=1,1,IF(OR(ISERROR(SEARCH("gia",'[1]Con nuevas variables'!AC60))=FALSE,ISERROR(SEARCH("muscu",'[1]Con nuevas variables'!AC60))=FALSE),1,0))</f>
        <v>0</v>
      </c>
      <c r="AC60" s="4" t="s">
        <v>99</v>
      </c>
      <c r="AE60" s="3">
        <v>0</v>
      </c>
      <c r="AF60" s="3">
        <v>1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1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f t="shared" si="2"/>
        <v>0</v>
      </c>
      <c r="AW60" s="3">
        <f t="shared" si="8"/>
        <v>0</v>
      </c>
      <c r="AX60" s="3">
        <f t="shared" si="8"/>
        <v>0</v>
      </c>
      <c r="AY60" s="3">
        <f t="shared" si="3"/>
        <v>0</v>
      </c>
      <c r="AZ60" s="3" t="s">
        <v>74</v>
      </c>
      <c r="BA60" s="3">
        <v>0</v>
      </c>
      <c r="BB60" s="3">
        <v>1</v>
      </c>
      <c r="BC60" s="5">
        <v>6</v>
      </c>
      <c r="BD60" s="3">
        <v>11</v>
      </c>
      <c r="BE60" s="3">
        <v>1</v>
      </c>
      <c r="BF60" s="3">
        <v>34</v>
      </c>
      <c r="BH60" s="7">
        <v>44313</v>
      </c>
      <c r="BI60" s="3" t="s">
        <v>72</v>
      </c>
      <c r="BM60" s="3" t="str">
        <f t="shared" si="4"/>
        <v>M</v>
      </c>
    </row>
    <row r="61" spans="1:65" x14ac:dyDescent="0.25">
      <c r="A61" s="3">
        <v>140</v>
      </c>
      <c r="B61" s="3">
        <v>60</v>
      </c>
      <c r="C61" s="3" t="s">
        <v>76</v>
      </c>
      <c r="E61" s="3">
        <v>1</v>
      </c>
      <c r="F61" s="3">
        <v>0</v>
      </c>
      <c r="G61" s="3">
        <v>0</v>
      </c>
      <c r="H61" s="3">
        <v>1</v>
      </c>
      <c r="I61" s="3">
        <v>1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1</v>
      </c>
      <c r="T61" s="3">
        <v>1</v>
      </c>
      <c r="U61" s="3">
        <v>0</v>
      </c>
      <c r="V61" s="3">
        <f t="shared" si="9"/>
        <v>0</v>
      </c>
      <c r="W61" s="3">
        <f t="shared" si="9"/>
        <v>0</v>
      </c>
      <c r="X61" s="3">
        <f t="shared" si="9"/>
        <v>0</v>
      </c>
      <c r="Y61" s="3">
        <f t="shared" si="9"/>
        <v>0</v>
      </c>
      <c r="Z61" s="3">
        <f t="shared" si="9"/>
        <v>0</v>
      </c>
      <c r="AA61" s="3">
        <f t="shared" si="9"/>
        <v>0</v>
      </c>
      <c r="AB61" s="3">
        <f>IF(R61=1,1,IF(OR(ISERROR(SEARCH("gia",'[1]Con nuevas variables'!AC61))=FALSE,ISERROR(SEARCH("muscu",'[1]Con nuevas variables'!AC61))=FALSE),1,0))</f>
        <v>0</v>
      </c>
      <c r="AC61" s="4" t="s">
        <v>99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f t="shared" si="2"/>
        <v>0</v>
      </c>
      <c r="AW61" s="3">
        <f t="shared" si="8"/>
        <v>0</v>
      </c>
      <c r="AX61" s="3">
        <f t="shared" si="8"/>
        <v>0</v>
      </c>
      <c r="AY61" s="3">
        <f t="shared" si="3"/>
        <v>0</v>
      </c>
      <c r="AZ61" s="3" t="s">
        <v>74</v>
      </c>
      <c r="BA61" s="3">
        <v>1</v>
      </c>
      <c r="BB61" s="3">
        <v>1</v>
      </c>
      <c r="BC61" s="5">
        <v>6</v>
      </c>
      <c r="BD61" s="3">
        <v>8</v>
      </c>
      <c r="BH61" s="7">
        <v>44306</v>
      </c>
      <c r="BI61" s="3" t="s">
        <v>75</v>
      </c>
      <c r="BM61" s="3" t="str">
        <f t="shared" si="4"/>
        <v>M</v>
      </c>
    </row>
    <row r="62" spans="1:65" x14ac:dyDescent="0.25">
      <c r="A62" s="3">
        <v>142</v>
      </c>
      <c r="B62" s="3">
        <v>55</v>
      </c>
      <c r="C62" s="3" t="s">
        <v>76</v>
      </c>
      <c r="E62" s="3">
        <v>1</v>
      </c>
      <c r="F62" s="3">
        <v>0</v>
      </c>
      <c r="G62" s="3">
        <v>1</v>
      </c>
      <c r="H62" s="3">
        <v>0</v>
      </c>
      <c r="I62" s="3">
        <v>0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1</v>
      </c>
      <c r="T62" s="3">
        <v>0</v>
      </c>
      <c r="U62" s="3">
        <v>0</v>
      </c>
      <c r="V62" s="3">
        <f t="shared" si="9"/>
        <v>0</v>
      </c>
      <c r="W62" s="3">
        <f t="shared" si="9"/>
        <v>0</v>
      </c>
      <c r="X62" s="3">
        <f t="shared" si="9"/>
        <v>0</v>
      </c>
      <c r="Y62" s="3">
        <f t="shared" si="9"/>
        <v>0</v>
      </c>
      <c r="Z62" s="3">
        <f t="shared" si="9"/>
        <v>1</v>
      </c>
      <c r="AA62" s="3">
        <f t="shared" si="9"/>
        <v>0</v>
      </c>
      <c r="AB62" s="3">
        <f>IF(R62=1,1,IF(OR(ISERROR(SEARCH("gia",'[1]Con nuevas variables'!AC62))=FALSE,ISERROR(SEARCH("muscu",'[1]Con nuevas variables'!AC62))=FALSE),1,0))</f>
        <v>0</v>
      </c>
      <c r="AC62" s="4" t="s">
        <v>154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f t="shared" si="2"/>
        <v>0</v>
      </c>
      <c r="AW62" s="3">
        <f t="shared" ref="AW62:AX81" si="10">IF(ISERROR(SEARCH(AW$1,$AZ62)),0,1)</f>
        <v>0</v>
      </c>
      <c r="AX62" s="3">
        <f t="shared" si="10"/>
        <v>0</v>
      </c>
      <c r="AY62" s="3">
        <f t="shared" si="3"/>
        <v>0</v>
      </c>
      <c r="AZ62" s="3" t="s">
        <v>74</v>
      </c>
      <c r="BA62" s="3">
        <v>1</v>
      </c>
      <c r="BB62" s="3">
        <v>1</v>
      </c>
      <c r="BC62" s="5">
        <v>6</v>
      </c>
      <c r="BD62" s="3">
        <v>2</v>
      </c>
      <c r="BF62" s="3">
        <v>14</v>
      </c>
      <c r="BH62" s="7">
        <v>44305</v>
      </c>
      <c r="BI62" s="3" t="s">
        <v>75</v>
      </c>
      <c r="BM62" s="3" t="str">
        <f t="shared" si="4"/>
        <v>M</v>
      </c>
    </row>
    <row r="63" spans="1:65" ht="45" x14ac:dyDescent="0.25">
      <c r="A63" s="3">
        <v>143</v>
      </c>
      <c r="B63" s="3">
        <v>79</v>
      </c>
      <c r="C63" s="3" t="s">
        <v>82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f t="shared" si="9"/>
        <v>1</v>
      </c>
      <c r="W63" s="3">
        <f t="shared" si="9"/>
        <v>1</v>
      </c>
      <c r="X63" s="3">
        <f t="shared" si="9"/>
        <v>0</v>
      </c>
      <c r="Y63" s="3">
        <f t="shared" si="9"/>
        <v>0</v>
      </c>
      <c r="Z63" s="3">
        <f t="shared" si="9"/>
        <v>0</v>
      </c>
      <c r="AA63" s="3">
        <f t="shared" si="9"/>
        <v>0</v>
      </c>
      <c r="AB63" s="3">
        <f>IF(R63=1,1,IF(OR(ISERROR(SEARCH("gia",'[1]Con nuevas variables'!AC63))=FALSE,ISERROR(SEARCH("muscu",'[1]Con nuevas variables'!AC63))=FALSE),1,0))</f>
        <v>1</v>
      </c>
      <c r="AC63" s="4" t="s">
        <v>155</v>
      </c>
      <c r="AE63" s="3">
        <v>0</v>
      </c>
      <c r="AF63" s="3">
        <v>1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f t="shared" si="2"/>
        <v>0</v>
      </c>
      <c r="AW63" s="3">
        <f t="shared" si="10"/>
        <v>0</v>
      </c>
      <c r="AX63" s="3">
        <f t="shared" si="10"/>
        <v>0</v>
      </c>
      <c r="AY63" s="3">
        <f t="shared" si="3"/>
        <v>0</v>
      </c>
      <c r="AZ63" s="3" t="s">
        <v>156</v>
      </c>
      <c r="BA63" s="3">
        <v>0</v>
      </c>
      <c r="BB63" s="3">
        <v>1</v>
      </c>
      <c r="BC63" s="5">
        <v>6</v>
      </c>
      <c r="BD63" s="3">
        <v>14</v>
      </c>
      <c r="BE63" s="3">
        <v>10</v>
      </c>
      <c r="BF63" s="3">
        <v>24</v>
      </c>
      <c r="BH63" s="7">
        <v>44306</v>
      </c>
      <c r="BI63" s="3" t="s">
        <v>75</v>
      </c>
      <c r="BM63" s="3" t="str">
        <f t="shared" si="4"/>
        <v>F</v>
      </c>
    </row>
    <row r="64" spans="1:65" ht="45" x14ac:dyDescent="0.25">
      <c r="A64" s="3">
        <v>145</v>
      </c>
      <c r="B64" s="3">
        <v>44</v>
      </c>
      <c r="C64" s="3" t="s">
        <v>76</v>
      </c>
      <c r="E64" s="3">
        <v>1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</v>
      </c>
      <c r="P64" s="3">
        <v>0</v>
      </c>
      <c r="Q64" s="3">
        <v>1</v>
      </c>
      <c r="R64" s="3">
        <v>0</v>
      </c>
      <c r="S64" s="3">
        <v>1</v>
      </c>
      <c r="T64" s="3">
        <v>1</v>
      </c>
      <c r="U64" s="3">
        <v>0</v>
      </c>
      <c r="V64" s="3">
        <f t="shared" si="9"/>
        <v>1</v>
      </c>
      <c r="W64" s="3">
        <f t="shared" si="9"/>
        <v>1</v>
      </c>
      <c r="X64" s="3">
        <f t="shared" si="9"/>
        <v>0</v>
      </c>
      <c r="Y64" s="3">
        <f t="shared" si="9"/>
        <v>0</v>
      </c>
      <c r="Z64" s="3">
        <f t="shared" si="9"/>
        <v>0</v>
      </c>
      <c r="AA64" s="3">
        <f t="shared" si="9"/>
        <v>0</v>
      </c>
      <c r="AB64" s="3">
        <f>IF(R64=1,1,IF(OR(ISERROR(SEARCH("gia",'[1]Con nuevas variables'!AC64))=FALSE,ISERROR(SEARCH("muscu",'[1]Con nuevas variables'!AC64))=FALSE),1,0))</f>
        <v>0</v>
      </c>
      <c r="AC64" s="4" t="s">
        <v>157</v>
      </c>
      <c r="AE64" s="3">
        <v>0</v>
      </c>
      <c r="AF64" s="3">
        <v>0</v>
      </c>
      <c r="AG64" s="3">
        <v>0</v>
      </c>
      <c r="AH64" s="3">
        <v>0</v>
      </c>
      <c r="AI64" s="3">
        <v>1</v>
      </c>
      <c r="AJ64" s="3">
        <v>0</v>
      </c>
      <c r="AK64" s="3">
        <v>0</v>
      </c>
      <c r="AL64" s="3">
        <v>1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f t="shared" si="2"/>
        <v>0</v>
      </c>
      <c r="AW64" s="3">
        <f t="shared" si="10"/>
        <v>0</v>
      </c>
      <c r="AX64" s="3">
        <f t="shared" si="10"/>
        <v>0</v>
      </c>
      <c r="AY64" s="3">
        <f t="shared" si="3"/>
        <v>0</v>
      </c>
      <c r="AZ64" s="3" t="s">
        <v>158</v>
      </c>
      <c r="BA64" s="3">
        <v>0</v>
      </c>
      <c r="BB64" s="3">
        <v>1</v>
      </c>
      <c r="BC64" s="5">
        <v>6</v>
      </c>
      <c r="BD64" s="3">
        <v>5</v>
      </c>
      <c r="BH64" s="7">
        <v>44313</v>
      </c>
      <c r="BI64" s="3" t="s">
        <v>75</v>
      </c>
      <c r="BJ64" s="3">
        <v>1</v>
      </c>
      <c r="BM64" s="3" t="str">
        <f t="shared" si="4"/>
        <v>M</v>
      </c>
    </row>
    <row r="65" spans="1:69" x14ac:dyDescent="0.25">
      <c r="A65" s="3">
        <v>148</v>
      </c>
      <c r="B65" s="3">
        <v>76</v>
      </c>
      <c r="C65" s="3" t="s">
        <v>82</v>
      </c>
      <c r="E65" s="3">
        <v>1</v>
      </c>
      <c r="F65" s="3">
        <v>0</v>
      </c>
      <c r="G65" s="3">
        <v>0</v>
      </c>
      <c r="H65" s="3">
        <v>1</v>
      </c>
      <c r="I65" s="3">
        <v>1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f t="shared" si="9"/>
        <v>0</v>
      </c>
      <c r="W65" s="3">
        <f t="shared" si="9"/>
        <v>0</v>
      </c>
      <c r="X65" s="3">
        <f t="shared" si="9"/>
        <v>0</v>
      </c>
      <c r="Y65" s="3">
        <f t="shared" si="9"/>
        <v>0</v>
      </c>
      <c r="Z65" s="3">
        <f t="shared" si="9"/>
        <v>0</v>
      </c>
      <c r="AA65" s="3">
        <f t="shared" si="9"/>
        <v>0</v>
      </c>
      <c r="AB65" s="3">
        <f>IF(R65=1,1,IF(OR(ISERROR(SEARCH("gia",'[1]Con nuevas variables'!AC65))=FALSE,ISERROR(SEARCH("muscu",'[1]Con nuevas variables'!AC65))=FALSE),1,0))</f>
        <v>0</v>
      </c>
      <c r="AC65" s="4" t="s">
        <v>159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1</v>
      </c>
      <c r="AP65" s="3">
        <v>1</v>
      </c>
      <c r="AQ65" s="3">
        <v>0</v>
      </c>
      <c r="AR65" s="3">
        <v>0</v>
      </c>
      <c r="AS65" s="3">
        <v>0</v>
      </c>
      <c r="AT65" s="3">
        <v>0</v>
      </c>
      <c r="AU65" s="3">
        <v>1</v>
      </c>
      <c r="AV65" s="3">
        <f t="shared" si="2"/>
        <v>0</v>
      </c>
      <c r="AW65" s="3">
        <f t="shared" si="10"/>
        <v>0</v>
      </c>
      <c r="AX65" s="3">
        <f t="shared" si="10"/>
        <v>0</v>
      </c>
      <c r="AY65" s="3">
        <f t="shared" si="3"/>
        <v>0</v>
      </c>
      <c r="AZ65" s="3" t="s">
        <v>160</v>
      </c>
      <c r="BA65" s="3">
        <v>0</v>
      </c>
      <c r="BB65" s="3">
        <v>1</v>
      </c>
      <c r="BC65" s="5">
        <v>6</v>
      </c>
      <c r="BD65" s="3">
        <v>11</v>
      </c>
      <c r="BE65" s="3">
        <v>6</v>
      </c>
      <c r="BF65" s="3">
        <v>24</v>
      </c>
      <c r="BH65" s="7">
        <v>44322</v>
      </c>
      <c r="BI65" s="3" t="s">
        <v>72</v>
      </c>
      <c r="BM65" s="3" t="str">
        <f t="shared" si="4"/>
        <v>F</v>
      </c>
    </row>
    <row r="66" spans="1:69" ht="60" x14ac:dyDescent="0.25">
      <c r="A66" s="3">
        <v>152</v>
      </c>
      <c r="B66" s="3">
        <v>82</v>
      </c>
      <c r="C66" s="3" t="s">
        <v>82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1</v>
      </c>
      <c r="K66" s="3">
        <v>0</v>
      </c>
      <c r="L66" s="3">
        <v>1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1</v>
      </c>
      <c r="T66" s="3">
        <v>0</v>
      </c>
      <c r="U66" s="3">
        <v>0</v>
      </c>
      <c r="V66" s="3">
        <f t="shared" ref="V66:AA81" si="11">IF(ISERROR(SEARCH(V$1,$AC66)),0,1)</f>
        <v>1</v>
      </c>
      <c r="W66" s="3">
        <f t="shared" si="11"/>
        <v>0</v>
      </c>
      <c r="X66" s="3">
        <f t="shared" si="11"/>
        <v>1</v>
      </c>
      <c r="Y66" s="3">
        <f t="shared" si="11"/>
        <v>1</v>
      </c>
      <c r="Z66" s="3">
        <f t="shared" si="11"/>
        <v>0</v>
      </c>
      <c r="AA66" s="3">
        <f t="shared" si="11"/>
        <v>0</v>
      </c>
      <c r="AB66" s="3">
        <f>IF(R66=1,1,IF(OR(ISERROR(SEARCH("gia",'[1]Con nuevas variables'!AC66))=FALSE,ISERROR(SEARCH("muscu",'[1]Con nuevas variables'!AC66))=FALSE),1,0))</f>
        <v>0</v>
      </c>
      <c r="AC66" s="4" t="s">
        <v>161</v>
      </c>
      <c r="AE66" s="3">
        <v>1</v>
      </c>
      <c r="AF66" s="3">
        <v>0</v>
      </c>
      <c r="AG66" s="3">
        <v>0</v>
      </c>
      <c r="AH66" s="3">
        <v>1</v>
      </c>
      <c r="AI66" s="3">
        <v>1</v>
      </c>
      <c r="AJ66" s="3">
        <v>1</v>
      </c>
      <c r="AK66" s="3">
        <v>0</v>
      </c>
      <c r="AL66" s="3">
        <v>0</v>
      </c>
      <c r="AM66" s="3">
        <v>0</v>
      </c>
      <c r="AN66" s="3">
        <v>0</v>
      </c>
      <c r="AO66" s="3">
        <v>1</v>
      </c>
      <c r="AP66" s="3">
        <v>1</v>
      </c>
      <c r="AQ66" s="3">
        <v>1</v>
      </c>
      <c r="AR66" s="3">
        <v>0</v>
      </c>
      <c r="AS66" s="3">
        <v>0</v>
      </c>
      <c r="AT66" s="3">
        <v>0</v>
      </c>
      <c r="AU66" s="3">
        <v>0</v>
      </c>
      <c r="AV66" s="3">
        <f t="shared" si="2"/>
        <v>0</v>
      </c>
      <c r="AW66" s="3">
        <f t="shared" si="10"/>
        <v>1</v>
      </c>
      <c r="AX66" s="3">
        <f t="shared" si="10"/>
        <v>1</v>
      </c>
      <c r="AY66" s="3">
        <f t="shared" si="3"/>
        <v>1</v>
      </c>
      <c r="AZ66" s="3" t="s">
        <v>162</v>
      </c>
      <c r="BA66" s="3">
        <v>0</v>
      </c>
      <c r="BB66" s="3">
        <v>0</v>
      </c>
      <c r="BC66" s="5">
        <v>1</v>
      </c>
      <c r="BD66" s="3">
        <v>9</v>
      </c>
      <c r="BH66" s="7">
        <v>44321</v>
      </c>
      <c r="BI66" s="3" t="s">
        <v>75</v>
      </c>
      <c r="BJ66" s="3">
        <v>1</v>
      </c>
      <c r="BK66" s="3">
        <v>0</v>
      </c>
      <c r="BL66" s="3" t="s">
        <v>163</v>
      </c>
      <c r="BM66" s="3" t="str">
        <f t="shared" si="4"/>
        <v>F</v>
      </c>
    </row>
    <row r="67" spans="1:69" ht="30" x14ac:dyDescent="0.25">
      <c r="A67" s="3">
        <v>154</v>
      </c>
      <c r="B67" s="3">
        <v>83</v>
      </c>
      <c r="C67" s="3" t="s">
        <v>69</v>
      </c>
      <c r="E67" s="3">
        <v>0</v>
      </c>
      <c r="F67" s="3">
        <v>0</v>
      </c>
      <c r="G67" s="3">
        <v>0</v>
      </c>
      <c r="H67" s="3">
        <v>1</v>
      </c>
      <c r="I67" s="3">
        <v>1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1</v>
      </c>
      <c r="U67" s="3">
        <v>0</v>
      </c>
      <c r="V67" s="3">
        <f t="shared" si="11"/>
        <v>1</v>
      </c>
      <c r="W67" s="3">
        <f t="shared" si="11"/>
        <v>1</v>
      </c>
      <c r="X67" s="3">
        <f t="shared" si="11"/>
        <v>0</v>
      </c>
      <c r="Y67" s="3">
        <f t="shared" si="11"/>
        <v>0</v>
      </c>
      <c r="Z67" s="3">
        <f t="shared" si="11"/>
        <v>0</v>
      </c>
      <c r="AA67" s="3">
        <f t="shared" si="11"/>
        <v>0</v>
      </c>
      <c r="AB67" s="3">
        <f>IF(R67=1,1,IF(OR(ISERROR(SEARCH("gia",'[1]Con nuevas variables'!AC67))=FALSE,ISERROR(SEARCH("muscu",'[1]Con nuevas variables'!AC67))=FALSE),1,0))</f>
        <v>0</v>
      </c>
      <c r="AC67" s="4" t="s">
        <v>164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1</v>
      </c>
      <c r="AK67" s="3">
        <v>0</v>
      </c>
      <c r="AL67" s="3">
        <v>0</v>
      </c>
      <c r="AM67" s="3">
        <v>0</v>
      </c>
      <c r="AN67" s="3">
        <v>1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f t="shared" ref="AV67:AV130" si="12">IF(ISERROR(SEARCH("tiroid",AZ67)),0,1)</f>
        <v>0</v>
      </c>
      <c r="AW67" s="3">
        <f t="shared" si="10"/>
        <v>0</v>
      </c>
      <c r="AX67" s="3">
        <f t="shared" si="10"/>
        <v>0</v>
      </c>
      <c r="AY67" s="3">
        <f t="shared" ref="AY67:AY130" si="13">IF(ISERROR(SEARCH("cardi",AZ67)),0,1)</f>
        <v>0</v>
      </c>
      <c r="AZ67" s="3" t="s">
        <v>165</v>
      </c>
      <c r="BA67" s="3">
        <v>0</v>
      </c>
      <c r="BB67" s="3">
        <v>1</v>
      </c>
      <c r="BC67" s="5">
        <v>6</v>
      </c>
      <c r="BD67" s="3">
        <v>9</v>
      </c>
      <c r="BE67" s="3">
        <v>2</v>
      </c>
      <c r="BF67" s="3">
        <v>21</v>
      </c>
      <c r="BH67" s="7">
        <v>44320</v>
      </c>
      <c r="BI67" s="3" t="s">
        <v>72</v>
      </c>
      <c r="BM67" s="3" t="str">
        <f t="shared" ref="BM67:BM130" si="14">IF(OR(C67="Femenino",C67="Femenino "),"F","M")</f>
        <v>M</v>
      </c>
    </row>
    <row r="68" spans="1:69" ht="30" x14ac:dyDescent="0.25">
      <c r="A68" s="3">
        <v>155</v>
      </c>
      <c r="B68" s="3">
        <v>73</v>
      </c>
      <c r="C68" s="3" t="s">
        <v>82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</v>
      </c>
      <c r="O68" s="3">
        <v>0</v>
      </c>
      <c r="P68" s="3">
        <v>0</v>
      </c>
      <c r="Q68" s="3">
        <v>0</v>
      </c>
      <c r="R68" s="3">
        <v>1</v>
      </c>
      <c r="S68" s="3">
        <v>1</v>
      </c>
      <c r="T68" s="3">
        <v>1</v>
      </c>
      <c r="U68" s="3">
        <v>0</v>
      </c>
      <c r="V68" s="3">
        <f t="shared" si="11"/>
        <v>0</v>
      </c>
      <c r="W68" s="3">
        <f t="shared" si="11"/>
        <v>0</v>
      </c>
      <c r="X68" s="3">
        <f t="shared" si="11"/>
        <v>0</v>
      </c>
      <c r="Y68" s="3">
        <f t="shared" si="11"/>
        <v>0</v>
      </c>
      <c r="Z68" s="3">
        <f t="shared" si="11"/>
        <v>1</v>
      </c>
      <c r="AA68" s="3">
        <f t="shared" si="11"/>
        <v>0</v>
      </c>
      <c r="AB68" s="3">
        <f>IF(R68=1,1,IF(OR(ISERROR(SEARCH("gia",'[1]Con nuevas variables'!AC68))=FALSE,ISERROR(SEARCH("muscu",'[1]Con nuevas variables'!AC68))=FALSE),1,0))</f>
        <v>1</v>
      </c>
      <c r="AC68" s="4" t="s">
        <v>166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1</v>
      </c>
      <c r="AQ68" s="3">
        <v>0</v>
      </c>
      <c r="AR68" s="3">
        <v>0</v>
      </c>
      <c r="AS68" s="3">
        <v>0</v>
      </c>
      <c r="AT68" s="3">
        <v>1</v>
      </c>
      <c r="AU68" s="3">
        <v>0</v>
      </c>
      <c r="AV68" s="3">
        <f t="shared" si="12"/>
        <v>0</v>
      </c>
      <c r="AW68" s="3">
        <f t="shared" si="10"/>
        <v>0</v>
      </c>
      <c r="AX68" s="3">
        <f t="shared" si="10"/>
        <v>0</v>
      </c>
      <c r="AY68" s="3">
        <f t="shared" si="13"/>
        <v>0</v>
      </c>
      <c r="AZ68" s="3" t="s">
        <v>167</v>
      </c>
      <c r="BA68" s="3">
        <v>0</v>
      </c>
      <c r="BB68" s="3">
        <v>1</v>
      </c>
      <c r="BC68" s="5">
        <v>6</v>
      </c>
      <c r="BD68" s="3">
        <v>7</v>
      </c>
      <c r="BF68" s="3">
        <v>22</v>
      </c>
      <c r="BH68" s="7">
        <v>44321</v>
      </c>
      <c r="BI68" s="3" t="s">
        <v>72</v>
      </c>
      <c r="BM68" s="3" t="str">
        <f t="shared" si="14"/>
        <v>F</v>
      </c>
    </row>
    <row r="69" spans="1:69" ht="45" x14ac:dyDescent="0.25">
      <c r="A69" s="3">
        <v>163</v>
      </c>
      <c r="B69" s="3">
        <v>84</v>
      </c>
      <c r="C69" s="3" t="s">
        <v>82</v>
      </c>
      <c r="E69" s="3">
        <v>1</v>
      </c>
      <c r="F69" s="3">
        <v>1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1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f t="shared" si="11"/>
        <v>1</v>
      </c>
      <c r="W69" s="3">
        <f t="shared" si="11"/>
        <v>1</v>
      </c>
      <c r="X69" s="3">
        <f t="shared" si="11"/>
        <v>1</v>
      </c>
      <c r="Y69" s="3">
        <f t="shared" si="11"/>
        <v>0</v>
      </c>
      <c r="Z69" s="3">
        <f t="shared" si="11"/>
        <v>0</v>
      </c>
      <c r="AA69" s="3">
        <f t="shared" si="11"/>
        <v>0</v>
      </c>
      <c r="AB69" s="3">
        <f>IF(R69=1,1,IF(OR(ISERROR(SEARCH("gia",'[1]Con nuevas variables'!AC69))=FALSE,ISERROR(SEARCH("muscu",'[1]Con nuevas variables'!AC69))=FALSE),1,0))</f>
        <v>0</v>
      </c>
      <c r="AC69" s="4" t="s">
        <v>141</v>
      </c>
      <c r="AE69" s="3">
        <v>1</v>
      </c>
      <c r="AF69" s="3">
        <v>0</v>
      </c>
      <c r="AG69" s="3">
        <v>0</v>
      </c>
      <c r="AH69" s="3">
        <v>0</v>
      </c>
      <c r="AI69" s="3">
        <v>1</v>
      </c>
      <c r="AJ69" s="3">
        <v>0</v>
      </c>
      <c r="AK69" s="3">
        <v>1</v>
      </c>
      <c r="AL69" s="3">
        <v>0</v>
      </c>
      <c r="AM69" s="3">
        <v>1</v>
      </c>
      <c r="AN69" s="3">
        <v>0</v>
      </c>
      <c r="AO69" s="3">
        <v>1</v>
      </c>
      <c r="AP69" s="3">
        <v>1</v>
      </c>
      <c r="AQ69" s="3">
        <v>0</v>
      </c>
      <c r="AR69" s="3">
        <v>0</v>
      </c>
      <c r="AS69" s="3">
        <v>0</v>
      </c>
      <c r="AT69" s="3">
        <v>1</v>
      </c>
      <c r="AU69" s="3">
        <v>1</v>
      </c>
      <c r="AV69" s="3">
        <f t="shared" si="12"/>
        <v>1</v>
      </c>
      <c r="AW69" s="3">
        <f t="shared" si="10"/>
        <v>0</v>
      </c>
      <c r="AX69" s="3">
        <f t="shared" si="10"/>
        <v>0</v>
      </c>
      <c r="AY69" s="3">
        <f t="shared" si="13"/>
        <v>0</v>
      </c>
      <c r="AZ69" s="3" t="s">
        <v>168</v>
      </c>
      <c r="BA69" s="3">
        <v>0</v>
      </c>
      <c r="BB69" s="3">
        <v>0</v>
      </c>
      <c r="BC69" s="5">
        <v>3</v>
      </c>
      <c r="BD69" s="3">
        <v>4</v>
      </c>
      <c r="BH69" s="7">
        <v>44302</v>
      </c>
      <c r="BI69" s="3" t="s">
        <v>72</v>
      </c>
      <c r="BJ69" s="3">
        <v>1</v>
      </c>
      <c r="BK69" s="3">
        <v>0</v>
      </c>
      <c r="BL69" s="3" t="s">
        <v>169</v>
      </c>
      <c r="BM69" s="3" t="str">
        <f t="shared" si="14"/>
        <v>F</v>
      </c>
    </row>
    <row r="70" spans="1:69" x14ac:dyDescent="0.25">
      <c r="A70" s="3">
        <v>165</v>
      </c>
      <c r="B70" s="3">
        <v>62</v>
      </c>
      <c r="C70" s="3" t="s">
        <v>82</v>
      </c>
      <c r="E70" s="3">
        <v>1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f t="shared" si="11"/>
        <v>0</v>
      </c>
      <c r="W70" s="3">
        <f t="shared" si="11"/>
        <v>0</v>
      </c>
      <c r="X70" s="3">
        <f t="shared" si="11"/>
        <v>0</v>
      </c>
      <c r="Y70" s="3">
        <f t="shared" si="11"/>
        <v>0</v>
      </c>
      <c r="Z70" s="3">
        <f t="shared" si="11"/>
        <v>0</v>
      </c>
      <c r="AA70" s="3">
        <f t="shared" si="11"/>
        <v>0</v>
      </c>
      <c r="AB70" s="3">
        <f>IF(R70=1,1,IF(OR(ISERROR(SEARCH("gia",'[1]Con nuevas variables'!AC70))=FALSE,ISERROR(SEARCH("muscu",'[1]Con nuevas variables'!AC70))=FALSE),1,0))</f>
        <v>0</v>
      </c>
      <c r="AC70" s="4" t="s">
        <v>99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1</v>
      </c>
      <c r="AK70" s="3">
        <v>0</v>
      </c>
      <c r="AL70" s="3">
        <v>0</v>
      </c>
      <c r="AM70" s="3">
        <v>0</v>
      </c>
      <c r="AN70" s="3">
        <v>0</v>
      </c>
      <c r="AO70" s="3">
        <v>1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f t="shared" si="12"/>
        <v>0</v>
      </c>
      <c r="AW70" s="3">
        <f t="shared" si="10"/>
        <v>1</v>
      </c>
      <c r="AX70" s="3">
        <f t="shared" si="10"/>
        <v>0</v>
      </c>
      <c r="AY70" s="3">
        <f t="shared" si="13"/>
        <v>0</v>
      </c>
      <c r="AZ70" s="3" t="s">
        <v>170</v>
      </c>
      <c r="BA70" s="3">
        <v>0</v>
      </c>
      <c r="BB70" s="3">
        <v>1</v>
      </c>
      <c r="BC70" s="5">
        <v>6</v>
      </c>
      <c r="BD70" s="3">
        <v>6</v>
      </c>
      <c r="BE70" s="3">
        <v>0</v>
      </c>
      <c r="BH70" s="7">
        <v>44237</v>
      </c>
      <c r="BI70" s="3" t="s">
        <v>72</v>
      </c>
      <c r="BM70" s="3" t="str">
        <f t="shared" si="14"/>
        <v>F</v>
      </c>
    </row>
    <row r="71" spans="1:69" x14ac:dyDescent="0.25">
      <c r="A71" s="3">
        <v>167</v>
      </c>
      <c r="B71" s="3">
        <v>55</v>
      </c>
      <c r="C71" s="3" t="s">
        <v>76</v>
      </c>
      <c r="E71" s="3">
        <v>1</v>
      </c>
      <c r="F71" s="3">
        <v>1</v>
      </c>
      <c r="G71" s="3">
        <v>0</v>
      </c>
      <c r="H71" s="3">
        <v>1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1</v>
      </c>
      <c r="Q71" s="3">
        <v>0</v>
      </c>
      <c r="R71" s="3">
        <v>0</v>
      </c>
      <c r="S71" s="3">
        <v>1</v>
      </c>
      <c r="T71" s="3">
        <v>1</v>
      </c>
      <c r="U71" s="3">
        <v>0</v>
      </c>
      <c r="V71" s="3">
        <f t="shared" si="11"/>
        <v>0</v>
      </c>
      <c r="W71" s="3">
        <f t="shared" si="11"/>
        <v>0</v>
      </c>
      <c r="X71" s="3">
        <f t="shared" si="11"/>
        <v>0</v>
      </c>
      <c r="Y71" s="3">
        <f t="shared" si="11"/>
        <v>0</v>
      </c>
      <c r="Z71" s="3">
        <f t="shared" si="11"/>
        <v>0</v>
      </c>
      <c r="AA71" s="3">
        <f t="shared" si="11"/>
        <v>0</v>
      </c>
      <c r="AB71" s="3">
        <f>IF(R71=1,1,IF(OR(ISERROR(SEARCH("gia",'[1]Con nuevas variables'!AC71))=FALSE,ISERROR(SEARCH("muscu",'[1]Con nuevas variables'!AC71))=FALSE),1,0))</f>
        <v>0</v>
      </c>
      <c r="AC71" s="4" t="s">
        <v>99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f t="shared" si="12"/>
        <v>0</v>
      </c>
      <c r="AW71" s="3">
        <f t="shared" si="10"/>
        <v>0</v>
      </c>
      <c r="AX71" s="3">
        <f t="shared" si="10"/>
        <v>0</v>
      </c>
      <c r="AY71" s="3">
        <f t="shared" si="13"/>
        <v>0</v>
      </c>
      <c r="AZ71" s="3" t="s">
        <v>74</v>
      </c>
      <c r="BA71" s="3">
        <v>1</v>
      </c>
      <c r="BB71" s="3">
        <v>1</v>
      </c>
      <c r="BC71" s="5">
        <v>6</v>
      </c>
      <c r="BD71" s="3">
        <v>4</v>
      </c>
      <c r="BE71" s="3">
        <v>1</v>
      </c>
      <c r="BH71" s="7">
        <v>44023</v>
      </c>
      <c r="BI71" s="3" t="s">
        <v>152</v>
      </c>
      <c r="BM71" s="3" t="str">
        <f t="shared" si="14"/>
        <v>M</v>
      </c>
    </row>
    <row r="72" spans="1:69" ht="45" x14ac:dyDescent="0.25">
      <c r="A72" s="3">
        <v>171</v>
      </c>
      <c r="B72" s="3">
        <v>27</v>
      </c>
      <c r="C72" s="3" t="s">
        <v>76</v>
      </c>
      <c r="E72" s="3">
        <v>1</v>
      </c>
      <c r="F72" s="3">
        <v>1</v>
      </c>
      <c r="G72" s="3">
        <v>0</v>
      </c>
      <c r="H72" s="3">
        <v>1</v>
      </c>
      <c r="I72" s="3">
        <v>1</v>
      </c>
      <c r="J72" s="3">
        <v>1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1</v>
      </c>
      <c r="Q72" s="3">
        <v>0</v>
      </c>
      <c r="R72" s="3">
        <v>0</v>
      </c>
      <c r="S72" s="3">
        <v>0</v>
      </c>
      <c r="T72" s="3">
        <v>1</v>
      </c>
      <c r="U72" s="3">
        <v>0</v>
      </c>
      <c r="V72" s="3">
        <f t="shared" si="11"/>
        <v>0</v>
      </c>
      <c r="W72" s="3">
        <f t="shared" si="11"/>
        <v>0</v>
      </c>
      <c r="X72" s="3">
        <f t="shared" si="11"/>
        <v>0</v>
      </c>
      <c r="Y72" s="3">
        <f t="shared" si="11"/>
        <v>0</v>
      </c>
      <c r="Z72" s="3">
        <f t="shared" si="11"/>
        <v>0</v>
      </c>
      <c r="AA72" s="3">
        <f t="shared" si="11"/>
        <v>1</v>
      </c>
      <c r="AB72" s="3">
        <f>IF(R72=1,1,IF(OR(ISERROR(SEARCH("gia",'[1]Con nuevas variables'!AC72))=FALSE,ISERROR(SEARCH("muscu",'[1]Con nuevas variables'!AC72))=FALSE),1,0))</f>
        <v>0</v>
      </c>
      <c r="AC72" s="4" t="s">
        <v>171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f t="shared" si="12"/>
        <v>0</v>
      </c>
      <c r="AW72" s="3">
        <f t="shared" si="10"/>
        <v>0</v>
      </c>
      <c r="AX72" s="3">
        <f t="shared" si="10"/>
        <v>0</v>
      </c>
      <c r="AY72" s="3">
        <f t="shared" si="13"/>
        <v>0</v>
      </c>
      <c r="AZ72" s="3" t="s">
        <v>74</v>
      </c>
      <c r="BA72" s="3">
        <v>1</v>
      </c>
      <c r="BB72" s="3">
        <v>1</v>
      </c>
      <c r="BC72" s="5">
        <v>6</v>
      </c>
      <c r="BD72" s="3">
        <v>10</v>
      </c>
      <c r="BH72" s="7">
        <v>44321</v>
      </c>
      <c r="BI72" s="3" t="s">
        <v>75</v>
      </c>
      <c r="BM72" s="3" t="str">
        <f t="shared" si="14"/>
        <v>M</v>
      </c>
    </row>
    <row r="73" spans="1:69" x14ac:dyDescent="0.25">
      <c r="A73" s="3">
        <v>172</v>
      </c>
      <c r="B73" s="3">
        <v>87</v>
      </c>
      <c r="C73" s="3" t="s">
        <v>82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f t="shared" si="11"/>
        <v>0</v>
      </c>
      <c r="W73" s="3">
        <f t="shared" si="11"/>
        <v>0</v>
      </c>
      <c r="X73" s="3">
        <f t="shared" si="11"/>
        <v>0</v>
      </c>
      <c r="Y73" s="3">
        <f t="shared" si="11"/>
        <v>0</v>
      </c>
      <c r="Z73" s="3">
        <f t="shared" si="11"/>
        <v>0</v>
      </c>
      <c r="AA73" s="3">
        <f t="shared" si="11"/>
        <v>0</v>
      </c>
      <c r="AB73" s="3">
        <f>IF(R73=1,1,IF(OR(ISERROR(SEARCH("gia",'[1]Con nuevas variables'!AC73))=FALSE,ISERROR(SEARCH("muscu",'[1]Con nuevas variables'!AC73))=FALSE),1,0))</f>
        <v>0</v>
      </c>
      <c r="AC73" s="4" t="s">
        <v>99</v>
      </c>
      <c r="AE73" s="3">
        <v>0</v>
      </c>
      <c r="AF73" s="3">
        <v>1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1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f t="shared" si="12"/>
        <v>1</v>
      </c>
      <c r="AW73" s="3">
        <f t="shared" si="10"/>
        <v>0</v>
      </c>
      <c r="AX73" s="3">
        <f t="shared" si="10"/>
        <v>0</v>
      </c>
      <c r="AY73" s="3">
        <f t="shared" si="13"/>
        <v>0</v>
      </c>
      <c r="AZ73" s="3" t="s">
        <v>106</v>
      </c>
      <c r="BA73" s="3">
        <v>0</v>
      </c>
      <c r="BB73" s="3">
        <v>0</v>
      </c>
      <c r="BC73" s="5">
        <v>3</v>
      </c>
      <c r="BD73" s="3">
        <v>8</v>
      </c>
      <c r="BE73" s="3">
        <v>1</v>
      </c>
      <c r="BG73" s="3">
        <v>4</v>
      </c>
      <c r="BH73" s="7">
        <v>44325</v>
      </c>
      <c r="BI73" s="3" t="s">
        <v>152</v>
      </c>
      <c r="BM73" s="3" t="str">
        <f t="shared" si="14"/>
        <v>F</v>
      </c>
    </row>
    <row r="74" spans="1:69" x14ac:dyDescent="0.25">
      <c r="A74" s="3">
        <v>176</v>
      </c>
      <c r="B74" s="3">
        <v>48</v>
      </c>
      <c r="C74" s="3" t="s">
        <v>172</v>
      </c>
      <c r="E74" s="3">
        <v>0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</v>
      </c>
      <c r="R74" s="3">
        <v>0</v>
      </c>
      <c r="S74" s="3">
        <v>0</v>
      </c>
      <c r="T74" s="3">
        <v>0</v>
      </c>
      <c r="U74" s="3">
        <v>0</v>
      </c>
      <c r="V74" s="3">
        <f t="shared" si="11"/>
        <v>0</v>
      </c>
      <c r="W74" s="3">
        <f t="shared" si="11"/>
        <v>0</v>
      </c>
      <c r="X74" s="3">
        <f t="shared" si="11"/>
        <v>0</v>
      </c>
      <c r="Y74" s="3">
        <f t="shared" si="11"/>
        <v>1</v>
      </c>
      <c r="Z74" s="3">
        <f t="shared" si="11"/>
        <v>0</v>
      </c>
      <c r="AA74" s="3">
        <f t="shared" si="11"/>
        <v>0</v>
      </c>
      <c r="AB74" s="3">
        <f>IF(R74=1,1,IF(OR(ISERROR(SEARCH("gia",'[1]Con nuevas variables'!AC74))=FALSE,ISERROR(SEARCH("muscu",'[1]Con nuevas variables'!AC74))=FALSE),1,0))</f>
        <v>0</v>
      </c>
      <c r="AC74" s="4" t="s">
        <v>173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1</v>
      </c>
      <c r="AM74" s="3">
        <v>0</v>
      </c>
      <c r="AN74" s="3">
        <v>0</v>
      </c>
      <c r="AO74" s="3">
        <v>1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f t="shared" si="12"/>
        <v>0</v>
      </c>
      <c r="AW74" s="3">
        <f t="shared" si="10"/>
        <v>0</v>
      </c>
      <c r="AX74" s="3">
        <f t="shared" si="10"/>
        <v>0</v>
      </c>
      <c r="AY74" s="3">
        <f t="shared" si="13"/>
        <v>0</v>
      </c>
      <c r="AZ74" s="3" t="s">
        <v>74</v>
      </c>
      <c r="BA74" s="3">
        <v>1</v>
      </c>
      <c r="BB74" s="3">
        <v>1</v>
      </c>
      <c r="BC74" s="5">
        <v>6</v>
      </c>
      <c r="BD74" s="3">
        <v>3</v>
      </c>
      <c r="BE74" s="3">
        <v>0</v>
      </c>
      <c r="BG74" s="3">
        <v>4</v>
      </c>
      <c r="BH74" s="7">
        <v>44293</v>
      </c>
      <c r="BI74" s="3" t="s">
        <v>72</v>
      </c>
      <c r="BM74" s="3" t="str">
        <f t="shared" si="14"/>
        <v>F</v>
      </c>
    </row>
    <row r="75" spans="1:69" ht="60" x14ac:dyDescent="0.25">
      <c r="A75" s="3">
        <v>177</v>
      </c>
      <c r="B75" s="3">
        <v>82</v>
      </c>
      <c r="C75" s="3" t="s">
        <v>172</v>
      </c>
      <c r="E75" s="3">
        <v>1</v>
      </c>
      <c r="F75" s="3">
        <v>1</v>
      </c>
      <c r="G75" s="3">
        <v>1</v>
      </c>
      <c r="H75" s="3">
        <v>0</v>
      </c>
      <c r="I75" s="3">
        <v>1</v>
      </c>
      <c r="J75" s="3">
        <v>0</v>
      </c>
      <c r="K75" s="3">
        <v>1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f t="shared" si="11"/>
        <v>1</v>
      </c>
      <c r="W75" s="3">
        <f t="shared" si="11"/>
        <v>1</v>
      </c>
      <c r="X75" s="3">
        <f t="shared" si="11"/>
        <v>1</v>
      </c>
      <c r="Y75" s="3">
        <f t="shared" si="11"/>
        <v>0</v>
      </c>
      <c r="Z75" s="3">
        <f t="shared" si="11"/>
        <v>0</v>
      </c>
      <c r="AA75" s="3">
        <f t="shared" si="11"/>
        <v>0</v>
      </c>
      <c r="AB75" s="3">
        <f>IF(R75=1,1,IF(OR(ISERROR(SEARCH("gia",'[1]Con nuevas variables'!AC75))=FALSE,ISERROR(SEARCH("muscu",'[1]Con nuevas variables'!AC75))=FALSE),1,0))</f>
        <v>0</v>
      </c>
      <c r="AC75" s="4" t="s">
        <v>174</v>
      </c>
      <c r="AE75" s="3">
        <v>0</v>
      </c>
      <c r="AF75" s="3">
        <v>0</v>
      </c>
      <c r="AG75" s="3">
        <v>0</v>
      </c>
      <c r="AH75" s="3">
        <v>0</v>
      </c>
      <c r="AI75" s="3">
        <v>1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1</v>
      </c>
      <c r="AP75" s="3">
        <v>0</v>
      </c>
      <c r="AQ75" s="3">
        <v>1</v>
      </c>
      <c r="AR75" s="3">
        <v>0</v>
      </c>
      <c r="AS75" s="3">
        <v>0</v>
      </c>
      <c r="AT75" s="3">
        <v>0</v>
      </c>
      <c r="AU75" s="3">
        <v>0</v>
      </c>
      <c r="AV75" s="3">
        <f t="shared" si="12"/>
        <v>1</v>
      </c>
      <c r="AW75" s="3">
        <f t="shared" si="10"/>
        <v>1</v>
      </c>
      <c r="AX75" s="3">
        <f t="shared" si="10"/>
        <v>0</v>
      </c>
      <c r="AY75" s="3">
        <f t="shared" si="13"/>
        <v>0</v>
      </c>
      <c r="AZ75" s="3" t="s">
        <v>175</v>
      </c>
      <c r="BA75" s="3">
        <v>0</v>
      </c>
      <c r="BB75" s="3">
        <v>0</v>
      </c>
      <c r="BC75" s="5">
        <v>2</v>
      </c>
      <c r="BD75" s="3">
        <v>6</v>
      </c>
      <c r="BH75" s="7">
        <v>44298</v>
      </c>
      <c r="BI75" s="3" t="s">
        <v>72</v>
      </c>
      <c r="BJ75" s="3">
        <v>1</v>
      </c>
      <c r="BK75" s="3">
        <v>0</v>
      </c>
      <c r="BL75" s="3" t="s">
        <v>176</v>
      </c>
      <c r="BM75" s="3" t="str">
        <f t="shared" si="14"/>
        <v>F</v>
      </c>
    </row>
    <row r="76" spans="1:69" ht="60" x14ac:dyDescent="0.25">
      <c r="A76" s="3">
        <v>180</v>
      </c>
      <c r="B76" s="3">
        <v>75</v>
      </c>
      <c r="C76" s="3" t="s">
        <v>69</v>
      </c>
      <c r="E76" s="3">
        <v>1</v>
      </c>
      <c r="F76" s="3">
        <v>0</v>
      </c>
      <c r="G76" s="3">
        <v>0</v>
      </c>
      <c r="H76" s="3">
        <v>1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1</v>
      </c>
      <c r="S76" s="3">
        <v>1</v>
      </c>
      <c r="T76" s="3">
        <v>1</v>
      </c>
      <c r="U76" s="3">
        <v>0</v>
      </c>
      <c r="V76" s="3">
        <f t="shared" si="11"/>
        <v>1</v>
      </c>
      <c r="W76" s="3">
        <f t="shared" si="11"/>
        <v>1</v>
      </c>
      <c r="X76" s="3">
        <f t="shared" si="11"/>
        <v>0</v>
      </c>
      <c r="Y76" s="3">
        <f t="shared" si="11"/>
        <v>0</v>
      </c>
      <c r="Z76" s="3">
        <f t="shared" si="11"/>
        <v>0</v>
      </c>
      <c r="AA76" s="3">
        <f t="shared" si="11"/>
        <v>1</v>
      </c>
      <c r="AB76" s="3">
        <f>IF(R76=1,1,IF(OR(ISERROR(SEARCH("gia",'[1]Con nuevas variables'!AC76))=FALSE,ISERROR(SEARCH("muscu",'[1]Con nuevas variables'!AC76))=FALSE),1,0))</f>
        <v>1</v>
      </c>
      <c r="AC76" s="4" t="s">
        <v>177</v>
      </c>
      <c r="AE76" s="3">
        <v>0</v>
      </c>
      <c r="AF76" s="3">
        <v>0</v>
      </c>
      <c r="AG76" s="3">
        <v>0</v>
      </c>
      <c r="AH76" s="3">
        <v>0</v>
      </c>
      <c r="AI76" s="3">
        <v>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f t="shared" si="12"/>
        <v>0</v>
      </c>
      <c r="AW76" s="3">
        <f t="shared" si="10"/>
        <v>0</v>
      </c>
      <c r="AX76" s="3">
        <f t="shared" si="10"/>
        <v>0</v>
      </c>
      <c r="AY76" s="3">
        <f t="shared" si="13"/>
        <v>0</v>
      </c>
      <c r="AZ76" s="3" t="s">
        <v>178</v>
      </c>
      <c r="BA76" s="3">
        <v>0</v>
      </c>
      <c r="BB76" s="3">
        <v>1</v>
      </c>
      <c r="BC76" s="5">
        <v>6</v>
      </c>
      <c r="BD76" s="3">
        <v>8</v>
      </c>
      <c r="BE76" s="3">
        <v>1</v>
      </c>
      <c r="BF76" s="3">
        <v>15</v>
      </c>
      <c r="BH76" s="7">
        <v>44313</v>
      </c>
      <c r="BI76" s="3" t="s">
        <v>75</v>
      </c>
      <c r="BM76" s="3" t="str">
        <f t="shared" si="14"/>
        <v>M</v>
      </c>
    </row>
    <row r="77" spans="1:69" ht="60" x14ac:dyDescent="0.25">
      <c r="A77" s="3">
        <v>181</v>
      </c>
      <c r="B77" s="3">
        <v>66</v>
      </c>
      <c r="C77" s="3" t="s">
        <v>69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1</v>
      </c>
      <c r="T77" s="3">
        <v>1</v>
      </c>
      <c r="U77" s="3">
        <v>0</v>
      </c>
      <c r="V77" s="3">
        <f t="shared" si="11"/>
        <v>1</v>
      </c>
      <c r="W77" s="3">
        <f t="shared" si="11"/>
        <v>1</v>
      </c>
      <c r="X77" s="3">
        <f t="shared" si="11"/>
        <v>1</v>
      </c>
      <c r="Y77" s="3">
        <f t="shared" si="11"/>
        <v>0</v>
      </c>
      <c r="Z77" s="3">
        <f t="shared" si="11"/>
        <v>0</v>
      </c>
      <c r="AA77" s="3">
        <f t="shared" si="11"/>
        <v>0</v>
      </c>
      <c r="AB77" s="3">
        <f>IF(R77=1,1,IF(OR(ISERROR(SEARCH("gia",'[1]Con nuevas variables'!AC77))=FALSE,ISERROR(SEARCH("muscu",'[1]Con nuevas variables'!AC77))=FALSE),1,0))</f>
        <v>0</v>
      </c>
      <c r="AC77" s="4" t="s">
        <v>179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f t="shared" si="12"/>
        <v>0</v>
      </c>
      <c r="AW77" s="3">
        <f t="shared" si="10"/>
        <v>0</v>
      </c>
      <c r="AX77" s="3">
        <f t="shared" si="10"/>
        <v>0</v>
      </c>
      <c r="AY77" s="3">
        <f t="shared" si="13"/>
        <v>0</v>
      </c>
      <c r="AZ77" s="3" t="s">
        <v>180</v>
      </c>
      <c r="BA77" s="3">
        <v>0</v>
      </c>
      <c r="BB77" s="3">
        <v>1</v>
      </c>
      <c r="BC77" s="5">
        <v>6</v>
      </c>
      <c r="BD77" s="3">
        <v>8</v>
      </c>
      <c r="BE77" s="3">
        <v>1</v>
      </c>
      <c r="BF77" s="3">
        <v>9</v>
      </c>
      <c r="BG77" s="3">
        <v>0</v>
      </c>
      <c r="BH77" s="7">
        <v>44307</v>
      </c>
      <c r="BI77" s="3" t="s">
        <v>75</v>
      </c>
      <c r="BM77" s="3" t="str">
        <f t="shared" si="14"/>
        <v>M</v>
      </c>
    </row>
    <row r="78" spans="1:69" x14ac:dyDescent="0.25">
      <c r="A78" s="3">
        <v>184</v>
      </c>
      <c r="B78" s="3">
        <v>71</v>
      </c>
      <c r="C78" s="3" t="s">
        <v>76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1</v>
      </c>
      <c r="U78" s="3">
        <v>0</v>
      </c>
      <c r="V78" s="3">
        <f t="shared" si="11"/>
        <v>0</v>
      </c>
      <c r="W78" s="3">
        <f t="shared" si="11"/>
        <v>0</v>
      </c>
      <c r="X78" s="3">
        <f t="shared" si="11"/>
        <v>0</v>
      </c>
      <c r="Y78" s="3">
        <f t="shared" si="11"/>
        <v>0</v>
      </c>
      <c r="Z78" s="3">
        <f t="shared" si="11"/>
        <v>0</v>
      </c>
      <c r="AA78" s="3">
        <f t="shared" si="11"/>
        <v>0</v>
      </c>
      <c r="AB78" s="3">
        <f>IF(R78=1,1,IF(OR(ISERROR(SEARCH("gia",'[1]Con nuevas variables'!AC78))=FALSE,ISERROR(SEARCH("muscu",'[1]Con nuevas variables'!AC78))=FALSE),1,0))</f>
        <v>0</v>
      </c>
      <c r="AC78" s="4" t="s">
        <v>99</v>
      </c>
      <c r="AE78" s="3">
        <v>0</v>
      </c>
      <c r="AF78" s="3">
        <v>0</v>
      </c>
      <c r="AG78" s="3">
        <v>0</v>
      </c>
      <c r="AH78" s="3">
        <v>0</v>
      </c>
      <c r="AI78" s="3">
        <v>1</v>
      </c>
      <c r="AJ78" s="3">
        <v>0</v>
      </c>
      <c r="AK78" s="3">
        <v>0</v>
      </c>
      <c r="AL78" s="3">
        <v>0</v>
      </c>
      <c r="AM78" s="3">
        <v>0</v>
      </c>
      <c r="AN78" s="3">
        <v>1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f t="shared" si="12"/>
        <v>0</v>
      </c>
      <c r="AW78" s="3">
        <f t="shared" si="10"/>
        <v>0</v>
      </c>
      <c r="AX78" s="3">
        <f t="shared" si="10"/>
        <v>0</v>
      </c>
      <c r="AY78" s="3">
        <f t="shared" si="13"/>
        <v>0</v>
      </c>
      <c r="AZ78" s="3" t="s">
        <v>178</v>
      </c>
      <c r="BA78" s="3">
        <v>0</v>
      </c>
      <c r="BB78" s="3">
        <v>1</v>
      </c>
      <c r="BC78" s="5">
        <v>6</v>
      </c>
      <c r="BD78" s="3">
        <v>4</v>
      </c>
      <c r="BE78" s="3">
        <v>0</v>
      </c>
      <c r="BH78" s="7">
        <v>44305</v>
      </c>
      <c r="BI78" s="3" t="s">
        <v>75</v>
      </c>
      <c r="BM78" s="3" t="str">
        <f t="shared" si="14"/>
        <v>M</v>
      </c>
    </row>
    <row r="79" spans="1:69" ht="90" x14ac:dyDescent="0.25">
      <c r="A79" s="3">
        <v>185</v>
      </c>
      <c r="B79" s="3">
        <v>35</v>
      </c>
      <c r="C79" s="3" t="s">
        <v>69</v>
      </c>
      <c r="E79" s="3">
        <v>1</v>
      </c>
      <c r="F79" s="3">
        <v>1</v>
      </c>
      <c r="G79" s="3">
        <v>0</v>
      </c>
      <c r="H79" s="3">
        <v>1</v>
      </c>
      <c r="I79" s="3">
        <v>1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1</v>
      </c>
      <c r="T79" s="3">
        <v>1</v>
      </c>
      <c r="U79" s="3">
        <v>0</v>
      </c>
      <c r="V79" s="3">
        <f t="shared" si="11"/>
        <v>1</v>
      </c>
      <c r="W79" s="3">
        <f t="shared" si="11"/>
        <v>1</v>
      </c>
      <c r="X79" s="3">
        <f t="shared" si="11"/>
        <v>1</v>
      </c>
      <c r="Y79" s="3">
        <f t="shared" si="11"/>
        <v>1</v>
      </c>
      <c r="Z79" s="3">
        <f t="shared" si="11"/>
        <v>0</v>
      </c>
      <c r="AA79" s="3">
        <f t="shared" si="11"/>
        <v>0</v>
      </c>
      <c r="AB79" s="3">
        <f>IF(R79=1,1,IF(OR(ISERROR(SEARCH("gia",'[1]Con nuevas variables'!AC79))=FALSE,ISERROR(SEARCH("muscu",'[1]Con nuevas variables'!AC79))=FALSE),1,0))</f>
        <v>0</v>
      </c>
      <c r="AC79" s="4" t="s">
        <v>181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f t="shared" si="12"/>
        <v>0</v>
      </c>
      <c r="AW79" s="3">
        <f t="shared" si="10"/>
        <v>0</v>
      </c>
      <c r="AX79" s="3">
        <f t="shared" si="10"/>
        <v>0</v>
      </c>
      <c r="AY79" s="3">
        <f t="shared" si="13"/>
        <v>0</v>
      </c>
      <c r="AZ79" s="3" t="s">
        <v>74</v>
      </c>
      <c r="BA79" s="3">
        <v>0</v>
      </c>
      <c r="BB79" s="3">
        <v>1</v>
      </c>
      <c r="BC79" s="5">
        <v>6</v>
      </c>
      <c r="BD79" s="3">
        <v>16</v>
      </c>
      <c r="BE79" s="3">
        <v>17</v>
      </c>
      <c r="BF79" s="3">
        <v>28</v>
      </c>
      <c r="BH79" s="7">
        <v>44308</v>
      </c>
      <c r="BI79" s="3" t="s">
        <v>72</v>
      </c>
      <c r="BJ79" s="3">
        <v>1</v>
      </c>
      <c r="BK79" s="3">
        <v>1</v>
      </c>
      <c r="BM79" s="3" t="str">
        <f t="shared" si="14"/>
        <v>M</v>
      </c>
      <c r="BQ79" s="3" t="s">
        <v>182</v>
      </c>
    </row>
    <row r="80" spans="1:69" x14ac:dyDescent="0.25">
      <c r="A80" s="3">
        <v>190</v>
      </c>
      <c r="B80" s="3">
        <v>56</v>
      </c>
      <c r="C80" s="3" t="s">
        <v>76</v>
      </c>
      <c r="E80" s="3">
        <v>1</v>
      </c>
      <c r="F80" s="3">
        <v>1</v>
      </c>
      <c r="G80" s="3">
        <v>0</v>
      </c>
      <c r="H80" s="3">
        <v>0</v>
      </c>
      <c r="I80" s="3">
        <v>0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f t="shared" si="11"/>
        <v>1</v>
      </c>
      <c r="W80" s="3">
        <f t="shared" si="11"/>
        <v>1</v>
      </c>
      <c r="X80" s="3">
        <f t="shared" si="11"/>
        <v>0</v>
      </c>
      <c r="Y80" s="3">
        <f t="shared" si="11"/>
        <v>0</v>
      </c>
      <c r="Z80" s="3">
        <f t="shared" si="11"/>
        <v>0</v>
      </c>
      <c r="AA80" s="3">
        <f t="shared" si="11"/>
        <v>0</v>
      </c>
      <c r="AB80" s="3">
        <f>IF(R80=1,1,IF(OR(ISERROR(SEARCH("gia",'[1]Con nuevas variables'!AC80))=FALSE,ISERROR(SEARCH("muscu",'[1]Con nuevas variables'!AC80))=FALSE),1,0))</f>
        <v>0</v>
      </c>
      <c r="AC80" s="3" t="s">
        <v>89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f t="shared" si="12"/>
        <v>0</v>
      </c>
      <c r="AW80" s="3">
        <f t="shared" si="10"/>
        <v>0</v>
      </c>
      <c r="AX80" s="3">
        <f t="shared" si="10"/>
        <v>0</v>
      </c>
      <c r="AY80" s="3">
        <f t="shared" si="13"/>
        <v>0</v>
      </c>
      <c r="AZ80" s="3" t="s">
        <v>183</v>
      </c>
      <c r="BA80" s="3">
        <v>0</v>
      </c>
      <c r="BB80" s="3">
        <v>0</v>
      </c>
      <c r="BC80" s="5">
        <v>2</v>
      </c>
      <c r="BD80" s="3">
        <v>5</v>
      </c>
      <c r="BE80" s="3">
        <v>1</v>
      </c>
      <c r="BH80" s="7">
        <v>44313</v>
      </c>
      <c r="BI80" s="3" t="s">
        <v>152</v>
      </c>
      <c r="BM80" s="3" t="str">
        <f t="shared" si="14"/>
        <v>M</v>
      </c>
    </row>
    <row r="81" spans="1:65" ht="45" x14ac:dyDescent="0.25">
      <c r="A81" s="3">
        <v>191</v>
      </c>
      <c r="B81" s="3">
        <v>69</v>
      </c>
      <c r="C81" s="3" t="s">
        <v>69</v>
      </c>
      <c r="E81" s="3">
        <v>1</v>
      </c>
      <c r="F81" s="3">
        <v>1</v>
      </c>
      <c r="G81" s="3">
        <v>0</v>
      </c>
      <c r="H81" s="3">
        <v>0</v>
      </c>
      <c r="I81" s="3">
        <v>0</v>
      </c>
      <c r="J81" s="3">
        <v>1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f t="shared" si="11"/>
        <v>1</v>
      </c>
      <c r="W81" s="3">
        <f t="shared" si="11"/>
        <v>1</v>
      </c>
      <c r="X81" s="3">
        <f t="shared" si="11"/>
        <v>0</v>
      </c>
      <c r="Y81" s="3">
        <f t="shared" si="11"/>
        <v>0</v>
      </c>
      <c r="Z81" s="3">
        <f t="shared" si="11"/>
        <v>0</v>
      </c>
      <c r="AA81" s="3">
        <f t="shared" si="11"/>
        <v>0</v>
      </c>
      <c r="AB81" s="3">
        <f>IF(R81=1,1,IF(OR(ISERROR(SEARCH("gia",'[1]Con nuevas variables'!AC81))=FALSE,ISERROR(SEARCH("muscu",'[1]Con nuevas variables'!AC81))=FALSE),1,0))</f>
        <v>0</v>
      </c>
      <c r="AC81" s="4" t="s">
        <v>184</v>
      </c>
      <c r="AE81" s="3">
        <v>0</v>
      </c>
      <c r="AF81" s="3">
        <v>0</v>
      </c>
      <c r="AG81" s="3">
        <v>0</v>
      </c>
      <c r="AH81" s="3">
        <v>0</v>
      </c>
      <c r="AI81" s="3">
        <v>1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</v>
      </c>
      <c r="AQ81" s="3">
        <v>1</v>
      </c>
      <c r="AR81" s="3">
        <v>0</v>
      </c>
      <c r="AS81" s="3">
        <v>0</v>
      </c>
      <c r="AT81" s="3">
        <v>0</v>
      </c>
      <c r="AU81" s="3">
        <v>0</v>
      </c>
      <c r="AV81" s="3">
        <f t="shared" si="12"/>
        <v>1</v>
      </c>
      <c r="AW81" s="3">
        <f t="shared" si="10"/>
        <v>0</v>
      </c>
      <c r="AX81" s="3">
        <f t="shared" si="10"/>
        <v>1</v>
      </c>
      <c r="AY81" s="3">
        <f t="shared" si="13"/>
        <v>0</v>
      </c>
      <c r="AZ81" s="3" t="s">
        <v>185</v>
      </c>
      <c r="BA81" s="3">
        <v>1</v>
      </c>
      <c r="BB81" s="3">
        <v>1</v>
      </c>
      <c r="BC81" s="5">
        <v>6</v>
      </c>
      <c r="BD81" s="3">
        <v>12</v>
      </c>
      <c r="BE81" s="3">
        <v>2</v>
      </c>
      <c r="BF81" s="3">
        <v>19</v>
      </c>
      <c r="BH81" s="7">
        <v>44308</v>
      </c>
      <c r="BI81" s="3" t="s">
        <v>75</v>
      </c>
      <c r="BM81" s="3" t="str">
        <f t="shared" si="14"/>
        <v>M</v>
      </c>
    </row>
    <row r="82" spans="1:65" x14ac:dyDescent="0.25">
      <c r="A82" s="3">
        <v>196</v>
      </c>
      <c r="B82" s="3">
        <v>55</v>
      </c>
      <c r="C82" s="3" t="s">
        <v>172</v>
      </c>
      <c r="E82" s="3">
        <v>1</v>
      </c>
      <c r="F82" s="3">
        <v>0</v>
      </c>
      <c r="G82" s="3">
        <v>1</v>
      </c>
      <c r="H82" s="3">
        <v>1</v>
      </c>
      <c r="I82" s="3">
        <v>1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</v>
      </c>
      <c r="R82" s="3">
        <v>1</v>
      </c>
      <c r="S82" s="3">
        <v>0</v>
      </c>
      <c r="T82" s="3">
        <v>1</v>
      </c>
      <c r="U82" s="3">
        <v>0</v>
      </c>
      <c r="V82" s="3">
        <f t="shared" ref="V82:AA97" si="15">IF(ISERROR(SEARCH(V$1,$AC82)),0,1)</f>
        <v>0</v>
      </c>
      <c r="W82" s="3">
        <f t="shared" si="15"/>
        <v>0</v>
      </c>
      <c r="X82" s="3">
        <f t="shared" si="15"/>
        <v>0</v>
      </c>
      <c r="Y82" s="3">
        <f t="shared" si="15"/>
        <v>0</v>
      </c>
      <c r="Z82" s="3">
        <f t="shared" si="15"/>
        <v>0</v>
      </c>
      <c r="AA82" s="3">
        <f t="shared" si="15"/>
        <v>0</v>
      </c>
      <c r="AB82" s="3">
        <f>IF(R82=1,1,IF(OR(ISERROR(SEARCH("gia",'[1]Con nuevas variables'!AC82))=FALSE,ISERROR(SEARCH("muscu",'[1]Con nuevas variables'!AC82))=FALSE),1,0))</f>
        <v>1</v>
      </c>
      <c r="AC82" s="4" t="s">
        <v>99</v>
      </c>
      <c r="AE82" s="3">
        <v>0</v>
      </c>
      <c r="AF82" s="3">
        <v>0</v>
      </c>
      <c r="AG82" s="3">
        <v>0</v>
      </c>
      <c r="AH82" s="3">
        <v>0</v>
      </c>
      <c r="AI82" s="3">
        <v>1</v>
      </c>
      <c r="AJ82" s="3">
        <v>0</v>
      </c>
      <c r="AK82" s="3">
        <v>0</v>
      </c>
      <c r="AL82" s="3">
        <v>1</v>
      </c>
      <c r="AM82" s="3">
        <v>0</v>
      </c>
      <c r="AN82" s="3">
        <v>0</v>
      </c>
      <c r="AO82" s="3">
        <v>0</v>
      </c>
      <c r="AP82" s="3">
        <v>1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f t="shared" si="12"/>
        <v>1</v>
      </c>
      <c r="AW82" s="3">
        <f t="shared" ref="AW82:AX101" si="16">IF(ISERROR(SEARCH(AW$1,$AZ82)),0,1)</f>
        <v>0</v>
      </c>
      <c r="AX82" s="3">
        <f t="shared" si="16"/>
        <v>0</v>
      </c>
      <c r="AY82" s="3">
        <f t="shared" si="13"/>
        <v>0</v>
      </c>
      <c r="AZ82" s="3" t="s">
        <v>186</v>
      </c>
      <c r="BA82" s="3">
        <v>0</v>
      </c>
      <c r="BB82" s="3">
        <v>0</v>
      </c>
      <c r="BC82" s="5">
        <v>2</v>
      </c>
      <c r="BD82" s="3">
        <v>7</v>
      </c>
      <c r="BF82" s="3">
        <v>8</v>
      </c>
      <c r="BH82" s="7">
        <v>44025</v>
      </c>
      <c r="BI82" s="3" t="s">
        <v>152</v>
      </c>
      <c r="BM82" s="3" t="str">
        <f t="shared" si="14"/>
        <v>F</v>
      </c>
    </row>
    <row r="83" spans="1:65" ht="15.75" customHeight="1" x14ac:dyDescent="0.25">
      <c r="A83" s="3">
        <v>197</v>
      </c>
      <c r="B83" s="3">
        <v>55</v>
      </c>
      <c r="C83" s="3" t="s">
        <v>76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f t="shared" si="15"/>
        <v>0</v>
      </c>
      <c r="W83" s="3">
        <f t="shared" si="15"/>
        <v>0</v>
      </c>
      <c r="X83" s="3">
        <f t="shared" si="15"/>
        <v>0</v>
      </c>
      <c r="Y83" s="3">
        <f t="shared" si="15"/>
        <v>1</v>
      </c>
      <c r="Z83" s="3">
        <f t="shared" si="15"/>
        <v>0</v>
      </c>
      <c r="AA83" s="3">
        <f t="shared" si="15"/>
        <v>0</v>
      </c>
      <c r="AB83" s="3">
        <f>IF(R83=1,1,IF(OR(ISERROR(SEARCH("gia",'[1]Con nuevas variables'!AC83))=FALSE,ISERROR(SEARCH("muscu",'[1]Con nuevas variables'!AC83))=FALSE),1,0))</f>
        <v>1</v>
      </c>
      <c r="AC83" s="4" t="s">
        <v>187</v>
      </c>
      <c r="AE83" s="3">
        <v>0</v>
      </c>
      <c r="AF83" s="3">
        <v>0</v>
      </c>
      <c r="AG83" s="3">
        <v>0</v>
      </c>
      <c r="AH83" s="3">
        <v>0</v>
      </c>
      <c r="AI83" s="3">
        <v>1</v>
      </c>
      <c r="AJ83" s="3">
        <v>0</v>
      </c>
      <c r="AK83" s="3">
        <v>0</v>
      </c>
      <c r="AL83" s="3">
        <v>0</v>
      </c>
      <c r="AM83" s="3">
        <v>0</v>
      </c>
      <c r="AN83" s="3">
        <v>1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f t="shared" si="12"/>
        <v>0</v>
      </c>
      <c r="AW83" s="3">
        <f t="shared" si="16"/>
        <v>0</v>
      </c>
      <c r="AX83" s="3">
        <f t="shared" si="16"/>
        <v>0</v>
      </c>
      <c r="AY83" s="3">
        <f t="shared" si="13"/>
        <v>0</v>
      </c>
      <c r="AZ83" s="3" t="s">
        <v>178</v>
      </c>
      <c r="BA83" s="3">
        <v>0</v>
      </c>
      <c r="BB83" s="3">
        <v>1</v>
      </c>
      <c r="BC83" s="5">
        <v>6</v>
      </c>
      <c r="BD83" s="3">
        <v>10</v>
      </c>
      <c r="BE83" s="3">
        <v>9</v>
      </c>
      <c r="BF83" s="3">
        <v>28</v>
      </c>
      <c r="BH83" s="7">
        <v>44315</v>
      </c>
      <c r="BI83" s="3" t="s">
        <v>72</v>
      </c>
      <c r="BM83" s="3" t="str">
        <f t="shared" si="14"/>
        <v>M</v>
      </c>
    </row>
    <row r="84" spans="1:65" x14ac:dyDescent="0.25">
      <c r="A84" s="3">
        <v>198</v>
      </c>
      <c r="B84" s="3">
        <v>87</v>
      </c>
      <c r="C84" s="3" t="s">
        <v>69</v>
      </c>
      <c r="E84" s="3">
        <v>1</v>
      </c>
      <c r="F84" s="3">
        <v>1</v>
      </c>
      <c r="G84" s="3">
        <v>0</v>
      </c>
      <c r="H84" s="3">
        <v>0</v>
      </c>
      <c r="I84" s="3">
        <v>0</v>
      </c>
      <c r="J84" s="3">
        <v>1</v>
      </c>
      <c r="K84" s="3">
        <v>0</v>
      </c>
      <c r="L84" s="3">
        <v>0</v>
      </c>
      <c r="M84" s="3">
        <v>0</v>
      </c>
      <c r="N84" s="3">
        <v>0</v>
      </c>
      <c r="O84" s="3">
        <v>1</v>
      </c>
      <c r="P84" s="3">
        <v>0</v>
      </c>
      <c r="Q84" s="3">
        <v>0</v>
      </c>
      <c r="R84" s="3">
        <v>0</v>
      </c>
      <c r="S84" s="3">
        <v>0</v>
      </c>
      <c r="T84" s="3">
        <v>1</v>
      </c>
      <c r="U84" s="3">
        <v>0</v>
      </c>
      <c r="V84" s="3">
        <f t="shared" si="15"/>
        <v>0</v>
      </c>
      <c r="W84" s="3">
        <f t="shared" si="15"/>
        <v>0</v>
      </c>
      <c r="X84" s="3">
        <f t="shared" si="15"/>
        <v>0</v>
      </c>
      <c r="Y84" s="3">
        <f t="shared" si="15"/>
        <v>1</v>
      </c>
      <c r="Z84" s="3">
        <f t="shared" si="15"/>
        <v>0</v>
      </c>
      <c r="AA84" s="3">
        <f t="shared" si="15"/>
        <v>0</v>
      </c>
      <c r="AB84" s="3">
        <f>IF(R84=1,1,IF(OR(ISERROR(SEARCH("gia",'[1]Con nuevas variables'!AC84))=FALSE,ISERROR(SEARCH("muscu",'[1]Con nuevas variables'!AC84))=FALSE),1,0))</f>
        <v>0</v>
      </c>
      <c r="AC84" s="4" t="s">
        <v>173</v>
      </c>
      <c r="AE84" s="3">
        <v>0</v>
      </c>
      <c r="AF84" s="3">
        <v>0</v>
      </c>
      <c r="AG84" s="3">
        <v>0</v>
      </c>
      <c r="AH84" s="3">
        <v>1</v>
      </c>
      <c r="AI84" s="3">
        <v>1</v>
      </c>
      <c r="AJ84" s="3">
        <v>0</v>
      </c>
      <c r="AK84" s="3">
        <v>0</v>
      </c>
      <c r="AL84" s="3">
        <v>0</v>
      </c>
      <c r="AM84" s="3">
        <v>0</v>
      </c>
      <c r="AN84" s="3">
        <v>1</v>
      </c>
      <c r="AO84" s="3">
        <v>1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f t="shared" si="12"/>
        <v>0</v>
      </c>
      <c r="AW84" s="3">
        <f t="shared" si="16"/>
        <v>1</v>
      </c>
      <c r="AX84" s="3">
        <f t="shared" si="16"/>
        <v>0</v>
      </c>
      <c r="AY84" s="3">
        <f t="shared" si="13"/>
        <v>0</v>
      </c>
      <c r="AZ84" s="3" t="s">
        <v>188</v>
      </c>
      <c r="BA84" s="3">
        <v>0</v>
      </c>
      <c r="BB84" s="3">
        <v>1</v>
      </c>
      <c r="BC84" s="5">
        <v>6</v>
      </c>
      <c r="BD84" s="3">
        <v>4</v>
      </c>
      <c r="BE84" s="3">
        <v>10</v>
      </c>
      <c r="BF84" s="3">
        <v>15</v>
      </c>
      <c r="BH84" s="7">
        <v>44295</v>
      </c>
      <c r="BI84" s="3" t="s">
        <v>72</v>
      </c>
      <c r="BM84" s="3" t="str">
        <f t="shared" si="14"/>
        <v>M</v>
      </c>
    </row>
    <row r="85" spans="1:65" x14ac:dyDescent="0.25">
      <c r="A85" s="3">
        <v>199</v>
      </c>
      <c r="B85" s="3">
        <v>37</v>
      </c>
      <c r="C85" s="3" t="s">
        <v>76</v>
      </c>
      <c r="E85" s="3">
        <v>1</v>
      </c>
      <c r="F85" s="3">
        <v>0</v>
      </c>
      <c r="G85" s="3">
        <v>0</v>
      </c>
      <c r="H85" s="3">
        <v>1</v>
      </c>
      <c r="I85" s="3">
        <v>1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1</v>
      </c>
      <c r="P85" s="3">
        <v>0</v>
      </c>
      <c r="Q85" s="3">
        <v>0</v>
      </c>
      <c r="R85" s="3">
        <v>1</v>
      </c>
      <c r="S85" s="3">
        <v>1</v>
      </c>
      <c r="T85" s="3">
        <v>1</v>
      </c>
      <c r="U85" s="3">
        <v>0</v>
      </c>
      <c r="V85" s="3">
        <f t="shared" si="15"/>
        <v>0</v>
      </c>
      <c r="W85" s="3">
        <f t="shared" si="15"/>
        <v>0</v>
      </c>
      <c r="X85" s="3">
        <f t="shared" si="15"/>
        <v>0</v>
      </c>
      <c r="Y85" s="3">
        <f t="shared" si="15"/>
        <v>1</v>
      </c>
      <c r="Z85" s="3">
        <f t="shared" si="15"/>
        <v>0</v>
      </c>
      <c r="AA85" s="3">
        <f t="shared" si="15"/>
        <v>0</v>
      </c>
      <c r="AB85" s="3">
        <f>IF(R85=1,1,IF(OR(ISERROR(SEARCH("gia",'[1]Con nuevas variables'!AC85))=FALSE,ISERROR(SEARCH("muscu",'[1]Con nuevas variables'!AC85))=FALSE),1,0))</f>
        <v>1</v>
      </c>
      <c r="AC85" s="4" t="s">
        <v>173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f t="shared" si="12"/>
        <v>0</v>
      </c>
      <c r="AW85" s="3">
        <f t="shared" si="16"/>
        <v>0</v>
      </c>
      <c r="AX85" s="3">
        <f t="shared" si="16"/>
        <v>0</v>
      </c>
      <c r="AY85" s="3">
        <f t="shared" si="13"/>
        <v>0</v>
      </c>
      <c r="AZ85" s="3" t="s">
        <v>74</v>
      </c>
      <c r="BA85" s="3">
        <v>1</v>
      </c>
      <c r="BB85" s="3">
        <v>0</v>
      </c>
      <c r="BC85" s="5">
        <v>2</v>
      </c>
      <c r="BD85" s="3">
        <v>6</v>
      </c>
      <c r="BE85" s="3">
        <v>1</v>
      </c>
      <c r="BF85" s="3">
        <v>12</v>
      </c>
      <c r="BG85" s="3">
        <v>5.6</v>
      </c>
      <c r="BH85" s="7">
        <v>44319</v>
      </c>
      <c r="BI85" s="3" t="s">
        <v>75</v>
      </c>
      <c r="BM85" s="3" t="str">
        <f t="shared" si="14"/>
        <v>M</v>
      </c>
    </row>
    <row r="86" spans="1:65" ht="45" x14ac:dyDescent="0.25">
      <c r="A86" s="3">
        <v>200</v>
      </c>
      <c r="B86" s="3">
        <v>32</v>
      </c>
      <c r="C86" s="3" t="s">
        <v>69</v>
      </c>
      <c r="E86" s="3">
        <v>1</v>
      </c>
      <c r="F86" s="3">
        <v>1</v>
      </c>
      <c r="G86" s="3">
        <v>0</v>
      </c>
      <c r="H86" s="3">
        <v>0</v>
      </c>
      <c r="I86" s="3">
        <v>0</v>
      </c>
      <c r="J86" s="3">
        <v>1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f t="shared" si="15"/>
        <v>1</v>
      </c>
      <c r="W86" s="3">
        <f t="shared" si="15"/>
        <v>1</v>
      </c>
      <c r="X86" s="3">
        <f t="shared" si="15"/>
        <v>1</v>
      </c>
      <c r="Y86" s="3">
        <f t="shared" si="15"/>
        <v>0</v>
      </c>
      <c r="Z86" s="3">
        <f t="shared" si="15"/>
        <v>0</v>
      </c>
      <c r="AA86" s="3">
        <f t="shared" si="15"/>
        <v>0</v>
      </c>
      <c r="AB86" s="3">
        <f>IF(R86=1,1,IF(OR(ISERROR(SEARCH("gia",'[1]Con nuevas variables'!AC86))=FALSE,ISERROR(SEARCH("muscu",'[1]Con nuevas variables'!AC86))=FALSE),1,0))</f>
        <v>0</v>
      </c>
      <c r="AC86" s="4" t="s">
        <v>189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f t="shared" si="12"/>
        <v>0</v>
      </c>
      <c r="AW86" s="3">
        <f t="shared" si="16"/>
        <v>0</v>
      </c>
      <c r="AX86" s="3">
        <f t="shared" si="16"/>
        <v>0</v>
      </c>
      <c r="AY86" s="3">
        <f t="shared" si="13"/>
        <v>0</v>
      </c>
      <c r="AZ86" s="3" t="s">
        <v>74</v>
      </c>
      <c r="BA86" s="3">
        <v>0</v>
      </c>
      <c r="BB86" s="3">
        <v>1</v>
      </c>
      <c r="BC86" s="5">
        <v>6</v>
      </c>
      <c r="BD86" s="3">
        <v>7</v>
      </c>
      <c r="BE86" s="3">
        <v>5</v>
      </c>
      <c r="BF86" s="3">
        <v>7</v>
      </c>
      <c r="BH86" s="7">
        <v>44309</v>
      </c>
      <c r="BI86" s="3" t="s">
        <v>75</v>
      </c>
      <c r="BJ86" s="3">
        <v>1</v>
      </c>
      <c r="BK86" s="3">
        <v>1</v>
      </c>
      <c r="BL86" s="3" t="s">
        <v>190</v>
      </c>
      <c r="BM86" s="3" t="str">
        <f t="shared" si="14"/>
        <v>M</v>
      </c>
    </row>
    <row r="87" spans="1:65" ht="60" x14ac:dyDescent="0.25">
      <c r="A87" s="3">
        <v>203</v>
      </c>
      <c r="B87" s="3">
        <v>67</v>
      </c>
      <c r="C87" s="3" t="s">
        <v>76</v>
      </c>
      <c r="E87" s="3">
        <v>1</v>
      </c>
      <c r="F87" s="3">
        <v>1</v>
      </c>
      <c r="G87" s="3">
        <v>0</v>
      </c>
      <c r="H87" s="3">
        <v>0</v>
      </c>
      <c r="I87" s="3">
        <v>0</v>
      </c>
      <c r="J87" s="3">
        <v>1</v>
      </c>
      <c r="K87" s="3">
        <v>1</v>
      </c>
      <c r="L87" s="3">
        <v>0</v>
      </c>
      <c r="M87" s="3">
        <v>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1</v>
      </c>
      <c r="U87" s="3">
        <v>0</v>
      </c>
      <c r="V87" s="3">
        <f t="shared" si="15"/>
        <v>1</v>
      </c>
      <c r="W87" s="3">
        <f t="shared" si="15"/>
        <v>1</v>
      </c>
      <c r="X87" s="3">
        <f t="shared" si="15"/>
        <v>1</v>
      </c>
      <c r="Y87" s="3">
        <f t="shared" si="15"/>
        <v>0</v>
      </c>
      <c r="Z87" s="3">
        <f t="shared" si="15"/>
        <v>0</v>
      </c>
      <c r="AA87" s="3">
        <f t="shared" si="15"/>
        <v>0</v>
      </c>
      <c r="AB87" s="3">
        <f>IF(R87=1,1,IF(OR(ISERROR(SEARCH("gia",'[1]Con nuevas variables'!AC87))=FALSE,ISERROR(SEARCH("muscu",'[1]Con nuevas variables'!AC87))=FALSE),1,0))</f>
        <v>0</v>
      </c>
      <c r="AC87" s="4" t="s">
        <v>191</v>
      </c>
      <c r="AE87" s="3">
        <v>0</v>
      </c>
      <c r="AF87" s="3">
        <v>0</v>
      </c>
      <c r="AG87" s="3">
        <v>0</v>
      </c>
      <c r="AH87" s="3">
        <v>0</v>
      </c>
      <c r="AI87" s="3">
        <v>1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1</v>
      </c>
      <c r="AP87" s="3">
        <v>1</v>
      </c>
      <c r="AQ87" s="3">
        <v>0</v>
      </c>
      <c r="AR87" s="3">
        <v>0</v>
      </c>
      <c r="AS87" s="3">
        <v>0</v>
      </c>
      <c r="AT87" s="3">
        <v>0</v>
      </c>
      <c r="AU87" s="3">
        <v>1</v>
      </c>
      <c r="AV87" s="3">
        <f t="shared" si="12"/>
        <v>0</v>
      </c>
      <c r="AW87" s="3">
        <f t="shared" si="16"/>
        <v>1</v>
      </c>
      <c r="AX87" s="3">
        <f t="shared" si="16"/>
        <v>0</v>
      </c>
      <c r="AY87" s="3">
        <f t="shared" si="13"/>
        <v>0</v>
      </c>
      <c r="AZ87" s="3" t="s">
        <v>192</v>
      </c>
      <c r="BA87" s="3">
        <v>0</v>
      </c>
      <c r="BB87" s="3">
        <v>0</v>
      </c>
      <c r="BC87" s="5">
        <v>3</v>
      </c>
      <c r="BD87" s="3">
        <v>9</v>
      </c>
      <c r="BE87" s="3">
        <v>1</v>
      </c>
      <c r="BH87" s="7">
        <v>44302</v>
      </c>
      <c r="BI87" s="3" t="s">
        <v>72</v>
      </c>
      <c r="BM87" s="3" t="str">
        <f t="shared" si="14"/>
        <v>M</v>
      </c>
    </row>
    <row r="88" spans="1:65" x14ac:dyDescent="0.25">
      <c r="A88" s="3">
        <v>204</v>
      </c>
      <c r="B88" s="3">
        <v>68</v>
      </c>
      <c r="C88" s="3" t="s">
        <v>69</v>
      </c>
      <c r="E88" s="3">
        <v>1</v>
      </c>
      <c r="F88" s="3">
        <v>0</v>
      </c>
      <c r="G88" s="3">
        <v>1</v>
      </c>
      <c r="H88" s="3">
        <v>0</v>
      </c>
      <c r="I88" s="3">
        <v>0</v>
      </c>
      <c r="J88" s="3">
        <v>0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1</v>
      </c>
      <c r="U88" s="3">
        <v>0</v>
      </c>
      <c r="V88" s="3">
        <f t="shared" si="15"/>
        <v>0</v>
      </c>
      <c r="W88" s="3">
        <f t="shared" si="15"/>
        <v>0</v>
      </c>
      <c r="X88" s="3">
        <f t="shared" si="15"/>
        <v>0</v>
      </c>
      <c r="Y88" s="3">
        <f t="shared" si="15"/>
        <v>0</v>
      </c>
      <c r="Z88" s="3">
        <f t="shared" si="15"/>
        <v>0</v>
      </c>
      <c r="AA88" s="3">
        <f t="shared" si="15"/>
        <v>0</v>
      </c>
      <c r="AB88" s="3">
        <f>IF(R88=1,1,IF(OR(ISERROR(SEARCH("gia",'[1]Con nuevas variables'!AC88))=FALSE,ISERROR(SEARCH("muscu",'[1]Con nuevas variables'!AC88))=FALSE),1,0))</f>
        <v>0</v>
      </c>
      <c r="AC88" s="3" t="s">
        <v>193</v>
      </c>
      <c r="AE88" s="3">
        <v>0</v>
      </c>
      <c r="AF88" s="3">
        <v>0</v>
      </c>
      <c r="AG88" s="3">
        <v>0</v>
      </c>
      <c r="AH88" s="3">
        <v>1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1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f t="shared" si="12"/>
        <v>0</v>
      </c>
      <c r="AW88" s="3">
        <f t="shared" si="16"/>
        <v>0</v>
      </c>
      <c r="AX88" s="3">
        <f t="shared" si="16"/>
        <v>0</v>
      </c>
      <c r="AY88" s="3">
        <f t="shared" si="13"/>
        <v>0</v>
      </c>
      <c r="AZ88" s="3" t="s">
        <v>74</v>
      </c>
      <c r="BA88" s="3">
        <v>0</v>
      </c>
      <c r="BB88" s="3">
        <v>0</v>
      </c>
      <c r="BC88" s="5">
        <v>2</v>
      </c>
      <c r="BD88" s="3">
        <v>7</v>
      </c>
      <c r="BH88" s="7">
        <v>44026</v>
      </c>
      <c r="BI88" s="3" t="s">
        <v>152</v>
      </c>
      <c r="BM88" s="3" t="str">
        <f t="shared" si="14"/>
        <v>M</v>
      </c>
    </row>
    <row r="89" spans="1:65" x14ac:dyDescent="0.25">
      <c r="A89" s="3">
        <v>205</v>
      </c>
      <c r="B89" s="3">
        <v>79</v>
      </c>
      <c r="C89" s="3" t="s">
        <v>69</v>
      </c>
      <c r="E89" s="3">
        <v>1</v>
      </c>
      <c r="F89" s="3">
        <v>1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1</v>
      </c>
      <c r="U89" s="3">
        <v>0</v>
      </c>
      <c r="V89" s="3">
        <f t="shared" si="15"/>
        <v>0</v>
      </c>
      <c r="W89" s="3">
        <f t="shared" si="15"/>
        <v>0</v>
      </c>
      <c r="X89" s="3">
        <f t="shared" si="15"/>
        <v>0</v>
      </c>
      <c r="Y89" s="3">
        <f t="shared" si="15"/>
        <v>0</v>
      </c>
      <c r="Z89" s="3">
        <f t="shared" si="15"/>
        <v>0</v>
      </c>
      <c r="AA89" s="3">
        <f t="shared" si="15"/>
        <v>0</v>
      </c>
      <c r="AB89" s="3">
        <f>IF(R89=1,1,IF(OR(ISERROR(SEARCH("gia",'[1]Con nuevas variables'!AC89))=FALSE,ISERROR(SEARCH("muscu",'[1]Con nuevas variables'!AC89))=FALSE),1,0))</f>
        <v>0</v>
      </c>
      <c r="AC89" s="4" t="s">
        <v>99</v>
      </c>
      <c r="AE89" s="3">
        <v>0</v>
      </c>
      <c r="AF89" s="3">
        <v>1</v>
      </c>
      <c r="AG89" s="3">
        <v>0</v>
      </c>
      <c r="AH89" s="3">
        <v>0</v>
      </c>
      <c r="AI89" s="3">
        <v>1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1</v>
      </c>
      <c r="AP89" s="3">
        <v>1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f t="shared" si="12"/>
        <v>0</v>
      </c>
      <c r="AW89" s="3">
        <f t="shared" si="16"/>
        <v>1</v>
      </c>
      <c r="AX89" s="3">
        <f t="shared" si="16"/>
        <v>0</v>
      </c>
      <c r="AY89" s="3">
        <f t="shared" si="13"/>
        <v>0</v>
      </c>
      <c r="AZ89" s="3" t="s">
        <v>192</v>
      </c>
      <c r="BA89" s="3">
        <v>0</v>
      </c>
      <c r="BB89" s="3">
        <v>1</v>
      </c>
      <c r="BC89" s="5">
        <v>6</v>
      </c>
      <c r="BD89" s="3">
        <v>8</v>
      </c>
      <c r="BH89" s="7">
        <v>44321</v>
      </c>
      <c r="BI89" s="3" t="s">
        <v>72</v>
      </c>
      <c r="BJ89" s="3">
        <v>1</v>
      </c>
      <c r="BK89" s="3">
        <v>1</v>
      </c>
      <c r="BL89" s="3" t="s">
        <v>190</v>
      </c>
      <c r="BM89" s="3" t="str">
        <f t="shared" si="14"/>
        <v>M</v>
      </c>
    </row>
    <row r="90" spans="1:65" ht="45" x14ac:dyDescent="0.25">
      <c r="A90" s="3">
        <v>208</v>
      </c>
      <c r="B90" s="3">
        <v>70</v>
      </c>
      <c r="C90" s="3" t="s">
        <v>69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f t="shared" si="15"/>
        <v>1</v>
      </c>
      <c r="W90" s="3">
        <f t="shared" si="15"/>
        <v>1</v>
      </c>
      <c r="X90" s="3">
        <f t="shared" si="15"/>
        <v>1</v>
      </c>
      <c r="Y90" s="3">
        <f t="shared" si="15"/>
        <v>0</v>
      </c>
      <c r="Z90" s="3">
        <f t="shared" si="15"/>
        <v>0</v>
      </c>
      <c r="AA90" s="3">
        <f t="shared" si="15"/>
        <v>0</v>
      </c>
      <c r="AB90" s="3">
        <f>IF(R90=1,1,IF(OR(ISERROR(SEARCH("gia",'[1]Con nuevas variables'!AC90))=FALSE,ISERROR(SEARCH("muscu",'[1]Con nuevas variables'!AC90))=FALSE),1,0))</f>
        <v>0</v>
      </c>
      <c r="AC90" s="4" t="s">
        <v>141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1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f t="shared" si="12"/>
        <v>0</v>
      </c>
      <c r="AW90" s="3">
        <f t="shared" si="16"/>
        <v>0</v>
      </c>
      <c r="AX90" s="3">
        <f t="shared" si="16"/>
        <v>0</v>
      </c>
      <c r="AY90" s="3">
        <f t="shared" si="13"/>
        <v>0</v>
      </c>
      <c r="AZ90" s="3" t="s">
        <v>74</v>
      </c>
      <c r="BA90" s="3">
        <v>0</v>
      </c>
      <c r="BB90" s="3">
        <v>1</v>
      </c>
      <c r="BC90" s="5">
        <v>6</v>
      </c>
      <c r="BD90" s="3">
        <v>7</v>
      </c>
      <c r="BE90" s="3">
        <v>2</v>
      </c>
      <c r="BF90" s="3">
        <v>22</v>
      </c>
      <c r="BG90" s="3" t="s">
        <v>194</v>
      </c>
      <c r="BH90" s="7">
        <v>44313</v>
      </c>
      <c r="BI90" s="3" t="s">
        <v>72</v>
      </c>
      <c r="BM90" s="3" t="str">
        <f t="shared" si="14"/>
        <v>M</v>
      </c>
    </row>
    <row r="91" spans="1:65" ht="60" x14ac:dyDescent="0.25">
      <c r="A91" s="3">
        <v>218</v>
      </c>
      <c r="B91" s="3">
        <v>49</v>
      </c>
      <c r="C91" s="3" t="s">
        <v>69</v>
      </c>
      <c r="E91" s="3">
        <v>1</v>
      </c>
      <c r="F91" s="3">
        <v>1</v>
      </c>
      <c r="G91" s="3">
        <v>1</v>
      </c>
      <c r="H91" s="3">
        <v>0</v>
      </c>
      <c r="I91" s="3">
        <v>0</v>
      </c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</v>
      </c>
      <c r="R91" s="3">
        <v>1</v>
      </c>
      <c r="S91" s="3">
        <v>0</v>
      </c>
      <c r="T91" s="3">
        <v>1</v>
      </c>
      <c r="U91" s="3">
        <v>0</v>
      </c>
      <c r="V91" s="3">
        <f t="shared" si="15"/>
        <v>0</v>
      </c>
      <c r="W91" s="3">
        <f t="shared" si="15"/>
        <v>0</v>
      </c>
      <c r="X91" s="3">
        <f t="shared" si="15"/>
        <v>0</v>
      </c>
      <c r="Y91" s="3">
        <f t="shared" si="15"/>
        <v>0</v>
      </c>
      <c r="Z91" s="3">
        <f t="shared" si="15"/>
        <v>0</v>
      </c>
      <c r="AA91" s="3">
        <f t="shared" si="15"/>
        <v>0</v>
      </c>
      <c r="AB91" s="3">
        <f>IF(R91=1,1,IF(OR(ISERROR(SEARCH("gia",'[1]Con nuevas variables'!AC91))=FALSE,ISERROR(SEARCH("muscu",'[1]Con nuevas variables'!AC91))=FALSE),1,0))</f>
        <v>1</v>
      </c>
      <c r="AC91" s="4" t="s">
        <v>195</v>
      </c>
      <c r="AE91" s="3">
        <v>0</v>
      </c>
      <c r="AF91" s="3">
        <v>0</v>
      </c>
      <c r="AG91" s="3">
        <v>0</v>
      </c>
      <c r="AH91" s="3">
        <v>0</v>
      </c>
      <c r="AI91" s="3">
        <v>1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1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f t="shared" si="12"/>
        <v>0</v>
      </c>
      <c r="AW91" s="3">
        <f t="shared" si="16"/>
        <v>0</v>
      </c>
      <c r="AX91" s="3">
        <f t="shared" si="16"/>
        <v>0</v>
      </c>
      <c r="AY91" s="3">
        <f t="shared" si="13"/>
        <v>0</v>
      </c>
      <c r="AZ91" s="3" t="s">
        <v>196</v>
      </c>
      <c r="BA91" s="3">
        <v>0</v>
      </c>
      <c r="BB91" s="3">
        <v>1</v>
      </c>
      <c r="BC91" s="5">
        <v>6</v>
      </c>
      <c r="BD91" s="3">
        <v>7</v>
      </c>
      <c r="BE91" s="3">
        <v>1</v>
      </c>
      <c r="BF91" s="3">
        <v>7</v>
      </c>
      <c r="BG91" s="3" t="s">
        <v>197</v>
      </c>
      <c r="BH91" s="7">
        <v>44311</v>
      </c>
      <c r="BI91" s="7" t="s">
        <v>152</v>
      </c>
      <c r="BM91" s="3" t="str">
        <f t="shared" si="14"/>
        <v>M</v>
      </c>
    </row>
    <row r="92" spans="1:65" ht="30" x14ac:dyDescent="0.25">
      <c r="A92" s="3">
        <v>220</v>
      </c>
      <c r="B92" s="3">
        <v>67</v>
      </c>
      <c r="C92" s="3" t="s">
        <v>69</v>
      </c>
      <c r="E92" s="3">
        <v>1</v>
      </c>
      <c r="F92" s="3">
        <v>0</v>
      </c>
      <c r="G92" s="3">
        <v>1</v>
      </c>
      <c r="H92" s="3">
        <v>0</v>
      </c>
      <c r="I92" s="3">
        <v>0</v>
      </c>
      <c r="J92" s="3">
        <v>1</v>
      </c>
      <c r="K92" s="3">
        <v>0</v>
      </c>
      <c r="L92" s="3">
        <v>0</v>
      </c>
      <c r="M92" s="3">
        <v>0</v>
      </c>
      <c r="N92" s="3">
        <v>1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1</v>
      </c>
      <c r="U92" s="3">
        <v>0</v>
      </c>
      <c r="V92" s="3">
        <f t="shared" si="15"/>
        <v>0</v>
      </c>
      <c r="W92" s="3">
        <f t="shared" si="15"/>
        <v>0</v>
      </c>
      <c r="X92" s="3">
        <f t="shared" si="15"/>
        <v>0</v>
      </c>
      <c r="Y92" s="3">
        <f t="shared" si="15"/>
        <v>0</v>
      </c>
      <c r="Z92" s="3">
        <f t="shared" si="15"/>
        <v>1</v>
      </c>
      <c r="AA92" s="3">
        <f t="shared" si="15"/>
        <v>0</v>
      </c>
      <c r="AB92" s="3">
        <f>IF(R92=1,1,IF(OR(ISERROR(SEARCH("gia",'[1]Con nuevas variables'!AC92))=FALSE,ISERROR(SEARCH("muscu",'[1]Con nuevas variables'!AC92))=FALSE),1,0))</f>
        <v>0</v>
      </c>
      <c r="AC92" s="4" t="s">
        <v>198</v>
      </c>
      <c r="AE92" s="3">
        <v>0</v>
      </c>
      <c r="AF92" s="3">
        <v>0</v>
      </c>
      <c r="AG92" s="3">
        <v>1</v>
      </c>
      <c r="AH92" s="3">
        <v>1</v>
      </c>
      <c r="AI92" s="3">
        <v>1</v>
      </c>
      <c r="AJ92" s="3">
        <v>1</v>
      </c>
      <c r="AK92" s="3">
        <v>0</v>
      </c>
      <c r="AL92" s="3">
        <v>0</v>
      </c>
      <c r="AM92" s="3">
        <v>1</v>
      </c>
      <c r="AN92" s="3">
        <v>0</v>
      </c>
      <c r="AO92" s="3">
        <v>1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f t="shared" si="12"/>
        <v>1</v>
      </c>
      <c r="AW92" s="3">
        <f t="shared" si="16"/>
        <v>1</v>
      </c>
      <c r="AX92" s="3">
        <f t="shared" si="16"/>
        <v>0</v>
      </c>
      <c r="AY92" s="3">
        <f t="shared" si="13"/>
        <v>0</v>
      </c>
      <c r="AZ92" s="3" t="s">
        <v>199</v>
      </c>
      <c r="BA92" s="3">
        <v>0</v>
      </c>
      <c r="BB92" s="3">
        <v>0</v>
      </c>
      <c r="BC92" s="5">
        <v>3</v>
      </c>
      <c r="BD92" s="3">
        <v>7</v>
      </c>
      <c r="BE92" s="3">
        <v>1</v>
      </c>
      <c r="BF92" s="3">
        <v>16</v>
      </c>
      <c r="BG92" s="3" t="s">
        <v>200</v>
      </c>
      <c r="BH92" s="7">
        <v>44306</v>
      </c>
      <c r="BI92" s="3" t="s">
        <v>152</v>
      </c>
      <c r="BM92" s="3" t="str">
        <f t="shared" si="14"/>
        <v>M</v>
      </c>
    </row>
    <row r="93" spans="1:65" ht="45" x14ac:dyDescent="0.25">
      <c r="A93" s="3">
        <v>223</v>
      </c>
      <c r="B93" s="3">
        <v>92</v>
      </c>
      <c r="C93" s="3" t="s">
        <v>69</v>
      </c>
      <c r="E93" s="3">
        <v>1</v>
      </c>
      <c r="F93" s="3">
        <v>0</v>
      </c>
      <c r="G93" s="3">
        <v>0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1</v>
      </c>
      <c r="U93" s="3">
        <v>1</v>
      </c>
      <c r="V93" s="3">
        <f t="shared" si="15"/>
        <v>1</v>
      </c>
      <c r="W93" s="3">
        <f t="shared" si="15"/>
        <v>1</v>
      </c>
      <c r="X93" s="3">
        <f t="shared" si="15"/>
        <v>1</v>
      </c>
      <c r="Y93" s="3">
        <f t="shared" si="15"/>
        <v>0</v>
      </c>
      <c r="Z93" s="3">
        <f t="shared" si="15"/>
        <v>0</v>
      </c>
      <c r="AA93" s="3">
        <f t="shared" si="15"/>
        <v>0</v>
      </c>
      <c r="AB93" s="3">
        <f>IF(R93=1,1,IF(OR(ISERROR(SEARCH("gia",'[1]Con nuevas variables'!AC93))=FALSE,ISERROR(SEARCH("muscu",'[1]Con nuevas variables'!AC93))=FALSE),1,0))</f>
        <v>0</v>
      </c>
      <c r="AC93" s="4" t="s">
        <v>141</v>
      </c>
      <c r="AE93" s="3">
        <v>1</v>
      </c>
      <c r="AF93" s="3">
        <v>0</v>
      </c>
      <c r="AG93" s="3">
        <v>0</v>
      </c>
      <c r="AH93" s="3">
        <v>1</v>
      </c>
      <c r="AI93" s="3">
        <v>1</v>
      </c>
      <c r="AJ93" s="3">
        <v>0</v>
      </c>
      <c r="AK93" s="3">
        <v>0</v>
      </c>
      <c r="AL93" s="3">
        <v>1</v>
      </c>
      <c r="AM93" s="3">
        <v>0</v>
      </c>
      <c r="AN93" s="3">
        <v>1</v>
      </c>
      <c r="AO93" s="3">
        <v>1</v>
      </c>
      <c r="AP93" s="3">
        <v>0</v>
      </c>
      <c r="AQ93" s="3">
        <v>0</v>
      </c>
      <c r="AR93" s="3">
        <v>0</v>
      </c>
      <c r="AS93" s="3">
        <v>1</v>
      </c>
      <c r="AT93" s="3">
        <v>0</v>
      </c>
      <c r="AU93" s="3">
        <v>0</v>
      </c>
      <c r="AV93" s="3">
        <f t="shared" si="12"/>
        <v>0</v>
      </c>
      <c r="AW93" s="3">
        <f t="shared" si="16"/>
        <v>0</v>
      </c>
      <c r="AX93" s="3">
        <f t="shared" si="16"/>
        <v>0</v>
      </c>
      <c r="AY93" s="3">
        <f t="shared" si="13"/>
        <v>0</v>
      </c>
      <c r="AZ93" s="3" t="s">
        <v>201</v>
      </c>
      <c r="BA93" s="3">
        <v>0</v>
      </c>
      <c r="BB93" s="3">
        <v>1</v>
      </c>
      <c r="BC93" s="5">
        <v>6</v>
      </c>
      <c r="BD93" s="3">
        <v>7</v>
      </c>
      <c r="BE93" s="3">
        <v>14</v>
      </c>
      <c r="BH93" s="7">
        <v>44296</v>
      </c>
      <c r="BI93" s="3" t="s">
        <v>152</v>
      </c>
      <c r="BM93" s="3" t="str">
        <f t="shared" si="14"/>
        <v>M</v>
      </c>
    </row>
    <row r="94" spans="1:65" ht="75" x14ac:dyDescent="0.25">
      <c r="A94" s="3">
        <v>224</v>
      </c>
      <c r="B94" s="3">
        <v>83</v>
      </c>
      <c r="C94" s="3" t="s">
        <v>172</v>
      </c>
      <c r="E94" s="3">
        <v>1</v>
      </c>
      <c r="F94" s="3">
        <v>1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1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1</v>
      </c>
      <c r="U94" s="3">
        <v>0</v>
      </c>
      <c r="V94" s="3">
        <f t="shared" si="15"/>
        <v>1</v>
      </c>
      <c r="W94" s="3">
        <f t="shared" si="15"/>
        <v>1</v>
      </c>
      <c r="X94" s="3">
        <f t="shared" si="15"/>
        <v>1</v>
      </c>
      <c r="Y94" s="3">
        <f t="shared" si="15"/>
        <v>0</v>
      </c>
      <c r="Z94" s="3">
        <f t="shared" si="15"/>
        <v>1</v>
      </c>
      <c r="AA94" s="3">
        <f t="shared" si="15"/>
        <v>0</v>
      </c>
      <c r="AB94" s="3">
        <f>IF(R94=1,1,IF(OR(ISERROR(SEARCH("gia",'[1]Con nuevas variables'!AC94))=FALSE,ISERROR(SEARCH("muscu",'[1]Con nuevas variables'!AC94))=FALSE),1,0))</f>
        <v>0</v>
      </c>
      <c r="AC94" s="4" t="s">
        <v>202</v>
      </c>
      <c r="AE94" s="3">
        <v>0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</v>
      </c>
      <c r="AM94" s="3">
        <v>0</v>
      </c>
      <c r="AN94" s="3">
        <v>0</v>
      </c>
      <c r="AO94" s="3">
        <v>1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f t="shared" si="12"/>
        <v>0</v>
      </c>
      <c r="AW94" s="3">
        <f t="shared" si="16"/>
        <v>0</v>
      </c>
      <c r="AX94" s="3">
        <f t="shared" si="16"/>
        <v>0</v>
      </c>
      <c r="AY94" s="3">
        <f t="shared" si="13"/>
        <v>0</v>
      </c>
      <c r="AZ94" s="3" t="s">
        <v>74</v>
      </c>
      <c r="BA94" s="3">
        <v>0</v>
      </c>
      <c r="BB94" s="3">
        <v>1</v>
      </c>
      <c r="BC94" s="5">
        <v>6</v>
      </c>
      <c r="BD94" s="3">
        <v>12</v>
      </c>
      <c r="BF94" s="3">
        <v>31</v>
      </c>
      <c r="BH94" s="7">
        <v>44308</v>
      </c>
      <c r="BI94" s="3" t="s">
        <v>72</v>
      </c>
      <c r="BM94" s="3" t="str">
        <f t="shared" si="14"/>
        <v>F</v>
      </c>
    </row>
    <row r="95" spans="1:65" ht="45" x14ac:dyDescent="0.25">
      <c r="A95" s="3">
        <v>228</v>
      </c>
      <c r="B95" s="3">
        <v>61</v>
      </c>
      <c r="C95" s="3" t="s">
        <v>172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1</v>
      </c>
      <c r="P95" s="3">
        <v>0</v>
      </c>
      <c r="Q95" s="3">
        <v>0</v>
      </c>
      <c r="R95" s="3">
        <v>0</v>
      </c>
      <c r="S95" s="3">
        <v>1</v>
      </c>
      <c r="T95" s="3">
        <v>1</v>
      </c>
      <c r="U95" s="3">
        <v>0</v>
      </c>
      <c r="V95" s="3">
        <f t="shared" si="15"/>
        <v>0</v>
      </c>
      <c r="W95" s="3">
        <f t="shared" si="15"/>
        <v>0</v>
      </c>
      <c r="X95" s="3">
        <f t="shared" si="15"/>
        <v>0</v>
      </c>
      <c r="Y95" s="3">
        <f t="shared" si="15"/>
        <v>0</v>
      </c>
      <c r="Z95" s="3">
        <f t="shared" si="15"/>
        <v>0</v>
      </c>
      <c r="AA95" s="3">
        <f t="shared" si="15"/>
        <v>1</v>
      </c>
      <c r="AB95" s="3">
        <f>IF(R95=1,1,IF(OR(ISERROR(SEARCH("gia",'[1]Con nuevas variables'!AC95))=FALSE,ISERROR(SEARCH("muscu",'[1]Con nuevas variables'!AC95))=FALSE),1,0))</f>
        <v>0</v>
      </c>
      <c r="AC95" s="4" t="s">
        <v>203</v>
      </c>
      <c r="AE95" s="3">
        <v>0</v>
      </c>
      <c r="AF95" s="3">
        <v>1</v>
      </c>
      <c r="AG95" s="3">
        <v>0</v>
      </c>
      <c r="AH95" s="3">
        <v>0</v>
      </c>
      <c r="AI95" s="3">
        <v>1</v>
      </c>
      <c r="AJ95" s="3">
        <v>0</v>
      </c>
      <c r="AK95" s="3">
        <v>0</v>
      </c>
      <c r="AL95" s="3">
        <v>1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f t="shared" si="12"/>
        <v>0</v>
      </c>
      <c r="AW95" s="3">
        <f t="shared" si="16"/>
        <v>0</v>
      </c>
      <c r="AX95" s="3">
        <f t="shared" si="16"/>
        <v>0</v>
      </c>
      <c r="AY95" s="3">
        <f t="shared" si="13"/>
        <v>0</v>
      </c>
      <c r="AZ95" s="3" t="s">
        <v>204</v>
      </c>
      <c r="BA95" s="3">
        <v>0</v>
      </c>
      <c r="BB95" s="3">
        <v>0</v>
      </c>
      <c r="BC95" s="5">
        <v>3</v>
      </c>
      <c r="BD95" s="3">
        <v>8</v>
      </c>
      <c r="BE95" s="3">
        <v>2</v>
      </c>
      <c r="BF95" s="3">
        <v>14</v>
      </c>
      <c r="BG95" s="3" t="s">
        <v>205</v>
      </c>
      <c r="BH95" s="7">
        <v>44320</v>
      </c>
      <c r="BI95" s="3" t="s">
        <v>152</v>
      </c>
      <c r="BM95" s="3" t="str">
        <f t="shared" si="14"/>
        <v>F</v>
      </c>
    </row>
    <row r="96" spans="1:65" ht="60" x14ac:dyDescent="0.25">
      <c r="A96" s="3">
        <v>230</v>
      </c>
      <c r="B96" s="3">
        <v>53</v>
      </c>
      <c r="C96" s="3" t="s">
        <v>172</v>
      </c>
      <c r="E96" s="3">
        <v>1</v>
      </c>
      <c r="F96" s="3">
        <v>0</v>
      </c>
      <c r="G96" s="3">
        <v>0</v>
      </c>
      <c r="H96" s="3">
        <v>1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1</v>
      </c>
      <c r="S96" s="3">
        <v>0</v>
      </c>
      <c r="T96" s="3">
        <v>1</v>
      </c>
      <c r="U96" s="3">
        <v>0</v>
      </c>
      <c r="V96" s="3">
        <f t="shared" si="15"/>
        <v>0</v>
      </c>
      <c r="W96" s="3">
        <f t="shared" si="15"/>
        <v>0</v>
      </c>
      <c r="X96" s="3">
        <f t="shared" si="15"/>
        <v>1</v>
      </c>
      <c r="Y96" s="3">
        <f t="shared" si="15"/>
        <v>1</v>
      </c>
      <c r="Z96" s="3">
        <f t="shared" si="15"/>
        <v>0</v>
      </c>
      <c r="AA96" s="3">
        <f t="shared" si="15"/>
        <v>0</v>
      </c>
      <c r="AB96" s="3">
        <f>IF(R96=1,1,IF(OR(ISERROR(SEARCH("gia",'[1]Con nuevas variables'!AC96))=FALSE,ISERROR(SEARCH("muscu",'[1]Con nuevas variables'!AC96))=FALSE),1,0))</f>
        <v>1</v>
      </c>
      <c r="AC96" s="4" t="s">
        <v>206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1</v>
      </c>
      <c r="AM96" s="3">
        <v>0</v>
      </c>
      <c r="AN96" s="3">
        <v>1</v>
      </c>
      <c r="AO96" s="3">
        <v>1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f t="shared" si="12"/>
        <v>0</v>
      </c>
      <c r="AW96" s="3">
        <f t="shared" si="16"/>
        <v>0</v>
      </c>
      <c r="AX96" s="3">
        <f t="shared" si="16"/>
        <v>0</v>
      </c>
      <c r="AY96" s="3">
        <f t="shared" si="13"/>
        <v>0</v>
      </c>
      <c r="AZ96" s="3" t="s">
        <v>74</v>
      </c>
      <c r="BA96" s="3">
        <v>0</v>
      </c>
      <c r="BB96" s="3">
        <v>0</v>
      </c>
      <c r="BC96" s="5">
        <v>2</v>
      </c>
      <c r="BD96" s="3">
        <v>7</v>
      </c>
      <c r="BE96" s="3">
        <v>1</v>
      </c>
      <c r="BF96" s="3">
        <v>8</v>
      </c>
      <c r="BG96" s="3" t="s">
        <v>90</v>
      </c>
      <c r="BH96" s="7">
        <v>44290</v>
      </c>
      <c r="BI96" s="3" t="s">
        <v>152</v>
      </c>
      <c r="BM96" s="3" t="str">
        <f t="shared" si="14"/>
        <v>F</v>
      </c>
    </row>
    <row r="97" spans="1:65" ht="30" x14ac:dyDescent="0.25">
      <c r="A97" s="3">
        <v>231</v>
      </c>
      <c r="B97" s="3">
        <v>51</v>
      </c>
      <c r="C97" s="3" t="s">
        <v>69</v>
      </c>
      <c r="E97" s="3">
        <v>1</v>
      </c>
      <c r="F97" s="3">
        <v>1</v>
      </c>
      <c r="G97" s="3">
        <v>1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0</v>
      </c>
      <c r="O97" s="3">
        <v>1</v>
      </c>
      <c r="P97" s="3">
        <v>0</v>
      </c>
      <c r="Q97" s="3">
        <v>0</v>
      </c>
      <c r="R97" s="3">
        <v>1</v>
      </c>
      <c r="S97" s="3">
        <v>1</v>
      </c>
      <c r="T97" s="3">
        <v>1</v>
      </c>
      <c r="U97" s="3">
        <v>0</v>
      </c>
      <c r="V97" s="3">
        <f t="shared" si="15"/>
        <v>0</v>
      </c>
      <c r="W97" s="3">
        <f t="shared" si="15"/>
        <v>0</v>
      </c>
      <c r="X97" s="3">
        <f t="shared" si="15"/>
        <v>0</v>
      </c>
      <c r="Y97" s="3">
        <f t="shared" si="15"/>
        <v>0</v>
      </c>
      <c r="Z97" s="3">
        <f t="shared" si="15"/>
        <v>1</v>
      </c>
      <c r="AA97" s="3">
        <f t="shared" si="15"/>
        <v>0</v>
      </c>
      <c r="AB97" s="3">
        <f>IF(R97=1,1,IF(OR(ISERROR(SEARCH("gia",'[1]Con nuevas variables'!AC97))=FALSE,ISERROR(SEARCH("muscu",'[1]Con nuevas variables'!AC97))=FALSE),1,0))</f>
        <v>1</v>
      </c>
      <c r="AC97" s="4" t="s">
        <v>207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f t="shared" si="12"/>
        <v>0</v>
      </c>
      <c r="AW97" s="3">
        <f t="shared" si="16"/>
        <v>0</v>
      </c>
      <c r="AX97" s="3">
        <f t="shared" si="16"/>
        <v>0</v>
      </c>
      <c r="AY97" s="3">
        <f t="shared" si="13"/>
        <v>0</v>
      </c>
      <c r="AZ97" s="3" t="s">
        <v>74</v>
      </c>
      <c r="BA97" s="3">
        <v>1</v>
      </c>
      <c r="BB97" s="3">
        <v>1</v>
      </c>
      <c r="BC97" s="5">
        <v>6</v>
      </c>
      <c r="BD97" s="3">
        <v>12</v>
      </c>
      <c r="BF97" s="3">
        <v>16</v>
      </c>
      <c r="BH97" s="7">
        <v>44329</v>
      </c>
      <c r="BI97" s="3" t="s">
        <v>152</v>
      </c>
      <c r="BM97" s="3" t="str">
        <f t="shared" si="14"/>
        <v>M</v>
      </c>
    </row>
    <row r="98" spans="1:65" ht="75" x14ac:dyDescent="0.25">
      <c r="A98" s="3">
        <v>233</v>
      </c>
      <c r="B98" s="3">
        <v>88</v>
      </c>
      <c r="C98" s="3" t="s">
        <v>76</v>
      </c>
      <c r="E98" s="3">
        <v>1</v>
      </c>
      <c r="F98" s="3">
        <v>1</v>
      </c>
      <c r="G98" s="3">
        <v>0</v>
      </c>
      <c r="H98" s="3">
        <v>0</v>
      </c>
      <c r="I98" s="3">
        <v>0</v>
      </c>
      <c r="J98" s="3">
        <v>1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f t="shared" ref="V98:AA113" si="17">IF(ISERROR(SEARCH(V$1,$AC98)),0,1)</f>
        <v>1</v>
      </c>
      <c r="W98" s="3">
        <f t="shared" si="17"/>
        <v>1</v>
      </c>
      <c r="X98" s="3">
        <f t="shared" si="17"/>
        <v>1</v>
      </c>
      <c r="Y98" s="3">
        <f t="shared" si="17"/>
        <v>0</v>
      </c>
      <c r="Z98" s="3">
        <f t="shared" si="17"/>
        <v>0</v>
      </c>
      <c r="AA98" s="3">
        <f t="shared" si="17"/>
        <v>0</v>
      </c>
      <c r="AB98" s="3">
        <f>IF(R98=1,1,IF(OR(ISERROR(SEARCH("gia",'[1]Con nuevas variables'!AC98))=FALSE,ISERROR(SEARCH("muscu",'[1]Con nuevas variables'!AC98))=FALSE),1,0))</f>
        <v>0</v>
      </c>
      <c r="AC98" s="4" t="s">
        <v>208</v>
      </c>
      <c r="AE98" s="3">
        <v>0</v>
      </c>
      <c r="AF98" s="3">
        <v>1</v>
      </c>
      <c r="AG98" s="3">
        <v>0</v>
      </c>
      <c r="AH98" s="3">
        <v>0</v>
      </c>
      <c r="AI98" s="3">
        <v>1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1</v>
      </c>
      <c r="AQ98" s="3">
        <v>0</v>
      </c>
      <c r="AR98" s="3">
        <v>0</v>
      </c>
      <c r="AS98" s="3">
        <v>0</v>
      </c>
      <c r="AT98" s="3">
        <v>0</v>
      </c>
      <c r="AU98" s="3">
        <v>1</v>
      </c>
      <c r="AV98" s="3">
        <f t="shared" si="12"/>
        <v>0</v>
      </c>
      <c r="AW98" s="3">
        <f t="shared" si="16"/>
        <v>0</v>
      </c>
      <c r="AX98" s="3">
        <f t="shared" si="16"/>
        <v>0</v>
      </c>
      <c r="AY98" s="3">
        <f t="shared" si="13"/>
        <v>0</v>
      </c>
      <c r="AZ98" s="3" t="s">
        <v>209</v>
      </c>
      <c r="BA98" s="3">
        <v>0</v>
      </c>
      <c r="BB98" s="3">
        <v>0</v>
      </c>
      <c r="BC98" s="5">
        <v>5</v>
      </c>
      <c r="BD98" s="3">
        <v>8</v>
      </c>
      <c r="BH98" s="7">
        <v>44325</v>
      </c>
      <c r="BI98" s="3" t="s">
        <v>72</v>
      </c>
      <c r="BL98" s="3" t="s">
        <v>143</v>
      </c>
      <c r="BM98" s="3" t="str">
        <f t="shared" si="14"/>
        <v>M</v>
      </c>
    </row>
    <row r="99" spans="1:65" x14ac:dyDescent="0.25">
      <c r="A99" s="3">
        <v>234</v>
      </c>
      <c r="B99" s="3">
        <v>76</v>
      </c>
      <c r="C99" s="3" t="s">
        <v>82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1</v>
      </c>
      <c r="K99" s="3">
        <v>1</v>
      </c>
      <c r="L99" s="3">
        <v>0</v>
      </c>
      <c r="M99" s="3">
        <v>1</v>
      </c>
      <c r="N99" s="3">
        <v>1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f t="shared" si="17"/>
        <v>0</v>
      </c>
      <c r="W99" s="3">
        <f t="shared" si="17"/>
        <v>0</v>
      </c>
      <c r="X99" s="3">
        <f t="shared" si="17"/>
        <v>0</v>
      </c>
      <c r="Y99" s="3">
        <f t="shared" si="17"/>
        <v>0</v>
      </c>
      <c r="Z99" s="3">
        <f t="shared" si="17"/>
        <v>0</v>
      </c>
      <c r="AA99" s="3">
        <f t="shared" si="17"/>
        <v>0</v>
      </c>
      <c r="AB99" s="3">
        <f>IF(R99=1,1,IF(OR(ISERROR(SEARCH("gia",'[1]Con nuevas variables'!AC99))=FALSE,ISERROR(SEARCH("muscu",'[1]Con nuevas variables'!AC99))=FALSE),1,0))</f>
        <v>0</v>
      </c>
      <c r="AC99" s="4" t="s">
        <v>99</v>
      </c>
      <c r="AE99" s="3">
        <v>0</v>
      </c>
      <c r="AF99" s="3">
        <v>1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1</v>
      </c>
      <c r="AN99" s="3">
        <v>0</v>
      </c>
      <c r="AO99" s="3">
        <v>1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0</v>
      </c>
      <c r="AV99" s="3">
        <f t="shared" si="12"/>
        <v>0</v>
      </c>
      <c r="AW99" s="3">
        <f t="shared" si="16"/>
        <v>0</v>
      </c>
      <c r="AX99" s="3">
        <f t="shared" si="16"/>
        <v>0</v>
      </c>
      <c r="AY99" s="3">
        <f t="shared" si="13"/>
        <v>0</v>
      </c>
      <c r="AZ99" s="3" t="s">
        <v>74</v>
      </c>
      <c r="BA99" s="3">
        <v>0</v>
      </c>
      <c r="BB99" s="3">
        <v>0</v>
      </c>
      <c r="BC99" s="5">
        <v>5</v>
      </c>
      <c r="BD99" s="3">
        <v>9</v>
      </c>
      <c r="BE99" s="3">
        <v>1</v>
      </c>
      <c r="BH99" s="7">
        <v>44323</v>
      </c>
      <c r="BI99" s="3" t="s">
        <v>152</v>
      </c>
      <c r="BM99" s="3" t="str">
        <f t="shared" si="14"/>
        <v>F</v>
      </c>
    </row>
    <row r="100" spans="1:65" ht="30" x14ac:dyDescent="0.25">
      <c r="A100" s="3">
        <v>235</v>
      </c>
      <c r="B100" s="3">
        <v>62</v>
      </c>
      <c r="C100" s="3" t="s">
        <v>172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1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1</v>
      </c>
      <c r="Q100" s="3">
        <v>0</v>
      </c>
      <c r="R100" s="3">
        <v>1</v>
      </c>
      <c r="S100" s="3">
        <v>0</v>
      </c>
      <c r="T100" s="3">
        <v>0</v>
      </c>
      <c r="U100" s="3">
        <v>0</v>
      </c>
      <c r="V100" s="3">
        <f t="shared" si="17"/>
        <v>1</v>
      </c>
      <c r="W100" s="3">
        <f t="shared" si="17"/>
        <v>1</v>
      </c>
      <c r="X100" s="3">
        <f t="shared" si="17"/>
        <v>0</v>
      </c>
      <c r="Y100" s="3">
        <f t="shared" si="17"/>
        <v>0</v>
      </c>
      <c r="Z100" s="3">
        <f t="shared" si="17"/>
        <v>0</v>
      </c>
      <c r="AA100" s="3">
        <f t="shared" si="17"/>
        <v>0</v>
      </c>
      <c r="AB100" s="3">
        <f>IF(R100=1,1,IF(OR(ISERROR(SEARCH("gia",'[1]Con nuevas variables'!AC100))=FALSE,ISERROR(SEARCH("muscu",'[1]Con nuevas variables'!AC100))=FALSE),1,0))</f>
        <v>1</v>
      </c>
      <c r="AC100" s="4" t="s">
        <v>89</v>
      </c>
      <c r="AE100" s="3">
        <v>1</v>
      </c>
      <c r="AF100" s="3">
        <v>1</v>
      </c>
      <c r="AG100" s="3">
        <v>1</v>
      </c>
      <c r="AH100" s="3">
        <v>1</v>
      </c>
      <c r="AI100" s="3">
        <v>1</v>
      </c>
      <c r="AJ100" s="3">
        <v>0</v>
      </c>
      <c r="AK100" s="3">
        <v>0</v>
      </c>
      <c r="AL100" s="3">
        <v>1</v>
      </c>
      <c r="AM100" s="3">
        <v>0</v>
      </c>
      <c r="AN100" s="3">
        <v>1</v>
      </c>
      <c r="AO100" s="3">
        <v>1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f t="shared" si="12"/>
        <v>1</v>
      </c>
      <c r="AW100" s="3">
        <f t="shared" si="16"/>
        <v>0</v>
      </c>
      <c r="AX100" s="3">
        <f t="shared" si="16"/>
        <v>0</v>
      </c>
      <c r="AY100" s="3">
        <f t="shared" si="13"/>
        <v>0</v>
      </c>
      <c r="AZ100" s="3" t="s">
        <v>210</v>
      </c>
      <c r="BA100" s="3">
        <v>0</v>
      </c>
      <c r="BB100" s="3">
        <v>1</v>
      </c>
      <c r="BC100" s="5">
        <v>6</v>
      </c>
      <c r="BD100" s="3">
        <v>10</v>
      </c>
      <c r="BE100" s="3">
        <v>1</v>
      </c>
      <c r="BH100" s="7">
        <v>44322</v>
      </c>
      <c r="BI100" s="3" t="s">
        <v>152</v>
      </c>
      <c r="BM100" s="3" t="str">
        <f t="shared" si="14"/>
        <v>F</v>
      </c>
    </row>
    <row r="101" spans="1:65" ht="30" x14ac:dyDescent="0.25">
      <c r="A101" s="3">
        <v>236</v>
      </c>
      <c r="B101" s="3">
        <v>64</v>
      </c>
      <c r="C101" s="3" t="s">
        <v>172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0</v>
      </c>
      <c r="M101" s="3">
        <v>0</v>
      </c>
      <c r="N101" s="3">
        <v>1</v>
      </c>
      <c r="O101" s="3">
        <v>0</v>
      </c>
      <c r="P101" s="3">
        <v>0</v>
      </c>
      <c r="Q101" s="3">
        <v>0</v>
      </c>
      <c r="R101" s="3">
        <v>0</v>
      </c>
      <c r="S101" s="3">
        <v>1</v>
      </c>
      <c r="T101" s="3">
        <v>1</v>
      </c>
      <c r="U101" s="3">
        <v>0</v>
      </c>
      <c r="V101" s="3">
        <f t="shared" si="17"/>
        <v>0</v>
      </c>
      <c r="W101" s="3">
        <f t="shared" si="17"/>
        <v>0</v>
      </c>
      <c r="X101" s="3">
        <f t="shared" si="17"/>
        <v>1</v>
      </c>
      <c r="Y101" s="3">
        <f t="shared" si="17"/>
        <v>0</v>
      </c>
      <c r="Z101" s="3">
        <f t="shared" si="17"/>
        <v>0</v>
      </c>
      <c r="AA101" s="3">
        <f t="shared" si="17"/>
        <v>0</v>
      </c>
      <c r="AB101" s="3">
        <f>IF(R101=1,1,IF(OR(ISERROR(SEARCH("gia",'[1]Con nuevas variables'!AC101))=FALSE,ISERROR(SEARCH("muscu",'[1]Con nuevas variables'!AC101))=FALSE),1,0))</f>
        <v>0</v>
      </c>
      <c r="AC101" s="4" t="s">
        <v>211</v>
      </c>
      <c r="AE101" s="3">
        <v>0</v>
      </c>
      <c r="AF101" s="3">
        <v>1</v>
      </c>
      <c r="AG101" s="3">
        <v>0</v>
      </c>
      <c r="AH101" s="3">
        <v>0</v>
      </c>
      <c r="AI101" s="3">
        <v>1</v>
      </c>
      <c r="AJ101" s="3">
        <v>0</v>
      </c>
      <c r="AK101" s="3">
        <v>0</v>
      </c>
      <c r="AL101" s="3">
        <v>1</v>
      </c>
      <c r="AM101" s="3">
        <v>0</v>
      </c>
      <c r="AN101" s="3">
        <v>0</v>
      </c>
      <c r="AO101" s="3">
        <v>1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f t="shared" si="12"/>
        <v>1</v>
      </c>
      <c r="AW101" s="3">
        <f t="shared" si="16"/>
        <v>0</v>
      </c>
      <c r="AX101" s="3">
        <f t="shared" si="16"/>
        <v>1</v>
      </c>
      <c r="AY101" s="3">
        <f t="shared" si="13"/>
        <v>0</v>
      </c>
      <c r="AZ101" s="3" t="s">
        <v>212</v>
      </c>
      <c r="BA101" s="3">
        <v>0</v>
      </c>
      <c r="BB101" s="3">
        <v>1</v>
      </c>
      <c r="BC101" s="5">
        <v>6</v>
      </c>
      <c r="BD101" s="3">
        <v>11</v>
      </c>
      <c r="BE101" s="3">
        <v>9</v>
      </c>
      <c r="BF101" s="3">
        <v>20</v>
      </c>
      <c r="BH101" s="7">
        <v>44320</v>
      </c>
      <c r="BI101" s="3" t="s">
        <v>72</v>
      </c>
      <c r="BM101" s="3" t="str">
        <f t="shared" si="14"/>
        <v>F</v>
      </c>
    </row>
    <row r="102" spans="1:65" ht="30" x14ac:dyDescent="0.25">
      <c r="A102" s="3">
        <v>237</v>
      </c>
      <c r="B102" s="3">
        <v>50</v>
      </c>
      <c r="C102" s="3" t="s">
        <v>69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1</v>
      </c>
      <c r="T102" s="3">
        <v>1</v>
      </c>
      <c r="U102" s="3">
        <v>0</v>
      </c>
      <c r="V102" s="3">
        <f t="shared" si="17"/>
        <v>1</v>
      </c>
      <c r="W102" s="3">
        <f t="shared" si="17"/>
        <v>1</v>
      </c>
      <c r="X102" s="3">
        <f t="shared" si="17"/>
        <v>0</v>
      </c>
      <c r="Y102" s="3">
        <f t="shared" si="17"/>
        <v>0</v>
      </c>
      <c r="Z102" s="3">
        <f t="shared" si="17"/>
        <v>0</v>
      </c>
      <c r="AA102" s="3">
        <f t="shared" si="17"/>
        <v>0</v>
      </c>
      <c r="AB102" s="3">
        <f>IF(R102=1,1,IF(OR(ISERROR(SEARCH("gia",'[1]Con nuevas variables'!AC102))=FALSE,ISERROR(SEARCH("muscu",'[1]Con nuevas variables'!AC102))=FALSE),1,0))</f>
        <v>0</v>
      </c>
      <c r="AC102" s="4" t="s">
        <v>89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3">
        <v>1</v>
      </c>
      <c r="AK102" s="3">
        <v>0</v>
      </c>
      <c r="AL102" s="3">
        <v>0</v>
      </c>
      <c r="AM102" s="3">
        <v>0</v>
      </c>
      <c r="AN102" s="3">
        <v>0</v>
      </c>
      <c r="AO102" s="3">
        <v>1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f t="shared" si="12"/>
        <v>0</v>
      </c>
      <c r="AW102" s="3">
        <f t="shared" ref="AW102:AX121" si="18">IF(ISERROR(SEARCH(AW$1,$AZ102)),0,1)</f>
        <v>1</v>
      </c>
      <c r="AX102" s="3">
        <f t="shared" si="18"/>
        <v>0</v>
      </c>
      <c r="AY102" s="3">
        <f t="shared" si="13"/>
        <v>0</v>
      </c>
      <c r="AZ102" s="3" t="s">
        <v>213</v>
      </c>
      <c r="BA102" s="3">
        <v>0</v>
      </c>
      <c r="BB102" s="3">
        <v>1</v>
      </c>
      <c r="BC102" s="5">
        <v>6</v>
      </c>
      <c r="BD102" s="3">
        <v>2</v>
      </c>
      <c r="BE102" s="3">
        <v>14</v>
      </c>
      <c r="BF102" s="3">
        <v>25</v>
      </c>
      <c r="BH102" s="7">
        <v>44320</v>
      </c>
      <c r="BI102" s="3" t="s">
        <v>152</v>
      </c>
      <c r="BM102" s="3" t="str">
        <f t="shared" si="14"/>
        <v>M</v>
      </c>
    </row>
    <row r="103" spans="1:65" ht="30" x14ac:dyDescent="0.25">
      <c r="A103" s="3">
        <v>238</v>
      </c>
      <c r="B103" s="3">
        <v>68</v>
      </c>
      <c r="C103" s="3" t="s">
        <v>82</v>
      </c>
      <c r="E103" s="3">
        <v>1</v>
      </c>
      <c r="F103" s="3">
        <v>1</v>
      </c>
      <c r="G103" s="3">
        <v>0</v>
      </c>
      <c r="H103" s="3">
        <v>1</v>
      </c>
      <c r="I103" s="3">
        <v>1</v>
      </c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3">
        <v>1</v>
      </c>
      <c r="U103" s="3">
        <v>0</v>
      </c>
      <c r="V103" s="3">
        <f t="shared" si="17"/>
        <v>1</v>
      </c>
      <c r="W103" s="3">
        <f t="shared" si="17"/>
        <v>1</v>
      </c>
      <c r="X103" s="3">
        <f t="shared" si="17"/>
        <v>0</v>
      </c>
      <c r="Y103" s="3">
        <f t="shared" si="17"/>
        <v>0</v>
      </c>
      <c r="Z103" s="3">
        <f t="shared" si="17"/>
        <v>0</v>
      </c>
      <c r="AA103" s="3">
        <f t="shared" si="17"/>
        <v>0</v>
      </c>
      <c r="AB103" s="3">
        <f>IF(R103=1,1,IF(OR(ISERROR(SEARCH("gia",'[1]Con nuevas variables'!AC103))=FALSE,ISERROR(SEARCH("muscu",'[1]Con nuevas variables'!AC103))=FALSE),1,0))</f>
        <v>1</v>
      </c>
      <c r="AC103" s="4" t="s">
        <v>89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1</v>
      </c>
      <c r="AO103" s="3">
        <v>1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f t="shared" si="12"/>
        <v>0</v>
      </c>
      <c r="AW103" s="3">
        <f t="shared" si="18"/>
        <v>0</v>
      </c>
      <c r="AX103" s="3">
        <f t="shared" si="18"/>
        <v>0</v>
      </c>
      <c r="AY103" s="3">
        <f t="shared" si="13"/>
        <v>0</v>
      </c>
      <c r="AZ103" s="3" t="s">
        <v>74</v>
      </c>
      <c r="BA103" s="3">
        <v>0</v>
      </c>
      <c r="BB103" s="3">
        <v>0</v>
      </c>
      <c r="BC103" s="5">
        <v>3</v>
      </c>
      <c r="BD103" s="3">
        <v>9</v>
      </c>
      <c r="BE103" s="3">
        <v>1</v>
      </c>
      <c r="BH103" s="7">
        <v>44312</v>
      </c>
      <c r="BI103" s="3" t="s">
        <v>152</v>
      </c>
      <c r="BM103" s="3" t="str">
        <f t="shared" si="14"/>
        <v>F</v>
      </c>
    </row>
    <row r="104" spans="1:65" ht="45" x14ac:dyDescent="0.25">
      <c r="A104" s="3">
        <v>247</v>
      </c>
      <c r="B104" s="3">
        <v>42</v>
      </c>
      <c r="C104" s="3" t="s">
        <v>82</v>
      </c>
      <c r="E104" s="3">
        <v>1</v>
      </c>
      <c r="F104" s="3">
        <v>1</v>
      </c>
      <c r="G104" s="3">
        <v>1</v>
      </c>
      <c r="H104" s="3">
        <v>0</v>
      </c>
      <c r="I104" s="3">
        <v>0</v>
      </c>
      <c r="J104" s="3">
        <v>1</v>
      </c>
      <c r="K104" s="3">
        <v>1</v>
      </c>
      <c r="L104" s="3">
        <v>1</v>
      </c>
      <c r="M104" s="3">
        <v>0</v>
      </c>
      <c r="N104" s="3">
        <v>0</v>
      </c>
      <c r="O104" s="3">
        <v>0</v>
      </c>
      <c r="P104" s="3">
        <v>1</v>
      </c>
      <c r="Q104" s="3">
        <v>0</v>
      </c>
      <c r="R104" s="3">
        <v>0</v>
      </c>
      <c r="S104" s="3">
        <v>1</v>
      </c>
      <c r="T104" s="3">
        <v>1</v>
      </c>
      <c r="U104" s="3">
        <v>1</v>
      </c>
      <c r="V104" s="3">
        <f t="shared" si="17"/>
        <v>1</v>
      </c>
      <c r="W104" s="3">
        <f t="shared" si="17"/>
        <v>1</v>
      </c>
      <c r="X104" s="3">
        <f t="shared" si="17"/>
        <v>0</v>
      </c>
      <c r="Y104" s="3">
        <f t="shared" si="17"/>
        <v>0</v>
      </c>
      <c r="Z104" s="3">
        <f t="shared" si="17"/>
        <v>0</v>
      </c>
      <c r="AA104" s="3">
        <f t="shared" si="17"/>
        <v>0</v>
      </c>
      <c r="AB104" s="3">
        <f>IF(R104=1,1,IF(OR(ISERROR(SEARCH("gia",'[1]Con nuevas variables'!AC104))=FALSE,ISERROR(SEARCH("muscu",'[1]Con nuevas variables'!AC104))=FALSE),1,0))</f>
        <v>0</v>
      </c>
      <c r="AC104" s="4" t="s">
        <v>214</v>
      </c>
      <c r="AE104" s="3">
        <v>0</v>
      </c>
      <c r="AF104" s="3">
        <v>0</v>
      </c>
      <c r="AG104" s="3">
        <v>0</v>
      </c>
      <c r="AH104" s="3">
        <v>0</v>
      </c>
      <c r="AI104" s="3">
        <v>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f t="shared" si="12"/>
        <v>0</v>
      </c>
      <c r="AW104" s="3">
        <f t="shared" si="18"/>
        <v>0</v>
      </c>
      <c r="AX104" s="3">
        <f t="shared" si="18"/>
        <v>0</v>
      </c>
      <c r="AY104" s="3">
        <f t="shared" si="13"/>
        <v>0</v>
      </c>
      <c r="AZ104" s="3" t="s">
        <v>215</v>
      </c>
      <c r="BA104" s="3">
        <v>0</v>
      </c>
      <c r="BB104" s="3">
        <v>0</v>
      </c>
      <c r="BC104" s="5">
        <v>2</v>
      </c>
      <c r="BD104" s="3">
        <v>6</v>
      </c>
      <c r="BE104" s="3">
        <v>2</v>
      </c>
      <c r="BH104" s="7">
        <v>43973</v>
      </c>
      <c r="BI104" s="3" t="s">
        <v>152</v>
      </c>
      <c r="BM104" s="3" t="str">
        <f t="shared" si="14"/>
        <v>F</v>
      </c>
    </row>
    <row r="105" spans="1:65" x14ac:dyDescent="0.25">
      <c r="A105" s="3">
        <v>248</v>
      </c>
      <c r="B105" s="3">
        <v>35</v>
      </c>
      <c r="C105" s="3" t="s">
        <v>69</v>
      </c>
      <c r="E105" s="3">
        <v>1</v>
      </c>
      <c r="F105" s="3">
        <v>1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1</v>
      </c>
      <c r="U105" s="3">
        <v>0</v>
      </c>
      <c r="V105" s="3">
        <f t="shared" si="17"/>
        <v>0</v>
      </c>
      <c r="W105" s="3">
        <f t="shared" si="17"/>
        <v>0</v>
      </c>
      <c r="X105" s="3">
        <f t="shared" si="17"/>
        <v>0</v>
      </c>
      <c r="Y105" s="3">
        <f t="shared" si="17"/>
        <v>1</v>
      </c>
      <c r="Z105" s="3">
        <f t="shared" si="17"/>
        <v>0</v>
      </c>
      <c r="AA105" s="3">
        <f t="shared" si="17"/>
        <v>0</v>
      </c>
      <c r="AB105" s="3">
        <f>IF(R105=1,1,IF(OR(ISERROR(SEARCH("gia",'[1]Con nuevas variables'!AC105))=FALSE,ISERROR(SEARCH("muscu",'[1]Con nuevas variables'!AC105))=FALSE),1,0))</f>
        <v>0</v>
      </c>
      <c r="AC105" s="4" t="s">
        <v>173</v>
      </c>
      <c r="AE105" s="3">
        <v>0</v>
      </c>
      <c r="AF105" s="3">
        <v>1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1</v>
      </c>
      <c r="AN105" s="3">
        <v>0</v>
      </c>
      <c r="AO105" s="3">
        <v>1</v>
      </c>
      <c r="AP105" s="3">
        <v>0</v>
      </c>
      <c r="AQ105" s="3">
        <v>0</v>
      </c>
      <c r="AR105" s="3">
        <v>1</v>
      </c>
      <c r="AS105" s="3">
        <v>0</v>
      </c>
      <c r="AT105" s="3">
        <v>0</v>
      </c>
      <c r="AU105" s="3">
        <v>0</v>
      </c>
      <c r="AV105" s="3">
        <f t="shared" si="12"/>
        <v>0</v>
      </c>
      <c r="AW105" s="3">
        <f t="shared" si="18"/>
        <v>0</v>
      </c>
      <c r="AX105" s="3">
        <f t="shared" si="18"/>
        <v>0</v>
      </c>
      <c r="AY105" s="3">
        <f t="shared" si="13"/>
        <v>0</v>
      </c>
      <c r="AZ105" s="3" t="s">
        <v>74</v>
      </c>
      <c r="BA105" s="3">
        <v>0</v>
      </c>
      <c r="BB105" s="3">
        <v>1</v>
      </c>
      <c r="BC105" s="5">
        <v>6</v>
      </c>
      <c r="BD105" s="3">
        <v>10</v>
      </c>
      <c r="BE105" s="3">
        <v>9</v>
      </c>
      <c r="BF105" s="3">
        <v>7</v>
      </c>
      <c r="BH105" s="7">
        <v>43964</v>
      </c>
      <c r="BI105" s="3" t="s">
        <v>152</v>
      </c>
      <c r="BJ105" s="3">
        <v>1</v>
      </c>
      <c r="BK105" s="3">
        <v>0</v>
      </c>
      <c r="BM105" s="3" t="str">
        <f t="shared" si="14"/>
        <v>M</v>
      </c>
    </row>
    <row r="106" spans="1:65" ht="30" x14ac:dyDescent="0.25">
      <c r="A106" s="3">
        <v>249</v>
      </c>
      <c r="B106" s="3">
        <v>64</v>
      </c>
      <c r="C106" s="3" t="s">
        <v>82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f t="shared" si="17"/>
        <v>0</v>
      </c>
      <c r="W106" s="3">
        <f t="shared" si="17"/>
        <v>0</v>
      </c>
      <c r="X106" s="3">
        <f t="shared" si="17"/>
        <v>0</v>
      </c>
      <c r="Y106" s="3">
        <f t="shared" si="17"/>
        <v>0</v>
      </c>
      <c r="Z106" s="3">
        <f t="shared" si="17"/>
        <v>0</v>
      </c>
      <c r="AA106" s="3">
        <f t="shared" si="17"/>
        <v>0</v>
      </c>
      <c r="AB106" s="3">
        <f>IF(R106=1,1,IF(OR(ISERROR(SEARCH("gia",'[1]Con nuevas variables'!AC106))=FALSE,ISERROR(SEARCH("muscu",'[1]Con nuevas variables'!AC106))=FALSE),1,0))</f>
        <v>0</v>
      </c>
      <c r="AC106" s="4" t="s">
        <v>216</v>
      </c>
      <c r="AE106" s="3">
        <v>0</v>
      </c>
      <c r="AF106" s="3">
        <v>0</v>
      </c>
      <c r="AG106" s="3">
        <v>0</v>
      </c>
      <c r="AH106" s="3">
        <v>0</v>
      </c>
      <c r="AI106" s="3">
        <v>1</v>
      </c>
      <c r="AJ106" s="3">
        <v>1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f t="shared" si="12"/>
        <v>0</v>
      </c>
      <c r="AW106" s="3">
        <f t="shared" si="18"/>
        <v>0</v>
      </c>
      <c r="AX106" s="3">
        <f t="shared" si="18"/>
        <v>0</v>
      </c>
      <c r="AY106" s="3">
        <f t="shared" si="13"/>
        <v>0</v>
      </c>
      <c r="AZ106" s="3" t="s">
        <v>217</v>
      </c>
      <c r="BA106" s="3">
        <v>0</v>
      </c>
      <c r="BB106" s="3">
        <v>0</v>
      </c>
      <c r="BC106" s="5">
        <v>1</v>
      </c>
      <c r="BH106" s="7">
        <v>43985</v>
      </c>
      <c r="BI106" s="3" t="s">
        <v>152</v>
      </c>
      <c r="BM106" s="3" t="str">
        <f t="shared" si="14"/>
        <v>F</v>
      </c>
    </row>
    <row r="107" spans="1:65" x14ac:dyDescent="0.25">
      <c r="A107" s="3">
        <v>251</v>
      </c>
      <c r="B107" s="3">
        <v>36</v>
      </c>
      <c r="C107" s="3" t="s">
        <v>172</v>
      </c>
      <c r="E107" s="3">
        <v>1</v>
      </c>
      <c r="F107" s="3">
        <v>0</v>
      </c>
      <c r="G107" s="3">
        <v>0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1</v>
      </c>
      <c r="T107" s="3">
        <v>0</v>
      </c>
      <c r="U107" s="3">
        <v>0</v>
      </c>
      <c r="V107" s="3">
        <f t="shared" si="17"/>
        <v>0</v>
      </c>
      <c r="W107" s="3">
        <f t="shared" si="17"/>
        <v>0</v>
      </c>
      <c r="X107" s="3">
        <f t="shared" si="17"/>
        <v>1</v>
      </c>
      <c r="Y107" s="3">
        <f t="shared" si="17"/>
        <v>0</v>
      </c>
      <c r="Z107" s="3">
        <f t="shared" si="17"/>
        <v>0</v>
      </c>
      <c r="AA107" s="3">
        <f t="shared" si="17"/>
        <v>0</v>
      </c>
      <c r="AB107" s="3">
        <f>IF(R107=1,1,IF(OR(ISERROR(SEARCH("gia",'[1]Con nuevas variables'!AC107))=FALSE,ISERROR(SEARCH("muscu",'[1]Con nuevas variables'!AC107))=FALSE),1,0))</f>
        <v>0</v>
      </c>
      <c r="AC107" s="4" t="s">
        <v>80</v>
      </c>
      <c r="AE107" s="3">
        <v>0</v>
      </c>
      <c r="AF107" s="3">
        <v>0</v>
      </c>
      <c r="AG107" s="3">
        <v>0</v>
      </c>
      <c r="AH107" s="3">
        <v>0</v>
      </c>
      <c r="AI107" s="3">
        <v>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f t="shared" si="12"/>
        <v>1</v>
      </c>
      <c r="AW107" s="3">
        <f t="shared" si="18"/>
        <v>0</v>
      </c>
      <c r="AX107" s="3">
        <f t="shared" si="18"/>
        <v>1</v>
      </c>
      <c r="AY107" s="3">
        <f t="shared" si="13"/>
        <v>0</v>
      </c>
      <c r="AZ107" s="3" t="s">
        <v>218</v>
      </c>
      <c r="BA107" s="3">
        <v>0</v>
      </c>
      <c r="BB107" s="3">
        <v>0</v>
      </c>
      <c r="BC107" s="5">
        <v>2</v>
      </c>
      <c r="BH107" s="7">
        <v>44027</v>
      </c>
      <c r="BI107" s="3" t="s">
        <v>152</v>
      </c>
      <c r="BJ107" s="3">
        <v>1</v>
      </c>
      <c r="BM107" s="3" t="str">
        <f t="shared" si="14"/>
        <v>F</v>
      </c>
    </row>
    <row r="108" spans="1:65" ht="60" x14ac:dyDescent="0.25">
      <c r="A108" s="3">
        <v>253</v>
      </c>
      <c r="B108" s="3">
        <v>83</v>
      </c>
      <c r="C108" s="3" t="s">
        <v>69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S108" s="3">
        <v>0</v>
      </c>
      <c r="T108" s="3">
        <v>1</v>
      </c>
      <c r="U108" s="3">
        <v>0</v>
      </c>
      <c r="V108" s="3">
        <f t="shared" si="17"/>
        <v>1</v>
      </c>
      <c r="W108" s="3">
        <f t="shared" si="17"/>
        <v>1</v>
      </c>
      <c r="X108" s="3">
        <f t="shared" si="17"/>
        <v>1</v>
      </c>
      <c r="Y108" s="3">
        <f t="shared" si="17"/>
        <v>0</v>
      </c>
      <c r="Z108" s="3">
        <f t="shared" si="17"/>
        <v>0</v>
      </c>
      <c r="AA108" s="3">
        <f t="shared" si="17"/>
        <v>0</v>
      </c>
      <c r="AB108" s="3">
        <f>IF(R108=1,1,IF(OR(ISERROR(SEARCH("gia",'[1]Con nuevas variables'!AC108))=FALSE,ISERROR(SEARCH("muscu",'[1]Con nuevas variables'!AC108))=FALSE),1,0))</f>
        <v>1</v>
      </c>
      <c r="AC108" s="4" t="s">
        <v>219</v>
      </c>
      <c r="AE108" s="3">
        <v>0</v>
      </c>
      <c r="AF108" s="3">
        <v>0</v>
      </c>
      <c r="AG108" s="3">
        <v>0</v>
      </c>
      <c r="AH108" s="3">
        <v>0</v>
      </c>
      <c r="AI108" s="3">
        <v>1</v>
      </c>
      <c r="AJ108" s="3">
        <v>0</v>
      </c>
      <c r="AK108" s="3">
        <v>0</v>
      </c>
      <c r="AL108" s="3">
        <v>0</v>
      </c>
      <c r="AM108" s="3">
        <v>0</v>
      </c>
      <c r="AN108" s="3">
        <v>1</v>
      </c>
      <c r="AO108" s="3">
        <v>1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f t="shared" si="12"/>
        <v>0</v>
      </c>
      <c r="AW108" s="3">
        <f t="shared" si="18"/>
        <v>0</v>
      </c>
      <c r="AX108" s="3">
        <f t="shared" si="18"/>
        <v>0</v>
      </c>
      <c r="AY108" s="3">
        <f t="shared" si="13"/>
        <v>0</v>
      </c>
      <c r="AZ108" s="3" t="s">
        <v>220</v>
      </c>
      <c r="BA108" s="3">
        <v>0</v>
      </c>
      <c r="BB108" s="3">
        <v>0</v>
      </c>
      <c r="BC108" s="5">
        <v>3</v>
      </c>
      <c r="BH108" s="7">
        <v>43991</v>
      </c>
      <c r="BI108" s="3" t="s">
        <v>152</v>
      </c>
      <c r="BM108" s="3" t="str">
        <f t="shared" si="14"/>
        <v>M</v>
      </c>
    </row>
    <row r="109" spans="1:65" ht="45" x14ac:dyDescent="0.25">
      <c r="A109" s="3">
        <v>255</v>
      </c>
      <c r="B109" s="3">
        <v>82</v>
      </c>
      <c r="C109" s="3" t="s">
        <v>172</v>
      </c>
      <c r="E109" s="3">
        <v>1</v>
      </c>
      <c r="F109" s="3">
        <v>1</v>
      </c>
      <c r="G109" s="3">
        <v>0</v>
      </c>
      <c r="H109" s="3">
        <v>1</v>
      </c>
      <c r="I109" s="3">
        <v>1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</v>
      </c>
      <c r="R109" s="3">
        <v>0</v>
      </c>
      <c r="S109" s="3">
        <v>0</v>
      </c>
      <c r="T109" s="3">
        <v>1</v>
      </c>
      <c r="U109" s="3">
        <v>0</v>
      </c>
      <c r="V109" s="3">
        <f t="shared" si="17"/>
        <v>1</v>
      </c>
      <c r="W109" s="3">
        <f t="shared" si="17"/>
        <v>1</v>
      </c>
      <c r="X109" s="3">
        <f t="shared" si="17"/>
        <v>0</v>
      </c>
      <c r="Y109" s="3">
        <f t="shared" si="17"/>
        <v>1</v>
      </c>
      <c r="Z109" s="3">
        <f t="shared" si="17"/>
        <v>0</v>
      </c>
      <c r="AA109" s="3">
        <f t="shared" si="17"/>
        <v>0</v>
      </c>
      <c r="AB109" s="3">
        <f>IF(R109=1,1,IF(OR(ISERROR(SEARCH("gia",'[1]Con nuevas variables'!AC109))=FALSE,ISERROR(SEARCH("muscu",'[1]Con nuevas variables'!AC109))=FALSE),1,0))</f>
        <v>0</v>
      </c>
      <c r="AC109" s="4" t="s">
        <v>221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1</v>
      </c>
      <c r="AQ109" s="3">
        <v>0</v>
      </c>
      <c r="AR109" s="3">
        <v>0</v>
      </c>
      <c r="AS109" s="3">
        <v>0</v>
      </c>
      <c r="AT109" s="3">
        <v>0</v>
      </c>
      <c r="AU109" s="3">
        <v>1</v>
      </c>
      <c r="AV109" s="3">
        <f t="shared" si="12"/>
        <v>0</v>
      </c>
      <c r="AW109" s="3">
        <f t="shared" si="18"/>
        <v>0</v>
      </c>
      <c r="AX109" s="3">
        <f t="shared" si="18"/>
        <v>0</v>
      </c>
      <c r="AY109" s="3">
        <f t="shared" si="13"/>
        <v>0</v>
      </c>
      <c r="AZ109" s="3" t="s">
        <v>74</v>
      </c>
      <c r="BA109" s="3">
        <v>0</v>
      </c>
      <c r="BB109" s="3">
        <v>1</v>
      </c>
      <c r="BC109" s="5">
        <v>6</v>
      </c>
      <c r="BF109" s="3">
        <v>20</v>
      </c>
      <c r="BH109" s="7">
        <v>43992</v>
      </c>
      <c r="BI109" s="3" t="s">
        <v>72</v>
      </c>
      <c r="BM109" s="3" t="str">
        <f t="shared" si="14"/>
        <v>F</v>
      </c>
    </row>
    <row r="110" spans="1:65" ht="75" x14ac:dyDescent="0.25">
      <c r="A110" s="3">
        <v>256</v>
      </c>
      <c r="B110" s="3">
        <v>58</v>
      </c>
      <c r="C110" s="3" t="s">
        <v>69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1</v>
      </c>
      <c r="V110" s="3">
        <f t="shared" si="17"/>
        <v>0</v>
      </c>
      <c r="W110" s="3">
        <f t="shared" si="17"/>
        <v>0</v>
      </c>
      <c r="X110" s="3">
        <f t="shared" si="17"/>
        <v>0</v>
      </c>
      <c r="Y110" s="3">
        <f t="shared" si="17"/>
        <v>0</v>
      </c>
      <c r="Z110" s="3">
        <f t="shared" si="17"/>
        <v>0</v>
      </c>
      <c r="AA110" s="3">
        <f t="shared" si="17"/>
        <v>0</v>
      </c>
      <c r="AB110" s="3">
        <f>IF(R110=1,1,IF(OR(ISERROR(SEARCH("gia",'[1]Con nuevas variables'!AC110))=FALSE,ISERROR(SEARCH("muscu",'[1]Con nuevas variables'!AC110))=FALSE),1,0))</f>
        <v>1</v>
      </c>
      <c r="AC110" s="4" t="s">
        <v>222</v>
      </c>
      <c r="AE110" s="3">
        <v>0</v>
      </c>
      <c r="AF110" s="3">
        <v>0</v>
      </c>
      <c r="AG110" s="3">
        <v>0</v>
      </c>
      <c r="AH110" s="3">
        <v>0</v>
      </c>
      <c r="AI110" s="3">
        <v>1</v>
      </c>
      <c r="AJ110" s="3">
        <v>1</v>
      </c>
      <c r="AK110" s="3">
        <v>1</v>
      </c>
      <c r="AL110" s="3">
        <v>1</v>
      </c>
      <c r="AM110" s="3">
        <v>1</v>
      </c>
      <c r="AN110" s="3">
        <v>0</v>
      </c>
      <c r="AO110" s="3">
        <v>1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f t="shared" si="12"/>
        <v>0</v>
      </c>
      <c r="AW110" s="3">
        <f t="shared" si="18"/>
        <v>0</v>
      </c>
      <c r="AX110" s="3">
        <f t="shared" si="18"/>
        <v>0</v>
      </c>
      <c r="AY110" s="3">
        <f t="shared" si="13"/>
        <v>0</v>
      </c>
      <c r="AZ110" s="3" t="s">
        <v>223</v>
      </c>
      <c r="BA110" s="3">
        <v>0</v>
      </c>
      <c r="BB110" s="3">
        <v>1</v>
      </c>
      <c r="BC110" s="5">
        <v>6</v>
      </c>
      <c r="BD110" s="3">
        <v>10</v>
      </c>
      <c r="BE110" s="3">
        <v>3</v>
      </c>
      <c r="BF110" s="3">
        <v>13</v>
      </c>
      <c r="BH110" s="7">
        <v>43992</v>
      </c>
      <c r="BI110" s="3" t="s">
        <v>72</v>
      </c>
      <c r="BM110" s="3" t="str">
        <f t="shared" si="14"/>
        <v>M</v>
      </c>
    </row>
    <row r="111" spans="1:65" ht="75" x14ac:dyDescent="0.25">
      <c r="A111" s="3">
        <v>257</v>
      </c>
      <c r="B111" s="3">
        <v>56</v>
      </c>
      <c r="C111" s="3" t="s">
        <v>172</v>
      </c>
      <c r="E111" s="3">
        <v>1</v>
      </c>
      <c r="F111" s="3">
        <v>1</v>
      </c>
      <c r="G111" s="3">
        <v>1</v>
      </c>
      <c r="H111" s="3">
        <v>0</v>
      </c>
      <c r="I111" s="3">
        <v>0</v>
      </c>
      <c r="J111" s="3">
        <v>1</v>
      </c>
      <c r="K111" s="3">
        <v>0</v>
      </c>
      <c r="L111" s="3">
        <v>0</v>
      </c>
      <c r="M111" s="3">
        <v>0</v>
      </c>
      <c r="N111" s="3">
        <v>0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0</v>
      </c>
      <c r="U111" s="3">
        <v>0</v>
      </c>
      <c r="V111" s="3">
        <f t="shared" si="17"/>
        <v>1</v>
      </c>
      <c r="W111" s="3">
        <f t="shared" si="17"/>
        <v>1</v>
      </c>
      <c r="X111" s="3">
        <f t="shared" si="17"/>
        <v>1</v>
      </c>
      <c r="Y111" s="3">
        <f t="shared" si="17"/>
        <v>0</v>
      </c>
      <c r="Z111" s="3">
        <f t="shared" si="17"/>
        <v>0</v>
      </c>
      <c r="AA111" s="3">
        <f t="shared" si="17"/>
        <v>0</v>
      </c>
      <c r="AB111" s="3">
        <f>IF(R111=1,1,IF(OR(ISERROR(SEARCH("gia",'[1]Con nuevas variables'!AC111))=FALSE,ISERROR(SEARCH("muscu",'[1]Con nuevas variables'!AC111))=FALSE),1,0))</f>
        <v>1</v>
      </c>
      <c r="AC111" s="4" t="s">
        <v>224</v>
      </c>
      <c r="AE111" s="3">
        <v>0</v>
      </c>
      <c r="AF111" s="3">
        <v>0</v>
      </c>
      <c r="AG111" s="3">
        <v>0</v>
      </c>
      <c r="AH111" s="3">
        <v>0</v>
      </c>
      <c r="AI111" s="3">
        <v>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f t="shared" si="12"/>
        <v>0</v>
      </c>
      <c r="AW111" s="3">
        <f t="shared" si="18"/>
        <v>0</v>
      </c>
      <c r="AX111" s="3">
        <f t="shared" si="18"/>
        <v>0</v>
      </c>
      <c r="AY111" s="3">
        <f t="shared" si="13"/>
        <v>0</v>
      </c>
      <c r="AZ111" s="3" t="s">
        <v>225</v>
      </c>
      <c r="BA111" s="3">
        <v>0</v>
      </c>
      <c r="BB111" s="3">
        <v>0</v>
      </c>
      <c r="BC111" s="5">
        <v>4</v>
      </c>
      <c r="BE111" s="3">
        <v>2</v>
      </c>
      <c r="BG111" s="3">
        <v>6</v>
      </c>
      <c r="BH111" s="7">
        <v>43982</v>
      </c>
      <c r="BI111" s="3" t="s">
        <v>152</v>
      </c>
      <c r="BM111" s="3" t="str">
        <f t="shared" si="14"/>
        <v>F</v>
      </c>
    </row>
    <row r="112" spans="1:65" ht="45" x14ac:dyDescent="0.25">
      <c r="A112" s="3">
        <v>260</v>
      </c>
      <c r="B112" s="3">
        <v>73</v>
      </c>
      <c r="C112" s="3" t="s">
        <v>82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f t="shared" si="17"/>
        <v>1</v>
      </c>
      <c r="W112" s="3">
        <f t="shared" si="17"/>
        <v>0</v>
      </c>
      <c r="X112" s="3">
        <f t="shared" si="17"/>
        <v>0</v>
      </c>
      <c r="Y112" s="3">
        <f t="shared" si="17"/>
        <v>0</v>
      </c>
      <c r="Z112" s="3">
        <f t="shared" si="17"/>
        <v>0</v>
      </c>
      <c r="AA112" s="3">
        <f t="shared" si="17"/>
        <v>0</v>
      </c>
      <c r="AB112" s="3">
        <f>IF(R112=1,1,IF(OR(ISERROR(SEARCH("gia",'[1]Con nuevas variables'!AC112))=FALSE,ISERROR(SEARCH("muscu",'[1]Con nuevas variables'!AC112))=FALSE),1,0))</f>
        <v>1</v>
      </c>
      <c r="AC112" s="4" t="s">
        <v>226</v>
      </c>
      <c r="AE112" s="3">
        <v>0</v>
      </c>
      <c r="AF112" s="3">
        <v>1</v>
      </c>
      <c r="AG112" s="3">
        <v>0</v>
      </c>
      <c r="AH112" s="3">
        <v>0</v>
      </c>
      <c r="AI112" s="3">
        <v>1</v>
      </c>
      <c r="AJ112" s="3">
        <v>0</v>
      </c>
      <c r="AK112" s="3">
        <v>0</v>
      </c>
      <c r="AL112" s="3">
        <v>1</v>
      </c>
      <c r="AM112" s="3">
        <v>0</v>
      </c>
      <c r="AN112" s="3">
        <v>0</v>
      </c>
      <c r="AO112" s="3">
        <v>1</v>
      </c>
      <c r="AP112" s="11">
        <v>0</v>
      </c>
      <c r="AQ112" s="3">
        <v>0</v>
      </c>
      <c r="AR112" s="3">
        <v>0</v>
      </c>
      <c r="AS112" s="3">
        <v>0</v>
      </c>
      <c r="AT112" s="3">
        <v>1</v>
      </c>
      <c r="AU112" s="3">
        <v>0</v>
      </c>
      <c r="AV112" s="3">
        <f t="shared" si="12"/>
        <v>0</v>
      </c>
      <c r="AW112" s="3">
        <f t="shared" si="18"/>
        <v>0</v>
      </c>
      <c r="AX112" s="3">
        <f t="shared" si="18"/>
        <v>0</v>
      </c>
      <c r="AY112" s="3">
        <f t="shared" si="13"/>
        <v>0</v>
      </c>
      <c r="AZ112" s="3" t="s">
        <v>227</v>
      </c>
      <c r="BA112" s="3">
        <v>0</v>
      </c>
      <c r="BB112" s="3">
        <v>0</v>
      </c>
      <c r="BC112" s="5">
        <v>2</v>
      </c>
      <c r="BD112" s="3">
        <v>8</v>
      </c>
      <c r="BE112" s="3">
        <v>0</v>
      </c>
      <c r="BF112" s="3">
        <v>18</v>
      </c>
      <c r="BH112" s="7">
        <v>44034</v>
      </c>
      <c r="BI112" s="3" t="s">
        <v>72</v>
      </c>
      <c r="BM112" s="3" t="str">
        <f t="shared" si="14"/>
        <v>F</v>
      </c>
    </row>
    <row r="113" spans="1:218" ht="45" x14ac:dyDescent="0.25">
      <c r="A113" s="3">
        <v>262</v>
      </c>
      <c r="B113" s="3">
        <v>24</v>
      </c>
      <c r="C113" s="3" t="s">
        <v>69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0</v>
      </c>
      <c r="K113" s="3">
        <v>1</v>
      </c>
      <c r="L113" s="3">
        <v>1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1</v>
      </c>
      <c r="S113" s="3">
        <v>1</v>
      </c>
      <c r="T113" s="3">
        <v>1</v>
      </c>
      <c r="U113" s="3">
        <v>1</v>
      </c>
      <c r="V113" s="3">
        <f t="shared" si="17"/>
        <v>1</v>
      </c>
      <c r="W113" s="3">
        <f t="shared" si="17"/>
        <v>1</v>
      </c>
      <c r="X113" s="3">
        <f t="shared" si="17"/>
        <v>0</v>
      </c>
      <c r="Y113" s="3">
        <f t="shared" si="17"/>
        <v>1</v>
      </c>
      <c r="Z113" s="3">
        <f t="shared" si="17"/>
        <v>0</v>
      </c>
      <c r="AA113" s="3">
        <f t="shared" si="17"/>
        <v>0</v>
      </c>
      <c r="AB113" s="3">
        <f>IF(R113=1,1,IF(OR(ISERROR(SEARCH("gia",'[1]Con nuevas variables'!AC113))=FALSE,ISERROR(SEARCH("muscu",'[1]Con nuevas variables'!AC113))=FALSE),1,0))</f>
        <v>1</v>
      </c>
      <c r="AC113" s="4" t="s">
        <v>228</v>
      </c>
      <c r="AE113" s="3">
        <v>0</v>
      </c>
      <c r="AF113" s="3">
        <v>0</v>
      </c>
      <c r="AG113" s="3">
        <v>0</v>
      </c>
      <c r="AH113" s="3">
        <v>0</v>
      </c>
      <c r="AI113" s="3">
        <v>1</v>
      </c>
      <c r="AJ113" s="3">
        <v>0</v>
      </c>
      <c r="AK113" s="3">
        <v>1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1</v>
      </c>
      <c r="AS113" s="3">
        <v>0</v>
      </c>
      <c r="AT113" s="3">
        <v>0</v>
      </c>
      <c r="AU113" s="3">
        <v>0</v>
      </c>
      <c r="AV113" s="3">
        <f t="shared" si="12"/>
        <v>0</v>
      </c>
      <c r="AW113" s="3">
        <f t="shared" si="18"/>
        <v>0</v>
      </c>
      <c r="AX113" s="3">
        <f t="shared" si="18"/>
        <v>0</v>
      </c>
      <c r="AY113" s="3">
        <f t="shared" si="13"/>
        <v>0</v>
      </c>
      <c r="AZ113" s="3" t="s">
        <v>229</v>
      </c>
      <c r="BA113" s="3">
        <v>0</v>
      </c>
      <c r="BB113" s="3">
        <v>1</v>
      </c>
      <c r="BC113" s="5">
        <v>6</v>
      </c>
      <c r="BE113" s="3">
        <v>12</v>
      </c>
      <c r="BF113" s="3">
        <v>11</v>
      </c>
      <c r="BH113" s="7">
        <v>43974</v>
      </c>
      <c r="BI113" s="3" t="s">
        <v>152</v>
      </c>
      <c r="BM113" s="3" t="str">
        <f t="shared" si="14"/>
        <v>M</v>
      </c>
    </row>
    <row r="114" spans="1:218" x14ac:dyDescent="0.25">
      <c r="A114" s="3">
        <v>264</v>
      </c>
      <c r="B114" s="3">
        <v>36</v>
      </c>
      <c r="C114" s="3" t="s">
        <v>69</v>
      </c>
      <c r="E114" s="3">
        <v>1</v>
      </c>
      <c r="F114" s="3">
        <v>1</v>
      </c>
      <c r="G114" s="3">
        <v>0</v>
      </c>
      <c r="H114" s="3">
        <v>0</v>
      </c>
      <c r="I114" s="3">
        <v>0</v>
      </c>
      <c r="J114" s="3">
        <v>1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1</v>
      </c>
      <c r="U114" s="3">
        <v>1</v>
      </c>
      <c r="V114" s="3">
        <f t="shared" ref="V114:AA129" si="19">IF(ISERROR(SEARCH(V$1,$AC114)),0,1)</f>
        <v>0</v>
      </c>
      <c r="W114" s="3">
        <f t="shared" si="19"/>
        <v>0</v>
      </c>
      <c r="X114" s="3">
        <f t="shared" si="19"/>
        <v>0</v>
      </c>
      <c r="Y114" s="3">
        <f t="shared" si="19"/>
        <v>0</v>
      </c>
      <c r="Z114" s="3">
        <f t="shared" si="19"/>
        <v>0</v>
      </c>
      <c r="AA114" s="3">
        <f t="shared" si="19"/>
        <v>0</v>
      </c>
      <c r="AB114" s="3">
        <f>IF(R114=1,1,IF(OR(ISERROR(SEARCH("gia",'[1]Con nuevas variables'!AC114))=FALSE,ISERROR(SEARCH("muscu",'[1]Con nuevas variables'!AC114))=FALSE),1,0))</f>
        <v>0</v>
      </c>
      <c r="AC114" s="4" t="s">
        <v>99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1</v>
      </c>
      <c r="AM114" s="3">
        <v>0</v>
      </c>
      <c r="AN114" s="3">
        <v>1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f t="shared" si="12"/>
        <v>0</v>
      </c>
      <c r="AW114" s="3">
        <f t="shared" si="18"/>
        <v>0</v>
      </c>
      <c r="AX114" s="3">
        <f t="shared" si="18"/>
        <v>0</v>
      </c>
      <c r="AY114" s="3">
        <f t="shared" si="13"/>
        <v>0</v>
      </c>
      <c r="AZ114" s="3" t="s">
        <v>74</v>
      </c>
      <c r="BA114" s="3">
        <v>0</v>
      </c>
      <c r="BB114" s="3">
        <v>1</v>
      </c>
      <c r="BC114" s="5">
        <v>6</v>
      </c>
      <c r="BD114" s="3">
        <v>5</v>
      </c>
      <c r="BF114" s="3">
        <v>15</v>
      </c>
      <c r="BH114" s="7">
        <v>43988</v>
      </c>
      <c r="BI114" s="3" t="s">
        <v>152</v>
      </c>
      <c r="BM114" s="3" t="str">
        <f t="shared" si="14"/>
        <v>M</v>
      </c>
    </row>
    <row r="115" spans="1:218" x14ac:dyDescent="0.25">
      <c r="A115" s="3">
        <v>265</v>
      </c>
      <c r="B115" s="3">
        <v>40</v>
      </c>
      <c r="C115" s="3" t="s">
        <v>69</v>
      </c>
      <c r="E115" s="3">
        <v>1</v>
      </c>
      <c r="F115" s="3">
        <v>1</v>
      </c>
      <c r="G115" s="3">
        <v>0</v>
      </c>
      <c r="H115" s="3">
        <v>0</v>
      </c>
      <c r="I115" s="3">
        <v>0</v>
      </c>
      <c r="J115" s="3">
        <v>1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1</v>
      </c>
      <c r="S115" s="3">
        <v>0</v>
      </c>
      <c r="T115" s="3">
        <v>1</v>
      </c>
      <c r="U115" s="3">
        <v>0</v>
      </c>
      <c r="V115" s="3">
        <f t="shared" si="19"/>
        <v>0</v>
      </c>
      <c r="W115" s="3">
        <f t="shared" si="19"/>
        <v>0</v>
      </c>
      <c r="X115" s="3">
        <f t="shared" si="19"/>
        <v>0</v>
      </c>
      <c r="Y115" s="3">
        <f t="shared" si="19"/>
        <v>0</v>
      </c>
      <c r="Z115" s="3">
        <f t="shared" si="19"/>
        <v>0</v>
      </c>
      <c r="AA115" s="3">
        <f t="shared" si="19"/>
        <v>0</v>
      </c>
      <c r="AB115" s="3">
        <f>IF(R115=1,1,IF(OR(ISERROR(SEARCH("gia",'[1]Con nuevas variables'!AC115))=FALSE,ISERROR(SEARCH("muscu",'[1]Con nuevas variables'!AC115))=FALSE),1,0))</f>
        <v>1</v>
      </c>
      <c r="AC115" s="4" t="s">
        <v>99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f t="shared" si="12"/>
        <v>0</v>
      </c>
      <c r="AW115" s="3">
        <f t="shared" si="18"/>
        <v>0</v>
      </c>
      <c r="AX115" s="3">
        <f t="shared" si="18"/>
        <v>0</v>
      </c>
      <c r="AY115" s="3">
        <f t="shared" si="13"/>
        <v>0</v>
      </c>
      <c r="AZ115" s="3" t="s">
        <v>74</v>
      </c>
      <c r="BA115" s="3">
        <v>0</v>
      </c>
      <c r="BB115" s="3">
        <v>1</v>
      </c>
      <c r="BC115" s="5">
        <v>6</v>
      </c>
      <c r="BE115" s="3">
        <v>7</v>
      </c>
      <c r="BH115" s="7">
        <v>43922</v>
      </c>
      <c r="BI115" s="3" t="s">
        <v>152</v>
      </c>
      <c r="BM115" s="3" t="str">
        <f t="shared" si="14"/>
        <v>M</v>
      </c>
    </row>
    <row r="116" spans="1:218" ht="150" x14ac:dyDescent="0.25">
      <c r="A116" s="3">
        <v>267</v>
      </c>
      <c r="B116" s="3">
        <v>85</v>
      </c>
      <c r="C116" s="3" t="s">
        <v>69</v>
      </c>
      <c r="E116" s="3">
        <v>1</v>
      </c>
      <c r="F116" s="3">
        <v>1</v>
      </c>
      <c r="G116" s="3">
        <v>0</v>
      </c>
      <c r="H116" s="3">
        <v>0</v>
      </c>
      <c r="I116" s="3">
        <v>0</v>
      </c>
      <c r="J116" s="3">
        <v>1</v>
      </c>
      <c r="K116" s="3">
        <v>0</v>
      </c>
      <c r="L116" s="3">
        <v>0</v>
      </c>
      <c r="M116" s="3">
        <v>0</v>
      </c>
      <c r="N116" s="3">
        <v>0</v>
      </c>
      <c r="O116" s="3"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f t="shared" si="19"/>
        <v>1</v>
      </c>
      <c r="W116" s="3">
        <f t="shared" si="19"/>
        <v>1</v>
      </c>
      <c r="X116" s="3">
        <f t="shared" si="19"/>
        <v>0</v>
      </c>
      <c r="Y116" s="3">
        <f t="shared" si="19"/>
        <v>0</v>
      </c>
      <c r="Z116" s="3">
        <f t="shared" si="19"/>
        <v>0</v>
      </c>
      <c r="AA116" s="3">
        <f t="shared" si="19"/>
        <v>0</v>
      </c>
      <c r="AB116" s="3">
        <f>IF(R116=1,1,IF(OR(ISERROR(SEARCH("gia",'[1]Con nuevas variables'!AC116))=FALSE,ISERROR(SEARCH("muscu",'[1]Con nuevas variables'!AC116))=FALSE),1,0))</f>
        <v>0</v>
      </c>
      <c r="AC116" s="4" t="s">
        <v>230</v>
      </c>
      <c r="AE116" s="3">
        <v>0</v>
      </c>
      <c r="AF116" s="3">
        <v>0</v>
      </c>
      <c r="AG116" s="3">
        <v>0</v>
      </c>
      <c r="AH116" s="3">
        <v>0</v>
      </c>
      <c r="AI116" s="3">
        <v>1</v>
      </c>
      <c r="AJ116" s="3">
        <v>0</v>
      </c>
      <c r="AK116" s="3">
        <v>0</v>
      </c>
      <c r="AL116" s="3">
        <v>0</v>
      </c>
      <c r="AM116" s="3">
        <v>1</v>
      </c>
      <c r="AN116" s="3">
        <v>1</v>
      </c>
      <c r="AO116" s="3">
        <v>1</v>
      </c>
      <c r="AP116" s="3">
        <v>0</v>
      </c>
      <c r="AQ116" s="3">
        <v>0</v>
      </c>
      <c r="AR116" s="3">
        <v>0</v>
      </c>
      <c r="AS116" s="3">
        <v>1</v>
      </c>
      <c r="AT116" s="3">
        <v>0</v>
      </c>
      <c r="AU116" s="3">
        <v>0</v>
      </c>
      <c r="AV116" s="3">
        <f t="shared" si="12"/>
        <v>0</v>
      </c>
      <c r="AW116" s="3">
        <f t="shared" si="18"/>
        <v>0</v>
      </c>
      <c r="AX116" s="3">
        <f t="shared" si="18"/>
        <v>0</v>
      </c>
      <c r="AY116" s="3">
        <f t="shared" si="13"/>
        <v>0</v>
      </c>
      <c r="AZ116" s="3" t="s">
        <v>231</v>
      </c>
      <c r="BA116" s="3">
        <v>0</v>
      </c>
      <c r="BB116" s="3">
        <v>0</v>
      </c>
      <c r="BC116" s="5">
        <v>1</v>
      </c>
      <c r="BH116" s="7">
        <v>43950</v>
      </c>
      <c r="BI116" s="3" t="s">
        <v>152</v>
      </c>
      <c r="BM116" s="3" t="str">
        <f t="shared" si="14"/>
        <v>M</v>
      </c>
    </row>
    <row r="117" spans="1:218" ht="45" x14ac:dyDescent="0.25">
      <c r="A117" s="3">
        <v>268</v>
      </c>
      <c r="B117" s="3">
        <v>80</v>
      </c>
      <c r="C117" s="3" t="s">
        <v>69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1</v>
      </c>
      <c r="Q117" s="3">
        <v>0</v>
      </c>
      <c r="R117" s="3">
        <v>1</v>
      </c>
      <c r="S117" s="3">
        <v>0</v>
      </c>
      <c r="T117" s="3">
        <v>1</v>
      </c>
      <c r="U117" s="3">
        <v>0</v>
      </c>
      <c r="V117" s="3">
        <f t="shared" si="19"/>
        <v>1</v>
      </c>
      <c r="W117" s="3">
        <f t="shared" si="19"/>
        <v>1</v>
      </c>
      <c r="X117" s="3">
        <f t="shared" si="19"/>
        <v>1</v>
      </c>
      <c r="Y117" s="3">
        <f t="shared" si="19"/>
        <v>0</v>
      </c>
      <c r="Z117" s="3">
        <f t="shared" si="19"/>
        <v>0</v>
      </c>
      <c r="AA117" s="3">
        <f t="shared" si="19"/>
        <v>0</v>
      </c>
      <c r="AB117" s="3">
        <f>IF(R117=1,1,IF(OR(ISERROR(SEARCH("gia",'[1]Con nuevas variables'!AC117))=FALSE,ISERROR(SEARCH("muscu",'[1]Con nuevas variables'!AC117))=FALSE),1,0))</f>
        <v>1</v>
      </c>
      <c r="AC117" s="4" t="s">
        <v>141</v>
      </c>
      <c r="AE117" s="3">
        <v>0</v>
      </c>
      <c r="AF117" s="3">
        <v>1</v>
      </c>
      <c r="AG117" s="3">
        <v>0</v>
      </c>
      <c r="AH117" s="3">
        <v>0</v>
      </c>
      <c r="AI117" s="3">
        <v>1</v>
      </c>
      <c r="AJ117" s="3">
        <v>0</v>
      </c>
      <c r="AK117" s="3">
        <v>0</v>
      </c>
      <c r="AL117" s="3">
        <v>0</v>
      </c>
      <c r="AM117" s="3">
        <v>0</v>
      </c>
      <c r="AN117" s="3">
        <v>1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f t="shared" si="12"/>
        <v>1</v>
      </c>
      <c r="AW117" s="3">
        <f t="shared" si="18"/>
        <v>1</v>
      </c>
      <c r="AX117" s="3">
        <f t="shared" si="18"/>
        <v>0</v>
      </c>
      <c r="AY117" s="3">
        <f t="shared" si="13"/>
        <v>0</v>
      </c>
      <c r="AZ117" s="3" t="s">
        <v>232</v>
      </c>
      <c r="BA117" s="3">
        <v>0</v>
      </c>
      <c r="BB117" s="3">
        <v>0</v>
      </c>
      <c r="BC117" s="5">
        <v>1</v>
      </c>
      <c r="BG117" s="3">
        <v>6</v>
      </c>
      <c r="BH117" s="7">
        <v>43984</v>
      </c>
      <c r="BI117" s="3" t="s">
        <v>152</v>
      </c>
      <c r="BJ117" s="3">
        <v>1</v>
      </c>
      <c r="BK117" s="3">
        <v>0</v>
      </c>
      <c r="BM117" s="3" t="str">
        <f t="shared" si="14"/>
        <v>M</v>
      </c>
    </row>
    <row r="118" spans="1:218" x14ac:dyDescent="0.25">
      <c r="A118" s="3">
        <v>269</v>
      </c>
      <c r="B118" s="3">
        <v>57</v>
      </c>
      <c r="C118" s="3" t="s">
        <v>69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1</v>
      </c>
      <c r="U118" s="3">
        <v>0</v>
      </c>
      <c r="V118" s="3">
        <f t="shared" si="19"/>
        <v>0</v>
      </c>
      <c r="W118" s="3">
        <f t="shared" si="19"/>
        <v>0</v>
      </c>
      <c r="X118" s="3">
        <f t="shared" si="19"/>
        <v>0</v>
      </c>
      <c r="Y118" s="3">
        <f t="shared" si="19"/>
        <v>0</v>
      </c>
      <c r="Z118" s="3">
        <f t="shared" si="19"/>
        <v>0</v>
      </c>
      <c r="AA118" s="3">
        <f t="shared" si="19"/>
        <v>0</v>
      </c>
      <c r="AB118" s="3">
        <f>IF(R118=1,1,IF(OR(ISERROR(SEARCH("gia",'[1]Con nuevas variables'!AC118))=FALSE,ISERROR(SEARCH("muscu",'[1]Con nuevas variables'!AC118))=FALSE),1,0))</f>
        <v>0</v>
      </c>
      <c r="AC118" s="4" t="s">
        <v>233</v>
      </c>
      <c r="AE118" s="3">
        <v>0</v>
      </c>
      <c r="AF118" s="3">
        <v>0</v>
      </c>
      <c r="AG118" s="3">
        <v>1</v>
      </c>
      <c r="AH118" s="3">
        <v>1</v>
      </c>
      <c r="AI118" s="3">
        <v>0</v>
      </c>
      <c r="AJ118" s="3">
        <v>0</v>
      </c>
      <c r="AK118" s="3">
        <v>0</v>
      </c>
      <c r="AL118" s="3">
        <v>1</v>
      </c>
      <c r="AM118" s="3">
        <v>1</v>
      </c>
      <c r="AN118" s="3">
        <v>1</v>
      </c>
      <c r="AO118" s="3">
        <v>1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f t="shared" si="12"/>
        <v>0</v>
      </c>
      <c r="AW118" s="3">
        <f t="shared" si="18"/>
        <v>0</v>
      </c>
      <c r="AX118" s="3">
        <f t="shared" si="18"/>
        <v>0</v>
      </c>
      <c r="AY118" s="3">
        <f t="shared" si="13"/>
        <v>0</v>
      </c>
      <c r="AZ118" s="3" t="s">
        <v>74</v>
      </c>
      <c r="BA118" s="3">
        <v>0</v>
      </c>
      <c r="BB118" s="3">
        <v>0</v>
      </c>
      <c r="BC118" s="5">
        <v>2</v>
      </c>
      <c r="BD118" s="3">
        <v>5</v>
      </c>
      <c r="BE118" s="3">
        <v>8</v>
      </c>
      <c r="BF118" s="3">
        <v>17</v>
      </c>
      <c r="BH118" s="7">
        <v>43986</v>
      </c>
      <c r="BI118" s="3" t="s">
        <v>152</v>
      </c>
      <c r="BJ118" s="3">
        <v>1</v>
      </c>
      <c r="BK118" s="3">
        <v>0</v>
      </c>
      <c r="BM118" s="3" t="str">
        <f t="shared" si="14"/>
        <v>M</v>
      </c>
    </row>
    <row r="119" spans="1:218" ht="30" x14ac:dyDescent="0.25">
      <c r="A119" s="3">
        <v>271</v>
      </c>
      <c r="B119" s="3">
        <v>47</v>
      </c>
      <c r="C119" s="3" t="s">
        <v>69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1</v>
      </c>
      <c r="P119" s="3">
        <v>0</v>
      </c>
      <c r="Q119" s="3">
        <v>0</v>
      </c>
      <c r="R119" s="3">
        <v>0</v>
      </c>
      <c r="S119" s="3">
        <v>1</v>
      </c>
      <c r="T119" s="3">
        <v>1</v>
      </c>
      <c r="U119" s="3">
        <v>0</v>
      </c>
      <c r="V119" s="3">
        <f t="shared" si="19"/>
        <v>0</v>
      </c>
      <c r="W119" s="3">
        <f t="shared" si="19"/>
        <v>0</v>
      </c>
      <c r="X119" s="3">
        <f t="shared" si="19"/>
        <v>0</v>
      </c>
      <c r="Y119" s="3">
        <f t="shared" si="19"/>
        <v>0</v>
      </c>
      <c r="Z119" s="3">
        <f t="shared" si="19"/>
        <v>0</v>
      </c>
      <c r="AA119" s="3">
        <f t="shared" si="19"/>
        <v>0</v>
      </c>
      <c r="AB119" s="3">
        <f>IF(R119=1,1,IF(OR(ISERROR(SEARCH("gia",'[1]Con nuevas variables'!AC119))=FALSE,ISERROR(SEARCH("muscu",'[1]Con nuevas variables'!AC119))=FALSE),1,0))</f>
        <v>0</v>
      </c>
      <c r="AC119" s="4" t="s">
        <v>234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f t="shared" si="12"/>
        <v>0</v>
      </c>
      <c r="AW119" s="3">
        <f t="shared" si="18"/>
        <v>0</v>
      </c>
      <c r="AX119" s="3">
        <f t="shared" si="18"/>
        <v>0</v>
      </c>
      <c r="AY119" s="3">
        <f t="shared" si="13"/>
        <v>0</v>
      </c>
      <c r="AZ119" s="3" t="s">
        <v>74</v>
      </c>
      <c r="BA119" s="3">
        <v>1</v>
      </c>
      <c r="BB119" s="3">
        <v>0</v>
      </c>
      <c r="BC119" s="5">
        <v>1</v>
      </c>
      <c r="BE119" s="3">
        <v>2</v>
      </c>
      <c r="BG119" s="3">
        <v>10</v>
      </c>
      <c r="BH119" s="7">
        <v>43981</v>
      </c>
      <c r="BI119" s="3" t="s">
        <v>152</v>
      </c>
      <c r="BM119" s="3" t="str">
        <f t="shared" si="14"/>
        <v>M</v>
      </c>
    </row>
    <row r="120" spans="1:218" x14ac:dyDescent="0.25">
      <c r="A120" s="3">
        <v>279</v>
      </c>
      <c r="B120" s="3">
        <v>28</v>
      </c>
      <c r="C120" s="3" t="s">
        <v>69</v>
      </c>
      <c r="E120" s="3">
        <v>1</v>
      </c>
      <c r="F120" s="3">
        <v>1</v>
      </c>
      <c r="G120" s="3">
        <v>1</v>
      </c>
      <c r="H120" s="3">
        <v>0</v>
      </c>
      <c r="I120" s="3">
        <v>0</v>
      </c>
      <c r="J120" s="3">
        <v>0</v>
      </c>
      <c r="K120" s="3">
        <v>0</v>
      </c>
      <c r="L120" s="3">
        <v>1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</v>
      </c>
      <c r="U120" s="3">
        <v>0</v>
      </c>
      <c r="V120" s="3">
        <f t="shared" si="19"/>
        <v>0</v>
      </c>
      <c r="W120" s="3">
        <f t="shared" si="19"/>
        <v>0</v>
      </c>
      <c r="X120" s="3">
        <f t="shared" si="19"/>
        <v>0</v>
      </c>
      <c r="Y120" s="3">
        <f t="shared" si="19"/>
        <v>0</v>
      </c>
      <c r="Z120" s="3">
        <f t="shared" si="19"/>
        <v>0</v>
      </c>
      <c r="AA120" s="3">
        <f t="shared" si="19"/>
        <v>0</v>
      </c>
      <c r="AB120" s="3">
        <f>IF(R120=1,1,IF(OR(ISERROR(SEARCH("gia",'[1]Con nuevas variables'!AC120))=FALSE,ISERROR(SEARCH("muscu",'[1]Con nuevas variables'!AC120))=FALSE),1,0))</f>
        <v>0</v>
      </c>
      <c r="AC120" s="4" t="s">
        <v>99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1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f t="shared" si="12"/>
        <v>0</v>
      </c>
      <c r="AW120" s="3">
        <f t="shared" si="18"/>
        <v>0</v>
      </c>
      <c r="AX120" s="3">
        <f t="shared" si="18"/>
        <v>0</v>
      </c>
      <c r="AY120" s="3">
        <f t="shared" si="13"/>
        <v>0</v>
      </c>
      <c r="AZ120" s="3" t="s">
        <v>74</v>
      </c>
      <c r="BA120" s="3">
        <v>0</v>
      </c>
      <c r="BB120" s="3">
        <v>0</v>
      </c>
      <c r="BC120" s="5">
        <v>1</v>
      </c>
      <c r="BD120" s="3">
        <v>5</v>
      </c>
      <c r="BE120" s="3">
        <v>1</v>
      </c>
      <c r="BH120" s="7">
        <v>43935</v>
      </c>
      <c r="BI120" s="3" t="s">
        <v>75</v>
      </c>
      <c r="BM120" s="3" t="str">
        <f t="shared" si="14"/>
        <v>M</v>
      </c>
    </row>
    <row r="121" spans="1:218" x14ac:dyDescent="0.25">
      <c r="A121" s="3">
        <v>288</v>
      </c>
      <c r="B121" s="3">
        <v>77</v>
      </c>
      <c r="C121" s="3" t="s">
        <v>69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1</v>
      </c>
      <c r="P121" s="3">
        <v>0</v>
      </c>
      <c r="Q121" s="3">
        <v>0</v>
      </c>
      <c r="R121" s="3">
        <v>0</v>
      </c>
      <c r="S121" s="3">
        <v>0</v>
      </c>
      <c r="T121" s="3">
        <v>1</v>
      </c>
      <c r="U121" s="3">
        <v>0</v>
      </c>
      <c r="V121" s="3">
        <f t="shared" si="19"/>
        <v>0</v>
      </c>
      <c r="W121" s="3">
        <f t="shared" si="19"/>
        <v>0</v>
      </c>
      <c r="X121" s="3">
        <f t="shared" si="19"/>
        <v>0</v>
      </c>
      <c r="Y121" s="3">
        <f t="shared" si="19"/>
        <v>0</v>
      </c>
      <c r="Z121" s="3">
        <f t="shared" si="19"/>
        <v>0</v>
      </c>
      <c r="AA121" s="3">
        <f t="shared" si="19"/>
        <v>0</v>
      </c>
      <c r="AB121" s="3">
        <f>IF(R121=1,1,IF(OR(ISERROR(SEARCH("gia",'[1]Con nuevas variables'!AC121))=FALSE,ISERROR(SEARCH("muscu",'[1]Con nuevas variables'!AC121))=FALSE),1,0))</f>
        <v>0</v>
      </c>
      <c r="AC121" s="4" t="s">
        <v>99</v>
      </c>
      <c r="AE121" s="3">
        <v>0</v>
      </c>
      <c r="AF121" s="3">
        <v>1</v>
      </c>
      <c r="AG121" s="3">
        <v>0</v>
      </c>
      <c r="AH121" s="3">
        <v>0</v>
      </c>
      <c r="AI121" s="3">
        <v>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1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f t="shared" si="12"/>
        <v>0</v>
      </c>
      <c r="AW121" s="3">
        <f t="shared" si="18"/>
        <v>1</v>
      </c>
      <c r="AX121" s="3">
        <f t="shared" si="18"/>
        <v>1</v>
      </c>
      <c r="AY121" s="3">
        <f t="shared" si="13"/>
        <v>0</v>
      </c>
      <c r="AZ121" s="3" t="s">
        <v>235</v>
      </c>
      <c r="BA121" s="3">
        <v>0</v>
      </c>
      <c r="BB121" s="3">
        <v>1</v>
      </c>
      <c r="BC121" s="5">
        <v>6</v>
      </c>
      <c r="BD121" s="3">
        <v>5</v>
      </c>
      <c r="BE121" s="3">
        <v>1</v>
      </c>
      <c r="BH121" s="7">
        <v>44041</v>
      </c>
      <c r="BI121" s="3" t="s">
        <v>75</v>
      </c>
      <c r="BM121" s="3" t="str">
        <f t="shared" si="14"/>
        <v>M</v>
      </c>
    </row>
    <row r="122" spans="1:218" x14ac:dyDescent="0.25">
      <c r="A122" s="3">
        <v>292</v>
      </c>
      <c r="B122" s="3">
        <v>34</v>
      </c>
      <c r="C122" s="3" t="s">
        <v>76</v>
      </c>
      <c r="E122" s="3">
        <v>1</v>
      </c>
      <c r="F122" s="3">
        <v>1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f t="shared" si="19"/>
        <v>0</v>
      </c>
      <c r="W122" s="3">
        <f t="shared" si="19"/>
        <v>0</v>
      </c>
      <c r="X122" s="3">
        <f t="shared" si="19"/>
        <v>0</v>
      </c>
      <c r="Y122" s="3">
        <f t="shared" si="19"/>
        <v>0</v>
      </c>
      <c r="Z122" s="3">
        <f t="shared" si="19"/>
        <v>0</v>
      </c>
      <c r="AA122" s="3">
        <f t="shared" si="19"/>
        <v>0</v>
      </c>
      <c r="AB122" s="3">
        <f>IF(R122=1,1,IF(OR(ISERROR(SEARCH("gia",'[1]Con nuevas variables'!AC122))=FALSE,ISERROR(SEARCH("muscu",'[1]Con nuevas variables'!AC122))=FALSE),1,0))</f>
        <v>0</v>
      </c>
      <c r="AC122" s="4" t="s">
        <v>74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f t="shared" si="12"/>
        <v>0</v>
      </c>
      <c r="AW122" s="3">
        <f t="shared" ref="AW122:AX141" si="20">IF(ISERROR(SEARCH(AW$1,$AZ122)),0,1)</f>
        <v>0</v>
      </c>
      <c r="AX122" s="3">
        <f t="shared" si="20"/>
        <v>0</v>
      </c>
      <c r="AY122" s="3">
        <f t="shared" si="13"/>
        <v>0</v>
      </c>
      <c r="AZ122" s="3" t="s">
        <v>74</v>
      </c>
      <c r="BA122" s="3">
        <v>1</v>
      </c>
      <c r="BB122" s="3">
        <v>1</v>
      </c>
      <c r="BC122" s="5">
        <v>6</v>
      </c>
      <c r="BF122" s="3">
        <v>13</v>
      </c>
      <c r="BH122" s="7">
        <v>43997</v>
      </c>
      <c r="BI122" s="3" t="s">
        <v>75</v>
      </c>
      <c r="BM122" s="3" t="str">
        <f t="shared" si="14"/>
        <v>M</v>
      </c>
    </row>
    <row r="123" spans="1:218" ht="30" x14ac:dyDescent="0.25">
      <c r="A123" s="3">
        <v>299</v>
      </c>
      <c r="B123" s="3">
        <v>51</v>
      </c>
      <c r="C123" s="3" t="s">
        <v>69</v>
      </c>
      <c r="E123" s="3">
        <v>1</v>
      </c>
      <c r="F123" s="3">
        <v>1</v>
      </c>
      <c r="G123" s="3">
        <v>1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1</v>
      </c>
      <c r="U123" s="3">
        <v>0</v>
      </c>
      <c r="V123" s="3">
        <f t="shared" si="19"/>
        <v>1</v>
      </c>
      <c r="W123" s="3">
        <f t="shared" si="19"/>
        <v>0</v>
      </c>
      <c r="X123" s="3">
        <f t="shared" si="19"/>
        <v>0</v>
      </c>
      <c r="Y123" s="3">
        <f t="shared" si="19"/>
        <v>0</v>
      </c>
      <c r="Z123" s="3">
        <f t="shared" si="19"/>
        <v>0</v>
      </c>
      <c r="AA123" s="3">
        <f t="shared" si="19"/>
        <v>0</v>
      </c>
      <c r="AB123" s="3">
        <f>IF(R123=1,1,IF(OR(ISERROR(SEARCH("gia",'[1]Con nuevas variables'!AC123))=FALSE,ISERROR(SEARCH("muscu",'[1]Con nuevas variables'!AC123))=FALSE),1,0))</f>
        <v>0</v>
      </c>
      <c r="AC123" s="4" t="s">
        <v>236</v>
      </c>
      <c r="AE123" s="3">
        <v>0</v>
      </c>
      <c r="AF123" s="3">
        <v>0</v>
      </c>
      <c r="AG123" s="3">
        <v>0</v>
      </c>
      <c r="AH123" s="3">
        <v>0</v>
      </c>
      <c r="AI123" s="3">
        <v>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f t="shared" si="12"/>
        <v>0</v>
      </c>
      <c r="AW123" s="3">
        <f t="shared" si="20"/>
        <v>0</v>
      </c>
      <c r="AX123" s="3">
        <f t="shared" si="20"/>
        <v>0</v>
      </c>
      <c r="AY123" s="3">
        <f t="shared" si="13"/>
        <v>0</v>
      </c>
      <c r="AZ123" s="3" t="s">
        <v>237</v>
      </c>
      <c r="BA123" s="3">
        <v>0</v>
      </c>
      <c r="BB123" s="3">
        <v>1</v>
      </c>
      <c r="BC123" s="5">
        <v>6</v>
      </c>
      <c r="BD123" s="3">
        <v>11</v>
      </c>
      <c r="BF123" s="3">
        <v>11</v>
      </c>
      <c r="BH123" s="7">
        <v>44039</v>
      </c>
      <c r="BI123" s="3" t="s">
        <v>75</v>
      </c>
      <c r="BM123" s="3" t="str">
        <f t="shared" si="14"/>
        <v>M</v>
      </c>
    </row>
    <row r="124" spans="1:218" x14ac:dyDescent="0.25">
      <c r="A124" s="3">
        <v>303</v>
      </c>
      <c r="B124" s="3">
        <v>67</v>
      </c>
      <c r="C124" s="3" t="s">
        <v>172</v>
      </c>
      <c r="E124" s="3">
        <v>1</v>
      </c>
      <c r="F124" s="3">
        <v>1</v>
      </c>
      <c r="G124" s="3">
        <v>0</v>
      </c>
      <c r="H124" s="3">
        <v>0</v>
      </c>
      <c r="I124" s="3">
        <v>0</v>
      </c>
      <c r="J124" s="3">
        <v>1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  <c r="P124" s="3">
        <v>1</v>
      </c>
      <c r="Q124" s="3">
        <v>0</v>
      </c>
      <c r="R124" s="3">
        <v>1</v>
      </c>
      <c r="S124" s="3">
        <v>1</v>
      </c>
      <c r="T124" s="3">
        <v>1</v>
      </c>
      <c r="U124" s="3">
        <v>0</v>
      </c>
      <c r="V124" s="3">
        <f t="shared" si="19"/>
        <v>0</v>
      </c>
      <c r="W124" s="3">
        <f t="shared" si="19"/>
        <v>0</v>
      </c>
      <c r="X124" s="3">
        <f t="shared" si="19"/>
        <v>0</v>
      </c>
      <c r="Y124" s="3">
        <f t="shared" si="19"/>
        <v>0</v>
      </c>
      <c r="Z124" s="3">
        <f t="shared" si="19"/>
        <v>0</v>
      </c>
      <c r="AA124" s="3">
        <f t="shared" si="19"/>
        <v>0</v>
      </c>
      <c r="AB124" s="3">
        <f>IF(R124=1,1,IF(OR(ISERROR(SEARCH("gia",'[1]Con nuevas variables'!AC124))=FALSE,ISERROR(SEARCH("muscu",'[1]Con nuevas variables'!AC124))=FALSE),1,0))</f>
        <v>1</v>
      </c>
      <c r="AC124" s="4" t="s">
        <v>74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f t="shared" si="12"/>
        <v>0</v>
      </c>
      <c r="AW124" s="3">
        <f t="shared" si="20"/>
        <v>0</v>
      </c>
      <c r="AX124" s="3">
        <f t="shared" si="20"/>
        <v>0</v>
      </c>
      <c r="AY124" s="3">
        <f t="shared" si="13"/>
        <v>0</v>
      </c>
      <c r="AZ124" s="3" t="s">
        <v>74</v>
      </c>
      <c r="BA124" s="3">
        <v>1</v>
      </c>
      <c r="BB124" s="3">
        <v>1</v>
      </c>
      <c r="BC124" s="5">
        <v>6</v>
      </c>
      <c r="BD124" s="3">
        <v>7</v>
      </c>
      <c r="BE124" s="3">
        <v>14</v>
      </c>
      <c r="BF124" s="3">
        <v>26</v>
      </c>
      <c r="BH124" s="7">
        <v>44324</v>
      </c>
      <c r="BI124" s="3" t="s">
        <v>72</v>
      </c>
      <c r="BJ124" s="3">
        <v>1</v>
      </c>
      <c r="BK124" s="3">
        <v>1</v>
      </c>
      <c r="BL124" s="3" t="s">
        <v>238</v>
      </c>
      <c r="BM124" s="3" t="str">
        <f t="shared" si="14"/>
        <v>F</v>
      </c>
    </row>
    <row r="125" spans="1:218" ht="120" x14ac:dyDescent="0.25">
      <c r="A125" s="3">
        <v>308</v>
      </c>
      <c r="B125" s="3">
        <v>44</v>
      </c>
      <c r="C125" s="3" t="s">
        <v>69</v>
      </c>
      <c r="E125" s="3">
        <v>1</v>
      </c>
      <c r="F125" s="3">
        <v>1</v>
      </c>
      <c r="G125" s="3">
        <v>0</v>
      </c>
      <c r="H125" s="3">
        <v>1</v>
      </c>
      <c r="I125" s="3">
        <v>1</v>
      </c>
      <c r="J125" s="3">
        <v>1</v>
      </c>
      <c r="K125" s="3">
        <v>1</v>
      </c>
      <c r="L125" s="3">
        <v>0</v>
      </c>
      <c r="M125" s="3">
        <v>0</v>
      </c>
      <c r="N125" s="3">
        <v>1</v>
      </c>
      <c r="O125" s="3">
        <v>0</v>
      </c>
      <c r="P125" s="3">
        <v>0</v>
      </c>
      <c r="Q125" s="3">
        <v>0</v>
      </c>
      <c r="R125" s="3">
        <v>0</v>
      </c>
      <c r="S125" s="3">
        <v>1</v>
      </c>
      <c r="T125" s="3">
        <v>1</v>
      </c>
      <c r="U125" s="3">
        <v>0</v>
      </c>
      <c r="V125" s="3">
        <f t="shared" si="19"/>
        <v>1</v>
      </c>
      <c r="W125" s="3">
        <f t="shared" si="19"/>
        <v>1</v>
      </c>
      <c r="X125" s="3">
        <f t="shared" si="19"/>
        <v>0</v>
      </c>
      <c r="Y125" s="3">
        <f t="shared" si="19"/>
        <v>1</v>
      </c>
      <c r="Z125" s="3">
        <f t="shared" si="19"/>
        <v>0</v>
      </c>
      <c r="AA125" s="3">
        <f t="shared" si="19"/>
        <v>0</v>
      </c>
      <c r="AB125" s="3">
        <f>IF(R125=1,1,IF(OR(ISERROR(SEARCH("gia",'[1]Con nuevas variables'!AC125))=FALSE,ISERROR(SEARCH("muscu",'[1]Con nuevas variables'!AC125))=FALSE),1,0))</f>
        <v>0</v>
      </c>
      <c r="AC125" s="4" t="s">
        <v>239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1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f t="shared" si="12"/>
        <v>0</v>
      </c>
      <c r="AW125" s="3">
        <f t="shared" si="20"/>
        <v>0</v>
      </c>
      <c r="AX125" s="3">
        <f t="shared" si="20"/>
        <v>0</v>
      </c>
      <c r="AY125" s="3">
        <f t="shared" si="13"/>
        <v>0</v>
      </c>
      <c r="AZ125" s="3" t="s">
        <v>74</v>
      </c>
      <c r="BA125" s="3">
        <v>0</v>
      </c>
      <c r="BB125" s="3">
        <v>0</v>
      </c>
      <c r="BC125" s="5">
        <v>2</v>
      </c>
      <c r="BD125" s="3">
        <v>8</v>
      </c>
      <c r="BE125" s="3">
        <v>3</v>
      </c>
      <c r="BH125" s="7">
        <v>44005</v>
      </c>
      <c r="BI125" s="3" t="s">
        <v>75</v>
      </c>
      <c r="BM125" s="3" t="str">
        <f t="shared" si="14"/>
        <v>M</v>
      </c>
    </row>
    <row r="126" spans="1:218" x14ac:dyDescent="0.25">
      <c r="A126" s="3">
        <v>309</v>
      </c>
      <c r="B126" s="3">
        <v>81</v>
      </c>
      <c r="C126" s="3" t="s">
        <v>69</v>
      </c>
      <c r="E126" s="3">
        <v>1</v>
      </c>
      <c r="F126" s="3">
        <v>1</v>
      </c>
      <c r="G126" s="3">
        <v>1</v>
      </c>
      <c r="H126" s="3">
        <v>0</v>
      </c>
      <c r="I126" s="3">
        <v>0</v>
      </c>
      <c r="J126" s="3">
        <v>0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1</v>
      </c>
      <c r="U126" s="3">
        <v>0</v>
      </c>
      <c r="V126" s="3">
        <f t="shared" si="19"/>
        <v>0</v>
      </c>
      <c r="W126" s="3">
        <f t="shared" si="19"/>
        <v>0</v>
      </c>
      <c r="X126" s="3">
        <f t="shared" si="19"/>
        <v>1</v>
      </c>
      <c r="Y126" s="3">
        <f t="shared" si="19"/>
        <v>0</v>
      </c>
      <c r="Z126" s="3">
        <f t="shared" si="19"/>
        <v>0</v>
      </c>
      <c r="AA126" s="3">
        <f t="shared" si="19"/>
        <v>0</v>
      </c>
      <c r="AB126" s="3">
        <f>IF(R126=1,1,IF(OR(ISERROR(SEARCH("gia",'[1]Con nuevas variables'!AC126))=FALSE,ISERROR(SEARCH("muscu",'[1]Con nuevas variables'!AC126))=FALSE),1,0))</f>
        <v>0</v>
      </c>
      <c r="AC126" s="4" t="s">
        <v>80</v>
      </c>
      <c r="AE126" s="3">
        <v>0</v>
      </c>
      <c r="AF126" s="3">
        <v>0</v>
      </c>
      <c r="AG126" s="3">
        <v>0</v>
      </c>
      <c r="AH126" s="3">
        <v>0</v>
      </c>
      <c r="AI126" s="3">
        <v>1</v>
      </c>
      <c r="AJ126" s="3">
        <v>0</v>
      </c>
      <c r="AK126" s="3">
        <v>0</v>
      </c>
      <c r="AL126" s="3">
        <v>0</v>
      </c>
      <c r="AM126" s="3">
        <v>1</v>
      </c>
      <c r="AN126" s="3">
        <v>0</v>
      </c>
      <c r="AO126" s="3">
        <v>1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f t="shared" si="12"/>
        <v>1</v>
      </c>
      <c r="AW126" s="3">
        <f t="shared" si="20"/>
        <v>1</v>
      </c>
      <c r="AX126" s="3">
        <f t="shared" si="20"/>
        <v>0</v>
      </c>
      <c r="AY126" s="3">
        <f t="shared" si="13"/>
        <v>0</v>
      </c>
      <c r="AZ126" s="3" t="s">
        <v>240</v>
      </c>
      <c r="BA126" s="3">
        <v>0</v>
      </c>
      <c r="BB126" s="3">
        <v>0</v>
      </c>
      <c r="BC126" s="5">
        <v>3</v>
      </c>
      <c r="BD126" s="3">
        <v>4</v>
      </c>
      <c r="BE126" s="3">
        <v>0</v>
      </c>
      <c r="BF126" s="3">
        <v>11</v>
      </c>
      <c r="BH126" s="7">
        <v>44301</v>
      </c>
      <c r="BI126" s="3" t="s">
        <v>72</v>
      </c>
      <c r="BM126" s="3" t="str">
        <f t="shared" si="14"/>
        <v>M</v>
      </c>
    </row>
    <row r="127" spans="1:218" x14ac:dyDescent="0.25">
      <c r="A127" s="3">
        <v>311</v>
      </c>
      <c r="B127" s="3">
        <v>54</v>
      </c>
      <c r="C127" s="3" t="s">
        <v>69</v>
      </c>
      <c r="E127" s="3">
        <v>1</v>
      </c>
      <c r="F127" s="3">
        <v>1</v>
      </c>
      <c r="G127" s="3">
        <v>0</v>
      </c>
      <c r="H127" s="3">
        <v>1</v>
      </c>
      <c r="I127" s="3">
        <v>1</v>
      </c>
      <c r="J127" s="3">
        <v>1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1</v>
      </c>
      <c r="T127" s="3">
        <v>1</v>
      </c>
      <c r="U127" s="3">
        <v>0</v>
      </c>
      <c r="V127" s="3">
        <f t="shared" si="19"/>
        <v>0</v>
      </c>
      <c r="W127" s="3">
        <f t="shared" si="19"/>
        <v>0</v>
      </c>
      <c r="X127" s="3">
        <f t="shared" si="19"/>
        <v>0</v>
      </c>
      <c r="Y127" s="3">
        <f t="shared" si="19"/>
        <v>0</v>
      </c>
      <c r="Z127" s="3">
        <f t="shared" si="19"/>
        <v>1</v>
      </c>
      <c r="AA127" s="3">
        <f t="shared" si="19"/>
        <v>0</v>
      </c>
      <c r="AB127" s="3">
        <f>IF(R127=1,1,IF(OR(ISERROR(SEARCH("gia",'[1]Con nuevas variables'!AC127))=FALSE,ISERROR(SEARCH("muscu",'[1]Con nuevas variables'!AC127))=FALSE),1,0))</f>
        <v>0</v>
      </c>
      <c r="AC127" s="4" t="s">
        <v>85</v>
      </c>
      <c r="AE127" s="3">
        <v>0</v>
      </c>
      <c r="AF127" s="3">
        <v>0</v>
      </c>
      <c r="AG127" s="3">
        <v>0</v>
      </c>
      <c r="AH127" s="3">
        <v>0</v>
      </c>
      <c r="AI127" s="3">
        <v>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f t="shared" si="12"/>
        <v>0</v>
      </c>
      <c r="AW127" s="3">
        <f t="shared" si="20"/>
        <v>0</v>
      </c>
      <c r="AX127" s="3">
        <f t="shared" si="20"/>
        <v>0</v>
      </c>
      <c r="AY127" s="3">
        <f t="shared" si="13"/>
        <v>0</v>
      </c>
      <c r="AZ127" s="3" t="s">
        <v>178</v>
      </c>
      <c r="BA127" s="3">
        <v>0</v>
      </c>
      <c r="BB127" s="3">
        <v>0</v>
      </c>
      <c r="BC127" s="5">
        <v>3</v>
      </c>
      <c r="BD127" s="3">
        <v>7</v>
      </c>
      <c r="BE127" s="3">
        <v>5</v>
      </c>
      <c r="BF127" s="3">
        <v>11</v>
      </c>
      <c r="BG127" s="3">
        <v>4.8</v>
      </c>
      <c r="BH127" s="7">
        <v>44299</v>
      </c>
      <c r="BI127" s="3" t="s">
        <v>75</v>
      </c>
      <c r="BM127" s="3" t="str">
        <f t="shared" si="14"/>
        <v>M</v>
      </c>
    </row>
    <row r="128" spans="1:218" ht="60" x14ac:dyDescent="0.25">
      <c r="A128" s="1">
        <v>312</v>
      </c>
      <c r="B128" s="1">
        <v>39</v>
      </c>
      <c r="C128" s="1" t="s">
        <v>172</v>
      </c>
      <c r="D128" s="1"/>
      <c r="E128" s="1">
        <v>1</v>
      </c>
      <c r="F128" s="1">
        <v>1</v>
      </c>
      <c r="G128" s="1">
        <v>1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  <c r="R128" s="1">
        <v>1</v>
      </c>
      <c r="S128" s="1">
        <v>1</v>
      </c>
      <c r="T128" s="1">
        <v>1</v>
      </c>
      <c r="U128" s="1">
        <v>0</v>
      </c>
      <c r="V128" s="1">
        <f t="shared" si="19"/>
        <v>0</v>
      </c>
      <c r="W128" s="1">
        <f t="shared" si="19"/>
        <v>0</v>
      </c>
      <c r="X128" s="1">
        <f t="shared" si="19"/>
        <v>1</v>
      </c>
      <c r="Y128" s="1">
        <f t="shared" si="19"/>
        <v>0</v>
      </c>
      <c r="Z128" s="1">
        <f t="shared" si="19"/>
        <v>1</v>
      </c>
      <c r="AA128" s="1">
        <f t="shared" si="19"/>
        <v>0</v>
      </c>
      <c r="AB128" s="3">
        <f>IF(R128=1,1,IF(OR(ISERROR(SEARCH("gia",'[1]Con nuevas variables'!AC128))=FALSE,ISERROR(SEARCH("muscu",'[1]Con nuevas variables'!AC128))=FALSE),1,0))</f>
        <v>1</v>
      </c>
      <c r="AC128" s="2" t="s">
        <v>241</v>
      </c>
      <c r="AD128" s="1"/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1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3">
        <f t="shared" si="12"/>
        <v>0</v>
      </c>
      <c r="AW128" s="1">
        <f t="shared" si="20"/>
        <v>0</v>
      </c>
      <c r="AX128" s="1">
        <f t="shared" si="20"/>
        <v>0</v>
      </c>
      <c r="AY128" s="3">
        <f t="shared" si="13"/>
        <v>0</v>
      </c>
      <c r="AZ128" s="1" t="s">
        <v>74</v>
      </c>
      <c r="BA128" s="1">
        <v>0</v>
      </c>
      <c r="BB128" s="1">
        <v>1</v>
      </c>
      <c r="BC128" s="12">
        <v>6</v>
      </c>
      <c r="BD128" s="1">
        <v>12</v>
      </c>
      <c r="BE128" s="1">
        <v>0</v>
      </c>
      <c r="BF128" s="1">
        <v>17</v>
      </c>
      <c r="BG128" s="1">
        <v>4</v>
      </c>
      <c r="BH128" s="13">
        <v>44298</v>
      </c>
      <c r="BI128" s="1" t="s">
        <v>75</v>
      </c>
      <c r="BJ128" s="1"/>
      <c r="BK128" s="1"/>
      <c r="BL128" s="1"/>
      <c r="BM128" s="3" t="str">
        <f t="shared" si="14"/>
        <v>F</v>
      </c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</row>
    <row r="129" spans="1:218" ht="45" x14ac:dyDescent="0.25">
      <c r="A129" s="1">
        <v>313</v>
      </c>
      <c r="B129" s="1">
        <v>41</v>
      </c>
      <c r="C129" s="1" t="s">
        <v>69</v>
      </c>
      <c r="D129" s="1"/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1</v>
      </c>
      <c r="T129" s="1">
        <v>0</v>
      </c>
      <c r="U129" s="1">
        <v>0</v>
      </c>
      <c r="V129" s="1">
        <f t="shared" si="19"/>
        <v>1</v>
      </c>
      <c r="W129" s="1">
        <f t="shared" si="19"/>
        <v>1</v>
      </c>
      <c r="X129" s="1">
        <f t="shared" si="19"/>
        <v>0</v>
      </c>
      <c r="Y129" s="1">
        <f t="shared" si="19"/>
        <v>0</v>
      </c>
      <c r="Z129" s="1">
        <f t="shared" si="19"/>
        <v>0</v>
      </c>
      <c r="AA129" s="1">
        <f t="shared" si="19"/>
        <v>0</v>
      </c>
      <c r="AB129" s="3">
        <f>IF(R129=1,1,IF(OR(ISERROR(SEARCH("gia",'[1]Con nuevas variables'!AC129))=FALSE,ISERROR(SEARCH("muscu",'[1]Con nuevas variables'!AC129))=FALSE),1,0))</f>
        <v>1</v>
      </c>
      <c r="AC129" s="2" t="s">
        <v>242</v>
      </c>
      <c r="AD129" s="1"/>
      <c r="AE129" s="1">
        <v>0</v>
      </c>
      <c r="AF129" s="1">
        <v>0</v>
      </c>
      <c r="AG129" s="1">
        <v>0</v>
      </c>
      <c r="AH129" s="1">
        <v>0</v>
      </c>
      <c r="AI129" s="1">
        <v>1</v>
      </c>
      <c r="AJ129" s="1">
        <v>0</v>
      </c>
      <c r="AK129" s="1">
        <v>0</v>
      </c>
      <c r="AL129" s="1">
        <v>1</v>
      </c>
      <c r="AM129" s="1">
        <v>1</v>
      </c>
      <c r="AN129" s="1">
        <v>0</v>
      </c>
      <c r="AO129" s="1">
        <v>1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3">
        <f t="shared" si="12"/>
        <v>0</v>
      </c>
      <c r="AW129" s="1">
        <f t="shared" si="20"/>
        <v>0</v>
      </c>
      <c r="AX129" s="1">
        <f t="shared" si="20"/>
        <v>0</v>
      </c>
      <c r="AY129" s="3">
        <f t="shared" si="13"/>
        <v>0</v>
      </c>
      <c r="AZ129" s="1" t="s">
        <v>243</v>
      </c>
      <c r="BA129" s="1">
        <v>0</v>
      </c>
      <c r="BB129" s="1">
        <v>0</v>
      </c>
      <c r="BC129" s="12">
        <v>3</v>
      </c>
      <c r="BD129" s="1">
        <v>8</v>
      </c>
      <c r="BE129" s="1">
        <v>1</v>
      </c>
      <c r="BF129" s="1">
        <v>13</v>
      </c>
      <c r="BG129" s="1">
        <v>7.56</v>
      </c>
      <c r="BH129" s="13">
        <v>44307</v>
      </c>
      <c r="BI129" s="1" t="s">
        <v>75</v>
      </c>
      <c r="BJ129" s="1">
        <v>1</v>
      </c>
      <c r="BK129" s="1">
        <v>0</v>
      </c>
      <c r="BL129" s="1" t="s">
        <v>244</v>
      </c>
      <c r="BM129" s="3" t="str">
        <f t="shared" si="14"/>
        <v>M</v>
      </c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</row>
    <row r="130" spans="1:218" ht="75" x14ac:dyDescent="0.25">
      <c r="A130" s="1">
        <v>316</v>
      </c>
      <c r="B130" s="1">
        <v>64</v>
      </c>
      <c r="C130" s="1" t="s">
        <v>69</v>
      </c>
      <c r="D130" s="1"/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1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</v>
      </c>
      <c r="T130" s="1">
        <v>0</v>
      </c>
      <c r="U130" s="1">
        <v>0</v>
      </c>
      <c r="V130" s="1">
        <f t="shared" ref="V130:AA145" si="21">IF(ISERROR(SEARCH(V$1,$AC130)),0,1)</f>
        <v>1</v>
      </c>
      <c r="W130" s="1">
        <f t="shared" si="21"/>
        <v>1</v>
      </c>
      <c r="X130" s="1">
        <f t="shared" si="21"/>
        <v>0</v>
      </c>
      <c r="Y130" s="1">
        <f t="shared" si="21"/>
        <v>0</v>
      </c>
      <c r="Z130" s="1">
        <f t="shared" si="21"/>
        <v>0</v>
      </c>
      <c r="AA130" s="1">
        <f t="shared" si="21"/>
        <v>0</v>
      </c>
      <c r="AB130" s="3">
        <f>IF(R130=1,1,IF(OR(ISERROR(SEARCH("gia",'[1]Con nuevas variables'!AC130))=FALSE,ISERROR(SEARCH("muscu",'[1]Con nuevas variables'!AC130))=FALSE),1,0))</f>
        <v>0</v>
      </c>
      <c r="AC130" s="2" t="s">
        <v>245</v>
      </c>
      <c r="AD130" s="1"/>
      <c r="AE130" s="1">
        <v>0</v>
      </c>
      <c r="AF130" s="1">
        <v>1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1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3">
        <f t="shared" si="12"/>
        <v>0</v>
      </c>
      <c r="AW130" s="1">
        <f t="shared" si="20"/>
        <v>0</v>
      </c>
      <c r="AX130" s="1">
        <f t="shared" si="20"/>
        <v>0</v>
      </c>
      <c r="AY130" s="3">
        <f t="shared" si="13"/>
        <v>0</v>
      </c>
      <c r="AZ130" s="1" t="s">
        <v>74</v>
      </c>
      <c r="BA130" s="1">
        <v>0</v>
      </c>
      <c r="BB130" s="1">
        <v>1</v>
      </c>
      <c r="BC130" s="12">
        <v>6</v>
      </c>
      <c r="BD130" s="1">
        <v>4</v>
      </c>
      <c r="BE130" s="1"/>
      <c r="BF130" s="1">
        <v>18</v>
      </c>
      <c r="BG130" s="1"/>
      <c r="BH130" s="13">
        <v>44328</v>
      </c>
      <c r="BI130" s="1" t="s">
        <v>75</v>
      </c>
      <c r="BJ130" s="1"/>
      <c r="BK130" s="1"/>
      <c r="BL130" s="1"/>
      <c r="BM130" s="3" t="str">
        <f t="shared" si="14"/>
        <v>M</v>
      </c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</row>
    <row r="131" spans="1:218" x14ac:dyDescent="0.25">
      <c r="A131" s="3">
        <v>321</v>
      </c>
      <c r="B131" s="3">
        <v>72</v>
      </c>
      <c r="C131" s="3" t="s">
        <v>69</v>
      </c>
      <c r="E131" s="3">
        <v>1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1</v>
      </c>
      <c r="T131" s="3">
        <v>1</v>
      </c>
      <c r="U131" s="3">
        <v>0</v>
      </c>
      <c r="V131" s="3">
        <f t="shared" si="21"/>
        <v>0</v>
      </c>
      <c r="W131" s="3">
        <f t="shared" si="21"/>
        <v>0</v>
      </c>
      <c r="X131" s="3">
        <f t="shared" si="21"/>
        <v>1</v>
      </c>
      <c r="Y131" s="3">
        <f t="shared" si="21"/>
        <v>0</v>
      </c>
      <c r="Z131" s="3">
        <f t="shared" si="21"/>
        <v>0</v>
      </c>
      <c r="AA131" s="3">
        <f t="shared" si="21"/>
        <v>0</v>
      </c>
      <c r="AB131" s="3">
        <f>IF(R131=1,1,IF(OR(ISERROR(SEARCH("gia",'[1]Con nuevas variables'!AC131))=FALSE,ISERROR(SEARCH("muscu",'[1]Con nuevas variables'!AC131))=FALSE),1,0))</f>
        <v>0</v>
      </c>
      <c r="AC131" s="4" t="s">
        <v>80</v>
      </c>
      <c r="AE131" s="3">
        <v>0</v>
      </c>
      <c r="AF131" s="3">
        <v>0</v>
      </c>
      <c r="AG131" s="3">
        <v>0</v>
      </c>
      <c r="AH131" s="3">
        <v>0</v>
      </c>
      <c r="AI131" s="3">
        <v>1</v>
      </c>
      <c r="AJ131" s="3">
        <v>1</v>
      </c>
      <c r="AK131" s="3">
        <v>0</v>
      </c>
      <c r="AL131" s="3">
        <v>0</v>
      </c>
      <c r="AM131" s="3">
        <v>1</v>
      </c>
      <c r="AN131" s="3">
        <v>0</v>
      </c>
      <c r="AO131" s="3">
        <v>0</v>
      </c>
      <c r="AP131" s="3">
        <v>0</v>
      </c>
      <c r="AQ131" s="3">
        <v>1</v>
      </c>
      <c r="AR131" s="3">
        <v>0</v>
      </c>
      <c r="AS131" s="3">
        <v>0</v>
      </c>
      <c r="AT131" s="3">
        <v>0</v>
      </c>
      <c r="AU131" s="3">
        <v>0</v>
      </c>
      <c r="AV131" s="3">
        <f t="shared" ref="AV131:AV194" si="22">IF(ISERROR(SEARCH("tiroid",AZ131)),0,1)</f>
        <v>1</v>
      </c>
      <c r="AW131" s="3">
        <f t="shared" si="20"/>
        <v>0</v>
      </c>
      <c r="AX131" s="3">
        <f t="shared" si="20"/>
        <v>0</v>
      </c>
      <c r="AY131" s="3">
        <f t="shared" ref="AY131:AY194" si="23">IF(ISERROR(SEARCH("cardi",AZ131)),0,1)</f>
        <v>0</v>
      </c>
      <c r="AZ131" s="3" t="s">
        <v>246</v>
      </c>
      <c r="BA131" s="3">
        <v>0</v>
      </c>
      <c r="BB131" s="3">
        <v>1</v>
      </c>
      <c r="BC131" s="5">
        <v>6</v>
      </c>
      <c r="BD131" s="3">
        <v>4</v>
      </c>
      <c r="BH131" s="7">
        <v>44051</v>
      </c>
      <c r="BI131" s="3" t="s">
        <v>72</v>
      </c>
      <c r="BM131" s="3" t="str">
        <f t="shared" ref="BM131:BM194" si="24">IF(OR(C131="Femenino",C131="Femenino "),"F","M")</f>
        <v>M</v>
      </c>
    </row>
    <row r="132" spans="1:218" ht="30" x14ac:dyDescent="0.25">
      <c r="A132" s="3">
        <v>326</v>
      </c>
      <c r="B132" s="3">
        <v>35</v>
      </c>
      <c r="C132" s="3" t="s">
        <v>69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f t="shared" si="21"/>
        <v>1</v>
      </c>
      <c r="W132" s="3">
        <f t="shared" si="21"/>
        <v>1</v>
      </c>
      <c r="X132" s="3">
        <f t="shared" si="21"/>
        <v>0</v>
      </c>
      <c r="Y132" s="3">
        <f t="shared" si="21"/>
        <v>0</v>
      </c>
      <c r="Z132" s="3">
        <f t="shared" si="21"/>
        <v>0</v>
      </c>
      <c r="AA132" s="3">
        <f t="shared" si="21"/>
        <v>0</v>
      </c>
      <c r="AB132" s="3">
        <f>IF(R132=1,1,IF(OR(ISERROR(SEARCH("gia",'[1]Con nuevas variables'!AC132))=FALSE,ISERROR(SEARCH("muscu",'[1]Con nuevas variables'!AC132))=FALSE),1,0))</f>
        <v>0</v>
      </c>
      <c r="AC132" s="4" t="s">
        <v>89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f t="shared" si="22"/>
        <v>0</v>
      </c>
      <c r="AW132" s="3">
        <f t="shared" si="20"/>
        <v>0</v>
      </c>
      <c r="AX132" s="3">
        <f t="shared" si="20"/>
        <v>0</v>
      </c>
      <c r="AY132" s="3">
        <f t="shared" si="23"/>
        <v>0</v>
      </c>
      <c r="AZ132" s="3" t="s">
        <v>74</v>
      </c>
      <c r="BA132" s="3">
        <v>0</v>
      </c>
      <c r="BB132" s="3">
        <v>0</v>
      </c>
      <c r="BC132" s="5">
        <v>2</v>
      </c>
      <c r="BD132" s="3">
        <v>7</v>
      </c>
      <c r="BE132" s="3">
        <v>0</v>
      </c>
      <c r="BF132" s="3">
        <v>5</v>
      </c>
      <c r="BH132" s="7">
        <v>44001</v>
      </c>
      <c r="BI132" s="3" t="s">
        <v>75</v>
      </c>
      <c r="BM132" s="3" t="str">
        <f t="shared" si="24"/>
        <v>M</v>
      </c>
    </row>
    <row r="133" spans="1:218" ht="90" x14ac:dyDescent="0.25">
      <c r="A133" s="3">
        <v>329</v>
      </c>
      <c r="B133" s="3">
        <v>77</v>
      </c>
      <c r="C133" s="3" t="s">
        <v>172</v>
      </c>
      <c r="E133" s="3">
        <v>0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0</v>
      </c>
      <c r="T133" s="3">
        <v>0</v>
      </c>
      <c r="U133" s="3">
        <v>0</v>
      </c>
      <c r="V133" s="3">
        <f t="shared" si="21"/>
        <v>1</v>
      </c>
      <c r="W133" s="3">
        <f t="shared" si="21"/>
        <v>1</v>
      </c>
      <c r="X133" s="3">
        <f t="shared" si="21"/>
        <v>1</v>
      </c>
      <c r="Y133" s="3">
        <f t="shared" si="21"/>
        <v>0</v>
      </c>
      <c r="Z133" s="3">
        <f t="shared" si="21"/>
        <v>0</v>
      </c>
      <c r="AA133" s="3">
        <f t="shared" si="21"/>
        <v>1</v>
      </c>
      <c r="AB133" s="3">
        <f>IF(R133=1,1,IF(OR(ISERROR(SEARCH("gia",'[1]Con nuevas variables'!AC133))=FALSE,ISERROR(SEARCH("muscu",'[1]Con nuevas variables'!AC133))=FALSE),1,0))</f>
        <v>1</v>
      </c>
      <c r="AC133" s="4" t="s">
        <v>247</v>
      </c>
      <c r="AE133" s="3">
        <v>0</v>
      </c>
      <c r="AF133" s="3">
        <v>0</v>
      </c>
      <c r="AG133" s="3">
        <v>0</v>
      </c>
      <c r="AH133" s="3">
        <v>0</v>
      </c>
      <c r="AI133" s="3">
        <v>1</v>
      </c>
      <c r="AJ133" s="3">
        <v>0</v>
      </c>
      <c r="AK133" s="3">
        <v>0</v>
      </c>
      <c r="AL133" s="3">
        <v>0</v>
      </c>
      <c r="AM133" s="3">
        <v>0</v>
      </c>
      <c r="AN133" s="3">
        <v>1</v>
      </c>
      <c r="AO133" s="3">
        <v>0</v>
      </c>
      <c r="AP133" s="3">
        <v>1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f t="shared" si="22"/>
        <v>0</v>
      </c>
      <c r="AW133" s="3">
        <f t="shared" si="20"/>
        <v>0</v>
      </c>
      <c r="AX133" s="3">
        <f t="shared" si="20"/>
        <v>0</v>
      </c>
      <c r="AY133" s="3">
        <f t="shared" si="23"/>
        <v>0</v>
      </c>
      <c r="AZ133" s="3" t="s">
        <v>248</v>
      </c>
      <c r="BA133" s="3">
        <v>0</v>
      </c>
      <c r="BB133" s="3">
        <v>0</v>
      </c>
      <c r="BC133" s="5">
        <v>2</v>
      </c>
      <c r="BH133" s="7">
        <v>44042</v>
      </c>
      <c r="BI133" s="3" t="s">
        <v>72</v>
      </c>
      <c r="BJ133" s="3">
        <v>1</v>
      </c>
      <c r="BK133" s="3">
        <v>0</v>
      </c>
      <c r="BM133" s="3" t="str">
        <f t="shared" si="24"/>
        <v>F</v>
      </c>
    </row>
    <row r="134" spans="1:218" ht="45" x14ac:dyDescent="0.25">
      <c r="A134" s="3">
        <v>330</v>
      </c>
      <c r="B134" s="3">
        <v>55</v>
      </c>
      <c r="C134" s="3" t="s">
        <v>69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  <c r="P134" s="3">
        <v>1</v>
      </c>
      <c r="Q134" s="3">
        <v>0</v>
      </c>
      <c r="R134" s="3">
        <v>0</v>
      </c>
      <c r="S134" s="3">
        <v>1</v>
      </c>
      <c r="T134" s="3">
        <v>1</v>
      </c>
      <c r="U134" s="3">
        <v>1</v>
      </c>
      <c r="V134" s="3">
        <f t="shared" si="21"/>
        <v>1</v>
      </c>
      <c r="W134" s="3">
        <f t="shared" si="21"/>
        <v>1</v>
      </c>
      <c r="X134" s="3">
        <f t="shared" si="21"/>
        <v>0</v>
      </c>
      <c r="Y134" s="3">
        <f t="shared" si="21"/>
        <v>0</v>
      </c>
      <c r="Z134" s="3">
        <f t="shared" si="21"/>
        <v>0</v>
      </c>
      <c r="AA134" s="3">
        <f t="shared" si="21"/>
        <v>0</v>
      </c>
      <c r="AB134" s="3">
        <f>IF(R134=1,1,IF(OR(ISERROR(SEARCH("gia",'[1]Con nuevas variables'!AC134))=FALSE,ISERROR(SEARCH("muscu",'[1]Con nuevas variables'!AC134))=FALSE),1,0))</f>
        <v>0</v>
      </c>
      <c r="AC134" s="4" t="s">
        <v>249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f t="shared" si="22"/>
        <v>0</v>
      </c>
      <c r="AW134" s="3">
        <f t="shared" si="20"/>
        <v>0</v>
      </c>
      <c r="AX134" s="3">
        <f t="shared" si="20"/>
        <v>0</v>
      </c>
      <c r="AY134" s="3">
        <f t="shared" si="23"/>
        <v>0</v>
      </c>
      <c r="AZ134" s="3" t="s">
        <v>74</v>
      </c>
      <c r="BA134" s="3">
        <v>1</v>
      </c>
      <c r="BB134" s="3">
        <v>0</v>
      </c>
      <c r="BC134" s="5">
        <v>1</v>
      </c>
      <c r="BD134" s="3">
        <v>7</v>
      </c>
      <c r="BE134" s="3">
        <v>1</v>
      </c>
      <c r="BH134" s="7">
        <v>44003</v>
      </c>
      <c r="BI134" s="3" t="s">
        <v>75</v>
      </c>
      <c r="BM134" s="3" t="str">
        <f t="shared" si="24"/>
        <v>M</v>
      </c>
    </row>
    <row r="135" spans="1:218" ht="45" x14ac:dyDescent="0.25">
      <c r="A135" s="1">
        <v>332</v>
      </c>
      <c r="B135" s="1">
        <v>67</v>
      </c>
      <c r="C135" s="1" t="s">
        <v>172</v>
      </c>
      <c r="D135" s="1"/>
      <c r="E135" s="1">
        <v>1</v>
      </c>
      <c r="F135" s="1">
        <v>1</v>
      </c>
      <c r="G135" s="1">
        <v>1</v>
      </c>
      <c r="H135" s="1">
        <v>0</v>
      </c>
      <c r="I135" s="1">
        <v>0</v>
      </c>
      <c r="J135" s="1">
        <v>1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1</v>
      </c>
      <c r="V135" s="1">
        <f t="shared" si="21"/>
        <v>1</v>
      </c>
      <c r="W135" s="1">
        <f t="shared" si="21"/>
        <v>1</v>
      </c>
      <c r="X135" s="1">
        <f t="shared" si="21"/>
        <v>0</v>
      </c>
      <c r="Y135" s="1">
        <f t="shared" si="21"/>
        <v>0</v>
      </c>
      <c r="Z135" s="1">
        <f t="shared" si="21"/>
        <v>0</v>
      </c>
      <c r="AA135" s="1">
        <f t="shared" si="21"/>
        <v>0</v>
      </c>
      <c r="AB135" s="3">
        <f>IF(R135=1,1,IF(OR(ISERROR(SEARCH("gia",'[1]Con nuevas variables'!AC135))=FALSE,ISERROR(SEARCH("muscu",'[1]Con nuevas variables'!AC135))=FALSE),1,0))</f>
        <v>0</v>
      </c>
      <c r="AC135" s="2" t="s">
        <v>214</v>
      </c>
      <c r="AD135" s="1"/>
      <c r="AE135" s="1">
        <v>0</v>
      </c>
      <c r="AF135" s="1">
        <v>0</v>
      </c>
      <c r="AG135" s="1">
        <v>0</v>
      </c>
      <c r="AH135" s="1">
        <v>0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1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3">
        <f t="shared" si="22"/>
        <v>0</v>
      </c>
      <c r="AW135" s="1">
        <f t="shared" si="20"/>
        <v>1</v>
      </c>
      <c r="AX135" s="1">
        <f t="shared" si="20"/>
        <v>0</v>
      </c>
      <c r="AY135" s="3">
        <f t="shared" si="23"/>
        <v>0</v>
      </c>
      <c r="AZ135" s="1" t="s">
        <v>250</v>
      </c>
      <c r="BA135" s="1">
        <v>0</v>
      </c>
      <c r="BB135" s="1">
        <v>0</v>
      </c>
      <c r="BC135" s="12">
        <v>2</v>
      </c>
      <c r="BD135" s="1">
        <v>10</v>
      </c>
      <c r="BE135" s="1"/>
      <c r="BF135" s="1"/>
      <c r="BG135" s="1"/>
      <c r="BH135" s="13">
        <v>44008</v>
      </c>
      <c r="BI135" s="1" t="s">
        <v>75</v>
      </c>
      <c r="BJ135" s="1"/>
      <c r="BK135" s="1"/>
      <c r="BL135" s="1"/>
      <c r="BM135" s="3" t="str">
        <f t="shared" si="24"/>
        <v>F</v>
      </c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</row>
    <row r="136" spans="1:218" ht="45" x14ac:dyDescent="0.25">
      <c r="A136" s="3">
        <v>333</v>
      </c>
      <c r="B136" s="3">
        <v>41</v>
      </c>
      <c r="C136" s="3" t="s">
        <v>69</v>
      </c>
      <c r="E136" s="3">
        <v>1</v>
      </c>
      <c r="F136" s="3">
        <v>1</v>
      </c>
      <c r="G136" s="3">
        <v>0</v>
      </c>
      <c r="H136" s="3">
        <v>0</v>
      </c>
      <c r="I136" s="3">
        <v>0</v>
      </c>
      <c r="J136" s="3">
        <v>1</v>
      </c>
      <c r="K136" s="3">
        <v>0</v>
      </c>
      <c r="L136" s="3">
        <v>0</v>
      </c>
      <c r="M136" s="3">
        <v>0</v>
      </c>
      <c r="N136" s="3">
        <v>0</v>
      </c>
      <c r="O136" s="3">
        <v>1</v>
      </c>
      <c r="P136" s="3">
        <v>0</v>
      </c>
      <c r="Q136" s="3">
        <v>0</v>
      </c>
      <c r="R136" s="3">
        <v>1</v>
      </c>
      <c r="S136" s="3">
        <v>1</v>
      </c>
      <c r="T136" s="3">
        <v>1</v>
      </c>
      <c r="U136" s="3">
        <v>0</v>
      </c>
      <c r="V136" s="3">
        <f t="shared" si="21"/>
        <v>1</v>
      </c>
      <c r="W136" s="3">
        <f t="shared" si="21"/>
        <v>1</v>
      </c>
      <c r="X136" s="3">
        <f t="shared" si="21"/>
        <v>0</v>
      </c>
      <c r="Y136" s="3">
        <f t="shared" si="21"/>
        <v>0</v>
      </c>
      <c r="Z136" s="3">
        <f t="shared" si="21"/>
        <v>0</v>
      </c>
      <c r="AA136" s="3">
        <f t="shared" si="21"/>
        <v>1</v>
      </c>
      <c r="AB136" s="3">
        <f>IF(R136=1,1,IF(OR(ISERROR(SEARCH("gia",'[1]Con nuevas variables'!AC136))=FALSE,ISERROR(SEARCH("muscu",'[1]Con nuevas variables'!AC136))=FALSE),1,0))</f>
        <v>1</v>
      </c>
      <c r="AC136" s="4" t="s">
        <v>251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1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f t="shared" si="22"/>
        <v>0</v>
      </c>
      <c r="AW136" s="3">
        <f t="shared" si="20"/>
        <v>0</v>
      </c>
      <c r="AX136" s="3">
        <f t="shared" si="20"/>
        <v>0</v>
      </c>
      <c r="AY136" s="3">
        <f t="shared" si="23"/>
        <v>0</v>
      </c>
      <c r="AZ136" s="3" t="s">
        <v>74</v>
      </c>
      <c r="BA136" s="3">
        <v>0</v>
      </c>
      <c r="BB136" s="3">
        <v>1</v>
      </c>
      <c r="BC136" s="5">
        <v>6</v>
      </c>
      <c r="BD136" s="3">
        <v>8</v>
      </c>
      <c r="BF136" s="3">
        <v>11</v>
      </c>
      <c r="BH136" s="7">
        <v>44007</v>
      </c>
      <c r="BI136" s="3" t="s">
        <v>75</v>
      </c>
      <c r="BM136" s="3" t="str">
        <f t="shared" si="24"/>
        <v>M</v>
      </c>
    </row>
    <row r="137" spans="1:218" ht="105" x14ac:dyDescent="0.25">
      <c r="A137" s="3">
        <v>335</v>
      </c>
      <c r="B137" s="3">
        <v>68</v>
      </c>
      <c r="C137" s="3" t="s">
        <v>69</v>
      </c>
      <c r="E137" s="3">
        <v>1</v>
      </c>
      <c r="F137" s="3">
        <v>1</v>
      </c>
      <c r="G137" s="3">
        <v>0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1</v>
      </c>
      <c r="N137" s="3">
        <v>0</v>
      </c>
      <c r="O137" s="3">
        <v>1</v>
      </c>
      <c r="P137" s="3">
        <v>1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f t="shared" si="21"/>
        <v>0</v>
      </c>
      <c r="W137" s="3">
        <f t="shared" si="21"/>
        <v>1</v>
      </c>
      <c r="X137" s="3">
        <f t="shared" si="21"/>
        <v>1</v>
      </c>
      <c r="Y137" s="3">
        <f t="shared" si="21"/>
        <v>0</v>
      </c>
      <c r="Z137" s="3">
        <f t="shared" si="21"/>
        <v>0</v>
      </c>
      <c r="AA137" s="3">
        <f t="shared" si="21"/>
        <v>0</v>
      </c>
      <c r="AB137" s="3">
        <f>IF(R137=1,1,IF(OR(ISERROR(SEARCH("gia",'[1]Con nuevas variables'!AC137))=FALSE,ISERROR(SEARCH("muscu",'[1]Con nuevas variables'!AC137))=FALSE),1,0))</f>
        <v>0</v>
      </c>
      <c r="AC137" s="4" t="s">
        <v>252</v>
      </c>
      <c r="AE137" s="3">
        <v>0</v>
      </c>
      <c r="AF137" s="3">
        <v>1</v>
      </c>
      <c r="AG137" s="3">
        <v>0</v>
      </c>
      <c r="AH137" s="3">
        <v>0</v>
      </c>
      <c r="AI137" s="3">
        <v>1</v>
      </c>
      <c r="AJ137" s="3">
        <v>0</v>
      </c>
      <c r="AK137" s="3">
        <v>0</v>
      </c>
      <c r="AL137" s="3">
        <v>0</v>
      </c>
      <c r="AM137" s="3">
        <v>0</v>
      </c>
      <c r="AN137" s="3">
        <v>1</v>
      </c>
      <c r="AO137" s="3">
        <v>1</v>
      </c>
      <c r="AP137" s="3">
        <v>0</v>
      </c>
      <c r="AQ137" s="3">
        <v>1</v>
      </c>
      <c r="AR137" s="3">
        <v>0</v>
      </c>
      <c r="AS137" s="3">
        <v>1</v>
      </c>
      <c r="AT137" s="3">
        <v>0</v>
      </c>
      <c r="AU137" s="3">
        <v>0</v>
      </c>
      <c r="AV137" s="3">
        <f t="shared" si="22"/>
        <v>0</v>
      </c>
      <c r="AW137" s="3">
        <f t="shared" si="20"/>
        <v>0</v>
      </c>
      <c r="AX137" s="3">
        <f t="shared" si="20"/>
        <v>0</v>
      </c>
      <c r="AY137" s="3">
        <f t="shared" si="23"/>
        <v>0</v>
      </c>
      <c r="AZ137" s="3" t="s">
        <v>253</v>
      </c>
      <c r="BA137" s="3">
        <v>0</v>
      </c>
      <c r="BB137" s="3">
        <v>1</v>
      </c>
      <c r="BC137" s="5">
        <v>6</v>
      </c>
      <c r="BD137" s="3">
        <v>10</v>
      </c>
      <c r="BE137" s="3">
        <v>2</v>
      </c>
      <c r="BH137" s="7">
        <v>44005</v>
      </c>
      <c r="BI137" s="3" t="s">
        <v>75</v>
      </c>
      <c r="BM137" s="3" t="str">
        <f t="shared" si="24"/>
        <v>M</v>
      </c>
    </row>
    <row r="138" spans="1:218" x14ac:dyDescent="0.25">
      <c r="A138" s="3">
        <v>336</v>
      </c>
      <c r="B138" s="3">
        <v>43</v>
      </c>
      <c r="C138" s="3" t="s">
        <v>69</v>
      </c>
      <c r="E138" s="3">
        <v>1</v>
      </c>
      <c r="F138" s="3">
        <v>1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1</v>
      </c>
      <c r="U138" s="3">
        <v>0</v>
      </c>
      <c r="V138" s="3">
        <f t="shared" si="21"/>
        <v>0</v>
      </c>
      <c r="W138" s="3">
        <f t="shared" si="21"/>
        <v>0</v>
      </c>
      <c r="X138" s="3">
        <f t="shared" si="21"/>
        <v>0</v>
      </c>
      <c r="Y138" s="3">
        <f t="shared" si="21"/>
        <v>1</v>
      </c>
      <c r="Z138" s="3">
        <f t="shared" si="21"/>
        <v>0</v>
      </c>
      <c r="AA138" s="3">
        <f t="shared" si="21"/>
        <v>0</v>
      </c>
      <c r="AB138" s="3">
        <f>IF(R138=1,1,IF(OR(ISERROR(SEARCH("gia",'[1]Con nuevas variables'!AC138))=FALSE,ISERROR(SEARCH("muscu",'[1]Con nuevas variables'!AC138))=FALSE),1,0))</f>
        <v>1</v>
      </c>
      <c r="AC138" s="4" t="s">
        <v>173</v>
      </c>
      <c r="AE138" s="3">
        <v>0</v>
      </c>
      <c r="AF138" s="3">
        <v>1</v>
      </c>
      <c r="AG138" s="3">
        <v>0</v>
      </c>
      <c r="AH138" s="3">
        <v>0</v>
      </c>
      <c r="AI138" s="3">
        <v>1</v>
      </c>
      <c r="AJ138" s="3">
        <v>0</v>
      </c>
      <c r="AK138" s="3">
        <v>0</v>
      </c>
      <c r="AL138" s="3">
        <v>1</v>
      </c>
      <c r="AM138" s="3">
        <v>0</v>
      </c>
      <c r="AN138" s="3">
        <v>0</v>
      </c>
      <c r="AO138" s="3">
        <v>1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f t="shared" si="22"/>
        <v>0</v>
      </c>
      <c r="AW138" s="3">
        <f t="shared" si="20"/>
        <v>0</v>
      </c>
      <c r="AX138" s="3">
        <f t="shared" si="20"/>
        <v>1</v>
      </c>
      <c r="AY138" s="3">
        <f t="shared" si="23"/>
        <v>0</v>
      </c>
      <c r="AZ138" s="3" t="s">
        <v>254</v>
      </c>
      <c r="BA138" s="3">
        <v>0</v>
      </c>
      <c r="BB138" s="3">
        <v>1</v>
      </c>
      <c r="BC138" s="5">
        <v>6</v>
      </c>
      <c r="BD138" s="3">
        <v>10</v>
      </c>
      <c r="BH138" s="7">
        <v>44008</v>
      </c>
      <c r="BI138" s="3" t="s">
        <v>75</v>
      </c>
      <c r="BJ138" s="3">
        <v>1</v>
      </c>
      <c r="BK138" s="3">
        <v>0</v>
      </c>
      <c r="BM138" s="3" t="str">
        <f t="shared" si="24"/>
        <v>M</v>
      </c>
    </row>
    <row r="139" spans="1:218" ht="45" x14ac:dyDescent="0.25">
      <c r="A139" s="3">
        <v>338</v>
      </c>
      <c r="B139" s="3">
        <v>84</v>
      </c>
      <c r="C139" s="3" t="s">
        <v>172</v>
      </c>
      <c r="E139" s="3">
        <v>1</v>
      </c>
      <c r="F139" s="3">
        <v>1</v>
      </c>
      <c r="G139" s="3">
        <v>1</v>
      </c>
      <c r="H139" s="3">
        <v>0</v>
      </c>
      <c r="I139" s="3">
        <v>0</v>
      </c>
      <c r="J139" s="3">
        <v>1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1</v>
      </c>
      <c r="U139" s="3">
        <v>0</v>
      </c>
      <c r="V139" s="3">
        <f t="shared" si="21"/>
        <v>1</v>
      </c>
      <c r="W139" s="3">
        <f t="shared" si="21"/>
        <v>1</v>
      </c>
      <c r="X139" s="3">
        <f t="shared" si="21"/>
        <v>1</v>
      </c>
      <c r="Y139" s="3">
        <f t="shared" si="21"/>
        <v>0</v>
      </c>
      <c r="Z139" s="3">
        <f t="shared" si="21"/>
        <v>0</v>
      </c>
      <c r="AA139" s="3">
        <f t="shared" si="21"/>
        <v>0</v>
      </c>
      <c r="AB139" s="3">
        <f>IF(R139=1,1,IF(OR(ISERROR(SEARCH("gia",'[1]Con nuevas variables'!AC139))=FALSE,ISERROR(SEARCH("muscu",'[1]Con nuevas variables'!AC139))=FALSE),1,0))</f>
        <v>0</v>
      </c>
      <c r="AC139" s="4" t="s">
        <v>141</v>
      </c>
      <c r="AE139" s="3">
        <v>0</v>
      </c>
      <c r="AF139" s="3">
        <v>1</v>
      </c>
      <c r="AG139" s="3">
        <v>0</v>
      </c>
      <c r="AH139" s="3">
        <v>0</v>
      </c>
      <c r="AI139" s="3">
        <v>1</v>
      </c>
      <c r="AJ139" s="3">
        <v>1</v>
      </c>
      <c r="AK139" s="3">
        <v>0</v>
      </c>
      <c r="AL139" s="3">
        <v>1</v>
      </c>
      <c r="AM139" s="3">
        <v>0</v>
      </c>
      <c r="AN139" s="3">
        <v>0</v>
      </c>
      <c r="AO139" s="3">
        <v>0</v>
      </c>
      <c r="AP139" s="3">
        <v>1</v>
      </c>
      <c r="AQ139" s="3">
        <v>0</v>
      </c>
      <c r="AR139" s="3">
        <v>0</v>
      </c>
      <c r="AS139" s="3">
        <v>0</v>
      </c>
      <c r="AT139" s="3">
        <v>0</v>
      </c>
      <c r="AU139" s="3">
        <v>1</v>
      </c>
      <c r="AV139" s="3">
        <f t="shared" si="22"/>
        <v>0</v>
      </c>
      <c r="AW139" s="3">
        <f t="shared" si="20"/>
        <v>0</v>
      </c>
      <c r="AX139" s="3">
        <f t="shared" si="20"/>
        <v>0</v>
      </c>
      <c r="AY139" s="3">
        <f t="shared" si="23"/>
        <v>0</v>
      </c>
      <c r="AZ139" s="3" t="s">
        <v>255</v>
      </c>
      <c r="BA139" s="3">
        <v>0</v>
      </c>
      <c r="BB139" s="3">
        <v>1</v>
      </c>
      <c r="BC139" s="5">
        <v>6</v>
      </c>
      <c r="BD139" s="3">
        <v>5</v>
      </c>
      <c r="BE139" s="3">
        <v>4</v>
      </c>
      <c r="BH139" s="7">
        <v>44003</v>
      </c>
      <c r="BI139" s="3" t="s">
        <v>75</v>
      </c>
      <c r="BM139" s="3" t="str">
        <f t="shared" si="24"/>
        <v>F</v>
      </c>
    </row>
    <row r="140" spans="1:218" ht="45" x14ac:dyDescent="0.25">
      <c r="A140" s="3">
        <v>340</v>
      </c>
      <c r="B140" s="3">
        <v>72</v>
      </c>
      <c r="C140" s="3" t="s">
        <v>76</v>
      </c>
      <c r="E140" s="3">
        <v>1</v>
      </c>
      <c r="F140" s="3">
        <v>1</v>
      </c>
      <c r="G140" s="3">
        <v>0</v>
      </c>
      <c r="H140" s="3">
        <v>0</v>
      </c>
      <c r="I140" s="3">
        <v>0</v>
      </c>
      <c r="J140" s="3">
        <v>0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f t="shared" si="21"/>
        <v>1</v>
      </c>
      <c r="W140" s="3">
        <f t="shared" si="21"/>
        <v>1</v>
      </c>
      <c r="X140" s="3">
        <f t="shared" si="21"/>
        <v>0</v>
      </c>
      <c r="Y140" s="3">
        <f t="shared" si="21"/>
        <v>0</v>
      </c>
      <c r="Z140" s="3">
        <f t="shared" si="21"/>
        <v>0</v>
      </c>
      <c r="AA140" s="3">
        <f t="shared" si="21"/>
        <v>0</v>
      </c>
      <c r="AB140" s="3">
        <f>IF(R140=1,1,IF(OR(ISERROR(SEARCH("gia",'[1]Con nuevas variables'!AC140))=FALSE,ISERROR(SEARCH("muscu",'[1]Con nuevas variables'!AC140))=FALSE),1,0))</f>
        <v>0</v>
      </c>
      <c r="AC140" s="4" t="s">
        <v>256</v>
      </c>
      <c r="AE140" s="3">
        <v>0</v>
      </c>
      <c r="AF140" s="3">
        <v>0</v>
      </c>
      <c r="AG140" s="3">
        <v>0</v>
      </c>
      <c r="AH140" s="3">
        <v>0</v>
      </c>
      <c r="AI140" s="3">
        <v>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1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f t="shared" si="22"/>
        <v>1</v>
      </c>
      <c r="AW140" s="3">
        <f t="shared" si="20"/>
        <v>0</v>
      </c>
      <c r="AX140" s="3">
        <f t="shared" si="20"/>
        <v>0</v>
      </c>
      <c r="AY140" s="3">
        <f t="shared" si="23"/>
        <v>0</v>
      </c>
      <c r="AZ140" s="3" t="s">
        <v>257</v>
      </c>
      <c r="BA140" s="3">
        <v>0</v>
      </c>
      <c r="BB140" s="3">
        <v>0</v>
      </c>
      <c r="BC140" s="5">
        <v>3</v>
      </c>
      <c r="BH140" s="7">
        <v>44006</v>
      </c>
      <c r="BI140" s="3" t="s">
        <v>72</v>
      </c>
      <c r="BJ140" s="3">
        <v>1</v>
      </c>
      <c r="BK140" s="3">
        <v>0</v>
      </c>
      <c r="BL140" s="3" t="s">
        <v>258</v>
      </c>
      <c r="BM140" s="3" t="str">
        <f t="shared" si="24"/>
        <v>M</v>
      </c>
    </row>
    <row r="141" spans="1:218" x14ac:dyDescent="0.25">
      <c r="A141" s="3">
        <v>341</v>
      </c>
      <c r="B141" s="3">
        <v>39</v>
      </c>
      <c r="C141" s="3" t="s">
        <v>69</v>
      </c>
      <c r="E141" s="3">
        <v>1</v>
      </c>
      <c r="F141" s="3">
        <v>1</v>
      </c>
      <c r="G141" s="3">
        <v>0</v>
      </c>
      <c r="H141" s="3">
        <v>1</v>
      </c>
      <c r="I141" s="3">
        <v>1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f t="shared" si="21"/>
        <v>0</v>
      </c>
      <c r="W141" s="3">
        <f t="shared" si="21"/>
        <v>0</v>
      </c>
      <c r="X141" s="3">
        <f t="shared" si="21"/>
        <v>1</v>
      </c>
      <c r="Y141" s="3">
        <f t="shared" si="21"/>
        <v>0</v>
      </c>
      <c r="Z141" s="3">
        <f t="shared" si="21"/>
        <v>0</v>
      </c>
      <c r="AA141" s="3">
        <f t="shared" si="21"/>
        <v>0</v>
      </c>
      <c r="AB141" s="3">
        <f>IF(R141=1,1,IF(OR(ISERROR(SEARCH("gia",'[1]Con nuevas variables'!AC141))=FALSE,ISERROR(SEARCH("muscu",'[1]Con nuevas variables'!AC141))=FALSE),1,0))</f>
        <v>0</v>
      </c>
      <c r="AC141" s="4" t="s">
        <v>80</v>
      </c>
      <c r="AE141" s="3">
        <v>0</v>
      </c>
      <c r="AF141" s="3">
        <v>0</v>
      </c>
      <c r="AG141" s="3">
        <v>1</v>
      </c>
      <c r="AH141" s="3">
        <v>0</v>
      </c>
      <c r="AI141" s="3">
        <v>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f t="shared" si="22"/>
        <v>0</v>
      </c>
      <c r="AW141" s="3">
        <f t="shared" si="20"/>
        <v>0</v>
      </c>
      <c r="AX141" s="3">
        <f t="shared" si="20"/>
        <v>0</v>
      </c>
      <c r="AY141" s="3">
        <f t="shared" si="23"/>
        <v>0</v>
      </c>
      <c r="AZ141" s="3" t="s">
        <v>178</v>
      </c>
      <c r="BA141" s="3">
        <v>0</v>
      </c>
      <c r="BB141" s="3">
        <v>1</v>
      </c>
      <c r="BC141" s="5">
        <v>6</v>
      </c>
      <c r="BD141" s="3">
        <v>11</v>
      </c>
      <c r="BE141" s="3">
        <v>14</v>
      </c>
      <c r="BH141" s="7">
        <v>44004</v>
      </c>
      <c r="BI141" s="3" t="s">
        <v>72</v>
      </c>
      <c r="BM141" s="3" t="str">
        <f t="shared" si="24"/>
        <v>M</v>
      </c>
    </row>
    <row r="142" spans="1:218" ht="30" x14ac:dyDescent="0.25">
      <c r="A142" s="3">
        <v>342</v>
      </c>
      <c r="B142" s="3">
        <v>66</v>
      </c>
      <c r="C142" s="3" t="s">
        <v>69</v>
      </c>
      <c r="E142" s="3">
        <v>1</v>
      </c>
      <c r="F142" s="3">
        <v>0</v>
      </c>
      <c r="G142" s="3">
        <v>1</v>
      </c>
      <c r="H142" s="3">
        <v>0</v>
      </c>
      <c r="I142" s="3">
        <v>0</v>
      </c>
      <c r="J142" s="3">
        <v>0</v>
      </c>
      <c r="K142" s="3">
        <v>0</v>
      </c>
      <c r="L142" s="11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1</v>
      </c>
      <c r="U142" s="3">
        <v>0</v>
      </c>
      <c r="V142" s="3">
        <f t="shared" si="21"/>
        <v>1</v>
      </c>
      <c r="W142" s="3">
        <f t="shared" si="21"/>
        <v>0</v>
      </c>
      <c r="X142" s="3">
        <f t="shared" si="21"/>
        <v>0</v>
      </c>
      <c r="Y142" s="3">
        <f t="shared" si="21"/>
        <v>1</v>
      </c>
      <c r="Z142" s="3">
        <f t="shared" si="21"/>
        <v>0</v>
      </c>
      <c r="AA142" s="3">
        <f t="shared" si="21"/>
        <v>0</v>
      </c>
      <c r="AB142" s="3">
        <f>IF(R142=1,1,IF(OR(ISERROR(SEARCH("gia",'[1]Con nuevas variables'!AC142))=FALSE,ISERROR(SEARCH("muscu",'[1]Con nuevas variables'!AC142))=FALSE),1,0))</f>
        <v>0</v>
      </c>
      <c r="AC142" s="4" t="s">
        <v>259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1</v>
      </c>
      <c r="AP142" s="3">
        <v>1</v>
      </c>
      <c r="AQ142" s="3">
        <v>0</v>
      </c>
      <c r="AR142" s="3">
        <v>0</v>
      </c>
      <c r="AS142" s="3">
        <v>0</v>
      </c>
      <c r="AT142" s="3">
        <v>1</v>
      </c>
      <c r="AU142" s="3">
        <v>0</v>
      </c>
      <c r="AV142" s="3">
        <f t="shared" si="22"/>
        <v>0</v>
      </c>
      <c r="AW142" s="3">
        <f t="shared" ref="AW142:AX161" si="25">IF(ISERROR(SEARCH(AW$1,$AZ142)),0,1)</f>
        <v>0</v>
      </c>
      <c r="AX142" s="3">
        <f t="shared" si="25"/>
        <v>0</v>
      </c>
      <c r="AY142" s="3">
        <f t="shared" si="23"/>
        <v>0</v>
      </c>
      <c r="AZ142" s="3" t="s">
        <v>74</v>
      </c>
      <c r="BA142" s="3">
        <v>0</v>
      </c>
      <c r="BB142" s="3">
        <v>1</v>
      </c>
      <c r="BC142" s="5">
        <v>6</v>
      </c>
      <c r="BD142" s="3">
        <v>6</v>
      </c>
      <c r="BE142" s="3">
        <v>10</v>
      </c>
      <c r="BH142" s="7">
        <v>44007</v>
      </c>
      <c r="BI142" s="3" t="s">
        <v>72</v>
      </c>
      <c r="BM142" s="3" t="str">
        <f t="shared" si="24"/>
        <v>M</v>
      </c>
    </row>
    <row r="143" spans="1:218" x14ac:dyDescent="0.25">
      <c r="A143" s="3">
        <v>343</v>
      </c>
      <c r="B143" s="3">
        <v>74</v>
      </c>
      <c r="C143" s="3" t="s">
        <v>69</v>
      </c>
      <c r="E143" s="3">
        <v>1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1</v>
      </c>
      <c r="U143" s="3">
        <v>0</v>
      </c>
      <c r="V143" s="3">
        <f t="shared" si="21"/>
        <v>0</v>
      </c>
      <c r="W143" s="3">
        <f t="shared" si="21"/>
        <v>0</v>
      </c>
      <c r="X143" s="3">
        <f t="shared" si="21"/>
        <v>0</v>
      </c>
      <c r="Y143" s="3">
        <f t="shared" si="21"/>
        <v>0</v>
      </c>
      <c r="Z143" s="3">
        <f t="shared" si="21"/>
        <v>0</v>
      </c>
      <c r="AA143" s="3">
        <f t="shared" si="21"/>
        <v>0</v>
      </c>
      <c r="AB143" s="3">
        <f>IF(R143=1,1,IF(OR(ISERROR(SEARCH("gia",'[1]Con nuevas variables'!AC143))=FALSE,ISERROR(SEARCH("muscu",'[1]Con nuevas variables'!AC143))=FALSE),1,0))</f>
        <v>0</v>
      </c>
      <c r="AC143" s="4" t="s">
        <v>74</v>
      </c>
      <c r="AE143" s="3">
        <v>1</v>
      </c>
      <c r="AF143" s="3">
        <v>0</v>
      </c>
      <c r="AG143" s="3">
        <v>0</v>
      </c>
      <c r="AH143" s="3">
        <v>0</v>
      </c>
      <c r="AI143" s="3">
        <v>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1</v>
      </c>
      <c r="AP143" s="3">
        <v>0</v>
      </c>
      <c r="AQ143" s="3">
        <v>1</v>
      </c>
      <c r="AR143" s="3">
        <v>0</v>
      </c>
      <c r="AS143" s="3">
        <v>0</v>
      </c>
      <c r="AT143" s="3">
        <v>0</v>
      </c>
      <c r="AU143" s="3">
        <v>0</v>
      </c>
      <c r="AV143" s="3">
        <f t="shared" si="22"/>
        <v>1</v>
      </c>
      <c r="AW143" s="3">
        <f t="shared" si="25"/>
        <v>0</v>
      </c>
      <c r="AX143" s="3">
        <f t="shared" si="25"/>
        <v>0</v>
      </c>
      <c r="AY143" s="3">
        <f t="shared" si="23"/>
        <v>0</v>
      </c>
      <c r="AZ143" s="3" t="s">
        <v>260</v>
      </c>
      <c r="BA143" s="3">
        <v>0</v>
      </c>
      <c r="BB143" s="3">
        <v>1</v>
      </c>
      <c r="BC143" s="5">
        <v>6</v>
      </c>
      <c r="BD143" s="3">
        <v>8</v>
      </c>
      <c r="BE143" s="3">
        <v>12</v>
      </c>
      <c r="BH143" s="7">
        <v>44003</v>
      </c>
      <c r="BI143" s="3" t="s">
        <v>72</v>
      </c>
      <c r="BM143" s="3" t="str">
        <f t="shared" si="24"/>
        <v>M</v>
      </c>
    </row>
    <row r="144" spans="1:218" x14ac:dyDescent="0.25">
      <c r="A144" s="3">
        <v>346</v>
      </c>
      <c r="B144" s="3">
        <v>37</v>
      </c>
      <c r="C144" s="3" t="s">
        <v>69</v>
      </c>
      <c r="E144" s="3">
        <v>1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1</v>
      </c>
      <c r="U144" s="3">
        <v>0</v>
      </c>
      <c r="V144" s="3">
        <f t="shared" si="21"/>
        <v>0</v>
      </c>
      <c r="W144" s="3">
        <f t="shared" si="21"/>
        <v>0</v>
      </c>
      <c r="X144" s="3">
        <f t="shared" si="21"/>
        <v>0</v>
      </c>
      <c r="Y144" s="3">
        <f t="shared" si="21"/>
        <v>0</v>
      </c>
      <c r="Z144" s="3">
        <f t="shared" si="21"/>
        <v>0</v>
      </c>
      <c r="AA144" s="3">
        <f t="shared" si="21"/>
        <v>0</v>
      </c>
      <c r="AB144" s="3">
        <f>IF(R144=1,1,IF(OR(ISERROR(SEARCH("gia",'[1]Con nuevas variables'!AC144))=FALSE,ISERROR(SEARCH("muscu",'[1]Con nuevas variables'!AC144))=FALSE),1,0))</f>
        <v>0</v>
      </c>
      <c r="AC144" s="4" t="s">
        <v>74</v>
      </c>
      <c r="AE144" s="3">
        <v>0</v>
      </c>
      <c r="AF144" s="3">
        <v>0</v>
      </c>
      <c r="AG144" s="3">
        <v>0</v>
      </c>
      <c r="AH144" s="3">
        <v>0</v>
      </c>
      <c r="AI144" s="3">
        <v>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f t="shared" si="22"/>
        <v>0</v>
      </c>
      <c r="AW144" s="3">
        <f t="shared" si="25"/>
        <v>0</v>
      </c>
      <c r="AX144" s="3">
        <f t="shared" si="25"/>
        <v>0</v>
      </c>
      <c r="AY144" s="3">
        <f t="shared" si="23"/>
        <v>0</v>
      </c>
      <c r="AZ144" s="3" t="s">
        <v>261</v>
      </c>
      <c r="BA144" s="3">
        <v>0</v>
      </c>
      <c r="BB144" s="3">
        <v>1</v>
      </c>
      <c r="BC144" s="5">
        <v>6</v>
      </c>
      <c r="BF144" s="3">
        <v>25</v>
      </c>
      <c r="BH144" s="7">
        <v>44023</v>
      </c>
      <c r="BI144" s="3" t="s">
        <v>75</v>
      </c>
      <c r="BM144" s="3" t="str">
        <f t="shared" si="24"/>
        <v>M</v>
      </c>
    </row>
    <row r="145" spans="1:65" ht="30" x14ac:dyDescent="0.25">
      <c r="A145" s="3">
        <v>347</v>
      </c>
      <c r="B145" s="3">
        <v>30</v>
      </c>
      <c r="C145" s="3" t="s">
        <v>69</v>
      </c>
      <c r="E145" s="3">
        <v>1</v>
      </c>
      <c r="F145" s="3">
        <v>1</v>
      </c>
      <c r="G145" s="3">
        <v>0</v>
      </c>
      <c r="H145" s="3">
        <v>0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f t="shared" si="21"/>
        <v>1</v>
      </c>
      <c r="W145" s="3">
        <f t="shared" si="21"/>
        <v>1</v>
      </c>
      <c r="X145" s="3">
        <f t="shared" si="21"/>
        <v>0</v>
      </c>
      <c r="Y145" s="3">
        <f t="shared" si="21"/>
        <v>0</v>
      </c>
      <c r="Z145" s="3">
        <f t="shared" si="21"/>
        <v>0</v>
      </c>
      <c r="AA145" s="3">
        <f t="shared" si="21"/>
        <v>0</v>
      </c>
      <c r="AB145" s="3">
        <f>IF(R145=1,1,IF(OR(ISERROR(SEARCH("gia",'[1]Con nuevas variables'!AC145))=FALSE,ISERROR(SEARCH("muscu",'[1]Con nuevas variables'!AC145))=FALSE),1,0))</f>
        <v>0</v>
      </c>
      <c r="AC145" s="4" t="s">
        <v>89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1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f t="shared" si="22"/>
        <v>0</v>
      </c>
      <c r="AW145" s="3">
        <f t="shared" si="25"/>
        <v>0</v>
      </c>
      <c r="AX145" s="3">
        <f t="shared" si="25"/>
        <v>0</v>
      </c>
      <c r="AY145" s="3">
        <f t="shared" si="23"/>
        <v>0</v>
      </c>
      <c r="AZ145" s="3" t="s">
        <v>74</v>
      </c>
      <c r="BA145" s="3">
        <v>0</v>
      </c>
      <c r="BB145" s="3">
        <v>0</v>
      </c>
      <c r="BC145" s="5">
        <v>2</v>
      </c>
      <c r="BD145" s="3">
        <v>2</v>
      </c>
      <c r="BE145" s="3">
        <v>0</v>
      </c>
      <c r="BH145" s="7">
        <v>44017</v>
      </c>
      <c r="BI145" s="3" t="s">
        <v>75</v>
      </c>
      <c r="BM145" s="3" t="str">
        <f t="shared" si="24"/>
        <v>M</v>
      </c>
    </row>
    <row r="146" spans="1:65" x14ac:dyDescent="0.25">
      <c r="A146" s="3">
        <v>348</v>
      </c>
      <c r="B146" s="3">
        <v>40</v>
      </c>
      <c r="C146" s="3" t="s">
        <v>69</v>
      </c>
      <c r="E146" s="3">
        <v>1</v>
      </c>
      <c r="F146" s="3">
        <v>1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1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1</v>
      </c>
      <c r="U146" s="3">
        <v>0</v>
      </c>
      <c r="V146" s="3">
        <f t="shared" ref="V146:AA161" si="26">IF(ISERROR(SEARCH(V$1,$AC146)),0,1)</f>
        <v>0</v>
      </c>
      <c r="W146" s="3">
        <f t="shared" si="26"/>
        <v>0</v>
      </c>
      <c r="X146" s="3">
        <f t="shared" si="26"/>
        <v>0</v>
      </c>
      <c r="Y146" s="3">
        <f t="shared" si="26"/>
        <v>0</v>
      </c>
      <c r="Z146" s="3">
        <f t="shared" si="26"/>
        <v>0</v>
      </c>
      <c r="AA146" s="3">
        <f t="shared" si="26"/>
        <v>0</v>
      </c>
      <c r="AB146" s="3">
        <f>IF(R146=1,1,IF(OR(ISERROR(SEARCH("gia",'[1]Con nuevas variables'!AC146))=FALSE,ISERROR(SEARCH("muscu",'[1]Con nuevas variables'!AC146))=FALSE),1,0))</f>
        <v>0</v>
      </c>
      <c r="AC146" s="4" t="s">
        <v>74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1</v>
      </c>
      <c r="AT146" s="3">
        <v>0</v>
      </c>
      <c r="AU146" s="3">
        <v>0</v>
      </c>
      <c r="AV146" s="3">
        <f t="shared" si="22"/>
        <v>0</v>
      </c>
      <c r="AW146" s="3">
        <f t="shared" si="25"/>
        <v>0</v>
      </c>
      <c r="AX146" s="3">
        <f t="shared" si="25"/>
        <v>0</v>
      </c>
      <c r="AY146" s="3">
        <f t="shared" si="23"/>
        <v>0</v>
      </c>
      <c r="AZ146" s="3" t="s">
        <v>74</v>
      </c>
      <c r="BA146" s="3">
        <v>0</v>
      </c>
      <c r="BB146" s="3">
        <v>1</v>
      </c>
      <c r="BC146" s="5">
        <v>6</v>
      </c>
      <c r="BD146" s="3">
        <v>5</v>
      </c>
      <c r="BE146" s="3">
        <v>9</v>
      </c>
      <c r="BF146" s="3">
        <v>14</v>
      </c>
      <c r="BH146" s="7">
        <v>43999</v>
      </c>
      <c r="BI146" s="3" t="s">
        <v>75</v>
      </c>
      <c r="BM146" s="3" t="str">
        <f t="shared" si="24"/>
        <v>M</v>
      </c>
    </row>
    <row r="147" spans="1:65" ht="30" x14ac:dyDescent="0.25">
      <c r="A147" s="3">
        <v>351</v>
      </c>
      <c r="B147" s="3">
        <v>84</v>
      </c>
      <c r="C147" s="3" t="s">
        <v>69</v>
      </c>
      <c r="E147" s="3">
        <v>1</v>
      </c>
      <c r="F147" s="3">
        <v>1</v>
      </c>
      <c r="G147" s="3">
        <v>0</v>
      </c>
      <c r="H147" s="3">
        <v>0</v>
      </c>
      <c r="I147" s="3">
        <v>1</v>
      </c>
      <c r="J147" s="3">
        <v>1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f t="shared" si="26"/>
        <v>0</v>
      </c>
      <c r="W147" s="3">
        <f t="shared" si="26"/>
        <v>0</v>
      </c>
      <c r="X147" s="3">
        <f t="shared" si="26"/>
        <v>1</v>
      </c>
      <c r="Y147" s="3">
        <f t="shared" si="26"/>
        <v>0</v>
      </c>
      <c r="Z147" s="3">
        <f t="shared" si="26"/>
        <v>0</v>
      </c>
      <c r="AA147" s="3">
        <f t="shared" si="26"/>
        <v>0</v>
      </c>
      <c r="AB147" s="3">
        <f>IF(R147=1,1,IF(OR(ISERROR(SEARCH("gia",'[1]Con nuevas variables'!AC147))=FALSE,ISERROR(SEARCH("muscu",'[1]Con nuevas variables'!AC147))=FALSE),1,0))</f>
        <v>0</v>
      </c>
      <c r="AC147" s="4" t="s">
        <v>262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1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f t="shared" si="22"/>
        <v>0</v>
      </c>
      <c r="AW147" s="3">
        <f t="shared" si="25"/>
        <v>0</v>
      </c>
      <c r="AX147" s="3">
        <f t="shared" si="25"/>
        <v>0</v>
      </c>
      <c r="AY147" s="3">
        <f t="shared" si="23"/>
        <v>0</v>
      </c>
      <c r="AZ147" s="3" t="s">
        <v>74</v>
      </c>
      <c r="BA147" s="3">
        <v>0</v>
      </c>
      <c r="BB147" s="3">
        <v>1</v>
      </c>
      <c r="BC147" s="5">
        <v>6</v>
      </c>
      <c r="BD147" s="3">
        <v>12</v>
      </c>
      <c r="BE147" s="3">
        <v>8</v>
      </c>
      <c r="BF147" s="3">
        <v>28</v>
      </c>
      <c r="BH147" s="7">
        <v>44012</v>
      </c>
      <c r="BI147" s="3" t="s">
        <v>72</v>
      </c>
      <c r="BM147" s="3" t="str">
        <f t="shared" si="24"/>
        <v>M</v>
      </c>
    </row>
    <row r="148" spans="1:65" ht="30" x14ac:dyDescent="0.25">
      <c r="A148" s="3">
        <v>352</v>
      </c>
      <c r="B148" s="3">
        <v>80</v>
      </c>
      <c r="C148" s="3" t="s">
        <v>69</v>
      </c>
      <c r="E148" s="3">
        <v>1</v>
      </c>
      <c r="F148" s="3">
        <v>1</v>
      </c>
      <c r="G148" s="3">
        <v>1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1</v>
      </c>
      <c r="U148" s="3">
        <v>0</v>
      </c>
      <c r="V148" s="3">
        <f t="shared" si="26"/>
        <v>1</v>
      </c>
      <c r="W148" s="3">
        <f t="shared" si="26"/>
        <v>1</v>
      </c>
      <c r="X148" s="3">
        <f t="shared" si="26"/>
        <v>0</v>
      </c>
      <c r="Y148" s="3">
        <f t="shared" si="26"/>
        <v>0</v>
      </c>
      <c r="Z148" s="3">
        <f t="shared" si="26"/>
        <v>0</v>
      </c>
      <c r="AA148" s="3">
        <f t="shared" si="26"/>
        <v>0</v>
      </c>
      <c r="AB148" s="3">
        <f>IF(R148=1,1,IF(OR(ISERROR(SEARCH("gia",'[1]Con nuevas variables'!AC148))=FALSE,ISERROR(SEARCH("muscu",'[1]Con nuevas variables'!AC148))=FALSE),1,0))</f>
        <v>0</v>
      </c>
      <c r="AC148" s="4" t="s">
        <v>124</v>
      </c>
      <c r="AE148" s="3">
        <v>1</v>
      </c>
      <c r="AF148" s="3">
        <v>0</v>
      </c>
      <c r="AG148" s="3">
        <v>0</v>
      </c>
      <c r="AH148" s="3">
        <v>0</v>
      </c>
      <c r="AI148" s="3">
        <v>1</v>
      </c>
      <c r="AJ148" s="3">
        <v>0</v>
      </c>
      <c r="AK148" s="3">
        <v>0</v>
      </c>
      <c r="AL148" s="3">
        <v>0</v>
      </c>
      <c r="AM148" s="3">
        <v>0</v>
      </c>
      <c r="AN148" s="3">
        <v>1</v>
      </c>
      <c r="AO148" s="3">
        <v>1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f t="shared" si="22"/>
        <v>0</v>
      </c>
      <c r="AW148" s="3">
        <f t="shared" si="25"/>
        <v>0</v>
      </c>
      <c r="AX148" s="3">
        <f t="shared" si="25"/>
        <v>0</v>
      </c>
      <c r="AY148" s="3">
        <f t="shared" si="23"/>
        <v>0</v>
      </c>
      <c r="AZ148" s="3" t="s">
        <v>263</v>
      </c>
      <c r="BA148" s="3">
        <v>0</v>
      </c>
      <c r="BB148" s="3">
        <v>1</v>
      </c>
      <c r="BC148" s="5">
        <v>6</v>
      </c>
      <c r="BD148" s="3">
        <v>5</v>
      </c>
      <c r="BE148" s="3">
        <v>4</v>
      </c>
      <c r="BF148" s="3">
        <v>18</v>
      </c>
      <c r="BH148" s="7">
        <v>44324</v>
      </c>
      <c r="BI148" s="3" t="s">
        <v>72</v>
      </c>
      <c r="BM148" s="3" t="str">
        <f t="shared" si="24"/>
        <v>M</v>
      </c>
    </row>
    <row r="149" spans="1:65" ht="45" x14ac:dyDescent="0.25">
      <c r="A149" s="3">
        <v>354</v>
      </c>
      <c r="B149" s="3">
        <v>74</v>
      </c>
      <c r="C149" s="3" t="s">
        <v>69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0</v>
      </c>
      <c r="M149" s="3">
        <v>1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1</v>
      </c>
      <c r="U149" s="3">
        <v>0</v>
      </c>
      <c r="V149" s="3">
        <f t="shared" si="26"/>
        <v>0</v>
      </c>
      <c r="W149" s="3">
        <f t="shared" si="26"/>
        <v>0</v>
      </c>
      <c r="X149" s="3">
        <f t="shared" si="26"/>
        <v>1</v>
      </c>
      <c r="Y149" s="3">
        <f t="shared" si="26"/>
        <v>0</v>
      </c>
      <c r="Z149" s="3">
        <f t="shared" si="26"/>
        <v>0</v>
      </c>
      <c r="AA149" s="3">
        <f t="shared" si="26"/>
        <v>1</v>
      </c>
      <c r="AB149" s="3">
        <f>IF(R149=1,1,IF(OR(ISERROR(SEARCH("gia",'[1]Con nuevas variables'!AC149))=FALSE,ISERROR(SEARCH("muscu",'[1]Con nuevas variables'!AC149))=FALSE),1,0))</f>
        <v>0</v>
      </c>
      <c r="AC149" s="4" t="s">
        <v>264</v>
      </c>
      <c r="AE149" s="3">
        <v>0</v>
      </c>
      <c r="AF149" s="3">
        <v>0</v>
      </c>
      <c r="AG149" s="3">
        <v>0</v>
      </c>
      <c r="AH149" s="3">
        <v>0</v>
      </c>
      <c r="AI149" s="3">
        <v>1</v>
      </c>
      <c r="AJ149" s="3">
        <v>0</v>
      </c>
      <c r="AK149" s="3">
        <v>0</v>
      </c>
      <c r="AL149" s="3">
        <v>0</v>
      </c>
      <c r="AM149" s="3">
        <v>0</v>
      </c>
      <c r="AN149" s="3">
        <v>1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f t="shared" si="22"/>
        <v>1</v>
      </c>
      <c r="AW149" s="3">
        <f t="shared" si="25"/>
        <v>0</v>
      </c>
      <c r="AX149" s="3">
        <f t="shared" si="25"/>
        <v>0</v>
      </c>
      <c r="AY149" s="3">
        <f t="shared" si="23"/>
        <v>0</v>
      </c>
      <c r="AZ149" s="3" t="s">
        <v>265</v>
      </c>
      <c r="BA149" s="3">
        <v>0</v>
      </c>
      <c r="BB149" s="3">
        <v>1</v>
      </c>
      <c r="BC149" s="5">
        <v>6</v>
      </c>
      <c r="BD149" s="3">
        <v>10</v>
      </c>
      <c r="BE149" s="3">
        <v>1</v>
      </c>
      <c r="BG149" s="3">
        <v>4.4000000000000004</v>
      </c>
      <c r="BH149" s="7">
        <v>44329</v>
      </c>
      <c r="BI149" s="3" t="s">
        <v>75</v>
      </c>
      <c r="BM149" s="3" t="str">
        <f t="shared" si="24"/>
        <v>M</v>
      </c>
    </row>
    <row r="150" spans="1:65" ht="30" x14ac:dyDescent="0.25">
      <c r="A150" s="3">
        <v>355</v>
      </c>
      <c r="B150" s="3">
        <v>67</v>
      </c>
      <c r="C150" s="3" t="s">
        <v>172</v>
      </c>
      <c r="E150" s="3">
        <v>1</v>
      </c>
      <c r="F150" s="3">
        <v>0</v>
      </c>
      <c r="G150" s="3">
        <v>1</v>
      </c>
      <c r="H150" s="3">
        <v>1</v>
      </c>
      <c r="I150" s="3">
        <v>1</v>
      </c>
      <c r="J150" s="3">
        <v>1</v>
      </c>
      <c r="K150" s="3">
        <v>0</v>
      </c>
      <c r="L150" s="3">
        <v>0</v>
      </c>
      <c r="M150" s="3">
        <v>0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  <c r="S150" s="3">
        <v>0</v>
      </c>
      <c r="T150" s="3">
        <v>1</v>
      </c>
      <c r="U150" s="3">
        <v>0</v>
      </c>
      <c r="V150" s="3">
        <f t="shared" si="26"/>
        <v>1</v>
      </c>
      <c r="W150" s="3">
        <f t="shared" si="26"/>
        <v>1</v>
      </c>
      <c r="X150" s="3">
        <f t="shared" si="26"/>
        <v>0</v>
      </c>
      <c r="Y150" s="3">
        <f t="shared" si="26"/>
        <v>0</v>
      </c>
      <c r="Z150" s="3">
        <f t="shared" si="26"/>
        <v>0</v>
      </c>
      <c r="AA150" s="3">
        <f t="shared" si="26"/>
        <v>0</v>
      </c>
      <c r="AB150" s="3">
        <f>IF(R150=1,1,IF(OR(ISERROR(SEARCH("gia",'[1]Con nuevas variables'!AC150))=FALSE,ISERROR(SEARCH("muscu",'[1]Con nuevas variables'!AC150))=FALSE),1,0))</f>
        <v>1</v>
      </c>
      <c r="AC150" s="4" t="s">
        <v>266</v>
      </c>
      <c r="AE150" s="3">
        <v>0</v>
      </c>
      <c r="AF150" s="3">
        <v>1</v>
      </c>
      <c r="AG150" s="3">
        <v>0</v>
      </c>
      <c r="AH150" s="3">
        <v>0</v>
      </c>
      <c r="AI150" s="3">
        <v>1</v>
      </c>
      <c r="AJ150" s="3">
        <v>0</v>
      </c>
      <c r="AK150" s="3">
        <v>0</v>
      </c>
      <c r="AL150" s="3">
        <v>1</v>
      </c>
      <c r="AM150" s="3">
        <v>1</v>
      </c>
      <c r="AN150" s="3">
        <v>0</v>
      </c>
      <c r="AO150" s="3">
        <v>1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f t="shared" si="22"/>
        <v>0</v>
      </c>
      <c r="AW150" s="3">
        <f t="shared" si="25"/>
        <v>1</v>
      </c>
      <c r="AX150" s="3">
        <f t="shared" si="25"/>
        <v>1</v>
      </c>
      <c r="AY150" s="3">
        <f t="shared" si="23"/>
        <v>0</v>
      </c>
      <c r="AZ150" s="3" t="s">
        <v>267</v>
      </c>
      <c r="BA150" s="3">
        <v>0</v>
      </c>
      <c r="BB150" s="3">
        <v>1</v>
      </c>
      <c r="BC150" s="5">
        <v>6</v>
      </c>
      <c r="BD150" s="3">
        <v>8</v>
      </c>
      <c r="BE150" s="3">
        <v>0</v>
      </c>
      <c r="BF150" s="3">
        <v>16</v>
      </c>
      <c r="BG150" s="3">
        <v>3.75</v>
      </c>
      <c r="BH150" s="7">
        <v>44326</v>
      </c>
      <c r="BI150" s="3" t="s">
        <v>75</v>
      </c>
      <c r="BM150" s="3" t="str">
        <f t="shared" si="24"/>
        <v>F</v>
      </c>
    </row>
    <row r="151" spans="1:65" x14ac:dyDescent="0.25">
      <c r="A151" s="3">
        <v>356</v>
      </c>
      <c r="B151" s="3">
        <v>59</v>
      </c>
      <c r="C151" s="3" t="s">
        <v>69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1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f t="shared" si="26"/>
        <v>0</v>
      </c>
      <c r="W151" s="3">
        <f t="shared" si="26"/>
        <v>0</v>
      </c>
      <c r="X151" s="3">
        <f t="shared" si="26"/>
        <v>0</v>
      </c>
      <c r="Y151" s="3">
        <f t="shared" si="26"/>
        <v>0</v>
      </c>
      <c r="Z151" s="3">
        <f t="shared" si="26"/>
        <v>0</v>
      </c>
      <c r="AA151" s="3">
        <f t="shared" si="26"/>
        <v>0</v>
      </c>
      <c r="AB151" s="3">
        <f>IF(R151=1,1,IF(OR(ISERROR(SEARCH("gia",'[1]Con nuevas variables'!AC151))=FALSE,ISERROR(SEARCH("muscu",'[1]Con nuevas variables'!AC151))=FALSE),1,0))</f>
        <v>1</v>
      </c>
      <c r="AC151" s="4" t="s">
        <v>268</v>
      </c>
      <c r="AE151" s="3">
        <v>0</v>
      </c>
      <c r="AF151" s="3">
        <v>1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1</v>
      </c>
      <c r="AR151" s="3">
        <v>0</v>
      </c>
      <c r="AS151" s="3">
        <v>0</v>
      </c>
      <c r="AT151" s="3">
        <v>0</v>
      </c>
      <c r="AU151" s="3">
        <v>0</v>
      </c>
      <c r="AV151" s="3">
        <f t="shared" si="22"/>
        <v>0</v>
      </c>
      <c r="AW151" s="3">
        <f t="shared" si="25"/>
        <v>0</v>
      </c>
      <c r="AX151" s="3">
        <f t="shared" si="25"/>
        <v>0</v>
      </c>
      <c r="AY151" s="3">
        <f t="shared" si="23"/>
        <v>0</v>
      </c>
      <c r="AZ151" s="3" t="s">
        <v>74</v>
      </c>
      <c r="BA151" s="3">
        <v>0</v>
      </c>
      <c r="BB151" s="3">
        <v>1</v>
      </c>
      <c r="BC151" s="5">
        <v>6</v>
      </c>
      <c r="BD151" s="3">
        <v>10</v>
      </c>
      <c r="BE151" s="3">
        <v>10</v>
      </c>
      <c r="BF151" s="3">
        <v>37</v>
      </c>
      <c r="BH151" s="7">
        <v>44302</v>
      </c>
      <c r="BI151" s="3" t="s">
        <v>72</v>
      </c>
      <c r="BM151" s="3" t="str">
        <f t="shared" si="24"/>
        <v>M</v>
      </c>
    </row>
    <row r="152" spans="1:65" x14ac:dyDescent="0.25">
      <c r="A152" s="3">
        <v>358</v>
      </c>
      <c r="B152" s="3">
        <v>48</v>
      </c>
      <c r="C152" s="3" t="s">
        <v>69</v>
      </c>
      <c r="E152" s="3">
        <v>1</v>
      </c>
      <c r="F152" s="3">
        <v>1</v>
      </c>
      <c r="G152" s="3">
        <v>1</v>
      </c>
      <c r="H152" s="3">
        <v>0</v>
      </c>
      <c r="I152" s="3">
        <v>0</v>
      </c>
      <c r="J152" s="3">
        <v>1</v>
      </c>
      <c r="K152" s="3">
        <v>0</v>
      </c>
      <c r="L152" s="3">
        <v>0</v>
      </c>
      <c r="M152" s="3">
        <v>0</v>
      </c>
      <c r="N152" s="3">
        <v>0</v>
      </c>
      <c r="O152" s="3">
        <v>1</v>
      </c>
      <c r="P152" s="3">
        <v>0</v>
      </c>
      <c r="Q152" s="3">
        <v>0</v>
      </c>
      <c r="R152" s="3">
        <v>0</v>
      </c>
      <c r="S152" s="3">
        <v>0</v>
      </c>
      <c r="T152" s="3">
        <v>1</v>
      </c>
      <c r="U152" s="3">
        <v>0</v>
      </c>
      <c r="V152" s="3">
        <f t="shared" si="26"/>
        <v>0</v>
      </c>
      <c r="W152" s="3">
        <f t="shared" si="26"/>
        <v>0</v>
      </c>
      <c r="X152" s="3">
        <f t="shared" si="26"/>
        <v>0</v>
      </c>
      <c r="Y152" s="3">
        <f t="shared" si="26"/>
        <v>0</v>
      </c>
      <c r="Z152" s="3">
        <f t="shared" si="26"/>
        <v>0</v>
      </c>
      <c r="AA152" s="3">
        <f t="shared" si="26"/>
        <v>0</v>
      </c>
      <c r="AB152" s="3">
        <f>IF(R152=1,1,IF(OR(ISERROR(SEARCH("gia",'[1]Con nuevas variables'!AC152))=FALSE,ISERROR(SEARCH("muscu",'[1]Con nuevas variables'!AC152))=FALSE),1,0))</f>
        <v>0</v>
      </c>
      <c r="AC152" s="4" t="s">
        <v>233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1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f t="shared" si="22"/>
        <v>0</v>
      </c>
      <c r="AW152" s="3">
        <f t="shared" si="25"/>
        <v>0</v>
      </c>
      <c r="AX152" s="3">
        <f t="shared" si="25"/>
        <v>0</v>
      </c>
      <c r="AY152" s="3">
        <f t="shared" si="23"/>
        <v>0</v>
      </c>
      <c r="AZ152" s="3" t="s">
        <v>74</v>
      </c>
      <c r="BA152" s="3">
        <v>0</v>
      </c>
      <c r="BB152" s="3">
        <v>1</v>
      </c>
      <c r="BC152" s="5">
        <v>6</v>
      </c>
      <c r="BD152" s="3">
        <v>8</v>
      </c>
      <c r="BE152" s="3">
        <v>0</v>
      </c>
      <c r="BF152" s="3">
        <v>25</v>
      </c>
      <c r="BH152" s="7">
        <v>44323</v>
      </c>
      <c r="BI152" s="3" t="s">
        <v>75</v>
      </c>
      <c r="BM152" s="3" t="str">
        <f t="shared" si="24"/>
        <v>M</v>
      </c>
    </row>
    <row r="153" spans="1:65" x14ac:dyDescent="0.25">
      <c r="A153" s="3">
        <v>359</v>
      </c>
      <c r="B153" s="3">
        <v>45</v>
      </c>
      <c r="C153" s="3" t="s">
        <v>172</v>
      </c>
      <c r="E153" s="3">
        <v>1</v>
      </c>
      <c r="F153" s="3">
        <v>1</v>
      </c>
      <c r="G153" s="3">
        <v>0</v>
      </c>
      <c r="H153" s="3">
        <v>0</v>
      </c>
      <c r="I153" s="3">
        <v>0</v>
      </c>
      <c r="J153" s="3">
        <v>0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1</v>
      </c>
      <c r="U153" s="3">
        <v>0</v>
      </c>
      <c r="V153" s="3">
        <f t="shared" si="26"/>
        <v>0</v>
      </c>
      <c r="W153" s="3">
        <f t="shared" si="26"/>
        <v>0</v>
      </c>
      <c r="X153" s="3">
        <f t="shared" si="26"/>
        <v>0</v>
      </c>
      <c r="Y153" s="3">
        <f t="shared" si="26"/>
        <v>0</v>
      </c>
      <c r="Z153" s="3">
        <f t="shared" si="26"/>
        <v>0</v>
      </c>
      <c r="AA153" s="3">
        <f t="shared" si="26"/>
        <v>0</v>
      </c>
      <c r="AB153" s="3">
        <f>IF(R153=1,1,IF(OR(ISERROR(SEARCH("gia",'[1]Con nuevas variables'!AC153))=FALSE,ISERROR(SEARCH("muscu",'[1]Con nuevas variables'!AC153))=FALSE),1,0))</f>
        <v>1</v>
      </c>
      <c r="AC153" s="4" t="s">
        <v>74</v>
      </c>
      <c r="AE153" s="3">
        <v>0</v>
      </c>
      <c r="AF153" s="3">
        <v>0</v>
      </c>
      <c r="AG153" s="3">
        <v>0</v>
      </c>
      <c r="AH153" s="3">
        <v>0</v>
      </c>
      <c r="AI153" s="3">
        <v>1</v>
      </c>
      <c r="AJ153" s="3">
        <v>0</v>
      </c>
      <c r="AK153" s="3">
        <v>0</v>
      </c>
      <c r="AL153" s="3">
        <v>1</v>
      </c>
      <c r="AM153" s="3">
        <v>0</v>
      </c>
      <c r="AN153" s="3">
        <v>0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f t="shared" si="22"/>
        <v>0</v>
      </c>
      <c r="AW153" s="3">
        <f t="shared" si="25"/>
        <v>0</v>
      </c>
      <c r="AX153" s="3">
        <f t="shared" si="25"/>
        <v>0</v>
      </c>
      <c r="AY153" s="3">
        <f t="shared" si="23"/>
        <v>0</v>
      </c>
      <c r="AZ153" s="3" t="s">
        <v>269</v>
      </c>
      <c r="BA153" s="3">
        <v>0</v>
      </c>
      <c r="BB153" s="3">
        <v>1</v>
      </c>
      <c r="BC153" s="5">
        <v>6</v>
      </c>
      <c r="BD153" s="3">
        <v>9</v>
      </c>
      <c r="BE153" s="3">
        <v>2</v>
      </c>
      <c r="BF153" s="3">
        <v>16</v>
      </c>
      <c r="BG153" s="3">
        <v>3.6</v>
      </c>
      <c r="BH153" s="7">
        <v>44327</v>
      </c>
      <c r="BI153" s="3" t="s">
        <v>75</v>
      </c>
      <c r="BM153" s="3" t="str">
        <f t="shared" si="24"/>
        <v>F</v>
      </c>
    </row>
    <row r="154" spans="1:65" x14ac:dyDescent="0.25">
      <c r="A154" s="3">
        <v>361</v>
      </c>
      <c r="B154" s="3">
        <v>36</v>
      </c>
      <c r="C154" s="3" t="s">
        <v>69</v>
      </c>
      <c r="E154" s="3">
        <v>1</v>
      </c>
      <c r="F154" s="3">
        <v>1</v>
      </c>
      <c r="G154" s="3">
        <v>0</v>
      </c>
      <c r="H154" s="3">
        <v>1</v>
      </c>
      <c r="I154" s="3">
        <v>1</v>
      </c>
      <c r="J154" s="3">
        <v>1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f t="shared" si="26"/>
        <v>0</v>
      </c>
      <c r="W154" s="3">
        <f t="shared" si="26"/>
        <v>0</v>
      </c>
      <c r="X154" s="3">
        <f t="shared" si="26"/>
        <v>0</v>
      </c>
      <c r="Y154" s="3">
        <f t="shared" si="26"/>
        <v>0</v>
      </c>
      <c r="Z154" s="3">
        <f t="shared" si="26"/>
        <v>0</v>
      </c>
      <c r="AA154" s="3">
        <f t="shared" si="26"/>
        <v>0</v>
      </c>
      <c r="AB154" s="3">
        <f>IF(R154=1,1,IF(OR(ISERROR(SEARCH("gia",'[1]Con nuevas variables'!AC154))=FALSE,ISERROR(SEARCH("muscu",'[1]Con nuevas variables'!AC154))=FALSE),1,0))</f>
        <v>0</v>
      </c>
      <c r="AC154" s="4" t="s">
        <v>270</v>
      </c>
      <c r="AE154" s="3">
        <v>0</v>
      </c>
      <c r="AF154" s="3">
        <v>0</v>
      </c>
      <c r="AG154" s="3">
        <v>0</v>
      </c>
      <c r="AH154" s="3">
        <v>0</v>
      </c>
      <c r="AI154" s="3">
        <v>1</v>
      </c>
      <c r="AJ154" s="3">
        <v>0</v>
      </c>
      <c r="AK154" s="3">
        <v>0</v>
      </c>
      <c r="AL154" s="3">
        <v>1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f t="shared" si="22"/>
        <v>0</v>
      </c>
      <c r="AW154" s="3">
        <f t="shared" si="25"/>
        <v>0</v>
      </c>
      <c r="AX154" s="3">
        <f t="shared" si="25"/>
        <v>0</v>
      </c>
      <c r="AY154" s="3">
        <f t="shared" si="23"/>
        <v>0</v>
      </c>
      <c r="AZ154" s="3" t="s">
        <v>271</v>
      </c>
      <c r="BA154" s="3">
        <v>0</v>
      </c>
      <c r="BB154" s="3">
        <v>0</v>
      </c>
      <c r="BC154" s="5">
        <v>3</v>
      </c>
      <c r="BD154" s="3">
        <v>7</v>
      </c>
      <c r="BE154" s="3">
        <v>2</v>
      </c>
      <c r="BG154" s="3">
        <v>5.05</v>
      </c>
      <c r="BH154" s="7">
        <v>44192</v>
      </c>
      <c r="BI154" s="3" t="s">
        <v>75</v>
      </c>
      <c r="BJ154" s="3">
        <v>1</v>
      </c>
      <c r="BK154" s="3">
        <v>0</v>
      </c>
      <c r="BL154" s="3" t="s">
        <v>272</v>
      </c>
      <c r="BM154" s="3" t="str">
        <f t="shared" si="24"/>
        <v>M</v>
      </c>
    </row>
    <row r="155" spans="1:65" ht="45" x14ac:dyDescent="0.25">
      <c r="A155" s="3">
        <v>367</v>
      </c>
      <c r="B155" s="3">
        <v>83</v>
      </c>
      <c r="C155" s="3" t="s">
        <v>172</v>
      </c>
      <c r="E155" s="3">
        <v>0</v>
      </c>
      <c r="F155" s="3">
        <v>0</v>
      </c>
      <c r="G155" s="3">
        <v>1</v>
      </c>
      <c r="H155" s="3">
        <v>0</v>
      </c>
      <c r="I155" s="3">
        <v>1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f t="shared" si="26"/>
        <v>0</v>
      </c>
      <c r="W155" s="3">
        <f t="shared" si="26"/>
        <v>0</v>
      </c>
      <c r="X155" s="3">
        <f t="shared" si="26"/>
        <v>0</v>
      </c>
      <c r="Y155" s="3">
        <f t="shared" si="26"/>
        <v>0</v>
      </c>
      <c r="Z155" s="3">
        <f t="shared" si="26"/>
        <v>0</v>
      </c>
      <c r="AA155" s="3">
        <f t="shared" si="26"/>
        <v>0</v>
      </c>
      <c r="AB155" s="3">
        <f>IF(R155=1,1,IF(OR(ISERROR(SEARCH("gia",'[1]Con nuevas variables'!AC155))=FALSE,ISERROR(SEARCH("muscu",'[1]Con nuevas variables'!AC155))=FALSE),1,0))</f>
        <v>0</v>
      </c>
      <c r="AC155" s="4" t="s">
        <v>273</v>
      </c>
      <c r="AE155" s="3">
        <v>1</v>
      </c>
      <c r="AF155" s="3">
        <v>0</v>
      </c>
      <c r="AG155" s="3">
        <v>0</v>
      </c>
      <c r="AH155" s="3">
        <v>0</v>
      </c>
      <c r="AI155" s="3">
        <v>1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1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f t="shared" si="22"/>
        <v>0</v>
      </c>
      <c r="AW155" s="3">
        <f t="shared" si="25"/>
        <v>0</v>
      </c>
      <c r="AX155" s="3">
        <f t="shared" si="25"/>
        <v>0</v>
      </c>
      <c r="AY155" s="3">
        <f t="shared" si="23"/>
        <v>0</v>
      </c>
      <c r="AZ155" s="3" t="s">
        <v>178</v>
      </c>
      <c r="BA155" s="3">
        <v>0</v>
      </c>
      <c r="BB155" s="3">
        <v>0</v>
      </c>
      <c r="BC155" s="5">
        <v>3</v>
      </c>
      <c r="BH155" s="7">
        <v>44321</v>
      </c>
      <c r="BI155" s="3" t="s">
        <v>72</v>
      </c>
      <c r="BJ155" s="3">
        <v>1</v>
      </c>
      <c r="BK155" s="3">
        <v>0</v>
      </c>
      <c r="BL155" s="3" t="s">
        <v>274</v>
      </c>
      <c r="BM155" s="3" t="str">
        <f t="shared" si="24"/>
        <v>F</v>
      </c>
    </row>
    <row r="156" spans="1:65" ht="30" x14ac:dyDescent="0.25">
      <c r="A156" s="3">
        <v>375</v>
      </c>
      <c r="B156" s="3">
        <v>73</v>
      </c>
      <c r="C156" s="3" t="s">
        <v>69</v>
      </c>
      <c r="E156" s="3">
        <v>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1</v>
      </c>
      <c r="M156" s="3">
        <v>0</v>
      </c>
      <c r="N156" s="3">
        <v>0</v>
      </c>
      <c r="O156" s="3">
        <v>0</v>
      </c>
      <c r="P156" s="3">
        <v>1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f t="shared" si="26"/>
        <v>1</v>
      </c>
      <c r="W156" s="3">
        <f t="shared" si="26"/>
        <v>1</v>
      </c>
      <c r="X156" s="3">
        <f t="shared" si="26"/>
        <v>0</v>
      </c>
      <c r="Y156" s="3">
        <f t="shared" si="26"/>
        <v>0</v>
      </c>
      <c r="Z156" s="3">
        <f t="shared" si="26"/>
        <v>0</v>
      </c>
      <c r="AA156" s="3">
        <f t="shared" si="26"/>
        <v>0</v>
      </c>
      <c r="AB156" s="3">
        <f>IF(R156=1,1,IF(OR(ISERROR(SEARCH("gia",'[1]Con nuevas variables'!AC156))=FALSE,ISERROR(SEARCH("muscu",'[1]Con nuevas variables'!AC156))=FALSE),1,0))</f>
        <v>0</v>
      </c>
      <c r="AC156" s="4" t="s">
        <v>89</v>
      </c>
      <c r="AE156" s="3">
        <v>0</v>
      </c>
      <c r="AF156" s="3">
        <v>0</v>
      </c>
      <c r="AG156" s="3">
        <v>0</v>
      </c>
      <c r="AH156" s="3">
        <v>0</v>
      </c>
      <c r="AI156" s="3">
        <v>1</v>
      </c>
      <c r="AJ156" s="3">
        <v>1</v>
      </c>
      <c r="AK156" s="3">
        <v>0</v>
      </c>
      <c r="AL156" s="3">
        <v>0</v>
      </c>
      <c r="AM156" s="3">
        <v>0</v>
      </c>
      <c r="AN156" s="3">
        <v>1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f t="shared" si="22"/>
        <v>1</v>
      </c>
      <c r="AW156" s="3">
        <f t="shared" si="25"/>
        <v>0</v>
      </c>
      <c r="AX156" s="3">
        <f t="shared" si="25"/>
        <v>0</v>
      </c>
      <c r="AY156" s="3">
        <f t="shared" si="23"/>
        <v>0</v>
      </c>
      <c r="AZ156" s="3" t="s">
        <v>106</v>
      </c>
      <c r="BA156" s="3">
        <v>0</v>
      </c>
      <c r="BB156" s="3">
        <v>1</v>
      </c>
      <c r="BC156" s="5">
        <v>6</v>
      </c>
      <c r="BD156" s="3">
        <v>4</v>
      </c>
      <c r="BE156" s="3">
        <v>7</v>
      </c>
      <c r="BF156" s="3">
        <v>22</v>
      </c>
      <c r="BH156" s="7">
        <v>44312</v>
      </c>
      <c r="BI156" s="3" t="s">
        <v>72</v>
      </c>
      <c r="BM156" s="3" t="str">
        <f t="shared" si="24"/>
        <v>M</v>
      </c>
    </row>
    <row r="157" spans="1:65" x14ac:dyDescent="0.25">
      <c r="A157" s="3">
        <v>376</v>
      </c>
      <c r="B157" s="3">
        <v>46</v>
      </c>
      <c r="C157" s="3" t="s">
        <v>69</v>
      </c>
      <c r="E157" s="3">
        <v>1</v>
      </c>
      <c r="F157" s="3">
        <v>1</v>
      </c>
      <c r="G157" s="3">
        <v>0</v>
      </c>
      <c r="H157" s="3">
        <v>0</v>
      </c>
      <c r="I157" s="3">
        <v>0</v>
      </c>
      <c r="J157" s="3">
        <v>1</v>
      </c>
      <c r="K157" s="3">
        <v>0</v>
      </c>
      <c r="L157" s="3">
        <v>0</v>
      </c>
      <c r="M157" s="3">
        <v>1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1</v>
      </c>
      <c r="U157" s="3">
        <v>0</v>
      </c>
      <c r="V157" s="3">
        <f t="shared" si="26"/>
        <v>0</v>
      </c>
      <c r="W157" s="3">
        <f t="shared" si="26"/>
        <v>0</v>
      </c>
      <c r="X157" s="3">
        <f t="shared" si="26"/>
        <v>0</v>
      </c>
      <c r="Y157" s="3">
        <f t="shared" si="26"/>
        <v>0</v>
      </c>
      <c r="Z157" s="3">
        <f t="shared" si="26"/>
        <v>0</v>
      </c>
      <c r="AA157" s="3">
        <f t="shared" si="26"/>
        <v>0</v>
      </c>
      <c r="AB157" s="3">
        <f>IF(R157=1,1,IF(OR(ISERROR(SEARCH("gia",'[1]Con nuevas variables'!AC157))=FALSE,ISERROR(SEARCH("muscu",'[1]Con nuevas variables'!AC157))=FALSE),1,0))</f>
        <v>1</v>
      </c>
      <c r="AC157" s="4" t="s">
        <v>233</v>
      </c>
      <c r="AE157" s="3">
        <v>0</v>
      </c>
      <c r="AF157" s="3">
        <v>0</v>
      </c>
      <c r="AG157" s="3">
        <v>0</v>
      </c>
      <c r="AH157" s="3">
        <v>0</v>
      </c>
      <c r="AI157" s="3">
        <v>1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f t="shared" si="22"/>
        <v>0</v>
      </c>
      <c r="AW157" s="3">
        <f t="shared" si="25"/>
        <v>0</v>
      </c>
      <c r="AX157" s="3">
        <f t="shared" si="25"/>
        <v>0</v>
      </c>
      <c r="AY157" s="3">
        <f t="shared" si="23"/>
        <v>0</v>
      </c>
      <c r="AZ157" s="3" t="s">
        <v>178</v>
      </c>
      <c r="BA157" s="3">
        <v>0</v>
      </c>
      <c r="BB157" s="3">
        <v>0</v>
      </c>
      <c r="BC157" s="5">
        <v>2</v>
      </c>
      <c r="BD157" s="3">
        <v>7</v>
      </c>
      <c r="BF157" s="3">
        <v>7</v>
      </c>
      <c r="BG157" s="3">
        <v>4.04</v>
      </c>
      <c r="BH157" s="7">
        <v>44311</v>
      </c>
      <c r="BI157" s="3" t="s">
        <v>75</v>
      </c>
      <c r="BM157" s="3" t="str">
        <f t="shared" si="24"/>
        <v>M</v>
      </c>
    </row>
    <row r="158" spans="1:65" ht="45" x14ac:dyDescent="0.25">
      <c r="A158" s="3">
        <v>381</v>
      </c>
      <c r="B158" s="3">
        <v>31</v>
      </c>
      <c r="C158" s="3" t="s">
        <v>76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0</v>
      </c>
      <c r="M158" s="3">
        <v>0</v>
      </c>
      <c r="N158" s="3">
        <v>1</v>
      </c>
      <c r="O158" s="3">
        <v>1</v>
      </c>
      <c r="P158" s="3">
        <v>0</v>
      </c>
      <c r="Q158" s="3">
        <v>1</v>
      </c>
      <c r="R158" s="3">
        <v>1</v>
      </c>
      <c r="S158" s="3">
        <v>0</v>
      </c>
      <c r="T158" s="3">
        <v>1</v>
      </c>
      <c r="U158" s="3">
        <v>0</v>
      </c>
      <c r="V158" s="3">
        <f t="shared" si="26"/>
        <v>0</v>
      </c>
      <c r="W158" s="3">
        <f t="shared" si="26"/>
        <v>0</v>
      </c>
      <c r="X158" s="3">
        <f t="shared" si="26"/>
        <v>0</v>
      </c>
      <c r="Y158" s="3">
        <f t="shared" si="26"/>
        <v>1</v>
      </c>
      <c r="Z158" s="3">
        <f t="shared" si="26"/>
        <v>1</v>
      </c>
      <c r="AA158" s="3">
        <f t="shared" si="26"/>
        <v>0</v>
      </c>
      <c r="AB158" s="3">
        <f>IF(R158=1,1,IF(OR(ISERROR(SEARCH("gia",'[1]Con nuevas variables'!AC158))=FALSE,ISERROR(SEARCH("muscu",'[1]Con nuevas variables'!AC158))=FALSE),1,0))</f>
        <v>1</v>
      </c>
      <c r="AC158" s="4" t="s">
        <v>275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1</v>
      </c>
      <c r="AM158" s="3">
        <v>0</v>
      </c>
      <c r="AN158" s="3">
        <v>1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11">
        <v>0</v>
      </c>
      <c r="AU158" s="3">
        <v>0</v>
      </c>
      <c r="AV158" s="3">
        <f t="shared" si="22"/>
        <v>0</v>
      </c>
      <c r="AW158" s="3">
        <f t="shared" si="25"/>
        <v>0</v>
      </c>
      <c r="AX158" s="3">
        <f t="shared" si="25"/>
        <v>0</v>
      </c>
      <c r="AY158" s="3">
        <f t="shared" si="23"/>
        <v>0</v>
      </c>
      <c r="AZ158" s="3" t="s">
        <v>276</v>
      </c>
      <c r="BA158" s="3">
        <v>0</v>
      </c>
      <c r="BB158" s="3">
        <v>1</v>
      </c>
      <c r="BC158" s="3">
        <v>6</v>
      </c>
      <c r="BD158" s="3">
        <v>4</v>
      </c>
      <c r="BE158" s="3">
        <v>2</v>
      </c>
      <c r="BF158" s="3">
        <v>12</v>
      </c>
      <c r="BG158" s="3">
        <v>3.3</v>
      </c>
      <c r="BH158" s="7">
        <v>44132</v>
      </c>
      <c r="BI158" s="3" t="s">
        <v>75</v>
      </c>
      <c r="BJ158" s="3">
        <v>1</v>
      </c>
      <c r="BK158" s="3">
        <v>0</v>
      </c>
      <c r="BL158" s="3" t="s">
        <v>149</v>
      </c>
      <c r="BM158" s="3" t="str">
        <f t="shared" si="24"/>
        <v>M</v>
      </c>
    </row>
    <row r="159" spans="1:65" ht="120" x14ac:dyDescent="0.25">
      <c r="A159" s="3">
        <v>383</v>
      </c>
      <c r="B159" s="3">
        <v>24</v>
      </c>
      <c r="C159" s="3" t="s">
        <v>69</v>
      </c>
      <c r="E159" s="3">
        <v>1</v>
      </c>
      <c r="F159" s="3">
        <v>0</v>
      </c>
      <c r="G159" s="3">
        <v>0</v>
      </c>
      <c r="H159" s="3">
        <v>1</v>
      </c>
      <c r="I159" s="3">
        <v>1</v>
      </c>
      <c r="J159" s="3">
        <v>0</v>
      </c>
      <c r="K159" s="3">
        <v>0</v>
      </c>
      <c r="L159" s="3">
        <v>0</v>
      </c>
      <c r="M159" s="3">
        <v>1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1</v>
      </c>
      <c r="U159" s="3">
        <v>0</v>
      </c>
      <c r="V159" s="3">
        <f t="shared" si="26"/>
        <v>1</v>
      </c>
      <c r="W159" s="3">
        <f t="shared" si="26"/>
        <v>1</v>
      </c>
      <c r="X159" s="3">
        <f t="shared" si="26"/>
        <v>0</v>
      </c>
      <c r="Y159" s="3">
        <f t="shared" si="26"/>
        <v>1</v>
      </c>
      <c r="Z159" s="3">
        <f t="shared" si="26"/>
        <v>0</v>
      </c>
      <c r="AA159" s="3">
        <f t="shared" si="26"/>
        <v>0</v>
      </c>
      <c r="AB159" s="3">
        <f>IF(R159=1,1,IF(OR(ISERROR(SEARCH("gia",'[1]Con nuevas variables'!AC159))=FALSE,ISERROR(SEARCH("muscu",'[1]Con nuevas variables'!AC159))=FALSE),1,0))</f>
        <v>0</v>
      </c>
      <c r="AC159" s="4" t="s">
        <v>277</v>
      </c>
      <c r="AE159" s="3">
        <v>0</v>
      </c>
      <c r="AF159" s="3">
        <v>0</v>
      </c>
      <c r="AG159" s="3">
        <v>0</v>
      </c>
      <c r="AH159" s="3">
        <v>0</v>
      </c>
      <c r="AI159" s="3">
        <v>1</v>
      </c>
      <c r="AJ159" s="3">
        <v>0</v>
      </c>
      <c r="AK159" s="3">
        <v>0</v>
      </c>
      <c r="AL159" s="3">
        <v>0</v>
      </c>
      <c r="AM159" s="3">
        <v>1</v>
      </c>
      <c r="AN159" s="3">
        <v>0</v>
      </c>
      <c r="AO159" s="3">
        <v>1</v>
      </c>
      <c r="AP159" s="3">
        <v>0</v>
      </c>
      <c r="AQ159" s="3">
        <v>0</v>
      </c>
      <c r="AR159" s="3">
        <v>1</v>
      </c>
      <c r="AS159" s="3">
        <v>0</v>
      </c>
      <c r="AT159" s="11">
        <v>0</v>
      </c>
      <c r="AU159" s="3">
        <v>0</v>
      </c>
      <c r="AV159" s="3">
        <f t="shared" si="22"/>
        <v>0</v>
      </c>
      <c r="AW159" s="3">
        <f t="shared" si="25"/>
        <v>0</v>
      </c>
      <c r="AX159" s="3">
        <f t="shared" si="25"/>
        <v>0</v>
      </c>
      <c r="AY159" s="3">
        <f t="shared" si="23"/>
        <v>1</v>
      </c>
      <c r="AZ159" s="3" t="s">
        <v>278</v>
      </c>
      <c r="BA159" s="3">
        <v>0</v>
      </c>
      <c r="BB159" s="3">
        <v>0</v>
      </c>
      <c r="BC159" s="3">
        <v>5</v>
      </c>
      <c r="BD159" s="3">
        <v>9</v>
      </c>
      <c r="BE159" s="3">
        <v>8</v>
      </c>
      <c r="BH159" s="7">
        <v>44241</v>
      </c>
      <c r="BI159" s="3" t="s">
        <v>152</v>
      </c>
      <c r="BJ159" s="3">
        <v>1</v>
      </c>
      <c r="BL159" s="3" t="s">
        <v>279</v>
      </c>
      <c r="BM159" s="3" t="str">
        <f t="shared" si="24"/>
        <v>M</v>
      </c>
    </row>
    <row r="160" spans="1:65" ht="60" x14ac:dyDescent="0.25">
      <c r="A160" s="3">
        <v>385</v>
      </c>
      <c r="B160" s="3">
        <v>33</v>
      </c>
      <c r="C160" s="3" t="s">
        <v>69</v>
      </c>
      <c r="E160" s="3">
        <v>0</v>
      </c>
      <c r="F160" s="3">
        <v>0</v>
      </c>
      <c r="G160" s="3">
        <v>0</v>
      </c>
      <c r="H160" s="3">
        <v>1</v>
      </c>
      <c r="I160" s="3">
        <v>1</v>
      </c>
      <c r="J160" s="3">
        <v>0</v>
      </c>
      <c r="K160" s="3">
        <v>0</v>
      </c>
      <c r="L160" s="3">
        <v>0</v>
      </c>
      <c r="M160" s="3">
        <v>0</v>
      </c>
      <c r="N160" s="3">
        <v>1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1</v>
      </c>
      <c r="U160" s="3">
        <v>0</v>
      </c>
      <c r="V160" s="3">
        <f t="shared" si="26"/>
        <v>1</v>
      </c>
      <c r="W160" s="3">
        <f t="shared" si="26"/>
        <v>1</v>
      </c>
      <c r="X160" s="3">
        <f t="shared" si="26"/>
        <v>0</v>
      </c>
      <c r="Y160" s="3">
        <f t="shared" si="26"/>
        <v>0</v>
      </c>
      <c r="Z160" s="3">
        <f t="shared" si="26"/>
        <v>0</v>
      </c>
      <c r="AA160" s="3">
        <f t="shared" si="26"/>
        <v>1</v>
      </c>
      <c r="AB160" s="3">
        <f>IF(R160=1,1,IF(OR(ISERROR(SEARCH("gia",'[1]Con nuevas variables'!AC160))=FALSE,ISERROR(SEARCH("muscu",'[1]Con nuevas variables'!AC160))=FALSE),1,0))</f>
        <v>0</v>
      </c>
      <c r="AC160" s="4" t="s">
        <v>280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1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f t="shared" si="22"/>
        <v>0</v>
      </c>
      <c r="AW160" s="3">
        <f t="shared" si="25"/>
        <v>0</v>
      </c>
      <c r="AX160" s="3">
        <f t="shared" si="25"/>
        <v>0</v>
      </c>
      <c r="AY160" s="3">
        <f t="shared" si="23"/>
        <v>0</v>
      </c>
      <c r="AZ160" s="3" t="s">
        <v>74</v>
      </c>
      <c r="BA160" s="3">
        <v>0</v>
      </c>
      <c r="BB160" s="3">
        <v>1</v>
      </c>
      <c r="BC160" s="5">
        <v>6</v>
      </c>
      <c r="BD160" s="3">
        <v>12</v>
      </c>
      <c r="BE160" s="3">
        <v>8</v>
      </c>
      <c r="BF160" s="3">
        <v>23</v>
      </c>
      <c r="BH160" s="7">
        <v>44294</v>
      </c>
      <c r="BI160" s="3" t="s">
        <v>72</v>
      </c>
      <c r="BM160" s="3" t="str">
        <f t="shared" si="24"/>
        <v>M</v>
      </c>
    </row>
    <row r="161" spans="1:65" x14ac:dyDescent="0.25">
      <c r="A161" s="3">
        <v>395</v>
      </c>
      <c r="B161" s="3">
        <v>41</v>
      </c>
      <c r="C161" s="3" t="s">
        <v>69</v>
      </c>
      <c r="E161" s="3">
        <v>1</v>
      </c>
      <c r="F161" s="3">
        <v>1</v>
      </c>
      <c r="G161" s="3">
        <v>1</v>
      </c>
      <c r="H161" s="3">
        <v>0</v>
      </c>
      <c r="I161" s="3">
        <v>0</v>
      </c>
      <c r="J161" s="3">
        <v>1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1</v>
      </c>
      <c r="S161" s="3">
        <v>0</v>
      </c>
      <c r="T161" s="3">
        <v>0</v>
      </c>
      <c r="U161" s="3">
        <v>0</v>
      </c>
      <c r="V161" s="3">
        <f t="shared" si="26"/>
        <v>0</v>
      </c>
      <c r="W161" s="3">
        <f t="shared" si="26"/>
        <v>0</v>
      </c>
      <c r="X161" s="3">
        <f t="shared" si="26"/>
        <v>0</v>
      </c>
      <c r="Y161" s="3">
        <f t="shared" si="26"/>
        <v>0</v>
      </c>
      <c r="Z161" s="3">
        <f t="shared" si="26"/>
        <v>0</v>
      </c>
      <c r="AA161" s="3">
        <f t="shared" si="26"/>
        <v>1</v>
      </c>
      <c r="AB161" s="3">
        <f>IF(R161=1,1,IF(OR(ISERROR(SEARCH("gia",'[1]Con nuevas variables'!AC161))=FALSE,ISERROR(SEARCH("muscu",'[1]Con nuevas variables'!AC161))=FALSE),1,0))</f>
        <v>1</v>
      </c>
      <c r="AC161" s="4" t="s">
        <v>281</v>
      </c>
      <c r="AE161" s="3">
        <v>0</v>
      </c>
      <c r="AF161" s="3">
        <v>0</v>
      </c>
      <c r="AG161" s="3">
        <v>0</v>
      </c>
      <c r="AH161" s="3">
        <v>0</v>
      </c>
      <c r="AI161" s="3">
        <v>1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f t="shared" si="22"/>
        <v>0</v>
      </c>
      <c r="AW161" s="3">
        <f t="shared" si="25"/>
        <v>0</v>
      </c>
      <c r="AX161" s="3">
        <f t="shared" si="25"/>
        <v>1</v>
      </c>
      <c r="AY161" s="3">
        <f t="shared" si="23"/>
        <v>0</v>
      </c>
      <c r="AZ161" s="3" t="s">
        <v>282</v>
      </c>
      <c r="BA161" s="3">
        <v>0</v>
      </c>
      <c r="BB161" s="3">
        <v>1</v>
      </c>
      <c r="BC161" s="5">
        <v>6</v>
      </c>
      <c r="BD161" s="3">
        <v>10</v>
      </c>
      <c r="BE161" s="3">
        <v>2</v>
      </c>
      <c r="BF161" s="3">
        <v>6</v>
      </c>
      <c r="BH161" s="7">
        <v>44204</v>
      </c>
      <c r="BI161" s="3" t="s">
        <v>75</v>
      </c>
      <c r="BM161" s="3" t="str">
        <f t="shared" si="24"/>
        <v>M</v>
      </c>
    </row>
    <row r="162" spans="1:65" ht="60" x14ac:dyDescent="0.25">
      <c r="A162" s="3">
        <v>407</v>
      </c>
      <c r="B162" s="3">
        <v>61</v>
      </c>
      <c r="C162" s="3" t="s">
        <v>172</v>
      </c>
      <c r="E162" s="3">
        <v>1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>
        <v>0</v>
      </c>
      <c r="L162" s="3">
        <v>0</v>
      </c>
      <c r="M162" s="3">
        <v>0</v>
      </c>
      <c r="N162" s="3">
        <v>0</v>
      </c>
      <c r="O162" s="3">
        <v>1</v>
      </c>
      <c r="P162" s="3">
        <v>0</v>
      </c>
      <c r="Q162" s="3">
        <v>1</v>
      </c>
      <c r="R162" s="3">
        <v>0</v>
      </c>
      <c r="S162" s="3">
        <v>1</v>
      </c>
      <c r="T162" s="3">
        <v>1</v>
      </c>
      <c r="U162" s="3">
        <v>0</v>
      </c>
      <c r="V162" s="3">
        <f t="shared" ref="V162:AA177" si="27">IF(ISERROR(SEARCH(V$1,$AC162)),0,1)</f>
        <v>1</v>
      </c>
      <c r="W162" s="3">
        <f t="shared" si="27"/>
        <v>1</v>
      </c>
      <c r="X162" s="3">
        <f t="shared" si="27"/>
        <v>0</v>
      </c>
      <c r="Y162" s="3">
        <f t="shared" si="27"/>
        <v>0</v>
      </c>
      <c r="Z162" s="3">
        <f t="shared" si="27"/>
        <v>0</v>
      </c>
      <c r="AA162" s="3">
        <f t="shared" si="27"/>
        <v>0</v>
      </c>
      <c r="AB162" s="3">
        <f>IF(R162=1,1,IF(OR(ISERROR(SEARCH("gia",'[1]Con nuevas variables'!AC162))=FALSE,ISERROR(SEARCH("muscu",'[1]Con nuevas variables'!AC162))=FALSE),1,0))</f>
        <v>0</v>
      </c>
      <c r="AC162" s="4" t="s">
        <v>283</v>
      </c>
      <c r="AE162" s="3">
        <v>0</v>
      </c>
      <c r="AF162" s="3">
        <v>1</v>
      </c>
      <c r="AG162" s="3">
        <v>0</v>
      </c>
      <c r="AH162" s="3">
        <v>0</v>
      </c>
      <c r="AI162" s="3">
        <v>1</v>
      </c>
      <c r="AJ162" s="3">
        <v>0</v>
      </c>
      <c r="AK162" s="3">
        <v>0</v>
      </c>
      <c r="AL162" s="3">
        <v>1</v>
      </c>
      <c r="AM162" s="3">
        <v>0</v>
      </c>
      <c r="AN162" s="3">
        <v>1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f t="shared" si="22"/>
        <v>1</v>
      </c>
      <c r="AW162" s="3">
        <f t="shared" ref="AW162:AX181" si="28">IF(ISERROR(SEARCH(AW$1,$AZ162)),0,1)</f>
        <v>0</v>
      </c>
      <c r="AX162" s="3">
        <f t="shared" si="28"/>
        <v>0</v>
      </c>
      <c r="AY162" s="3">
        <f t="shared" si="23"/>
        <v>0</v>
      </c>
      <c r="AZ162" s="3" t="s">
        <v>106</v>
      </c>
      <c r="BA162" s="3">
        <v>0</v>
      </c>
      <c r="BB162" s="3">
        <v>0</v>
      </c>
      <c r="BC162" s="5">
        <v>1</v>
      </c>
      <c r="BD162" s="3">
        <v>10</v>
      </c>
      <c r="BE162" s="3">
        <v>10</v>
      </c>
      <c r="BF162" s="3">
        <v>10</v>
      </c>
      <c r="BG162" s="3">
        <v>1.8</v>
      </c>
      <c r="BH162" s="7">
        <v>44241</v>
      </c>
      <c r="BI162" s="3" t="s">
        <v>75</v>
      </c>
      <c r="BM162" s="3" t="str">
        <f t="shared" si="24"/>
        <v>F</v>
      </c>
    </row>
    <row r="163" spans="1:65" ht="75" x14ac:dyDescent="0.25">
      <c r="A163" s="3">
        <v>410</v>
      </c>
      <c r="B163" s="3">
        <v>57</v>
      </c>
      <c r="C163" s="3" t="s">
        <v>69</v>
      </c>
      <c r="E163" s="3">
        <v>1</v>
      </c>
      <c r="F163" s="3">
        <v>1</v>
      </c>
      <c r="G163" s="3">
        <v>0</v>
      </c>
      <c r="H163" s="3">
        <v>0</v>
      </c>
      <c r="I163" s="3">
        <v>0</v>
      </c>
      <c r="J163" s="3">
        <v>1</v>
      </c>
      <c r="K163" s="3">
        <v>0</v>
      </c>
      <c r="L163" s="3">
        <v>0</v>
      </c>
      <c r="M163" s="3">
        <v>1</v>
      </c>
      <c r="N163" s="3">
        <v>1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f t="shared" si="27"/>
        <v>1</v>
      </c>
      <c r="W163" s="3">
        <f t="shared" si="27"/>
        <v>1</v>
      </c>
      <c r="X163" s="3">
        <f t="shared" si="27"/>
        <v>1</v>
      </c>
      <c r="Y163" s="3">
        <f t="shared" si="27"/>
        <v>0</v>
      </c>
      <c r="Z163" s="3">
        <f t="shared" si="27"/>
        <v>0</v>
      </c>
      <c r="AA163" s="3">
        <f t="shared" si="27"/>
        <v>1</v>
      </c>
      <c r="AB163" s="3">
        <f>IF(R163=1,1,IF(OR(ISERROR(SEARCH("gia",'[1]Con nuevas variables'!AC163))=FALSE,ISERROR(SEARCH("muscu",'[1]Con nuevas variables'!AC163))=FALSE),1,0))</f>
        <v>0</v>
      </c>
      <c r="AC163" s="4" t="s">
        <v>284</v>
      </c>
      <c r="AE163" s="3">
        <v>0</v>
      </c>
      <c r="AF163" s="3">
        <v>1</v>
      </c>
      <c r="AG163" s="3">
        <v>0</v>
      </c>
      <c r="AH163" s="3">
        <v>0</v>
      </c>
      <c r="AI163" s="3">
        <v>1</v>
      </c>
      <c r="AJ163" s="3">
        <v>0</v>
      </c>
      <c r="AK163" s="3">
        <v>0</v>
      </c>
      <c r="AL163" s="3">
        <v>1</v>
      </c>
      <c r="AM163" s="3">
        <v>0</v>
      </c>
      <c r="AN163" s="3">
        <v>1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f t="shared" si="22"/>
        <v>0</v>
      </c>
      <c r="AW163" s="3">
        <f t="shared" si="28"/>
        <v>1</v>
      </c>
      <c r="AX163" s="3">
        <f t="shared" si="28"/>
        <v>0</v>
      </c>
      <c r="AY163" s="3">
        <f t="shared" si="23"/>
        <v>0</v>
      </c>
      <c r="AZ163" s="3" t="s">
        <v>285</v>
      </c>
      <c r="BA163" s="11">
        <v>0</v>
      </c>
      <c r="BB163" s="3">
        <v>1</v>
      </c>
      <c r="BC163" s="5">
        <v>6</v>
      </c>
      <c r="BD163" s="3">
        <v>4</v>
      </c>
      <c r="BE163" s="3">
        <v>3</v>
      </c>
      <c r="BH163" s="7">
        <v>44210</v>
      </c>
      <c r="BI163" s="3" t="s">
        <v>286</v>
      </c>
      <c r="BJ163" s="3">
        <v>1</v>
      </c>
      <c r="BK163" s="3">
        <v>0</v>
      </c>
      <c r="BL163" s="3" t="s">
        <v>287</v>
      </c>
      <c r="BM163" s="3" t="str">
        <f t="shared" si="24"/>
        <v>M</v>
      </c>
    </row>
    <row r="164" spans="1:65" ht="75" x14ac:dyDescent="0.25">
      <c r="A164" s="3">
        <v>420</v>
      </c>
      <c r="B164" s="3">
        <v>90</v>
      </c>
      <c r="C164" s="3" t="s">
        <v>69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1</v>
      </c>
      <c r="U164" s="3">
        <v>0</v>
      </c>
      <c r="V164" s="3">
        <f t="shared" si="27"/>
        <v>1</v>
      </c>
      <c r="W164" s="3">
        <f t="shared" si="27"/>
        <v>1</v>
      </c>
      <c r="X164" s="3">
        <f t="shared" si="27"/>
        <v>1</v>
      </c>
      <c r="Y164" s="3">
        <f t="shared" si="27"/>
        <v>0</v>
      </c>
      <c r="Z164" s="3">
        <f t="shared" si="27"/>
        <v>0</v>
      </c>
      <c r="AA164" s="3">
        <f t="shared" si="27"/>
        <v>0</v>
      </c>
      <c r="AB164" s="3">
        <f>IF(R164=1,1,IF(OR(ISERROR(SEARCH("gia",'[1]Con nuevas variables'!AC164))=FALSE,ISERROR(SEARCH("muscu",'[1]Con nuevas variables'!AC164))=FALSE),1,0))</f>
        <v>0</v>
      </c>
      <c r="AC164" s="4" t="s">
        <v>288</v>
      </c>
      <c r="AE164" s="3">
        <v>1</v>
      </c>
      <c r="AF164" s="3">
        <v>1</v>
      </c>
      <c r="AG164" s="3">
        <v>0</v>
      </c>
      <c r="AH164" s="3">
        <v>1</v>
      </c>
      <c r="AI164" s="3">
        <v>1</v>
      </c>
      <c r="AJ164" s="3">
        <v>0</v>
      </c>
      <c r="AK164" s="3">
        <v>0</v>
      </c>
      <c r="AL164" s="3">
        <v>0</v>
      </c>
      <c r="AM164" s="3">
        <v>0</v>
      </c>
      <c r="AN164" s="3">
        <v>1</v>
      </c>
      <c r="AO164" s="3">
        <v>1</v>
      </c>
      <c r="AP164" s="3">
        <v>0</v>
      </c>
      <c r="AQ164" s="3">
        <v>0</v>
      </c>
      <c r="AR164" s="3">
        <v>0</v>
      </c>
      <c r="AS164" s="3">
        <v>1</v>
      </c>
      <c r="AT164" s="3">
        <v>0</v>
      </c>
      <c r="AU164" s="3">
        <v>0</v>
      </c>
      <c r="AV164" s="3">
        <f t="shared" si="22"/>
        <v>1</v>
      </c>
      <c r="AW164" s="3">
        <f t="shared" si="28"/>
        <v>0</v>
      </c>
      <c r="AX164" s="3">
        <f t="shared" si="28"/>
        <v>0</v>
      </c>
      <c r="AY164" s="3">
        <f t="shared" si="23"/>
        <v>0</v>
      </c>
      <c r="AZ164" s="3" t="s">
        <v>289</v>
      </c>
      <c r="BA164" s="3">
        <v>0</v>
      </c>
      <c r="BB164" s="3">
        <v>0</v>
      </c>
      <c r="BC164" s="5">
        <v>2</v>
      </c>
      <c r="BD164" s="3">
        <v>5</v>
      </c>
      <c r="BE164" s="3">
        <v>1</v>
      </c>
      <c r="BH164" s="7">
        <v>44208</v>
      </c>
      <c r="BI164" s="3" t="s">
        <v>286</v>
      </c>
      <c r="BJ164" s="3">
        <v>1</v>
      </c>
      <c r="BK164" s="3">
        <v>0</v>
      </c>
      <c r="BL164" s="3" t="s">
        <v>149</v>
      </c>
      <c r="BM164" s="3" t="str">
        <f t="shared" si="24"/>
        <v>M</v>
      </c>
    </row>
    <row r="165" spans="1:65" x14ac:dyDescent="0.25">
      <c r="A165" s="3">
        <v>423</v>
      </c>
      <c r="B165" s="3">
        <v>94</v>
      </c>
      <c r="C165" s="3" t="s">
        <v>69</v>
      </c>
      <c r="E165" s="3">
        <v>0</v>
      </c>
      <c r="F165" s="3">
        <v>1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1</v>
      </c>
      <c r="P165" s="3">
        <v>1</v>
      </c>
      <c r="Q165" s="3">
        <v>0</v>
      </c>
      <c r="R165" s="3">
        <v>0</v>
      </c>
      <c r="S165" s="3">
        <v>0</v>
      </c>
      <c r="T165" s="3">
        <v>1</v>
      </c>
      <c r="U165" s="3">
        <v>1</v>
      </c>
      <c r="V165" s="3">
        <f t="shared" si="27"/>
        <v>0</v>
      </c>
      <c r="W165" s="3">
        <f t="shared" si="27"/>
        <v>1</v>
      </c>
      <c r="X165" s="3">
        <f t="shared" si="27"/>
        <v>0</v>
      </c>
      <c r="Y165" s="3">
        <f t="shared" si="27"/>
        <v>0</v>
      </c>
      <c r="Z165" s="3">
        <f t="shared" si="27"/>
        <v>0</v>
      </c>
      <c r="AA165" s="3">
        <f t="shared" si="27"/>
        <v>0</v>
      </c>
      <c r="AB165" s="3">
        <f>IF(R165=1,1,IF(OR(ISERROR(SEARCH("gia",'[1]Con nuevas variables'!AC165))=FALSE,ISERROR(SEARCH("muscu",'[1]Con nuevas variables'!AC165))=FALSE),1,0))</f>
        <v>0</v>
      </c>
      <c r="AC165" s="4" t="s">
        <v>290</v>
      </c>
      <c r="AE165" s="3">
        <v>0</v>
      </c>
      <c r="AF165" s="3">
        <v>0</v>
      </c>
      <c r="AG165" s="3">
        <v>0</v>
      </c>
      <c r="AH165" s="3">
        <v>0</v>
      </c>
      <c r="AI165" s="3">
        <v>1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1</v>
      </c>
      <c r="AT165" s="3">
        <v>0</v>
      </c>
      <c r="AU165" s="3">
        <v>0</v>
      </c>
      <c r="AV165" s="3">
        <f t="shared" si="22"/>
        <v>0</v>
      </c>
      <c r="AW165" s="3">
        <f t="shared" si="28"/>
        <v>0</v>
      </c>
      <c r="AX165" s="3">
        <f t="shared" si="28"/>
        <v>1</v>
      </c>
      <c r="AY165" s="3">
        <f t="shared" si="23"/>
        <v>0</v>
      </c>
      <c r="AZ165" s="3" t="s">
        <v>291</v>
      </c>
      <c r="BA165" s="3">
        <v>0</v>
      </c>
      <c r="BB165" s="3">
        <v>1</v>
      </c>
      <c r="BC165" s="5">
        <v>6</v>
      </c>
      <c r="BD165" s="3">
        <v>6</v>
      </c>
      <c r="BF165" s="3">
        <v>11</v>
      </c>
      <c r="BG165" s="3">
        <v>4.5999999999999996</v>
      </c>
      <c r="BH165" s="7">
        <v>44070</v>
      </c>
      <c r="BI165" s="3" t="s">
        <v>72</v>
      </c>
      <c r="BM165" s="3" t="str">
        <f t="shared" si="24"/>
        <v>M</v>
      </c>
    </row>
    <row r="166" spans="1:65" ht="60" x14ac:dyDescent="0.25">
      <c r="A166" s="3">
        <v>425</v>
      </c>
      <c r="B166" s="3">
        <v>90</v>
      </c>
      <c r="C166" s="3" t="s">
        <v>69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0</v>
      </c>
      <c r="K166" s="3">
        <v>0</v>
      </c>
      <c r="L166" s="3">
        <v>0</v>
      </c>
      <c r="M166" s="3">
        <v>1</v>
      </c>
      <c r="N166" s="3">
        <v>0</v>
      </c>
      <c r="O166" s="3">
        <v>0</v>
      </c>
      <c r="P166" s="3">
        <v>0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f t="shared" si="27"/>
        <v>0</v>
      </c>
      <c r="W166" s="3">
        <f t="shared" si="27"/>
        <v>0</v>
      </c>
      <c r="X166" s="3">
        <f t="shared" si="27"/>
        <v>1</v>
      </c>
      <c r="Y166" s="3">
        <f t="shared" si="27"/>
        <v>0</v>
      </c>
      <c r="Z166" s="3">
        <f t="shared" si="27"/>
        <v>0</v>
      </c>
      <c r="AA166" s="3">
        <f t="shared" si="27"/>
        <v>0</v>
      </c>
      <c r="AB166" s="3">
        <f>IF(R166=1,1,IF(OR(ISERROR(SEARCH("gia",'[1]Con nuevas variables'!AC166))=FALSE,ISERROR(SEARCH("muscu",'[1]Con nuevas variables'!AC166))=FALSE),1,0))</f>
        <v>1</v>
      </c>
      <c r="AC166" s="4" t="s">
        <v>292</v>
      </c>
      <c r="AE166" s="3">
        <v>0</v>
      </c>
      <c r="AF166" s="3">
        <v>0</v>
      </c>
      <c r="AG166" s="3">
        <v>0</v>
      </c>
      <c r="AH166" s="3">
        <v>0</v>
      </c>
      <c r="AI166" s="3">
        <v>1</v>
      </c>
      <c r="AJ166" s="3">
        <v>0</v>
      </c>
      <c r="AK166" s="3">
        <v>0</v>
      </c>
      <c r="AL166" s="3">
        <v>0</v>
      </c>
      <c r="AM166" s="3">
        <v>0</v>
      </c>
      <c r="AN166" s="3">
        <v>1</v>
      </c>
      <c r="AO166" s="3">
        <v>0</v>
      </c>
      <c r="AP166" s="3">
        <v>1</v>
      </c>
      <c r="AQ166" s="3">
        <v>0</v>
      </c>
      <c r="AR166" s="3">
        <v>0</v>
      </c>
      <c r="AS166" s="3">
        <v>0</v>
      </c>
      <c r="AT166" s="3">
        <v>0</v>
      </c>
      <c r="AU166" s="3">
        <v>1</v>
      </c>
      <c r="AV166" s="3">
        <f t="shared" si="22"/>
        <v>0</v>
      </c>
      <c r="AW166" s="3">
        <f t="shared" si="28"/>
        <v>0</v>
      </c>
      <c r="AX166" s="3">
        <f t="shared" si="28"/>
        <v>0</v>
      </c>
      <c r="AY166" s="3">
        <f t="shared" si="23"/>
        <v>0</v>
      </c>
      <c r="AZ166" s="3" t="s">
        <v>293</v>
      </c>
      <c r="BA166" s="3">
        <v>0</v>
      </c>
      <c r="BB166" s="3">
        <v>0</v>
      </c>
      <c r="BC166" s="5">
        <v>2</v>
      </c>
      <c r="BD166" s="3">
        <v>9</v>
      </c>
      <c r="BH166" s="7">
        <v>44342</v>
      </c>
      <c r="BI166" s="3" t="s">
        <v>286</v>
      </c>
      <c r="BJ166" s="3">
        <v>1</v>
      </c>
      <c r="BK166" s="3">
        <v>0</v>
      </c>
      <c r="BL166" s="3" t="s">
        <v>294</v>
      </c>
      <c r="BM166" s="3" t="str">
        <f t="shared" si="24"/>
        <v>M</v>
      </c>
    </row>
    <row r="167" spans="1:65" ht="30" x14ac:dyDescent="0.25">
      <c r="A167" s="3">
        <v>426</v>
      </c>
      <c r="B167" s="3">
        <v>87</v>
      </c>
      <c r="C167" s="3" t="s">
        <v>69</v>
      </c>
      <c r="E167" s="3">
        <v>1</v>
      </c>
      <c r="F167" s="3">
        <v>0</v>
      </c>
      <c r="G167" s="3">
        <v>0</v>
      </c>
      <c r="H167" s="3">
        <v>1</v>
      </c>
      <c r="I167" s="3">
        <v>1</v>
      </c>
      <c r="J167" s="3">
        <v>1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0</v>
      </c>
      <c r="T167" s="3">
        <v>1</v>
      </c>
      <c r="U167" s="3">
        <v>0</v>
      </c>
      <c r="V167" s="3">
        <f t="shared" si="27"/>
        <v>1</v>
      </c>
      <c r="W167" s="3">
        <f t="shared" si="27"/>
        <v>1</v>
      </c>
      <c r="X167" s="3">
        <f t="shared" si="27"/>
        <v>0</v>
      </c>
      <c r="Y167" s="3">
        <f t="shared" si="27"/>
        <v>0</v>
      </c>
      <c r="Z167" s="3">
        <f t="shared" si="27"/>
        <v>0</v>
      </c>
      <c r="AA167" s="3">
        <f t="shared" si="27"/>
        <v>0</v>
      </c>
      <c r="AB167" s="3">
        <f>IF(R167=1,1,IF(OR(ISERROR(SEARCH("gia",'[1]Con nuevas variables'!AC167))=FALSE,ISERROR(SEARCH("muscu",'[1]Con nuevas variables'!AC167))=FALSE),1,0))</f>
        <v>1</v>
      </c>
      <c r="AC167" s="4" t="s">
        <v>89</v>
      </c>
      <c r="AE167" s="3">
        <v>1</v>
      </c>
      <c r="AF167" s="3">
        <v>0</v>
      </c>
      <c r="AG167" s="3">
        <v>0</v>
      </c>
      <c r="AH167" s="3">
        <v>0</v>
      </c>
      <c r="AI167" s="3">
        <v>1</v>
      </c>
      <c r="AJ167" s="3">
        <v>0</v>
      </c>
      <c r="AK167" s="3">
        <v>0</v>
      </c>
      <c r="AL167" s="3">
        <v>0</v>
      </c>
      <c r="AM167" s="3">
        <v>0</v>
      </c>
      <c r="AN167" s="3">
        <v>1</v>
      </c>
      <c r="AO167" s="3">
        <v>1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f t="shared" si="22"/>
        <v>0</v>
      </c>
      <c r="AW167" s="3">
        <f t="shared" si="28"/>
        <v>0</v>
      </c>
      <c r="AX167" s="3">
        <f t="shared" si="28"/>
        <v>0</v>
      </c>
      <c r="AY167" s="3">
        <f t="shared" si="23"/>
        <v>0</v>
      </c>
      <c r="AZ167" s="3" t="s">
        <v>295</v>
      </c>
      <c r="BA167" s="3">
        <v>0</v>
      </c>
      <c r="BB167" s="3">
        <v>1</v>
      </c>
      <c r="BC167" s="5">
        <v>6</v>
      </c>
      <c r="BD167" s="3">
        <v>7</v>
      </c>
      <c r="BE167" s="3">
        <v>5</v>
      </c>
      <c r="BF167" s="3">
        <v>15</v>
      </c>
      <c r="BG167" s="3">
        <v>4.29</v>
      </c>
      <c r="BH167" s="7">
        <v>44274</v>
      </c>
      <c r="BI167" s="3" t="s">
        <v>72</v>
      </c>
      <c r="BM167" s="3" t="str">
        <f t="shared" si="24"/>
        <v>M</v>
      </c>
    </row>
    <row r="168" spans="1:65" ht="30" x14ac:dyDescent="0.25">
      <c r="A168" s="3">
        <v>428</v>
      </c>
      <c r="B168" s="3">
        <v>64</v>
      </c>
      <c r="C168" s="3" t="s">
        <v>69</v>
      </c>
      <c r="E168" s="3">
        <v>1</v>
      </c>
      <c r="F168" s="3">
        <v>0</v>
      </c>
      <c r="G168" s="3">
        <v>0</v>
      </c>
      <c r="H168" s="3">
        <v>0</v>
      </c>
      <c r="I168" s="3">
        <v>0</v>
      </c>
      <c r="J168" s="3">
        <v>1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1</v>
      </c>
      <c r="U168" s="3">
        <v>0</v>
      </c>
      <c r="V168" s="3">
        <f t="shared" si="27"/>
        <v>1</v>
      </c>
      <c r="W168" s="3">
        <f t="shared" si="27"/>
        <v>1</v>
      </c>
      <c r="X168" s="3">
        <f t="shared" si="27"/>
        <v>0</v>
      </c>
      <c r="Y168" s="3">
        <f t="shared" si="27"/>
        <v>0</v>
      </c>
      <c r="Z168" s="3">
        <f t="shared" si="27"/>
        <v>0</v>
      </c>
      <c r="AA168" s="3">
        <f t="shared" si="27"/>
        <v>0</v>
      </c>
      <c r="AB168" s="3">
        <f>IF(R168=1,1,IF(OR(ISERROR(SEARCH("gia",'[1]Con nuevas variables'!AC168))=FALSE,ISERROR(SEARCH("muscu",'[1]Con nuevas variables'!AC168))=FALSE),1,0))</f>
        <v>0</v>
      </c>
      <c r="AC168" s="4" t="s">
        <v>89</v>
      </c>
      <c r="AE168" s="3">
        <v>0</v>
      </c>
      <c r="AF168" s="3">
        <v>0</v>
      </c>
      <c r="AG168" s="3">
        <v>0</v>
      </c>
      <c r="AH168" s="3">
        <v>0</v>
      </c>
      <c r="AI168" s="3">
        <v>1</v>
      </c>
      <c r="AJ168" s="3">
        <v>0</v>
      </c>
      <c r="AK168" s="3">
        <v>0</v>
      </c>
      <c r="AL168" s="3">
        <v>0</v>
      </c>
      <c r="AM168" s="3">
        <v>1</v>
      </c>
      <c r="AN168" s="3">
        <v>0</v>
      </c>
      <c r="AO168" s="3">
        <v>1</v>
      </c>
      <c r="AP168" s="3">
        <v>1</v>
      </c>
      <c r="AQ168" s="3">
        <v>0</v>
      </c>
      <c r="AR168" s="3">
        <v>0</v>
      </c>
      <c r="AS168" s="3">
        <v>0</v>
      </c>
      <c r="AT168" s="3">
        <v>1</v>
      </c>
      <c r="AU168" s="3">
        <v>0</v>
      </c>
      <c r="AV168" s="3">
        <f t="shared" si="22"/>
        <v>0</v>
      </c>
      <c r="AW168" s="3">
        <f t="shared" si="28"/>
        <v>0</v>
      </c>
      <c r="AX168" s="3">
        <f t="shared" si="28"/>
        <v>0</v>
      </c>
      <c r="AY168" s="3">
        <f t="shared" si="23"/>
        <v>0</v>
      </c>
      <c r="AZ168" s="3" t="s">
        <v>296</v>
      </c>
      <c r="BA168" s="3">
        <v>0</v>
      </c>
      <c r="BB168" s="3">
        <v>1</v>
      </c>
      <c r="BC168" s="5">
        <v>6</v>
      </c>
      <c r="BD168" s="3">
        <v>6</v>
      </c>
      <c r="BF168" s="3">
        <v>17</v>
      </c>
      <c r="BH168" s="7">
        <v>44059</v>
      </c>
      <c r="BI168" s="3" t="s">
        <v>75</v>
      </c>
      <c r="BM168" s="3" t="str">
        <f t="shared" si="24"/>
        <v>M</v>
      </c>
    </row>
    <row r="169" spans="1:65" ht="75" x14ac:dyDescent="0.25">
      <c r="A169" s="3">
        <v>429</v>
      </c>
      <c r="B169" s="3">
        <v>92</v>
      </c>
      <c r="C169" s="3" t="s">
        <v>76</v>
      </c>
      <c r="E169" s="3">
        <v>1</v>
      </c>
      <c r="F169" s="3">
        <v>1</v>
      </c>
      <c r="G169" s="3">
        <v>1</v>
      </c>
      <c r="H169" s="3">
        <v>1</v>
      </c>
      <c r="I169" s="3">
        <v>1</v>
      </c>
      <c r="J169" s="3">
        <v>1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1</v>
      </c>
      <c r="S169" s="3">
        <v>0</v>
      </c>
      <c r="T169" s="3">
        <v>1</v>
      </c>
      <c r="U169" s="3">
        <v>0</v>
      </c>
      <c r="V169" s="3">
        <f t="shared" si="27"/>
        <v>1</v>
      </c>
      <c r="W169" s="3">
        <f t="shared" si="27"/>
        <v>1</v>
      </c>
      <c r="X169" s="3">
        <f t="shared" si="27"/>
        <v>1</v>
      </c>
      <c r="Y169" s="3">
        <f t="shared" si="27"/>
        <v>0</v>
      </c>
      <c r="Z169" s="3">
        <f t="shared" si="27"/>
        <v>0</v>
      </c>
      <c r="AA169" s="3">
        <f t="shared" si="27"/>
        <v>0</v>
      </c>
      <c r="AB169" s="3">
        <f>IF(R169=1,1,IF(OR(ISERROR(SEARCH("gia",'[1]Con nuevas variables'!AC169))=FALSE,ISERROR(SEARCH("muscu",'[1]Con nuevas variables'!AC169))=FALSE),1,0))</f>
        <v>1</v>
      </c>
      <c r="AC169" s="4" t="s">
        <v>297</v>
      </c>
      <c r="AE169" s="3">
        <v>0</v>
      </c>
      <c r="AF169" s="3">
        <v>1</v>
      </c>
      <c r="AG169" s="3">
        <v>0</v>
      </c>
      <c r="AH169" s="3">
        <v>0</v>
      </c>
      <c r="AI169" s="3">
        <v>1</v>
      </c>
      <c r="AJ169" s="3">
        <v>0</v>
      </c>
      <c r="AK169" s="3">
        <v>0</v>
      </c>
      <c r="AL169" s="3">
        <v>0</v>
      </c>
      <c r="AM169" s="3">
        <v>0</v>
      </c>
      <c r="AN169" s="3">
        <v>1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f t="shared" si="22"/>
        <v>0</v>
      </c>
      <c r="AW169" s="3">
        <f t="shared" si="28"/>
        <v>0</v>
      </c>
      <c r="AX169" s="3">
        <f t="shared" si="28"/>
        <v>0</v>
      </c>
      <c r="AY169" s="3">
        <f t="shared" si="23"/>
        <v>0</v>
      </c>
      <c r="AZ169" s="3" t="s">
        <v>183</v>
      </c>
      <c r="BA169" s="3">
        <v>0</v>
      </c>
      <c r="BB169" s="3">
        <v>0</v>
      </c>
      <c r="BC169" s="5">
        <v>3</v>
      </c>
      <c r="BD169" s="3">
        <v>9</v>
      </c>
      <c r="BH169" s="7">
        <v>44325</v>
      </c>
      <c r="BI169" s="3" t="s">
        <v>286</v>
      </c>
      <c r="BJ169" s="3">
        <v>1</v>
      </c>
      <c r="BK169" s="3">
        <v>0</v>
      </c>
      <c r="BL169" s="3" t="s">
        <v>143</v>
      </c>
      <c r="BM169" s="3" t="str">
        <f t="shared" si="24"/>
        <v>M</v>
      </c>
    </row>
    <row r="170" spans="1:65" ht="45" x14ac:dyDescent="0.25">
      <c r="A170" s="3">
        <v>430</v>
      </c>
      <c r="B170" s="3">
        <v>98</v>
      </c>
      <c r="C170" s="3" t="s">
        <v>76</v>
      </c>
      <c r="E170" s="3">
        <v>1</v>
      </c>
      <c r="F170" s="3">
        <v>1</v>
      </c>
      <c r="G170" s="3">
        <v>0</v>
      </c>
      <c r="H170" s="3">
        <v>1</v>
      </c>
      <c r="I170" s="3">
        <v>1</v>
      </c>
      <c r="J170" s="3">
        <v>1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1</v>
      </c>
      <c r="U170" s="3">
        <v>0</v>
      </c>
      <c r="V170" s="3">
        <f t="shared" si="27"/>
        <v>1</v>
      </c>
      <c r="W170" s="3">
        <f t="shared" si="27"/>
        <v>1</v>
      </c>
      <c r="X170" s="3">
        <f t="shared" si="27"/>
        <v>1</v>
      </c>
      <c r="Y170" s="3">
        <f t="shared" si="27"/>
        <v>0</v>
      </c>
      <c r="Z170" s="3">
        <f t="shared" si="27"/>
        <v>0</v>
      </c>
      <c r="AA170" s="3">
        <f t="shared" si="27"/>
        <v>0</v>
      </c>
      <c r="AB170" s="3">
        <f>IF(R170=1,1,IF(OR(ISERROR(SEARCH("gia",'[1]Con nuevas variables'!AC170))=FALSE,ISERROR(SEARCH("muscu",'[1]Con nuevas variables'!AC170))=FALSE),1,0))</f>
        <v>0</v>
      </c>
      <c r="AC170" s="4" t="s">
        <v>141</v>
      </c>
      <c r="AE170" s="3">
        <v>1</v>
      </c>
      <c r="AF170" s="3">
        <v>0</v>
      </c>
      <c r="AG170" s="3">
        <v>0</v>
      </c>
      <c r="AH170" s="3">
        <v>1</v>
      </c>
      <c r="AI170" s="3">
        <v>1</v>
      </c>
      <c r="AJ170" s="3">
        <v>0</v>
      </c>
      <c r="AK170" s="3">
        <v>0</v>
      </c>
      <c r="AL170" s="3">
        <v>0</v>
      </c>
      <c r="AM170" s="3">
        <v>1</v>
      </c>
      <c r="AN170" s="3">
        <v>1</v>
      </c>
      <c r="AO170" s="3">
        <v>1</v>
      </c>
      <c r="AP170" s="3">
        <v>0</v>
      </c>
      <c r="AQ170" s="3">
        <v>0</v>
      </c>
      <c r="AR170" s="3">
        <v>1</v>
      </c>
      <c r="AS170" s="3">
        <v>0</v>
      </c>
      <c r="AT170" s="3">
        <v>0</v>
      </c>
      <c r="AU170" s="3">
        <v>0</v>
      </c>
      <c r="AV170" s="3">
        <f t="shared" si="22"/>
        <v>0</v>
      </c>
      <c r="AW170" s="3">
        <f t="shared" si="28"/>
        <v>0</v>
      </c>
      <c r="AX170" s="3">
        <f t="shared" si="28"/>
        <v>0</v>
      </c>
      <c r="AY170" s="3">
        <f t="shared" si="23"/>
        <v>0</v>
      </c>
      <c r="AZ170" s="3" t="s">
        <v>298</v>
      </c>
      <c r="BA170" s="3">
        <v>0</v>
      </c>
      <c r="BB170" s="3">
        <v>0</v>
      </c>
      <c r="BC170" s="5">
        <v>2</v>
      </c>
      <c r="BD170" s="3">
        <v>10</v>
      </c>
      <c r="BH170" s="7">
        <v>44309</v>
      </c>
      <c r="BI170" s="3" t="s">
        <v>286</v>
      </c>
      <c r="BJ170" s="3">
        <v>1</v>
      </c>
      <c r="BK170" s="3">
        <v>0</v>
      </c>
      <c r="BL170" s="3" t="s">
        <v>143</v>
      </c>
      <c r="BM170" s="3" t="str">
        <f t="shared" si="24"/>
        <v>M</v>
      </c>
    </row>
    <row r="171" spans="1:65" x14ac:dyDescent="0.25">
      <c r="A171" s="3">
        <v>431</v>
      </c>
      <c r="B171" s="3">
        <v>86</v>
      </c>
      <c r="C171" s="3" t="s">
        <v>69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1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1</v>
      </c>
      <c r="U171" s="3">
        <v>0</v>
      </c>
      <c r="V171" s="3">
        <f t="shared" si="27"/>
        <v>1</v>
      </c>
      <c r="W171" s="3">
        <f t="shared" si="27"/>
        <v>1</v>
      </c>
      <c r="X171" s="3">
        <f t="shared" si="27"/>
        <v>0</v>
      </c>
      <c r="Y171" s="3">
        <f t="shared" si="27"/>
        <v>0</v>
      </c>
      <c r="Z171" s="3">
        <f t="shared" si="27"/>
        <v>1</v>
      </c>
      <c r="AA171" s="3">
        <f t="shared" si="27"/>
        <v>0</v>
      </c>
      <c r="AB171" s="3">
        <f>IF(R171=1,1,IF(OR(ISERROR(SEARCH("gia",'[1]Con nuevas variables'!AC171))=FALSE,ISERROR(SEARCH("muscu",'[1]Con nuevas variables'!AC171))=FALSE),1,0))</f>
        <v>0</v>
      </c>
      <c r="AC171" s="3" t="s">
        <v>299</v>
      </c>
      <c r="AD171" s="3" t="s">
        <v>300</v>
      </c>
      <c r="AE171" s="3">
        <v>0</v>
      </c>
      <c r="AF171" s="3">
        <v>1</v>
      </c>
      <c r="AG171" s="3">
        <v>1</v>
      </c>
      <c r="AH171" s="3">
        <v>0</v>
      </c>
      <c r="AI171" s="3">
        <v>1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1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f t="shared" si="22"/>
        <v>0</v>
      </c>
      <c r="AW171" s="3">
        <f t="shared" si="28"/>
        <v>0</v>
      </c>
      <c r="AX171" s="3">
        <f t="shared" si="28"/>
        <v>0</v>
      </c>
      <c r="AY171" s="3">
        <f t="shared" si="23"/>
        <v>1</v>
      </c>
      <c r="AZ171" s="3" t="s">
        <v>301</v>
      </c>
      <c r="BA171" s="3">
        <v>0</v>
      </c>
      <c r="BB171" s="3">
        <v>0</v>
      </c>
      <c r="BC171" s="3">
        <v>1</v>
      </c>
      <c r="BD171" s="3">
        <v>4</v>
      </c>
      <c r="BE171" s="3">
        <v>2</v>
      </c>
      <c r="BF171" s="3">
        <v>0</v>
      </c>
      <c r="BG171" s="3">
        <v>0</v>
      </c>
      <c r="BH171" s="7">
        <v>44508</v>
      </c>
      <c r="BI171" s="3" t="s">
        <v>152</v>
      </c>
      <c r="BM171" s="3" t="str">
        <f t="shared" si="24"/>
        <v>M</v>
      </c>
    </row>
    <row r="172" spans="1:65" ht="90" x14ac:dyDescent="0.25">
      <c r="A172" s="3">
        <v>432</v>
      </c>
      <c r="B172" s="3">
        <v>87</v>
      </c>
      <c r="C172" s="3" t="s">
        <v>69</v>
      </c>
      <c r="E172" s="3">
        <v>0</v>
      </c>
      <c r="F172" s="3">
        <v>0</v>
      </c>
      <c r="G172" s="3">
        <v>0</v>
      </c>
      <c r="H172" s="3">
        <v>1</v>
      </c>
      <c r="I172" s="3">
        <v>1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1</v>
      </c>
      <c r="S172" s="3">
        <v>1</v>
      </c>
      <c r="T172" s="3">
        <v>1</v>
      </c>
      <c r="U172" s="3">
        <v>0</v>
      </c>
      <c r="V172" s="3">
        <f t="shared" si="27"/>
        <v>1</v>
      </c>
      <c r="W172" s="3">
        <f t="shared" si="27"/>
        <v>1</v>
      </c>
      <c r="X172" s="3">
        <f t="shared" si="27"/>
        <v>1</v>
      </c>
      <c r="Y172" s="3">
        <f t="shared" si="27"/>
        <v>1</v>
      </c>
      <c r="Z172" s="3">
        <f t="shared" si="27"/>
        <v>0</v>
      </c>
      <c r="AA172" s="3">
        <f t="shared" si="27"/>
        <v>0</v>
      </c>
      <c r="AB172" s="3">
        <f>IF(R172=1,1,IF(OR(ISERROR(SEARCH("gia",'[1]Con nuevas variables'!AC172))=FALSE,ISERROR(SEARCH("muscu",'[1]Con nuevas variables'!AC172))=FALSE),1,0))</f>
        <v>1</v>
      </c>
      <c r="AC172" s="4" t="s">
        <v>302</v>
      </c>
      <c r="AE172" s="3">
        <v>0</v>
      </c>
      <c r="AF172" s="3">
        <v>1</v>
      </c>
      <c r="AG172" s="3">
        <v>0</v>
      </c>
      <c r="AH172" s="3">
        <v>0</v>
      </c>
      <c r="AI172" s="3">
        <v>1</v>
      </c>
      <c r="AJ172" s="3">
        <v>0</v>
      </c>
      <c r="AK172" s="3">
        <v>1</v>
      </c>
      <c r="AL172" s="3">
        <v>0</v>
      </c>
      <c r="AM172" s="3">
        <v>1</v>
      </c>
      <c r="AN172" s="3">
        <v>1</v>
      </c>
      <c r="AO172" s="3">
        <v>1</v>
      </c>
      <c r="AP172" s="3">
        <v>1</v>
      </c>
      <c r="AQ172" s="3">
        <v>0</v>
      </c>
      <c r="AR172" s="3">
        <v>0</v>
      </c>
      <c r="AS172" s="3">
        <v>0</v>
      </c>
      <c r="AT172" s="3">
        <v>1</v>
      </c>
      <c r="AU172" s="3">
        <v>0</v>
      </c>
      <c r="AV172" s="3">
        <f t="shared" si="22"/>
        <v>0</v>
      </c>
      <c r="AW172" s="3">
        <f t="shared" si="28"/>
        <v>0</v>
      </c>
      <c r="AX172" s="3">
        <f t="shared" si="28"/>
        <v>0</v>
      </c>
      <c r="AY172" s="3">
        <f t="shared" si="23"/>
        <v>0</v>
      </c>
      <c r="AZ172" s="3" t="s">
        <v>303</v>
      </c>
      <c r="BA172" s="3">
        <v>0</v>
      </c>
      <c r="BB172" s="3">
        <v>0</v>
      </c>
      <c r="BC172" s="14">
        <v>4</v>
      </c>
      <c r="BH172" s="7">
        <v>44214</v>
      </c>
      <c r="BI172" s="3" t="s">
        <v>72</v>
      </c>
      <c r="BJ172" s="3">
        <v>1</v>
      </c>
      <c r="BK172" s="3">
        <v>0</v>
      </c>
      <c r="BM172" s="3" t="str">
        <f t="shared" si="24"/>
        <v>M</v>
      </c>
    </row>
    <row r="173" spans="1:65" ht="45" x14ac:dyDescent="0.25">
      <c r="A173" s="3">
        <v>433</v>
      </c>
      <c r="B173" s="3">
        <v>90</v>
      </c>
      <c r="C173" s="3" t="s">
        <v>69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3">
        <v>1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f t="shared" si="27"/>
        <v>1</v>
      </c>
      <c r="W173" s="3">
        <f t="shared" si="27"/>
        <v>1</v>
      </c>
      <c r="X173" s="3">
        <f t="shared" si="27"/>
        <v>0</v>
      </c>
      <c r="Y173" s="3">
        <f t="shared" si="27"/>
        <v>0</v>
      </c>
      <c r="Z173" s="3">
        <f t="shared" si="27"/>
        <v>0</v>
      </c>
      <c r="AA173" s="3">
        <f t="shared" si="27"/>
        <v>0</v>
      </c>
      <c r="AB173" s="3">
        <f>IF(R173=1,1,IF(OR(ISERROR(SEARCH("gia",'[1]Con nuevas variables'!AC173))=FALSE,ISERROR(SEARCH("muscu",'[1]Con nuevas variables'!AC173))=FALSE),1,0))</f>
        <v>1</v>
      </c>
      <c r="AC173" s="4" t="s">
        <v>109</v>
      </c>
      <c r="AE173" s="3">
        <v>0</v>
      </c>
      <c r="AF173" s="3">
        <v>1</v>
      </c>
      <c r="AG173" s="3">
        <v>0</v>
      </c>
      <c r="AH173" s="3">
        <v>0</v>
      </c>
      <c r="AI173" s="3">
        <v>1</v>
      </c>
      <c r="AJ173" s="3">
        <v>0</v>
      </c>
      <c r="AK173" s="3">
        <v>0</v>
      </c>
      <c r="AL173" s="3">
        <v>1</v>
      </c>
      <c r="AM173" s="3">
        <v>1</v>
      </c>
      <c r="AN173" s="3">
        <v>1</v>
      </c>
      <c r="AO173" s="3">
        <v>1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f t="shared" si="22"/>
        <v>1</v>
      </c>
      <c r="AW173" s="3">
        <f t="shared" si="28"/>
        <v>0</v>
      </c>
      <c r="AX173" s="3">
        <f t="shared" si="28"/>
        <v>0</v>
      </c>
      <c r="AY173" s="3">
        <f t="shared" si="23"/>
        <v>0</v>
      </c>
      <c r="AZ173" s="3" t="s">
        <v>265</v>
      </c>
      <c r="BA173" s="3">
        <v>0</v>
      </c>
      <c r="BB173" s="3">
        <v>1</v>
      </c>
      <c r="BC173" s="5">
        <v>6</v>
      </c>
      <c r="BD173" s="3">
        <v>7</v>
      </c>
      <c r="BE173" s="3">
        <v>1</v>
      </c>
      <c r="BH173" s="7">
        <v>44286</v>
      </c>
      <c r="BI173" s="3" t="s">
        <v>72</v>
      </c>
      <c r="BM173" s="3" t="str">
        <f t="shared" si="24"/>
        <v>M</v>
      </c>
    </row>
    <row r="174" spans="1:65" ht="45" x14ac:dyDescent="0.25">
      <c r="A174" s="3">
        <v>434</v>
      </c>
      <c r="B174" s="3">
        <v>91</v>
      </c>
      <c r="C174" s="3" t="s">
        <v>69</v>
      </c>
      <c r="E174" s="3">
        <v>1</v>
      </c>
      <c r="F174" s="3">
        <v>1</v>
      </c>
      <c r="G174" s="3">
        <v>0</v>
      </c>
      <c r="H174" s="3">
        <v>1</v>
      </c>
      <c r="I174" s="3">
        <v>1</v>
      </c>
      <c r="J174" s="3">
        <v>1</v>
      </c>
      <c r="K174" s="3">
        <v>0</v>
      </c>
      <c r="L174" s="3">
        <v>0</v>
      </c>
      <c r="M174" s="3">
        <v>1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1</v>
      </c>
      <c r="U174" s="3">
        <v>0</v>
      </c>
      <c r="V174" s="3">
        <f t="shared" si="27"/>
        <v>1</v>
      </c>
      <c r="W174" s="3">
        <f t="shared" si="27"/>
        <v>1</v>
      </c>
      <c r="X174" s="3">
        <f t="shared" si="27"/>
        <v>1</v>
      </c>
      <c r="Y174" s="3">
        <f t="shared" si="27"/>
        <v>0</v>
      </c>
      <c r="Z174" s="3">
        <f t="shared" si="27"/>
        <v>0</v>
      </c>
      <c r="AA174" s="3">
        <f t="shared" si="27"/>
        <v>0</v>
      </c>
      <c r="AB174" s="3">
        <f>IF(R174=1,1,IF(OR(ISERROR(SEARCH("gia",'[1]Con nuevas variables'!AC174))=FALSE,ISERROR(SEARCH("muscu",'[1]Con nuevas variables'!AC174))=FALSE),1,0))</f>
        <v>0</v>
      </c>
      <c r="AC174" s="4" t="s">
        <v>141</v>
      </c>
      <c r="AE174" s="3">
        <v>1</v>
      </c>
      <c r="AF174" s="3">
        <v>1</v>
      </c>
      <c r="AG174" s="3">
        <v>0</v>
      </c>
      <c r="AH174" s="3">
        <v>0</v>
      </c>
      <c r="AI174" s="3">
        <v>1</v>
      </c>
      <c r="AJ174" s="3">
        <v>0</v>
      </c>
      <c r="AK174" s="3">
        <v>1</v>
      </c>
      <c r="AL174" s="3">
        <v>0</v>
      </c>
      <c r="AM174" s="3">
        <v>0</v>
      </c>
      <c r="AN174" s="3">
        <v>1</v>
      </c>
      <c r="AO174" s="3">
        <v>1</v>
      </c>
      <c r="AP174" s="3">
        <v>0</v>
      </c>
      <c r="AQ174" s="3">
        <v>1</v>
      </c>
      <c r="AR174" s="3">
        <v>0</v>
      </c>
      <c r="AS174" s="3">
        <v>0</v>
      </c>
      <c r="AT174" s="3">
        <v>0</v>
      </c>
      <c r="AU174" s="3">
        <v>0</v>
      </c>
      <c r="AV174" s="3">
        <f t="shared" si="22"/>
        <v>1</v>
      </c>
      <c r="AW174" s="3">
        <f t="shared" si="28"/>
        <v>0</v>
      </c>
      <c r="AX174" s="3">
        <f t="shared" si="28"/>
        <v>0</v>
      </c>
      <c r="AY174" s="3">
        <f t="shared" si="23"/>
        <v>0</v>
      </c>
      <c r="AZ174" s="3" t="s">
        <v>304</v>
      </c>
      <c r="BA174" s="3">
        <v>0</v>
      </c>
      <c r="BB174" s="3">
        <v>0</v>
      </c>
      <c r="BC174" s="14">
        <v>1</v>
      </c>
      <c r="BH174" s="7">
        <v>44197</v>
      </c>
      <c r="BI174" s="3" t="s">
        <v>286</v>
      </c>
      <c r="BJ174" s="3">
        <v>0</v>
      </c>
      <c r="BK174" s="3">
        <v>0</v>
      </c>
      <c r="BL174" t="s">
        <v>305</v>
      </c>
      <c r="BM174" s="3" t="str">
        <f t="shared" si="24"/>
        <v>M</v>
      </c>
    </row>
    <row r="175" spans="1:65" ht="45" x14ac:dyDescent="0.25">
      <c r="A175" s="3">
        <v>436</v>
      </c>
      <c r="B175" s="3">
        <v>87</v>
      </c>
      <c r="C175" s="3" t="s">
        <v>69</v>
      </c>
      <c r="E175" s="3">
        <v>1</v>
      </c>
      <c r="F175" s="3">
        <v>1</v>
      </c>
      <c r="G175" s="3">
        <v>0</v>
      </c>
      <c r="H175" s="3">
        <v>1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</v>
      </c>
      <c r="P175" s="3">
        <v>0</v>
      </c>
      <c r="Q175" s="3">
        <v>0</v>
      </c>
      <c r="R175" s="3">
        <v>0</v>
      </c>
      <c r="S175" s="3">
        <v>0</v>
      </c>
      <c r="T175" s="3">
        <v>1</v>
      </c>
      <c r="U175" s="3">
        <v>0</v>
      </c>
      <c r="V175" s="3">
        <f t="shared" si="27"/>
        <v>1</v>
      </c>
      <c r="W175" s="3">
        <f t="shared" si="27"/>
        <v>1</v>
      </c>
      <c r="X175" s="3">
        <f t="shared" si="27"/>
        <v>1</v>
      </c>
      <c r="Y175" s="3">
        <f t="shared" si="27"/>
        <v>0</v>
      </c>
      <c r="Z175" s="3">
        <f t="shared" si="27"/>
        <v>0</v>
      </c>
      <c r="AA175" s="3">
        <f t="shared" si="27"/>
        <v>0</v>
      </c>
      <c r="AB175" s="3">
        <f>IF(R175=1,1,IF(OR(ISERROR(SEARCH("gia",'[1]Con nuevas variables'!AC175))=FALSE,ISERROR(SEARCH("muscu",'[1]Con nuevas variables'!AC175))=FALSE),1,0))</f>
        <v>0</v>
      </c>
      <c r="AC175" s="4" t="s">
        <v>141</v>
      </c>
      <c r="AE175" s="3">
        <v>0</v>
      </c>
      <c r="AF175" s="3">
        <v>0</v>
      </c>
      <c r="AG175" s="3">
        <v>0</v>
      </c>
      <c r="AH175" s="3">
        <v>1</v>
      </c>
      <c r="AI175" s="3">
        <v>1</v>
      </c>
      <c r="AJ175" s="3">
        <v>1</v>
      </c>
      <c r="AK175" s="3">
        <v>0</v>
      </c>
      <c r="AL175" s="3">
        <v>0</v>
      </c>
      <c r="AM175" s="3">
        <v>0</v>
      </c>
      <c r="AN175" s="3">
        <v>0</v>
      </c>
      <c r="AO175" s="3">
        <v>1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f t="shared" si="22"/>
        <v>1</v>
      </c>
      <c r="AW175" s="3">
        <f t="shared" si="28"/>
        <v>0</v>
      </c>
      <c r="AX175" s="3">
        <f t="shared" si="28"/>
        <v>1</v>
      </c>
      <c r="AY175" s="3">
        <f t="shared" si="23"/>
        <v>1</v>
      </c>
      <c r="AZ175" s="3" t="s">
        <v>306</v>
      </c>
      <c r="BA175" s="3">
        <v>0</v>
      </c>
      <c r="BB175" s="3">
        <v>0</v>
      </c>
      <c r="BC175" s="14">
        <v>5</v>
      </c>
      <c r="BD175" s="3">
        <v>8</v>
      </c>
      <c r="BH175" s="7">
        <v>44339</v>
      </c>
      <c r="BI175" s="3" t="s">
        <v>72</v>
      </c>
      <c r="BJ175" s="3">
        <v>1</v>
      </c>
      <c r="BK175" s="3">
        <v>0</v>
      </c>
      <c r="BL175" s="3" t="s">
        <v>307</v>
      </c>
      <c r="BM175" s="3" t="str">
        <f t="shared" si="24"/>
        <v>M</v>
      </c>
    </row>
    <row r="176" spans="1:65" ht="60" x14ac:dyDescent="0.25">
      <c r="A176" s="3">
        <v>439</v>
      </c>
      <c r="B176" s="3">
        <v>95</v>
      </c>
      <c r="C176" s="3" t="s">
        <v>69</v>
      </c>
      <c r="E176" s="3">
        <v>1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1</v>
      </c>
      <c r="S176" s="3">
        <v>0</v>
      </c>
      <c r="T176" s="3">
        <v>0</v>
      </c>
      <c r="U176" s="3">
        <v>0</v>
      </c>
      <c r="V176" s="3">
        <f t="shared" si="27"/>
        <v>1</v>
      </c>
      <c r="W176" s="3">
        <f t="shared" si="27"/>
        <v>1</v>
      </c>
      <c r="X176" s="3">
        <f t="shared" si="27"/>
        <v>1</v>
      </c>
      <c r="Y176" s="3">
        <f t="shared" si="27"/>
        <v>0</v>
      </c>
      <c r="Z176" s="3">
        <f t="shared" si="27"/>
        <v>0</v>
      </c>
      <c r="AA176" s="3">
        <f t="shared" si="27"/>
        <v>0</v>
      </c>
      <c r="AB176" s="3">
        <f>IF(R176=1,1,IF(OR(ISERROR(SEARCH("gia",'[1]Con nuevas variables'!AC176))=FALSE,ISERROR(SEARCH("muscu",'[1]Con nuevas variables'!AC176))=FALSE),1,0))</f>
        <v>1</v>
      </c>
      <c r="AC176" s="4" t="s">
        <v>308</v>
      </c>
      <c r="AE176" s="3">
        <v>1</v>
      </c>
      <c r="AF176" s="3">
        <v>1</v>
      </c>
      <c r="AG176" s="3">
        <v>0</v>
      </c>
      <c r="AH176" s="3">
        <v>0</v>
      </c>
      <c r="AI176" s="3">
        <v>1</v>
      </c>
      <c r="AJ176" s="3">
        <v>1</v>
      </c>
      <c r="AK176" s="3">
        <v>0</v>
      </c>
      <c r="AL176" s="3">
        <v>0</v>
      </c>
      <c r="AM176" s="3">
        <v>0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1</v>
      </c>
      <c r="AT176" s="3">
        <v>0</v>
      </c>
      <c r="AU176" s="3">
        <v>0</v>
      </c>
      <c r="AV176" s="3">
        <f t="shared" si="22"/>
        <v>0</v>
      </c>
      <c r="AW176" s="3">
        <f t="shared" si="28"/>
        <v>0</v>
      </c>
      <c r="AX176" s="3">
        <f t="shared" si="28"/>
        <v>0</v>
      </c>
      <c r="AY176" s="3">
        <f t="shared" si="23"/>
        <v>1</v>
      </c>
      <c r="AZ176" s="3" t="s">
        <v>309</v>
      </c>
      <c r="BA176" s="3">
        <v>0</v>
      </c>
      <c r="BB176" s="3">
        <v>0</v>
      </c>
      <c r="BC176" s="14">
        <v>2</v>
      </c>
      <c r="BD176" s="3">
        <v>2</v>
      </c>
      <c r="BH176" s="7">
        <v>44252</v>
      </c>
      <c r="BI176" s="3" t="s">
        <v>286</v>
      </c>
      <c r="BJ176" s="3">
        <v>1</v>
      </c>
      <c r="BK176" s="3">
        <v>0</v>
      </c>
      <c r="BL176" t="s">
        <v>310</v>
      </c>
      <c r="BM176" s="3" t="str">
        <f t="shared" si="24"/>
        <v>M</v>
      </c>
    </row>
    <row r="177" spans="1:218" ht="120" x14ac:dyDescent="0.25">
      <c r="A177" s="3">
        <v>444</v>
      </c>
      <c r="B177" s="3">
        <v>60</v>
      </c>
      <c r="C177" s="3" t="s">
        <v>172</v>
      </c>
      <c r="E177" s="3">
        <v>1</v>
      </c>
      <c r="F177" s="3">
        <v>0</v>
      </c>
      <c r="G177" s="3">
        <v>1</v>
      </c>
      <c r="H177" s="3">
        <v>1</v>
      </c>
      <c r="I177" s="3">
        <v>1</v>
      </c>
      <c r="J177" s="3">
        <v>1</v>
      </c>
      <c r="K177" s="3">
        <v>0</v>
      </c>
      <c r="L177" s="3">
        <v>0</v>
      </c>
      <c r="M177" s="3">
        <v>0</v>
      </c>
      <c r="N177" s="3">
        <v>1</v>
      </c>
      <c r="O177" s="3">
        <v>0</v>
      </c>
      <c r="P177" s="3">
        <v>0</v>
      </c>
      <c r="Q177" s="3">
        <v>0</v>
      </c>
      <c r="R177" s="3">
        <v>1</v>
      </c>
      <c r="S177" s="3">
        <v>0</v>
      </c>
      <c r="T177" s="3">
        <v>1</v>
      </c>
      <c r="U177" s="3">
        <v>0</v>
      </c>
      <c r="V177" s="3">
        <f t="shared" si="27"/>
        <v>1</v>
      </c>
      <c r="W177" s="3">
        <f t="shared" si="27"/>
        <v>1</v>
      </c>
      <c r="X177" s="3">
        <f t="shared" si="27"/>
        <v>1</v>
      </c>
      <c r="Y177" s="3">
        <f t="shared" si="27"/>
        <v>1</v>
      </c>
      <c r="Z177" s="3">
        <f t="shared" si="27"/>
        <v>1</v>
      </c>
      <c r="AA177" s="3">
        <f t="shared" si="27"/>
        <v>0</v>
      </c>
      <c r="AB177" s="3">
        <f>IF(R177=1,1,IF(OR(ISERROR(SEARCH("gia",'[1]Con nuevas variables'!AC177))=FALSE,ISERROR(SEARCH("muscu",'[1]Con nuevas variables'!AC177))=FALSE),1,0))</f>
        <v>1</v>
      </c>
      <c r="AC177" s="4" t="s">
        <v>311</v>
      </c>
      <c r="AE177" s="3">
        <v>0</v>
      </c>
      <c r="AF177" s="3">
        <v>1</v>
      </c>
      <c r="AG177" s="3">
        <v>0</v>
      </c>
      <c r="AH177" s="3">
        <v>0</v>
      </c>
      <c r="AI177" s="3">
        <v>1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f t="shared" si="22"/>
        <v>1</v>
      </c>
      <c r="AW177" s="3">
        <f t="shared" si="28"/>
        <v>0</v>
      </c>
      <c r="AX177" s="3">
        <f t="shared" si="28"/>
        <v>0</v>
      </c>
      <c r="AY177" s="3">
        <f t="shared" si="23"/>
        <v>1</v>
      </c>
      <c r="AZ177" s="3" t="s">
        <v>312</v>
      </c>
      <c r="BA177" s="3">
        <v>0</v>
      </c>
      <c r="BB177" s="3">
        <v>1</v>
      </c>
      <c r="BC177" s="5">
        <v>6</v>
      </c>
      <c r="BD177" s="3">
        <v>8</v>
      </c>
      <c r="BE177" s="3">
        <v>7</v>
      </c>
      <c r="BF177" s="3">
        <v>24</v>
      </c>
      <c r="BH177" s="7">
        <v>44241</v>
      </c>
      <c r="BI177" s="3" t="s">
        <v>75</v>
      </c>
      <c r="BM177" s="3" t="str">
        <f t="shared" si="24"/>
        <v>F</v>
      </c>
    </row>
    <row r="178" spans="1:218" ht="45" x14ac:dyDescent="0.25">
      <c r="A178" s="3">
        <v>446</v>
      </c>
      <c r="B178" s="3">
        <v>86</v>
      </c>
      <c r="C178" s="3" t="s">
        <v>69</v>
      </c>
      <c r="E178" s="3">
        <v>1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0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1</v>
      </c>
      <c r="S178" s="3">
        <v>1</v>
      </c>
      <c r="T178" s="3">
        <v>0</v>
      </c>
      <c r="U178" s="3">
        <v>0</v>
      </c>
      <c r="V178" s="3">
        <f t="shared" ref="V178:AA193" si="29">IF(ISERROR(SEARCH(V$1,$AC178)),0,1)</f>
        <v>0</v>
      </c>
      <c r="W178" s="3">
        <f t="shared" si="29"/>
        <v>0</v>
      </c>
      <c r="X178" s="3">
        <f t="shared" si="29"/>
        <v>1</v>
      </c>
      <c r="Y178" s="3">
        <f t="shared" si="29"/>
        <v>0</v>
      </c>
      <c r="Z178" s="3">
        <f t="shared" si="29"/>
        <v>0</v>
      </c>
      <c r="AA178" s="3">
        <f t="shared" si="29"/>
        <v>0</v>
      </c>
      <c r="AB178" s="3">
        <f>IF(R178=1,1,IF(OR(ISERROR(SEARCH("gia",'[1]Con nuevas variables'!AC178))=FALSE,ISERROR(SEARCH("muscu",'[1]Con nuevas variables'!AC178))=FALSE),1,0))</f>
        <v>1</v>
      </c>
      <c r="AC178" s="4" t="s">
        <v>313</v>
      </c>
      <c r="AE178" s="3">
        <v>0</v>
      </c>
      <c r="AF178" s="3">
        <v>1</v>
      </c>
      <c r="AG178" s="3">
        <v>1</v>
      </c>
      <c r="AH178" s="3">
        <v>1</v>
      </c>
      <c r="AI178" s="3">
        <v>1</v>
      </c>
      <c r="AJ178" s="3">
        <v>0</v>
      </c>
      <c r="AK178" s="3">
        <v>0</v>
      </c>
      <c r="AL178" s="3">
        <v>0</v>
      </c>
      <c r="AM178" s="3">
        <v>1</v>
      </c>
      <c r="AN178" s="3">
        <v>0</v>
      </c>
      <c r="AO178" s="3">
        <v>1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f t="shared" si="22"/>
        <v>0</v>
      </c>
      <c r="AW178" s="3">
        <f t="shared" si="28"/>
        <v>0</v>
      </c>
      <c r="AX178" s="3">
        <f t="shared" si="28"/>
        <v>0</v>
      </c>
      <c r="AY178" s="3">
        <f t="shared" si="23"/>
        <v>0</v>
      </c>
      <c r="AZ178" s="3" t="s">
        <v>314</v>
      </c>
      <c r="BA178" s="3">
        <v>0</v>
      </c>
      <c r="BB178" s="3">
        <v>1</v>
      </c>
      <c r="BC178" s="5">
        <v>6</v>
      </c>
      <c r="BD178" s="3">
        <v>10</v>
      </c>
      <c r="BE178" s="3">
        <v>12</v>
      </c>
      <c r="BF178" s="3">
        <v>23</v>
      </c>
      <c r="BH178" s="7">
        <v>44218</v>
      </c>
      <c r="BI178" s="3" t="s">
        <v>72</v>
      </c>
      <c r="BM178" s="3" t="str">
        <f t="shared" si="24"/>
        <v>M</v>
      </c>
    </row>
    <row r="179" spans="1:218" s="16" customFormat="1" ht="45" x14ac:dyDescent="0.25">
      <c r="A179" s="3">
        <v>447</v>
      </c>
      <c r="B179" s="3">
        <v>34</v>
      </c>
      <c r="C179" s="3" t="s">
        <v>69</v>
      </c>
      <c r="D179" s="3"/>
      <c r="E179" s="3">
        <v>1</v>
      </c>
      <c r="F179" s="3">
        <v>1</v>
      </c>
      <c r="G179" s="3">
        <v>0</v>
      </c>
      <c r="H179" s="3">
        <v>0</v>
      </c>
      <c r="I179" s="3">
        <v>1</v>
      </c>
      <c r="J179" s="3">
        <v>0</v>
      </c>
      <c r="K179" s="3">
        <v>0</v>
      </c>
      <c r="L179" s="3">
        <v>0</v>
      </c>
      <c r="M179" s="3">
        <v>1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f t="shared" si="29"/>
        <v>0</v>
      </c>
      <c r="W179" s="3">
        <f t="shared" si="29"/>
        <v>0</v>
      </c>
      <c r="X179" s="3">
        <f t="shared" si="29"/>
        <v>1</v>
      </c>
      <c r="Y179" s="3">
        <f t="shared" si="29"/>
        <v>1</v>
      </c>
      <c r="Z179" s="3">
        <f t="shared" si="29"/>
        <v>0</v>
      </c>
      <c r="AA179" s="3">
        <f t="shared" si="29"/>
        <v>0</v>
      </c>
      <c r="AB179" s="3">
        <f>IF(R179=1,1,IF(OR(ISERROR(SEARCH("gia",'[1]Con nuevas variables'!AC179))=FALSE,ISERROR(SEARCH("muscu",'[1]Con nuevas variables'!AC179))=FALSE),1,0))</f>
        <v>0</v>
      </c>
      <c r="AC179" s="4" t="s">
        <v>315</v>
      </c>
      <c r="AD179" s="3"/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1</v>
      </c>
      <c r="AO179" s="3">
        <v>0</v>
      </c>
      <c r="AP179" s="3">
        <v>1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f t="shared" si="22"/>
        <v>0</v>
      </c>
      <c r="AW179" s="3">
        <f t="shared" si="28"/>
        <v>0</v>
      </c>
      <c r="AX179" s="3">
        <f t="shared" si="28"/>
        <v>0</v>
      </c>
      <c r="AY179" s="3">
        <f t="shared" si="23"/>
        <v>0</v>
      </c>
      <c r="AZ179" s="3" t="s">
        <v>316</v>
      </c>
      <c r="BA179" s="3">
        <v>0</v>
      </c>
      <c r="BB179" s="3">
        <v>0</v>
      </c>
      <c r="BC179" s="3">
        <v>1</v>
      </c>
      <c r="BD179" s="3"/>
      <c r="BE179" s="3"/>
      <c r="BF179" s="3"/>
      <c r="BG179" s="3"/>
      <c r="BH179" s="7">
        <v>44211</v>
      </c>
      <c r="BI179" s="15" t="s">
        <v>152</v>
      </c>
      <c r="BJ179" s="15">
        <v>1</v>
      </c>
      <c r="BK179" s="15"/>
      <c r="BL179" s="15" t="s">
        <v>317</v>
      </c>
      <c r="BM179" s="3" t="str">
        <f t="shared" si="24"/>
        <v>M</v>
      </c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</row>
    <row r="180" spans="1:218" x14ac:dyDescent="0.25">
      <c r="A180" s="3">
        <v>462</v>
      </c>
      <c r="B180" s="3">
        <v>83</v>
      </c>
      <c r="C180" s="3" t="s">
        <v>69</v>
      </c>
      <c r="E180" s="3">
        <v>0</v>
      </c>
      <c r="F180" s="3">
        <v>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f t="shared" si="29"/>
        <v>0</v>
      </c>
      <c r="W180" s="3">
        <f t="shared" si="29"/>
        <v>0</v>
      </c>
      <c r="X180" s="3">
        <f t="shared" si="29"/>
        <v>0</v>
      </c>
      <c r="Y180" s="3">
        <f t="shared" si="29"/>
        <v>0</v>
      </c>
      <c r="Z180" s="3">
        <f t="shared" si="29"/>
        <v>0</v>
      </c>
      <c r="AA180" s="3">
        <f t="shared" si="29"/>
        <v>0</v>
      </c>
      <c r="AB180" s="3">
        <f>IF(R180=1,1,IF(OR(ISERROR(SEARCH("gia",'[1]Con nuevas variables'!AC180))=FALSE,ISERROR(SEARCH("muscu",'[1]Con nuevas variables'!AC180))=FALSE),1,0))</f>
        <v>0</v>
      </c>
      <c r="AC180" s="3" t="s">
        <v>318</v>
      </c>
      <c r="AE180" s="3">
        <v>0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1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f t="shared" si="22"/>
        <v>0</v>
      </c>
      <c r="AW180" s="3">
        <f t="shared" si="28"/>
        <v>1</v>
      </c>
      <c r="AX180" s="3">
        <f t="shared" si="28"/>
        <v>0</v>
      </c>
      <c r="AY180" s="3">
        <f t="shared" si="23"/>
        <v>0</v>
      </c>
      <c r="AZ180" s="3" t="s">
        <v>319</v>
      </c>
      <c r="BA180" s="3">
        <v>0</v>
      </c>
      <c r="BB180" s="3">
        <v>1</v>
      </c>
      <c r="BC180" s="3">
        <v>6</v>
      </c>
      <c r="BD180" s="3">
        <v>5</v>
      </c>
      <c r="BH180" s="7">
        <v>44561</v>
      </c>
      <c r="BI180" s="3" t="s">
        <v>72</v>
      </c>
      <c r="BM180" s="3" t="str">
        <f t="shared" si="24"/>
        <v>M</v>
      </c>
    </row>
    <row r="181" spans="1:218" ht="45" x14ac:dyDescent="0.25">
      <c r="A181" s="3">
        <v>463</v>
      </c>
      <c r="B181" s="3">
        <v>83</v>
      </c>
      <c r="C181" s="3" t="s">
        <v>69</v>
      </c>
      <c r="E181" s="3">
        <v>1</v>
      </c>
      <c r="F181" s="3">
        <v>0</v>
      </c>
      <c r="G181" s="3">
        <v>0</v>
      </c>
      <c r="H181" s="3">
        <v>0</v>
      </c>
      <c r="I181" s="3">
        <v>0</v>
      </c>
      <c r="J181" s="3">
        <v>1</v>
      </c>
      <c r="K181" s="3">
        <v>0</v>
      </c>
      <c r="L181" s="3">
        <v>0</v>
      </c>
      <c r="M181" s="3">
        <v>0</v>
      </c>
      <c r="N181" s="3">
        <v>1</v>
      </c>
      <c r="O181" s="3">
        <v>0</v>
      </c>
      <c r="P181" s="3">
        <v>1</v>
      </c>
      <c r="Q181" s="3">
        <v>0</v>
      </c>
      <c r="R181" s="3">
        <v>1</v>
      </c>
      <c r="S181" s="3">
        <v>1</v>
      </c>
      <c r="T181" s="3">
        <v>0</v>
      </c>
      <c r="U181" s="3">
        <v>0</v>
      </c>
      <c r="V181" s="3">
        <f t="shared" si="29"/>
        <v>1</v>
      </c>
      <c r="W181" s="3">
        <f t="shared" si="29"/>
        <v>1</v>
      </c>
      <c r="X181" s="3">
        <f t="shared" si="29"/>
        <v>1</v>
      </c>
      <c r="Y181" s="3">
        <f t="shared" si="29"/>
        <v>0</v>
      </c>
      <c r="Z181" s="3">
        <f t="shared" si="29"/>
        <v>0</v>
      </c>
      <c r="AA181" s="3">
        <f t="shared" si="29"/>
        <v>0</v>
      </c>
      <c r="AB181" s="3">
        <f>IF(R181=1,1,IF(OR(ISERROR(SEARCH("gia",'[1]Con nuevas variables'!AC181))=FALSE,ISERROR(SEARCH("muscu",'[1]Con nuevas variables'!AC181))=FALSE),1,0))</f>
        <v>1</v>
      </c>
      <c r="AC181" s="4" t="s">
        <v>189</v>
      </c>
      <c r="AE181" s="3">
        <v>1</v>
      </c>
      <c r="AF181" s="3">
        <v>1</v>
      </c>
      <c r="AG181" s="3">
        <v>0</v>
      </c>
      <c r="AH181" s="3">
        <v>0</v>
      </c>
      <c r="AI181" s="3">
        <v>1</v>
      </c>
      <c r="AJ181" s="3">
        <v>0</v>
      </c>
      <c r="AK181" s="3">
        <v>0</v>
      </c>
      <c r="AL181" s="3">
        <v>0</v>
      </c>
      <c r="AM181" s="3">
        <v>0</v>
      </c>
      <c r="AN181" s="3">
        <v>1</v>
      </c>
      <c r="AO181" s="3">
        <v>1</v>
      </c>
      <c r="AP181" s="3">
        <v>0</v>
      </c>
      <c r="AQ181" s="3">
        <v>1</v>
      </c>
      <c r="AR181" s="3">
        <v>0</v>
      </c>
      <c r="AS181" s="3">
        <v>1</v>
      </c>
      <c r="AT181" s="3">
        <v>0</v>
      </c>
      <c r="AU181" s="3">
        <v>0</v>
      </c>
      <c r="AV181" s="3">
        <f t="shared" si="22"/>
        <v>1</v>
      </c>
      <c r="AW181" s="3">
        <f t="shared" si="28"/>
        <v>0</v>
      </c>
      <c r="AX181" s="3">
        <f t="shared" si="28"/>
        <v>0</v>
      </c>
      <c r="AY181" s="3">
        <f t="shared" si="23"/>
        <v>0</v>
      </c>
      <c r="AZ181" s="3" t="s">
        <v>320</v>
      </c>
      <c r="BA181" s="3">
        <v>0</v>
      </c>
      <c r="BB181" s="3">
        <v>1</v>
      </c>
      <c r="BC181" s="5">
        <v>6</v>
      </c>
      <c r="BD181" s="3">
        <v>9</v>
      </c>
      <c r="BE181" s="3">
        <v>1</v>
      </c>
      <c r="BF181" s="3">
        <v>24</v>
      </c>
      <c r="BH181" s="7">
        <v>44192</v>
      </c>
      <c r="BI181" s="3" t="s">
        <v>72</v>
      </c>
      <c r="BM181" s="3" t="str">
        <f t="shared" si="24"/>
        <v>M</v>
      </c>
    </row>
    <row r="182" spans="1:218" ht="45" x14ac:dyDescent="0.25">
      <c r="A182" s="3">
        <v>464</v>
      </c>
      <c r="B182" s="3">
        <v>83</v>
      </c>
      <c r="C182" s="3" t="s">
        <v>69</v>
      </c>
      <c r="E182" s="3">
        <v>1</v>
      </c>
      <c r="F182" s="3">
        <v>1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1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f t="shared" si="29"/>
        <v>1</v>
      </c>
      <c r="W182" s="3">
        <f t="shared" si="29"/>
        <v>1</v>
      </c>
      <c r="X182" s="3">
        <f t="shared" si="29"/>
        <v>0</v>
      </c>
      <c r="Y182" s="3">
        <f t="shared" si="29"/>
        <v>0</v>
      </c>
      <c r="Z182" s="3">
        <f t="shared" si="29"/>
        <v>0</v>
      </c>
      <c r="AA182" s="3">
        <f t="shared" si="29"/>
        <v>0</v>
      </c>
      <c r="AB182" s="3">
        <f>IF(R182=1,1,IF(OR(ISERROR(SEARCH("gia",'[1]Con nuevas variables'!AC182))=FALSE,ISERROR(SEARCH("muscu",'[1]Con nuevas variables'!AC182))=FALSE),1,0))</f>
        <v>0</v>
      </c>
      <c r="AC182" s="4" t="s">
        <v>321</v>
      </c>
      <c r="AE182" s="3">
        <v>0</v>
      </c>
      <c r="AF182" s="3">
        <v>1</v>
      </c>
      <c r="AG182" s="3">
        <v>0</v>
      </c>
      <c r="AH182" s="3">
        <v>0</v>
      </c>
      <c r="AI182" s="3">
        <v>1</v>
      </c>
      <c r="AJ182" s="3">
        <v>0</v>
      </c>
      <c r="AK182" s="3">
        <v>0</v>
      </c>
      <c r="AL182" s="3">
        <v>0</v>
      </c>
      <c r="AM182" s="3">
        <v>0</v>
      </c>
      <c r="AN182" s="3">
        <v>1</v>
      </c>
      <c r="AO182" s="3">
        <v>1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f t="shared" si="22"/>
        <v>0</v>
      </c>
      <c r="AW182" s="3">
        <f t="shared" ref="AW182:AX201" si="30">IF(ISERROR(SEARCH(AW$1,$AZ182)),0,1)</f>
        <v>0</v>
      </c>
      <c r="AX182" s="3">
        <f t="shared" si="30"/>
        <v>0</v>
      </c>
      <c r="AY182" s="3">
        <f t="shared" si="23"/>
        <v>0</v>
      </c>
      <c r="AZ182" s="3" t="s">
        <v>322</v>
      </c>
      <c r="BA182" s="3">
        <v>0</v>
      </c>
      <c r="BB182" s="3">
        <v>0</v>
      </c>
      <c r="BC182" s="5">
        <v>2</v>
      </c>
      <c r="BE182" s="3">
        <v>12</v>
      </c>
      <c r="BF182" s="3">
        <v>31</v>
      </c>
      <c r="BH182" s="7">
        <v>44344</v>
      </c>
      <c r="BI182" s="3" t="s">
        <v>72</v>
      </c>
      <c r="BM182" s="3" t="str">
        <f t="shared" si="24"/>
        <v>M</v>
      </c>
    </row>
    <row r="183" spans="1:218" ht="45" x14ac:dyDescent="0.25">
      <c r="A183" s="3">
        <v>465</v>
      </c>
      <c r="B183" s="3">
        <v>85</v>
      </c>
      <c r="C183" s="3" t="s">
        <v>69</v>
      </c>
      <c r="D183" s="3" t="s">
        <v>77</v>
      </c>
      <c r="E183" s="3">
        <v>1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f t="shared" si="29"/>
        <v>0</v>
      </c>
      <c r="W183" s="3">
        <f t="shared" si="29"/>
        <v>0</v>
      </c>
      <c r="X183" s="3">
        <f t="shared" si="29"/>
        <v>0</v>
      </c>
      <c r="Y183" s="3">
        <f t="shared" si="29"/>
        <v>0</v>
      </c>
      <c r="Z183" s="3">
        <f t="shared" si="29"/>
        <v>0</v>
      </c>
      <c r="AA183" s="3">
        <f t="shared" si="29"/>
        <v>0</v>
      </c>
      <c r="AB183" s="3">
        <f>IF(R183=1,1,IF(OR(ISERROR(SEARCH("gia",'[1]Con nuevas variables'!AC183))=FALSE,ISERROR(SEARCH("muscu",'[1]Con nuevas variables'!AC183))=FALSE),1,0))</f>
        <v>0</v>
      </c>
      <c r="AC183" s="4" t="s">
        <v>323</v>
      </c>
      <c r="AE183" s="3">
        <v>0</v>
      </c>
      <c r="AF183" s="3">
        <v>1</v>
      </c>
      <c r="AG183" s="3">
        <v>0</v>
      </c>
      <c r="AH183" s="3">
        <v>0</v>
      </c>
      <c r="AI183" s="3">
        <v>1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1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f t="shared" si="22"/>
        <v>1</v>
      </c>
      <c r="AW183" s="3">
        <f t="shared" si="30"/>
        <v>0</v>
      </c>
      <c r="AX183" s="3">
        <f t="shared" si="30"/>
        <v>0</v>
      </c>
      <c r="AY183" s="3">
        <f t="shared" si="23"/>
        <v>1</v>
      </c>
      <c r="AZ183" s="3" t="s">
        <v>324</v>
      </c>
      <c r="BA183" s="3">
        <v>0</v>
      </c>
      <c r="BB183" s="3">
        <v>0</v>
      </c>
      <c r="BC183" s="3">
        <v>2</v>
      </c>
      <c r="BD183" s="3">
        <v>10</v>
      </c>
      <c r="BH183" s="7">
        <v>44326</v>
      </c>
      <c r="BI183" s="3" t="s">
        <v>286</v>
      </c>
      <c r="BM183" s="3" t="str">
        <f t="shared" si="24"/>
        <v>M</v>
      </c>
    </row>
    <row r="184" spans="1:218" x14ac:dyDescent="0.25">
      <c r="A184" s="3">
        <v>468</v>
      </c>
      <c r="B184" s="3">
        <v>58</v>
      </c>
      <c r="C184" s="3" t="s">
        <v>69</v>
      </c>
      <c r="E184" s="3">
        <v>1</v>
      </c>
      <c r="F184" s="3">
        <v>1</v>
      </c>
      <c r="G184" s="3">
        <v>1</v>
      </c>
      <c r="H184" s="3">
        <v>0</v>
      </c>
      <c r="I184" s="3">
        <v>0</v>
      </c>
      <c r="J184" s="3">
        <v>1</v>
      </c>
      <c r="K184" s="3">
        <v>0</v>
      </c>
      <c r="L184" s="3">
        <v>0</v>
      </c>
      <c r="M184" s="3">
        <v>0</v>
      </c>
      <c r="N184" s="3">
        <v>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f t="shared" si="29"/>
        <v>0</v>
      </c>
      <c r="W184" s="3">
        <f t="shared" si="29"/>
        <v>0</v>
      </c>
      <c r="X184" s="3">
        <f t="shared" si="29"/>
        <v>0</v>
      </c>
      <c r="Y184" s="3">
        <f t="shared" si="29"/>
        <v>1</v>
      </c>
      <c r="Z184" s="3">
        <f t="shared" si="29"/>
        <v>0</v>
      </c>
      <c r="AA184" s="3">
        <f t="shared" si="29"/>
        <v>0</v>
      </c>
      <c r="AB184" s="3">
        <f>IF(R184=1,1,IF(OR(ISERROR(SEARCH("gia",'[1]Con nuevas variables'!AC184))=FALSE,ISERROR(SEARCH("muscu",'[1]Con nuevas variables'!AC184))=FALSE),1,0))</f>
        <v>0</v>
      </c>
      <c r="AC184" s="4" t="s">
        <v>173</v>
      </c>
      <c r="AE184" s="3">
        <v>0</v>
      </c>
      <c r="AF184" s="3">
        <v>0</v>
      </c>
      <c r="AG184" s="3">
        <v>0</v>
      </c>
      <c r="AH184" s="3">
        <v>0</v>
      </c>
      <c r="AI184" s="3">
        <v>1</v>
      </c>
      <c r="AJ184" s="3">
        <v>0</v>
      </c>
      <c r="AK184" s="3">
        <v>0</v>
      </c>
      <c r="AL184" s="3">
        <v>1</v>
      </c>
      <c r="AM184" s="3">
        <v>1</v>
      </c>
      <c r="AN184" s="3">
        <v>0</v>
      </c>
      <c r="AO184" s="3">
        <v>1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f t="shared" si="22"/>
        <v>0</v>
      </c>
      <c r="AW184" s="3">
        <f t="shared" si="30"/>
        <v>0</v>
      </c>
      <c r="AX184" s="3">
        <f t="shared" si="30"/>
        <v>0</v>
      </c>
      <c r="AY184" s="3">
        <f t="shared" si="23"/>
        <v>0</v>
      </c>
      <c r="AZ184" s="3" t="s">
        <v>325</v>
      </c>
      <c r="BA184" s="3">
        <v>0</v>
      </c>
      <c r="BB184" s="3">
        <v>1</v>
      </c>
      <c r="BC184" s="5">
        <v>6</v>
      </c>
      <c r="BD184" s="3">
        <v>5</v>
      </c>
      <c r="BE184" s="3">
        <v>0</v>
      </c>
      <c r="BG184" s="3">
        <v>3.5</v>
      </c>
      <c r="BH184" s="7">
        <v>44345</v>
      </c>
      <c r="BI184" s="3" t="s">
        <v>72</v>
      </c>
      <c r="BM184" s="3" t="str">
        <f t="shared" si="24"/>
        <v>M</v>
      </c>
    </row>
    <row r="185" spans="1:218" ht="30" x14ac:dyDescent="0.25">
      <c r="A185" s="3">
        <v>472</v>
      </c>
      <c r="B185" s="3">
        <v>86</v>
      </c>
      <c r="C185" s="3" t="s">
        <v>69</v>
      </c>
      <c r="E185" s="3">
        <v>1</v>
      </c>
      <c r="F185" s="3">
        <v>1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1</v>
      </c>
      <c r="U185" s="3">
        <v>0</v>
      </c>
      <c r="V185" s="3">
        <f t="shared" si="29"/>
        <v>0</v>
      </c>
      <c r="W185" s="3">
        <f t="shared" si="29"/>
        <v>0</v>
      </c>
      <c r="X185" s="3">
        <f t="shared" si="29"/>
        <v>1</v>
      </c>
      <c r="Y185" s="3">
        <f t="shared" si="29"/>
        <v>0</v>
      </c>
      <c r="Z185" s="3">
        <f t="shared" si="29"/>
        <v>0</v>
      </c>
      <c r="AA185" s="3">
        <f t="shared" si="29"/>
        <v>1</v>
      </c>
      <c r="AB185" s="3">
        <f>IF(R185=1,1,IF(OR(ISERROR(SEARCH("gia",'[1]Con nuevas variables'!AC185))=FALSE,ISERROR(SEARCH("muscu",'[1]Con nuevas variables'!AC185))=FALSE),1,0))</f>
        <v>0</v>
      </c>
      <c r="AC185" s="4" t="s">
        <v>326</v>
      </c>
      <c r="AE185" s="3">
        <v>0</v>
      </c>
      <c r="AF185" s="3">
        <v>0</v>
      </c>
      <c r="AG185" s="3">
        <v>0</v>
      </c>
      <c r="AH185" s="3">
        <v>0</v>
      </c>
      <c r="AI185" s="3">
        <v>1</v>
      </c>
      <c r="AJ185" s="3">
        <v>0</v>
      </c>
      <c r="AK185" s="3">
        <v>0</v>
      </c>
      <c r="AL185" s="3">
        <v>0</v>
      </c>
      <c r="AM185" s="3">
        <v>0</v>
      </c>
      <c r="AN185" s="3">
        <v>1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f t="shared" si="22"/>
        <v>0</v>
      </c>
      <c r="AW185" s="3">
        <f t="shared" si="30"/>
        <v>0</v>
      </c>
      <c r="AX185" s="3">
        <f t="shared" si="30"/>
        <v>1</v>
      </c>
      <c r="AY185" s="3">
        <f t="shared" si="23"/>
        <v>0</v>
      </c>
      <c r="AZ185" s="3" t="s">
        <v>327</v>
      </c>
      <c r="BA185" s="3">
        <v>0</v>
      </c>
      <c r="BB185" s="3">
        <v>1</v>
      </c>
      <c r="BC185" s="5">
        <v>6</v>
      </c>
      <c r="BD185" s="3">
        <v>4</v>
      </c>
      <c r="BF185" s="3">
        <v>14</v>
      </c>
      <c r="BG185" s="3">
        <v>6.7</v>
      </c>
      <c r="BH185" s="7">
        <v>44170</v>
      </c>
      <c r="BI185" s="3" t="s">
        <v>75</v>
      </c>
      <c r="BM185" s="3" t="str">
        <f t="shared" si="24"/>
        <v>M</v>
      </c>
    </row>
    <row r="186" spans="1:218" x14ac:dyDescent="0.25">
      <c r="A186" s="3">
        <v>473</v>
      </c>
      <c r="B186" s="3">
        <v>83</v>
      </c>
      <c r="C186" s="3" t="s">
        <v>69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1</v>
      </c>
      <c r="U186" s="3">
        <v>0</v>
      </c>
      <c r="V186" s="3">
        <f t="shared" si="29"/>
        <v>0</v>
      </c>
      <c r="W186" s="3">
        <f t="shared" si="29"/>
        <v>0</v>
      </c>
      <c r="X186" s="3">
        <f t="shared" si="29"/>
        <v>1</v>
      </c>
      <c r="Y186" s="3">
        <f t="shared" si="29"/>
        <v>0</v>
      </c>
      <c r="Z186" s="3">
        <f t="shared" si="29"/>
        <v>0</v>
      </c>
      <c r="AA186" s="3">
        <f t="shared" si="29"/>
        <v>0</v>
      </c>
      <c r="AB186" s="3">
        <f>IF(R186=1,1,IF(OR(ISERROR(SEARCH("gia",'[1]Con nuevas variables'!AC186))=FALSE,ISERROR(SEARCH("muscu",'[1]Con nuevas variables'!AC186))=FALSE),1,0))</f>
        <v>0</v>
      </c>
      <c r="AC186" s="4" t="s">
        <v>80</v>
      </c>
      <c r="AE186" s="3">
        <v>0</v>
      </c>
      <c r="AF186" s="3">
        <v>0</v>
      </c>
      <c r="AG186" s="3">
        <v>0</v>
      </c>
      <c r="AH186" s="3">
        <v>0</v>
      </c>
      <c r="AI186" s="3">
        <v>1</v>
      </c>
      <c r="AJ186" s="3">
        <v>0</v>
      </c>
      <c r="AK186" s="3">
        <v>0</v>
      </c>
      <c r="AL186" s="3">
        <v>1</v>
      </c>
      <c r="AM186" s="3">
        <v>0</v>
      </c>
      <c r="AN186" s="3">
        <v>0</v>
      </c>
      <c r="AO186" s="3">
        <v>1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f t="shared" si="22"/>
        <v>0</v>
      </c>
      <c r="AW186" s="3">
        <f t="shared" si="30"/>
        <v>0</v>
      </c>
      <c r="AX186" s="3">
        <f t="shared" si="30"/>
        <v>0</v>
      </c>
      <c r="AY186" s="3">
        <f t="shared" si="23"/>
        <v>0</v>
      </c>
      <c r="AZ186" s="3" t="s">
        <v>231</v>
      </c>
      <c r="BA186" s="3">
        <v>0</v>
      </c>
      <c r="BB186" s="3">
        <v>1</v>
      </c>
      <c r="BC186" s="5">
        <v>6</v>
      </c>
      <c r="BD186" s="3">
        <v>8</v>
      </c>
      <c r="BF186" s="3">
        <v>18</v>
      </c>
      <c r="BH186" s="7">
        <v>44197</v>
      </c>
      <c r="BI186" s="3" t="s">
        <v>72</v>
      </c>
      <c r="BM186" s="3" t="str">
        <f t="shared" si="24"/>
        <v>M</v>
      </c>
    </row>
    <row r="187" spans="1:218" x14ac:dyDescent="0.25">
      <c r="A187" s="3">
        <v>475</v>
      </c>
      <c r="B187" s="3">
        <v>87</v>
      </c>
      <c r="C187" s="3" t="s">
        <v>69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f t="shared" si="29"/>
        <v>0</v>
      </c>
      <c r="W187" s="3">
        <f t="shared" si="29"/>
        <v>0</v>
      </c>
      <c r="X187" s="3">
        <f t="shared" si="29"/>
        <v>0</v>
      </c>
      <c r="Y187" s="3">
        <f t="shared" si="29"/>
        <v>0</v>
      </c>
      <c r="Z187" s="3">
        <f t="shared" si="29"/>
        <v>0</v>
      </c>
      <c r="AA187" s="3">
        <f t="shared" si="29"/>
        <v>0</v>
      </c>
      <c r="AB187" s="3">
        <f>IF(R187=1,1,IF(OR(ISERROR(SEARCH("gia",'[1]Con nuevas variables'!AC187))=FALSE,ISERROR(SEARCH("muscu",'[1]Con nuevas variables'!AC187))=FALSE),1,0))</f>
        <v>0</v>
      </c>
      <c r="AC187" s="3" t="s">
        <v>328</v>
      </c>
      <c r="AE187" s="3">
        <v>1</v>
      </c>
      <c r="AF187" s="3">
        <v>0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0</v>
      </c>
      <c r="AN187" s="3">
        <v>0</v>
      </c>
      <c r="AO187" s="3">
        <v>1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f t="shared" si="22"/>
        <v>1</v>
      </c>
      <c r="AW187" s="3">
        <f t="shared" si="30"/>
        <v>0</v>
      </c>
      <c r="AX187" s="3">
        <f t="shared" si="30"/>
        <v>0</v>
      </c>
      <c r="AY187" s="3">
        <f t="shared" si="23"/>
        <v>0</v>
      </c>
      <c r="AZ187" s="3" t="s">
        <v>329</v>
      </c>
      <c r="BA187" s="3">
        <v>0</v>
      </c>
      <c r="BB187" s="3">
        <v>0</v>
      </c>
      <c r="BC187" s="3">
        <v>2</v>
      </c>
      <c r="BD187" s="3">
        <v>10</v>
      </c>
      <c r="BH187" s="7">
        <v>44326</v>
      </c>
      <c r="BI187" s="3" t="s">
        <v>286</v>
      </c>
      <c r="BM187" s="3" t="str">
        <f t="shared" si="24"/>
        <v>M</v>
      </c>
    </row>
    <row r="188" spans="1:218" x14ac:dyDescent="0.25">
      <c r="A188" s="3">
        <v>476</v>
      </c>
      <c r="B188" s="3">
        <v>84</v>
      </c>
      <c r="C188" s="3" t="s">
        <v>69</v>
      </c>
      <c r="E188" s="3">
        <v>1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f t="shared" si="29"/>
        <v>1</v>
      </c>
      <c r="W188" s="3">
        <f t="shared" si="29"/>
        <v>1</v>
      </c>
      <c r="X188" s="3">
        <f t="shared" si="29"/>
        <v>0</v>
      </c>
      <c r="Y188" s="3">
        <f t="shared" si="29"/>
        <v>0</v>
      </c>
      <c r="Z188" s="3">
        <f t="shared" si="29"/>
        <v>0</v>
      </c>
      <c r="AA188" s="3">
        <f t="shared" si="29"/>
        <v>0</v>
      </c>
      <c r="AB188" s="3">
        <f>IF(R188=1,1,IF(OR(ISERROR(SEARCH("gia",'[1]Con nuevas variables'!AC188))=FALSE,ISERROR(SEARCH("muscu",'[1]Con nuevas variables'!AC188))=FALSE),1,0))</f>
        <v>0</v>
      </c>
      <c r="AC188" s="3" t="s">
        <v>330</v>
      </c>
      <c r="AE188" s="3">
        <v>0</v>
      </c>
      <c r="AF188" s="3">
        <v>1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f t="shared" si="22"/>
        <v>1</v>
      </c>
      <c r="AW188" s="3">
        <f t="shared" si="30"/>
        <v>0</v>
      </c>
      <c r="AX188" s="3">
        <f t="shared" si="30"/>
        <v>0</v>
      </c>
      <c r="AY188" s="3">
        <f t="shared" si="23"/>
        <v>0</v>
      </c>
      <c r="AZ188" s="3" t="s">
        <v>331</v>
      </c>
      <c r="BA188" s="3">
        <v>0</v>
      </c>
      <c r="BB188" s="3">
        <v>0</v>
      </c>
      <c r="BC188" s="3">
        <v>2</v>
      </c>
      <c r="BD188" s="3">
        <v>7</v>
      </c>
      <c r="BE188" s="3">
        <v>0</v>
      </c>
      <c r="BH188" s="7">
        <v>44215</v>
      </c>
      <c r="BI188" s="3" t="s">
        <v>286</v>
      </c>
      <c r="BM188" s="3" t="str">
        <f t="shared" si="24"/>
        <v>M</v>
      </c>
    </row>
    <row r="189" spans="1:218" x14ac:dyDescent="0.25">
      <c r="A189" s="3">
        <v>477</v>
      </c>
      <c r="B189" s="3">
        <v>80</v>
      </c>
      <c r="C189" s="3" t="s">
        <v>69</v>
      </c>
      <c r="E189" s="3">
        <v>1</v>
      </c>
      <c r="F189" s="3">
        <v>0</v>
      </c>
      <c r="G189" s="3">
        <v>0</v>
      </c>
      <c r="H189" s="3">
        <v>1</v>
      </c>
      <c r="I189" s="3">
        <v>1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1</v>
      </c>
      <c r="U189" s="3">
        <v>0</v>
      </c>
      <c r="V189" s="3">
        <f t="shared" si="29"/>
        <v>0</v>
      </c>
      <c r="W189" s="3">
        <f t="shared" si="29"/>
        <v>0</v>
      </c>
      <c r="X189" s="3">
        <f t="shared" si="29"/>
        <v>0</v>
      </c>
      <c r="Y189" s="3">
        <f t="shared" si="29"/>
        <v>1</v>
      </c>
      <c r="Z189" s="3">
        <f t="shared" si="29"/>
        <v>0</v>
      </c>
      <c r="AA189" s="3">
        <f t="shared" si="29"/>
        <v>0</v>
      </c>
      <c r="AB189" s="3">
        <f>IF(R189=1,1,IF(OR(ISERROR(SEARCH("gia",'[1]Con nuevas variables'!AC189))=FALSE,ISERROR(SEARCH("muscu",'[1]Con nuevas variables'!AC189))=FALSE),1,0))</f>
        <v>0</v>
      </c>
      <c r="AC189" s="4" t="s">
        <v>173</v>
      </c>
      <c r="AE189" s="3">
        <v>1</v>
      </c>
      <c r="AF189" s="3">
        <v>1</v>
      </c>
      <c r="AG189" s="3">
        <v>1</v>
      </c>
      <c r="AH189" s="3">
        <v>0</v>
      </c>
      <c r="AI189" s="3">
        <v>1</v>
      </c>
      <c r="AJ189" s="3">
        <v>0</v>
      </c>
      <c r="AK189" s="3">
        <v>0</v>
      </c>
      <c r="AL189" s="3">
        <v>1</v>
      </c>
      <c r="AM189" s="3">
        <v>0</v>
      </c>
      <c r="AN189" s="3">
        <v>1</v>
      </c>
      <c r="AO189" s="3">
        <v>1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f t="shared" si="22"/>
        <v>0</v>
      </c>
      <c r="AW189" s="3">
        <f t="shared" si="30"/>
        <v>0</v>
      </c>
      <c r="AX189" s="3">
        <f t="shared" si="30"/>
        <v>0</v>
      </c>
      <c r="AY189" s="3">
        <f t="shared" si="23"/>
        <v>1</v>
      </c>
      <c r="AZ189" s="3" t="s">
        <v>332</v>
      </c>
      <c r="BA189" s="3">
        <v>0</v>
      </c>
      <c r="BB189" s="3">
        <v>0</v>
      </c>
      <c r="BC189" s="5">
        <v>3</v>
      </c>
      <c r="BD189" s="3">
        <v>9</v>
      </c>
      <c r="BE189" s="3">
        <v>1</v>
      </c>
      <c r="BF189" s="3">
        <v>17</v>
      </c>
      <c r="BG189" s="3">
        <v>4.5999999999999996</v>
      </c>
      <c r="BH189" s="7">
        <v>44325</v>
      </c>
      <c r="BI189" s="3" t="s">
        <v>75</v>
      </c>
      <c r="BM189" s="3" t="str">
        <f t="shared" si="24"/>
        <v>M</v>
      </c>
    </row>
    <row r="190" spans="1:218" ht="30" x14ac:dyDescent="0.25">
      <c r="A190" s="9">
        <v>479</v>
      </c>
      <c r="B190" s="3">
        <v>88</v>
      </c>
      <c r="C190" s="3" t="s">
        <v>69</v>
      </c>
      <c r="E190" s="3">
        <v>1</v>
      </c>
      <c r="F190" s="3">
        <v>0</v>
      </c>
      <c r="G190" s="3">
        <v>0</v>
      </c>
      <c r="H190" s="3">
        <v>1</v>
      </c>
      <c r="I190" s="3">
        <v>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1</v>
      </c>
      <c r="U190" s="3">
        <v>0</v>
      </c>
      <c r="V190" s="3">
        <f t="shared" si="29"/>
        <v>1</v>
      </c>
      <c r="W190" s="3">
        <f t="shared" si="29"/>
        <v>1</v>
      </c>
      <c r="X190" s="3">
        <f t="shared" si="29"/>
        <v>0</v>
      </c>
      <c r="Y190" s="3">
        <f t="shared" si="29"/>
        <v>0</v>
      </c>
      <c r="Z190" s="3">
        <f t="shared" si="29"/>
        <v>0</v>
      </c>
      <c r="AA190" s="3">
        <f t="shared" si="29"/>
        <v>0</v>
      </c>
      <c r="AB190" s="3">
        <f>IF(R190=1,1,IF(OR(ISERROR(SEARCH("gia",'[1]Con nuevas variables'!AC190))=FALSE,ISERROR(SEARCH("muscu",'[1]Con nuevas variables'!AC190))=FALSE),1,0))</f>
        <v>0</v>
      </c>
      <c r="AC190" s="4" t="s">
        <v>266</v>
      </c>
      <c r="AE190" s="3">
        <v>1</v>
      </c>
      <c r="AF190" s="3">
        <v>0</v>
      </c>
      <c r="AG190" s="3">
        <v>0</v>
      </c>
      <c r="AH190" s="3">
        <v>0</v>
      </c>
      <c r="AI190" s="3">
        <v>1</v>
      </c>
      <c r="AJ190" s="3">
        <v>0</v>
      </c>
      <c r="AK190" s="3">
        <v>0</v>
      </c>
      <c r="AL190" s="3">
        <v>0</v>
      </c>
      <c r="AM190" s="3">
        <v>1</v>
      </c>
      <c r="AN190" s="3">
        <v>1</v>
      </c>
      <c r="AO190" s="3">
        <v>1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f t="shared" si="22"/>
        <v>1</v>
      </c>
      <c r="AW190" s="3">
        <f t="shared" si="30"/>
        <v>0</v>
      </c>
      <c r="AX190" s="3">
        <f t="shared" si="30"/>
        <v>0</v>
      </c>
      <c r="AY190" s="3">
        <f t="shared" si="23"/>
        <v>0</v>
      </c>
      <c r="AZ190" s="3" t="s">
        <v>106</v>
      </c>
      <c r="BA190" s="3">
        <v>0</v>
      </c>
      <c r="BB190" s="3">
        <v>0</v>
      </c>
      <c r="BC190" s="5">
        <v>3</v>
      </c>
      <c r="BD190" s="3">
        <v>9</v>
      </c>
      <c r="BE190" s="3">
        <v>7</v>
      </c>
      <c r="BH190" s="7">
        <v>44216</v>
      </c>
      <c r="BI190" s="3" t="s">
        <v>72</v>
      </c>
      <c r="BM190" s="3" t="str">
        <f t="shared" si="24"/>
        <v>M</v>
      </c>
    </row>
    <row r="191" spans="1:218" ht="60" x14ac:dyDescent="0.25">
      <c r="A191" s="3">
        <v>482</v>
      </c>
      <c r="B191" s="3">
        <v>79</v>
      </c>
      <c r="C191" s="3" t="s">
        <v>69</v>
      </c>
      <c r="E191" s="3">
        <v>0</v>
      </c>
      <c r="F191" s="3">
        <v>1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1</v>
      </c>
      <c r="V191" s="3">
        <f t="shared" si="29"/>
        <v>0</v>
      </c>
      <c r="W191" s="3">
        <f t="shared" si="29"/>
        <v>0</v>
      </c>
      <c r="X191" s="3">
        <f t="shared" si="29"/>
        <v>0</v>
      </c>
      <c r="Y191" s="3">
        <f t="shared" si="29"/>
        <v>0</v>
      </c>
      <c r="Z191" s="3">
        <f t="shared" si="29"/>
        <v>0</v>
      </c>
      <c r="AA191" s="3">
        <f t="shared" si="29"/>
        <v>0</v>
      </c>
      <c r="AB191" s="3">
        <f>IF(R191=1,1,IF(OR(ISERROR(SEARCH("gia",'[1]Con nuevas variables'!AC191))=FALSE,ISERROR(SEARCH("muscu",'[1]Con nuevas variables'!AC191))=FALSE),1,0))</f>
        <v>0</v>
      </c>
      <c r="AC191" s="4" t="s">
        <v>333</v>
      </c>
      <c r="AE191" s="3">
        <v>0</v>
      </c>
      <c r="AF191" s="3">
        <v>1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1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f t="shared" si="22"/>
        <v>0</v>
      </c>
      <c r="AW191" s="3">
        <f t="shared" si="30"/>
        <v>0</v>
      </c>
      <c r="AX191" s="3">
        <f t="shared" si="30"/>
        <v>0</v>
      </c>
      <c r="AY191" s="3">
        <f t="shared" si="23"/>
        <v>0</v>
      </c>
      <c r="AZ191" s="3" t="s">
        <v>180</v>
      </c>
      <c r="BA191" s="3">
        <v>0</v>
      </c>
      <c r="BB191" s="3">
        <v>1</v>
      </c>
      <c r="BC191" s="5">
        <v>6</v>
      </c>
      <c r="BD191" s="3">
        <v>9</v>
      </c>
      <c r="BE191" s="3">
        <v>6</v>
      </c>
      <c r="BH191" s="7">
        <v>44203</v>
      </c>
      <c r="BI191" s="3" t="s">
        <v>286</v>
      </c>
      <c r="BM191" s="3" t="str">
        <f t="shared" si="24"/>
        <v>M</v>
      </c>
    </row>
    <row r="192" spans="1:218" ht="30" x14ac:dyDescent="0.25">
      <c r="A192" s="3">
        <v>484</v>
      </c>
      <c r="B192" s="3">
        <v>86</v>
      </c>
      <c r="C192" s="3" t="s">
        <v>69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f t="shared" si="29"/>
        <v>1</v>
      </c>
      <c r="W192" s="3">
        <f t="shared" si="29"/>
        <v>1</v>
      </c>
      <c r="X192" s="3">
        <f t="shared" si="29"/>
        <v>0</v>
      </c>
      <c r="Y192" s="3">
        <f t="shared" si="29"/>
        <v>0</v>
      </c>
      <c r="Z192" s="3">
        <f t="shared" si="29"/>
        <v>0</v>
      </c>
      <c r="AA192" s="3">
        <f t="shared" si="29"/>
        <v>0</v>
      </c>
      <c r="AB192" s="3">
        <f>IF(R192=1,1,IF(OR(ISERROR(SEARCH("gia",'[1]Con nuevas variables'!AC192))=FALSE,ISERROR(SEARCH("muscu",'[1]Con nuevas variables'!AC192))=FALSE),1,0))</f>
        <v>0</v>
      </c>
      <c r="AC192" s="4" t="s">
        <v>334</v>
      </c>
      <c r="AE192" s="3">
        <v>1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1</v>
      </c>
      <c r="AM192" s="3">
        <v>0</v>
      </c>
      <c r="AN192" s="3">
        <v>0</v>
      </c>
      <c r="AO192" s="3">
        <v>1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f t="shared" si="22"/>
        <v>0</v>
      </c>
      <c r="AW192" s="3">
        <f t="shared" si="30"/>
        <v>0</v>
      </c>
      <c r="AX192" s="3">
        <f t="shared" si="30"/>
        <v>0</v>
      </c>
      <c r="AY192" s="3">
        <f t="shared" si="23"/>
        <v>1</v>
      </c>
      <c r="AZ192" s="3" t="s">
        <v>335</v>
      </c>
      <c r="BA192" s="3">
        <v>0</v>
      </c>
      <c r="BB192" s="3">
        <v>0</v>
      </c>
      <c r="BC192" s="3">
        <v>2</v>
      </c>
      <c r="BD192" s="3">
        <v>2</v>
      </c>
      <c r="BE192" s="3">
        <v>0</v>
      </c>
      <c r="BH192" s="7">
        <v>44560</v>
      </c>
      <c r="BI192" s="3" t="s">
        <v>286</v>
      </c>
      <c r="BM192" s="3" t="str">
        <f t="shared" si="24"/>
        <v>M</v>
      </c>
    </row>
    <row r="193" spans="1:218" ht="30" x14ac:dyDescent="0.25">
      <c r="A193" s="3">
        <v>485</v>
      </c>
      <c r="B193" s="3">
        <v>88</v>
      </c>
      <c r="C193" s="3" t="s">
        <v>69</v>
      </c>
      <c r="E193" s="3">
        <v>1</v>
      </c>
      <c r="F193" s="3">
        <v>1</v>
      </c>
      <c r="G193" s="3">
        <v>1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1</v>
      </c>
      <c r="U193" s="3">
        <v>0</v>
      </c>
      <c r="V193" s="3">
        <f t="shared" si="29"/>
        <v>1</v>
      </c>
      <c r="W193" s="3">
        <f t="shared" si="29"/>
        <v>1</v>
      </c>
      <c r="X193" s="3">
        <f t="shared" si="29"/>
        <v>0</v>
      </c>
      <c r="Y193" s="3">
        <f t="shared" si="29"/>
        <v>0</v>
      </c>
      <c r="Z193" s="3">
        <f t="shared" si="29"/>
        <v>0</v>
      </c>
      <c r="AA193" s="3">
        <f t="shared" si="29"/>
        <v>0</v>
      </c>
      <c r="AB193" s="3">
        <f>IF(R193=1,1,IF(OR(ISERROR(SEARCH("gia",'[1]Con nuevas variables'!AC193))=FALSE,ISERROR(SEARCH("muscu",'[1]Con nuevas variables'!AC193))=FALSE),1,0))</f>
        <v>0</v>
      </c>
      <c r="AC193" s="4" t="s">
        <v>334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f t="shared" si="22"/>
        <v>1</v>
      </c>
      <c r="AW193" s="3">
        <f t="shared" si="30"/>
        <v>0</v>
      </c>
      <c r="AX193" s="3">
        <f t="shared" si="30"/>
        <v>0</v>
      </c>
      <c r="AY193" s="3">
        <f t="shared" si="23"/>
        <v>0</v>
      </c>
      <c r="AZ193" s="3" t="s">
        <v>336</v>
      </c>
      <c r="BA193" s="3">
        <v>0</v>
      </c>
      <c r="BB193" s="3">
        <v>0</v>
      </c>
      <c r="BC193" s="3">
        <v>2</v>
      </c>
      <c r="BD193" s="3">
        <v>7</v>
      </c>
      <c r="BE193" s="3">
        <v>1</v>
      </c>
      <c r="BH193" s="7">
        <v>44557</v>
      </c>
      <c r="BI193" s="3" t="s">
        <v>152</v>
      </c>
      <c r="BM193" s="3" t="str">
        <f t="shared" si="24"/>
        <v>M</v>
      </c>
    </row>
    <row r="194" spans="1:218" x14ac:dyDescent="0.25">
      <c r="A194" s="3">
        <v>488</v>
      </c>
      <c r="B194" s="3">
        <v>85</v>
      </c>
      <c r="C194" s="3" t="s">
        <v>69</v>
      </c>
      <c r="E194" s="3">
        <v>1</v>
      </c>
      <c r="F194" s="3">
        <v>1</v>
      </c>
      <c r="G194" s="3">
        <v>1</v>
      </c>
      <c r="H194" s="3">
        <v>0</v>
      </c>
      <c r="I194" s="3">
        <v>0</v>
      </c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1</v>
      </c>
      <c r="U194" s="3">
        <v>0</v>
      </c>
      <c r="V194" s="3">
        <f t="shared" ref="V194:AA209" si="31">IF(ISERROR(SEARCH(V$1,$AC194)),0,1)</f>
        <v>0</v>
      </c>
      <c r="W194" s="3">
        <f t="shared" si="31"/>
        <v>0</v>
      </c>
      <c r="X194" s="3">
        <f t="shared" si="31"/>
        <v>0</v>
      </c>
      <c r="Y194" s="3">
        <f t="shared" si="31"/>
        <v>0</v>
      </c>
      <c r="Z194" s="3">
        <f t="shared" si="31"/>
        <v>0</v>
      </c>
      <c r="AA194" s="3">
        <f t="shared" si="31"/>
        <v>0</v>
      </c>
      <c r="AB194" s="3">
        <f>IF(R194=1,1,IF(OR(ISERROR(SEARCH("gia",'[1]Con nuevas variables'!AC194))=FALSE,ISERROR(SEARCH("muscu",'[1]Con nuevas variables'!AC194))=FALSE),1,0))</f>
        <v>0</v>
      </c>
      <c r="AC194" s="4" t="s">
        <v>99</v>
      </c>
      <c r="AE194" s="3">
        <v>0</v>
      </c>
      <c r="AF194" s="3">
        <v>1</v>
      </c>
      <c r="AG194" s="3">
        <v>0</v>
      </c>
      <c r="AH194" s="3">
        <v>0</v>
      </c>
      <c r="AI194" s="3">
        <v>1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1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f t="shared" si="22"/>
        <v>0</v>
      </c>
      <c r="AW194" s="3">
        <f t="shared" si="30"/>
        <v>0</v>
      </c>
      <c r="AX194" s="3">
        <f t="shared" si="30"/>
        <v>0</v>
      </c>
      <c r="AY194" s="3">
        <f t="shared" si="23"/>
        <v>0</v>
      </c>
      <c r="AZ194" s="3" t="s">
        <v>337</v>
      </c>
      <c r="BA194" s="3">
        <v>0</v>
      </c>
      <c r="BB194" s="3">
        <v>0</v>
      </c>
      <c r="BC194" s="3">
        <v>2</v>
      </c>
      <c r="BD194" s="3">
        <v>7</v>
      </c>
      <c r="BE194" s="3">
        <v>0</v>
      </c>
      <c r="BH194" s="7">
        <v>44241</v>
      </c>
      <c r="BI194" s="3" t="s">
        <v>286</v>
      </c>
      <c r="BM194" s="3" t="str">
        <f t="shared" si="24"/>
        <v>M</v>
      </c>
    </row>
    <row r="195" spans="1:218" ht="45" x14ac:dyDescent="0.25">
      <c r="A195" s="3">
        <v>489</v>
      </c>
      <c r="B195" s="3">
        <v>86</v>
      </c>
      <c r="C195" s="3" t="s">
        <v>76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f t="shared" si="31"/>
        <v>0</v>
      </c>
      <c r="W195" s="3">
        <f t="shared" si="31"/>
        <v>0</v>
      </c>
      <c r="X195" s="3">
        <f t="shared" si="31"/>
        <v>0</v>
      </c>
      <c r="Y195" s="3">
        <f t="shared" si="31"/>
        <v>0</v>
      </c>
      <c r="Z195" s="3">
        <f t="shared" si="31"/>
        <v>0</v>
      </c>
      <c r="AA195" s="3">
        <f t="shared" si="31"/>
        <v>0</v>
      </c>
      <c r="AB195" s="3">
        <f>IF(R195=1,1,IF(OR(ISERROR(SEARCH("gia",'[1]Con nuevas variables'!AC195))=FALSE,ISERROR(SEARCH("muscu",'[1]Con nuevas variables'!AC195))=FALSE),1,0))</f>
        <v>0</v>
      </c>
      <c r="AC195" s="4" t="s">
        <v>338</v>
      </c>
      <c r="AE195" s="3">
        <v>0</v>
      </c>
      <c r="AF195" s="3">
        <v>1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f t="shared" ref="AV195:AV258" si="32">IF(ISERROR(SEARCH("tiroid",AZ195)),0,1)</f>
        <v>0</v>
      </c>
      <c r="AW195" s="3">
        <f t="shared" si="30"/>
        <v>0</v>
      </c>
      <c r="AX195" s="3">
        <f t="shared" si="30"/>
        <v>0</v>
      </c>
      <c r="AY195" s="3">
        <f t="shared" ref="AY195:AY258" si="33">IF(ISERROR(SEARCH("cardi",AZ195)),0,1)</f>
        <v>0</v>
      </c>
      <c r="AZ195" s="3" t="s">
        <v>180</v>
      </c>
      <c r="BA195" s="3">
        <v>0</v>
      </c>
      <c r="BB195" s="3">
        <v>0</v>
      </c>
      <c r="BC195" s="3">
        <v>2</v>
      </c>
      <c r="BD195" s="3">
        <v>6</v>
      </c>
      <c r="BH195" s="7">
        <v>44330</v>
      </c>
      <c r="BI195" s="3" t="s">
        <v>286</v>
      </c>
      <c r="BM195" s="3" t="str">
        <f t="shared" ref="BM195:BM258" si="34">IF(OR(C195="Femenino",C195="Femenino "),"F","M")</f>
        <v>M</v>
      </c>
    </row>
    <row r="196" spans="1:218" ht="75" x14ac:dyDescent="0.25">
      <c r="A196" s="3">
        <v>490</v>
      </c>
      <c r="B196" s="3">
        <v>85</v>
      </c>
      <c r="C196" s="3" t="s">
        <v>69</v>
      </c>
      <c r="E196" s="3">
        <v>0</v>
      </c>
      <c r="F196" s="3">
        <v>1</v>
      </c>
      <c r="G196" s="3">
        <v>0</v>
      </c>
      <c r="H196" s="3">
        <v>1</v>
      </c>
      <c r="I196" s="3">
        <v>1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>
        <f t="shared" si="31"/>
        <v>1</v>
      </c>
      <c r="W196" s="3">
        <f t="shared" si="31"/>
        <v>1</v>
      </c>
      <c r="X196" s="3">
        <f t="shared" si="31"/>
        <v>1</v>
      </c>
      <c r="Y196" s="3">
        <f t="shared" si="31"/>
        <v>0</v>
      </c>
      <c r="Z196" s="3">
        <f t="shared" si="31"/>
        <v>0</v>
      </c>
      <c r="AA196" s="3">
        <f t="shared" si="31"/>
        <v>0</v>
      </c>
      <c r="AB196" s="3">
        <f>IF(R196=1,1,IF(OR(ISERROR(SEARCH("gia",'[1]Con nuevas variables'!AC196))=FALSE,ISERROR(SEARCH("muscu",'[1]Con nuevas variables'!AC196))=FALSE),1,0))</f>
        <v>0</v>
      </c>
      <c r="AC196" s="4" t="s">
        <v>339</v>
      </c>
      <c r="AE196" s="3">
        <v>0</v>
      </c>
      <c r="AF196" s="3">
        <v>0</v>
      </c>
      <c r="AG196" s="3">
        <v>0</v>
      </c>
      <c r="AH196" s="3">
        <v>0</v>
      </c>
      <c r="AI196" s="3">
        <v>1</v>
      </c>
      <c r="AJ196" s="3">
        <v>0</v>
      </c>
      <c r="AK196" s="3">
        <v>0</v>
      </c>
      <c r="AL196" s="3">
        <v>0</v>
      </c>
      <c r="AM196" s="3">
        <v>0</v>
      </c>
      <c r="AN196" s="3">
        <v>1</v>
      </c>
      <c r="AO196" s="3">
        <v>0</v>
      </c>
      <c r="AP196" s="3">
        <v>0</v>
      </c>
      <c r="AQ196" s="3">
        <v>1</v>
      </c>
      <c r="AR196" s="3">
        <v>0</v>
      </c>
      <c r="AS196" s="3">
        <v>1</v>
      </c>
      <c r="AT196" s="3">
        <v>0</v>
      </c>
      <c r="AU196" s="3">
        <v>0</v>
      </c>
      <c r="AV196" s="3">
        <f t="shared" si="32"/>
        <v>1</v>
      </c>
      <c r="AW196" s="3">
        <f t="shared" si="30"/>
        <v>0</v>
      </c>
      <c r="AX196" s="3">
        <f t="shared" si="30"/>
        <v>1</v>
      </c>
      <c r="AY196" s="3">
        <f t="shared" si="33"/>
        <v>0</v>
      </c>
      <c r="AZ196" s="3" t="s">
        <v>340</v>
      </c>
      <c r="BA196" s="3">
        <v>0</v>
      </c>
      <c r="BB196" s="3">
        <v>0</v>
      </c>
      <c r="BC196" s="3">
        <v>4</v>
      </c>
      <c r="BD196" s="3">
        <v>7</v>
      </c>
      <c r="BH196" s="7">
        <v>44337</v>
      </c>
      <c r="BI196" s="3" t="s">
        <v>286</v>
      </c>
      <c r="BM196" s="3" t="str">
        <f t="shared" si="34"/>
        <v>M</v>
      </c>
    </row>
    <row r="197" spans="1:218" x14ac:dyDescent="0.25">
      <c r="A197" s="3">
        <v>492</v>
      </c>
      <c r="B197" s="3">
        <v>89</v>
      </c>
      <c r="C197" s="3" t="s">
        <v>69</v>
      </c>
      <c r="E197" s="3">
        <v>1</v>
      </c>
      <c r="F197" s="3">
        <v>0</v>
      </c>
      <c r="G197" s="3">
        <v>0</v>
      </c>
      <c r="H197" s="3">
        <v>1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1</v>
      </c>
      <c r="U197" s="3">
        <v>1</v>
      </c>
      <c r="V197" s="3">
        <f t="shared" si="31"/>
        <v>0</v>
      </c>
      <c r="W197" s="3">
        <f t="shared" si="31"/>
        <v>0</v>
      </c>
      <c r="X197" s="3">
        <f t="shared" si="31"/>
        <v>0</v>
      </c>
      <c r="Y197" s="3">
        <f t="shared" si="31"/>
        <v>0</v>
      </c>
      <c r="Z197" s="3">
        <f t="shared" si="31"/>
        <v>0</v>
      </c>
      <c r="AA197" s="3">
        <f t="shared" si="31"/>
        <v>0</v>
      </c>
      <c r="AB197" s="3">
        <f>IF(R197=1,1,IF(OR(ISERROR(SEARCH("gia",'[1]Con nuevas variables'!AC197))=FALSE,ISERROR(SEARCH("muscu",'[1]Con nuevas variables'!AC197))=FALSE),1,0))</f>
        <v>0</v>
      </c>
      <c r="AC197" s="4" t="s">
        <v>341</v>
      </c>
      <c r="AE197" s="3">
        <v>1</v>
      </c>
      <c r="AF197" s="3">
        <v>0</v>
      </c>
      <c r="AG197" s="3">
        <v>0</v>
      </c>
      <c r="AH197" s="3">
        <v>0</v>
      </c>
      <c r="AI197" s="3">
        <v>0</v>
      </c>
      <c r="AJ197" s="3">
        <v>1</v>
      </c>
      <c r="AK197" s="3">
        <v>0</v>
      </c>
      <c r="AL197" s="3">
        <v>0</v>
      </c>
      <c r="AM197" s="3">
        <v>1</v>
      </c>
      <c r="AN197" s="3">
        <v>1</v>
      </c>
      <c r="AO197" s="3">
        <v>1</v>
      </c>
      <c r="AP197" s="3">
        <v>1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f t="shared" si="32"/>
        <v>1</v>
      </c>
      <c r="AW197" s="3">
        <f t="shared" si="30"/>
        <v>0</v>
      </c>
      <c r="AX197" s="3">
        <f t="shared" si="30"/>
        <v>0</v>
      </c>
      <c r="AY197" s="3">
        <f t="shared" si="33"/>
        <v>0</v>
      </c>
      <c r="AZ197" s="3" t="s">
        <v>342</v>
      </c>
      <c r="BA197" s="3">
        <v>0</v>
      </c>
      <c r="BB197" s="3">
        <v>0</v>
      </c>
      <c r="BC197" s="3">
        <v>4</v>
      </c>
      <c r="BD197" s="3">
        <v>7</v>
      </c>
      <c r="BE197" s="3">
        <v>2</v>
      </c>
      <c r="BH197" s="7">
        <v>44233</v>
      </c>
      <c r="BI197" s="3" t="s">
        <v>286</v>
      </c>
      <c r="BJ197" s="3">
        <v>1</v>
      </c>
      <c r="BM197" s="3" t="str">
        <f t="shared" si="34"/>
        <v>M</v>
      </c>
    </row>
    <row r="198" spans="1:218" s="20" customFormat="1" x14ac:dyDescent="0.25">
      <c r="A198" s="9">
        <v>493</v>
      </c>
      <c r="B198" s="9">
        <v>87</v>
      </c>
      <c r="C198" s="9" t="s">
        <v>69</v>
      </c>
      <c r="D198" s="9"/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f t="shared" si="31"/>
        <v>0</v>
      </c>
      <c r="W198" s="9">
        <f t="shared" si="31"/>
        <v>0</v>
      </c>
      <c r="X198" s="9">
        <f t="shared" si="31"/>
        <v>0</v>
      </c>
      <c r="Y198" s="9">
        <f t="shared" si="31"/>
        <v>0</v>
      </c>
      <c r="Z198" s="9">
        <f t="shared" si="31"/>
        <v>0</v>
      </c>
      <c r="AA198" s="9">
        <f t="shared" si="31"/>
        <v>0</v>
      </c>
      <c r="AB198" s="3">
        <f>IF(R198=1,1,IF(OR(ISERROR(SEARCH("gia",'[1]Con nuevas variables'!AC198))=FALSE,ISERROR(SEARCH("muscu",'[1]Con nuevas variables'!AC198))=FALSE),1,0))</f>
        <v>0</v>
      </c>
      <c r="AC198" s="17" t="s">
        <v>74</v>
      </c>
      <c r="AD198" s="9"/>
      <c r="AE198" s="9">
        <v>0</v>
      </c>
      <c r="AF198" s="9">
        <v>1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1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3">
        <f t="shared" si="32"/>
        <v>1</v>
      </c>
      <c r="AW198" s="9">
        <f t="shared" si="30"/>
        <v>0</v>
      </c>
      <c r="AX198" s="9">
        <f t="shared" si="30"/>
        <v>0</v>
      </c>
      <c r="AY198" s="3">
        <f t="shared" si="33"/>
        <v>0</v>
      </c>
      <c r="AZ198" s="9" t="s">
        <v>106</v>
      </c>
      <c r="BA198" s="9">
        <v>0</v>
      </c>
      <c r="BB198" s="9">
        <v>1</v>
      </c>
      <c r="BC198" s="18">
        <v>6</v>
      </c>
      <c r="BD198" s="9"/>
      <c r="BE198" s="9"/>
      <c r="BF198" s="9">
        <v>35</v>
      </c>
      <c r="BG198" s="9"/>
      <c r="BH198" s="19">
        <v>44190</v>
      </c>
      <c r="BI198" s="9" t="s">
        <v>72</v>
      </c>
      <c r="BJ198" s="9">
        <v>1</v>
      </c>
      <c r="BK198" s="9">
        <v>1</v>
      </c>
      <c r="BL198" s="9" t="s">
        <v>343</v>
      </c>
      <c r="BM198" s="3" t="str">
        <f t="shared" si="34"/>
        <v>M</v>
      </c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</row>
    <row r="199" spans="1:218" s="20" customFormat="1" ht="30" x14ac:dyDescent="0.25">
      <c r="A199" s="9">
        <v>494</v>
      </c>
      <c r="B199" s="9">
        <v>84</v>
      </c>
      <c r="C199" s="9" t="s">
        <v>69</v>
      </c>
      <c r="D199" s="9"/>
      <c r="E199" s="9">
        <v>1</v>
      </c>
      <c r="F199" s="9">
        <v>1</v>
      </c>
      <c r="G199" s="9">
        <v>0</v>
      </c>
      <c r="H199" s="9">
        <v>0</v>
      </c>
      <c r="I199" s="9">
        <v>1</v>
      </c>
      <c r="J199" s="9">
        <v>0</v>
      </c>
      <c r="K199" s="9">
        <v>1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f t="shared" si="31"/>
        <v>1</v>
      </c>
      <c r="W199" s="9">
        <f t="shared" si="31"/>
        <v>1</v>
      </c>
      <c r="X199" s="9">
        <f t="shared" si="31"/>
        <v>0</v>
      </c>
      <c r="Y199" s="9">
        <f t="shared" si="31"/>
        <v>0</v>
      </c>
      <c r="Z199" s="9">
        <f t="shared" si="31"/>
        <v>0</v>
      </c>
      <c r="AA199" s="9">
        <f t="shared" si="31"/>
        <v>0</v>
      </c>
      <c r="AB199" s="3">
        <f>IF(R199=1,1,IF(OR(ISERROR(SEARCH("gia",'[1]Con nuevas variables'!AC199))=FALSE,ISERROR(SEARCH("muscu",'[1]Con nuevas variables'!AC199))=FALSE),1,0))</f>
        <v>0</v>
      </c>
      <c r="AC199" s="17" t="s">
        <v>89</v>
      </c>
      <c r="AD199" s="9"/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1</v>
      </c>
      <c r="AK199" s="9">
        <v>1</v>
      </c>
      <c r="AL199" s="9">
        <v>0</v>
      </c>
      <c r="AM199" s="9">
        <v>0</v>
      </c>
      <c r="AN199" s="9">
        <v>1</v>
      </c>
      <c r="AO199" s="9">
        <v>1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3">
        <f t="shared" si="32"/>
        <v>0</v>
      </c>
      <c r="AW199" s="9">
        <f t="shared" si="30"/>
        <v>0</v>
      </c>
      <c r="AX199" s="9">
        <f t="shared" si="30"/>
        <v>0</v>
      </c>
      <c r="AY199" s="3">
        <f t="shared" si="33"/>
        <v>0</v>
      </c>
      <c r="AZ199" s="9" t="s">
        <v>344</v>
      </c>
      <c r="BA199" s="9">
        <v>0</v>
      </c>
      <c r="BB199" s="9">
        <v>0</v>
      </c>
      <c r="BC199" s="9">
        <v>4</v>
      </c>
      <c r="BD199" s="9">
        <v>6</v>
      </c>
      <c r="BE199" s="9"/>
      <c r="BF199" s="9"/>
      <c r="BG199" s="9"/>
      <c r="BH199" s="19">
        <v>44190</v>
      </c>
      <c r="BI199" s="9" t="s">
        <v>152</v>
      </c>
      <c r="BJ199" s="9"/>
      <c r="BK199" s="9"/>
      <c r="BL199" s="9" t="s">
        <v>149</v>
      </c>
      <c r="BM199" s="3" t="str">
        <f t="shared" si="34"/>
        <v>M</v>
      </c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</row>
    <row r="200" spans="1:218" x14ac:dyDescent="0.25">
      <c r="A200" s="3">
        <v>497</v>
      </c>
      <c r="B200" s="3">
        <v>77</v>
      </c>
      <c r="C200" s="3" t="s">
        <v>69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1</v>
      </c>
      <c r="U200" s="3">
        <v>0</v>
      </c>
      <c r="V200" s="3">
        <f t="shared" si="31"/>
        <v>0</v>
      </c>
      <c r="W200" s="3">
        <f t="shared" si="31"/>
        <v>0</v>
      </c>
      <c r="X200" s="3">
        <f t="shared" si="31"/>
        <v>0</v>
      </c>
      <c r="Y200" s="3">
        <f t="shared" si="31"/>
        <v>0</v>
      </c>
      <c r="Z200" s="3">
        <f t="shared" si="31"/>
        <v>0</v>
      </c>
      <c r="AA200" s="3">
        <f t="shared" si="31"/>
        <v>0</v>
      </c>
      <c r="AB200" s="3">
        <f>IF(R200=1,1,IF(OR(ISERROR(SEARCH("gia",'[1]Con nuevas variables'!AC200))=FALSE,ISERROR(SEARCH("muscu",'[1]Con nuevas variables'!AC200))=FALSE),1,0))</f>
        <v>0</v>
      </c>
      <c r="AC200" s="4" t="s">
        <v>74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f t="shared" si="32"/>
        <v>0</v>
      </c>
      <c r="AW200" s="3">
        <f t="shared" si="30"/>
        <v>0</v>
      </c>
      <c r="AX200" s="3">
        <f t="shared" si="30"/>
        <v>0</v>
      </c>
      <c r="AY200" s="3">
        <f t="shared" si="33"/>
        <v>0</v>
      </c>
      <c r="AZ200" s="3" t="s">
        <v>74</v>
      </c>
      <c r="BA200" s="3">
        <v>1</v>
      </c>
      <c r="BB200" s="3">
        <v>0</v>
      </c>
      <c r="BC200" s="5">
        <v>4</v>
      </c>
      <c r="BD200" s="3">
        <v>7</v>
      </c>
      <c r="BE200" s="3">
        <v>0</v>
      </c>
      <c r="BH200" s="7">
        <v>44194</v>
      </c>
      <c r="BI200" s="3" t="s">
        <v>286</v>
      </c>
      <c r="BM200" s="3" t="str">
        <f t="shared" si="34"/>
        <v>M</v>
      </c>
    </row>
    <row r="201" spans="1:218" ht="30" x14ac:dyDescent="0.25">
      <c r="A201" s="3">
        <v>502</v>
      </c>
      <c r="B201" s="3">
        <v>83</v>
      </c>
      <c r="C201" s="3" t="s">
        <v>69</v>
      </c>
      <c r="E201" s="3">
        <v>1</v>
      </c>
      <c r="F201" s="3">
        <v>1</v>
      </c>
      <c r="G201" s="3">
        <v>0</v>
      </c>
      <c r="H201" s="3">
        <v>0</v>
      </c>
      <c r="I201" s="3">
        <v>0</v>
      </c>
      <c r="J201" s="3">
        <v>1</v>
      </c>
      <c r="K201" s="3">
        <v>1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1</v>
      </c>
      <c r="U201" s="3">
        <v>0</v>
      </c>
      <c r="V201" s="3">
        <f t="shared" si="31"/>
        <v>1</v>
      </c>
      <c r="W201" s="3">
        <f t="shared" si="31"/>
        <v>1</v>
      </c>
      <c r="X201" s="3">
        <f t="shared" si="31"/>
        <v>0</v>
      </c>
      <c r="Y201" s="3">
        <f t="shared" si="31"/>
        <v>0</v>
      </c>
      <c r="Z201" s="3">
        <f t="shared" si="31"/>
        <v>0</v>
      </c>
      <c r="AA201" s="3">
        <f t="shared" si="31"/>
        <v>0</v>
      </c>
      <c r="AB201" s="3">
        <f>IF(R201=1,1,IF(OR(ISERROR(SEARCH("gia",'[1]Con nuevas variables'!AC201))=FALSE,ISERROR(SEARCH("muscu",'[1]Con nuevas variables'!AC201))=FALSE),1,0))</f>
        <v>0</v>
      </c>
      <c r="AC201" s="4" t="s">
        <v>108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1</v>
      </c>
      <c r="AR201" s="3">
        <v>0</v>
      </c>
      <c r="AS201" s="3">
        <v>0</v>
      </c>
      <c r="AT201" s="3">
        <v>0</v>
      </c>
      <c r="AU201" s="3">
        <v>0</v>
      </c>
      <c r="AV201" s="3">
        <f t="shared" si="32"/>
        <v>0</v>
      </c>
      <c r="AW201" s="3">
        <f t="shared" si="30"/>
        <v>0</v>
      </c>
      <c r="AX201" s="3">
        <f t="shared" si="30"/>
        <v>0</v>
      </c>
      <c r="AY201" s="3">
        <f t="shared" si="33"/>
        <v>0</v>
      </c>
      <c r="AZ201" s="3" t="s">
        <v>345</v>
      </c>
      <c r="BA201" s="3">
        <v>0</v>
      </c>
      <c r="BB201" s="3">
        <v>1</v>
      </c>
      <c r="BC201" s="5">
        <v>6</v>
      </c>
      <c r="BE201" s="3">
        <v>7</v>
      </c>
      <c r="BF201" s="3">
        <v>23</v>
      </c>
      <c r="BH201" s="7">
        <v>44240</v>
      </c>
      <c r="BI201" s="3" t="s">
        <v>72</v>
      </c>
      <c r="BM201" s="3" t="str">
        <f t="shared" si="34"/>
        <v>M</v>
      </c>
    </row>
    <row r="202" spans="1:218" x14ac:dyDescent="0.25">
      <c r="A202" s="3">
        <v>505</v>
      </c>
      <c r="B202" s="3">
        <v>86</v>
      </c>
      <c r="C202" s="3" t="s">
        <v>172</v>
      </c>
      <c r="E202" s="3">
        <v>1</v>
      </c>
      <c r="F202" s="3">
        <v>1</v>
      </c>
      <c r="G202" s="3">
        <v>1</v>
      </c>
      <c r="H202" s="3">
        <v>0</v>
      </c>
      <c r="I202" s="3">
        <v>0</v>
      </c>
      <c r="J202" s="3">
        <v>1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f t="shared" si="31"/>
        <v>0</v>
      </c>
      <c r="W202" s="3">
        <f t="shared" si="31"/>
        <v>1</v>
      </c>
      <c r="X202" s="3">
        <f t="shared" si="31"/>
        <v>0</v>
      </c>
      <c r="Y202" s="3">
        <f t="shared" si="31"/>
        <v>0</v>
      </c>
      <c r="Z202" s="3">
        <f t="shared" si="31"/>
        <v>0</v>
      </c>
      <c r="AA202" s="3">
        <f t="shared" si="31"/>
        <v>0</v>
      </c>
      <c r="AB202" s="3">
        <f>IF(R202=1,1,IF(OR(ISERROR(SEARCH("gia",'[1]Con nuevas variables'!AC202))=FALSE,ISERROR(SEARCH("muscu",'[1]Con nuevas variables'!AC202))=FALSE),1,0))</f>
        <v>0</v>
      </c>
      <c r="AC202" s="4" t="s">
        <v>290</v>
      </c>
      <c r="AE202" s="3">
        <v>1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1</v>
      </c>
      <c r="AO202" s="3">
        <v>1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f t="shared" si="32"/>
        <v>1</v>
      </c>
      <c r="AW202" s="3">
        <f t="shared" ref="AW202:AX221" si="35">IF(ISERROR(SEARCH(AW$1,$AZ202)),0,1)</f>
        <v>0</v>
      </c>
      <c r="AX202" s="3">
        <f t="shared" si="35"/>
        <v>0</v>
      </c>
      <c r="AY202" s="3">
        <f t="shared" si="33"/>
        <v>0</v>
      </c>
      <c r="AZ202" s="3" t="s">
        <v>346</v>
      </c>
      <c r="BA202" s="3">
        <v>0</v>
      </c>
      <c r="BB202" s="3">
        <v>1</v>
      </c>
      <c r="BC202" s="5">
        <v>6</v>
      </c>
      <c r="BD202" s="3">
        <v>6</v>
      </c>
      <c r="BF202" s="3">
        <v>17</v>
      </c>
      <c r="BH202" s="7">
        <v>44075</v>
      </c>
      <c r="BI202" s="3" t="s">
        <v>72</v>
      </c>
      <c r="BM202" s="3" t="str">
        <f t="shared" si="34"/>
        <v>F</v>
      </c>
    </row>
    <row r="203" spans="1:218" ht="30" x14ac:dyDescent="0.25">
      <c r="A203" s="3">
        <v>506</v>
      </c>
      <c r="B203" s="3">
        <v>79</v>
      </c>
      <c r="C203" s="3" t="s">
        <v>69</v>
      </c>
      <c r="E203" s="3">
        <v>1</v>
      </c>
      <c r="F203" s="3">
        <v>1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</v>
      </c>
      <c r="R203" s="3">
        <v>0</v>
      </c>
      <c r="S203" s="3">
        <v>0</v>
      </c>
      <c r="T203" s="3">
        <v>1</v>
      </c>
      <c r="U203" s="3">
        <v>0</v>
      </c>
      <c r="V203" s="3">
        <f t="shared" si="31"/>
        <v>0</v>
      </c>
      <c r="W203" s="3">
        <f t="shared" si="31"/>
        <v>0</v>
      </c>
      <c r="X203" s="3">
        <f t="shared" si="31"/>
        <v>1</v>
      </c>
      <c r="Y203" s="3">
        <f t="shared" si="31"/>
        <v>1</v>
      </c>
      <c r="Z203" s="3">
        <f t="shared" si="31"/>
        <v>0</v>
      </c>
      <c r="AA203" s="3">
        <f t="shared" si="31"/>
        <v>0</v>
      </c>
      <c r="AB203" s="3">
        <f>IF(R203=1,1,IF(OR(ISERROR(SEARCH("gia",'[1]Con nuevas variables'!AC203))=FALSE,ISERROR(SEARCH("muscu",'[1]Con nuevas variables'!AC203))=FALSE),1,0))</f>
        <v>0</v>
      </c>
      <c r="AC203" s="4" t="s">
        <v>347</v>
      </c>
      <c r="AE203" s="3">
        <v>0</v>
      </c>
      <c r="AF203" s="3">
        <v>0</v>
      </c>
      <c r="AG203" s="3">
        <v>0</v>
      </c>
      <c r="AH203" s="3">
        <v>0</v>
      </c>
      <c r="AI203" s="3">
        <v>1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1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f t="shared" si="32"/>
        <v>0</v>
      </c>
      <c r="AW203" s="3">
        <f t="shared" si="35"/>
        <v>0</v>
      </c>
      <c r="AX203" s="3">
        <f t="shared" si="35"/>
        <v>0</v>
      </c>
      <c r="AY203" s="3">
        <f t="shared" si="33"/>
        <v>0</v>
      </c>
      <c r="AZ203" s="3" t="s">
        <v>348</v>
      </c>
      <c r="BA203" s="3">
        <v>0</v>
      </c>
      <c r="BB203" s="3">
        <v>1</v>
      </c>
      <c r="BC203" s="5">
        <v>6</v>
      </c>
      <c r="BD203" s="3">
        <v>9</v>
      </c>
      <c r="BE203" s="3">
        <v>1</v>
      </c>
      <c r="BF203" s="3">
        <v>16</v>
      </c>
      <c r="BG203" s="3">
        <v>3.4</v>
      </c>
      <c r="BH203" s="7">
        <v>44241</v>
      </c>
      <c r="BI203" s="3" t="s">
        <v>72</v>
      </c>
      <c r="BM203" s="3" t="str">
        <f t="shared" si="34"/>
        <v>M</v>
      </c>
    </row>
    <row r="204" spans="1:218" x14ac:dyDescent="0.25">
      <c r="A204" s="3">
        <v>509</v>
      </c>
      <c r="B204" s="3">
        <v>74</v>
      </c>
      <c r="C204" s="3" t="s">
        <v>69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f t="shared" si="31"/>
        <v>0</v>
      </c>
      <c r="W204" s="3">
        <f t="shared" si="31"/>
        <v>0</v>
      </c>
      <c r="X204" s="3">
        <f t="shared" si="31"/>
        <v>0</v>
      </c>
      <c r="Y204" s="3">
        <f t="shared" si="31"/>
        <v>0</v>
      </c>
      <c r="Z204" s="3">
        <f t="shared" si="31"/>
        <v>0</v>
      </c>
      <c r="AA204" s="3">
        <f t="shared" si="31"/>
        <v>0</v>
      </c>
      <c r="AB204" s="3">
        <f>IF(R204=1,1,IF(OR(ISERROR(SEARCH("gia",'[1]Con nuevas variables'!AC204))=FALSE,ISERROR(SEARCH("muscu",'[1]Con nuevas variables'!AC204))=FALSE),1,0))</f>
        <v>0</v>
      </c>
      <c r="AC204" s="4" t="s">
        <v>74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1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f t="shared" si="32"/>
        <v>0</v>
      </c>
      <c r="AW204" s="3">
        <f t="shared" si="35"/>
        <v>0</v>
      </c>
      <c r="AX204" s="3">
        <f t="shared" si="35"/>
        <v>0</v>
      </c>
      <c r="AY204" s="3">
        <f t="shared" si="33"/>
        <v>0</v>
      </c>
      <c r="AZ204" s="3" t="s">
        <v>74</v>
      </c>
      <c r="BA204" s="3">
        <v>0</v>
      </c>
      <c r="BB204" s="3">
        <v>0</v>
      </c>
      <c r="BC204" s="5">
        <v>4</v>
      </c>
      <c r="BE204" s="3">
        <v>2</v>
      </c>
      <c r="BF204" s="3">
        <v>8</v>
      </c>
      <c r="BG204" s="3">
        <v>15.3</v>
      </c>
      <c r="BH204" s="7">
        <v>44185</v>
      </c>
      <c r="BI204" s="3" t="s">
        <v>75</v>
      </c>
      <c r="BM204" s="3" t="str">
        <f t="shared" si="34"/>
        <v>M</v>
      </c>
    </row>
    <row r="205" spans="1:218" x14ac:dyDescent="0.25">
      <c r="A205" s="3">
        <v>510</v>
      </c>
      <c r="B205" s="3">
        <v>62</v>
      </c>
      <c r="C205" s="3" t="s">
        <v>69</v>
      </c>
      <c r="E205" s="3">
        <v>1</v>
      </c>
      <c r="F205" s="3">
        <v>1</v>
      </c>
      <c r="G205" s="3">
        <v>0</v>
      </c>
      <c r="H205" s="3">
        <v>0</v>
      </c>
      <c r="I205" s="3">
        <v>0</v>
      </c>
      <c r="J205" s="3">
        <v>1</v>
      </c>
      <c r="K205" s="3">
        <v>1</v>
      </c>
      <c r="L205" s="3">
        <v>1</v>
      </c>
      <c r="M205" s="3">
        <v>0</v>
      </c>
      <c r="N205" s="3">
        <v>0</v>
      </c>
      <c r="O205" s="3">
        <v>0</v>
      </c>
      <c r="P205" s="3">
        <v>1</v>
      </c>
      <c r="Q205" s="3">
        <v>1</v>
      </c>
      <c r="R205" s="3">
        <v>0</v>
      </c>
      <c r="S205" s="3">
        <v>0</v>
      </c>
      <c r="T205" s="3">
        <v>1</v>
      </c>
      <c r="U205" s="3">
        <v>0</v>
      </c>
      <c r="V205" s="3">
        <f t="shared" si="31"/>
        <v>0</v>
      </c>
      <c r="W205" s="3">
        <f t="shared" si="31"/>
        <v>0</v>
      </c>
      <c r="X205" s="3">
        <f t="shared" si="31"/>
        <v>0</v>
      </c>
      <c r="Y205" s="3">
        <f t="shared" si="31"/>
        <v>0</v>
      </c>
      <c r="Z205" s="3">
        <f t="shared" si="31"/>
        <v>0</v>
      </c>
      <c r="AA205" s="3">
        <f t="shared" si="31"/>
        <v>0</v>
      </c>
      <c r="AB205" s="3">
        <f>IF(R205=1,1,IF(OR(ISERROR(SEARCH("gia",'[1]Con nuevas variables'!AC205))=FALSE,ISERROR(SEARCH("muscu",'[1]Con nuevas variables'!AC205))=FALSE),1,0))</f>
        <v>0</v>
      </c>
      <c r="AC205" s="4" t="s">
        <v>74</v>
      </c>
      <c r="AE205" s="3">
        <v>0</v>
      </c>
      <c r="AF205" s="3">
        <v>1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1</v>
      </c>
      <c r="AM205" s="3">
        <v>0</v>
      </c>
      <c r="AN205" s="3">
        <v>0</v>
      </c>
      <c r="AO205" s="3">
        <v>1</v>
      </c>
      <c r="AP205" s="3">
        <v>0</v>
      </c>
      <c r="AQ205" s="3">
        <v>0</v>
      </c>
      <c r="AR205" s="3">
        <v>0</v>
      </c>
      <c r="AS205" s="3">
        <v>0</v>
      </c>
      <c r="AT205" s="3">
        <v>1</v>
      </c>
      <c r="AU205" s="3">
        <v>0</v>
      </c>
      <c r="AV205" s="3">
        <f t="shared" si="32"/>
        <v>0</v>
      </c>
      <c r="AW205" s="3">
        <f t="shared" si="35"/>
        <v>0</v>
      </c>
      <c r="AX205" s="3">
        <f t="shared" si="35"/>
        <v>0</v>
      </c>
      <c r="AY205" s="3">
        <f t="shared" si="33"/>
        <v>0</v>
      </c>
      <c r="AZ205" s="3" t="s">
        <v>349</v>
      </c>
      <c r="BA205" s="3">
        <v>0</v>
      </c>
      <c r="BB205" s="3">
        <v>1</v>
      </c>
      <c r="BC205" s="5">
        <v>6</v>
      </c>
      <c r="BD205" s="3">
        <v>6</v>
      </c>
      <c r="BE205" s="3">
        <v>1</v>
      </c>
      <c r="BF205" s="3">
        <v>23</v>
      </c>
      <c r="BH205" s="7">
        <v>44215</v>
      </c>
      <c r="BI205" s="3" t="s">
        <v>152</v>
      </c>
      <c r="BM205" s="3" t="str">
        <f t="shared" si="34"/>
        <v>M</v>
      </c>
    </row>
    <row r="206" spans="1:218" x14ac:dyDescent="0.25">
      <c r="A206" s="3">
        <v>511</v>
      </c>
      <c r="B206" s="3">
        <v>80</v>
      </c>
      <c r="C206" s="3" t="s">
        <v>69</v>
      </c>
      <c r="E206" s="3">
        <v>1</v>
      </c>
      <c r="F206" s="3">
        <v>1</v>
      </c>
      <c r="G206" s="3">
        <v>1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1</v>
      </c>
      <c r="P206" s="3">
        <v>0</v>
      </c>
      <c r="Q206" s="3">
        <v>0</v>
      </c>
      <c r="R206" s="3">
        <v>1</v>
      </c>
      <c r="S206" s="3">
        <v>0</v>
      </c>
      <c r="T206" s="3">
        <v>0</v>
      </c>
      <c r="U206" s="3">
        <v>0</v>
      </c>
      <c r="V206" s="3">
        <f t="shared" si="31"/>
        <v>0</v>
      </c>
      <c r="W206" s="3">
        <f t="shared" si="31"/>
        <v>0</v>
      </c>
      <c r="X206" s="3">
        <f t="shared" si="31"/>
        <v>0</v>
      </c>
      <c r="Y206" s="3">
        <f t="shared" si="31"/>
        <v>0</v>
      </c>
      <c r="Z206" s="3">
        <f t="shared" si="31"/>
        <v>0</v>
      </c>
      <c r="AA206" s="3">
        <f t="shared" si="31"/>
        <v>0</v>
      </c>
      <c r="AB206" s="3">
        <f>IF(R206=1,1,IF(OR(ISERROR(SEARCH("gia",'[1]Con nuevas variables'!AC206))=FALSE,ISERROR(SEARCH("muscu",'[1]Con nuevas variables'!AC206))=FALSE),1,0))</f>
        <v>1</v>
      </c>
      <c r="AC206" s="4" t="s">
        <v>74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1</v>
      </c>
      <c r="AT206" s="3">
        <v>0</v>
      </c>
      <c r="AU206" s="3">
        <v>0</v>
      </c>
      <c r="AV206" s="3">
        <f t="shared" si="32"/>
        <v>0</v>
      </c>
      <c r="AW206" s="3">
        <f t="shared" si="35"/>
        <v>0</v>
      </c>
      <c r="AX206" s="3">
        <f t="shared" si="35"/>
        <v>0</v>
      </c>
      <c r="AY206" s="3">
        <f t="shared" si="33"/>
        <v>0</v>
      </c>
      <c r="AZ206" s="3" t="s">
        <v>74</v>
      </c>
      <c r="BA206" s="3">
        <v>0</v>
      </c>
      <c r="BB206" s="3">
        <v>1</v>
      </c>
      <c r="BC206" s="5">
        <v>6</v>
      </c>
      <c r="BD206" s="3">
        <v>5</v>
      </c>
      <c r="BE206" s="3">
        <v>6</v>
      </c>
      <c r="BF206" s="3">
        <v>16</v>
      </c>
      <c r="BH206" s="7">
        <v>44205</v>
      </c>
      <c r="BI206" s="3" t="s">
        <v>286</v>
      </c>
      <c r="BM206" s="3" t="str">
        <f t="shared" si="34"/>
        <v>M</v>
      </c>
    </row>
    <row r="207" spans="1:218" x14ac:dyDescent="0.25">
      <c r="A207" s="3">
        <v>512</v>
      </c>
      <c r="B207" s="3">
        <v>79</v>
      </c>
      <c r="C207" s="3" t="s">
        <v>69</v>
      </c>
      <c r="E207" s="3">
        <v>1</v>
      </c>
      <c r="F207" s="3">
        <v>1</v>
      </c>
      <c r="G207" s="3">
        <v>1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1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1</v>
      </c>
      <c r="U207" s="3">
        <v>0</v>
      </c>
      <c r="V207" s="3">
        <f t="shared" si="31"/>
        <v>0</v>
      </c>
      <c r="W207" s="3">
        <f t="shared" si="31"/>
        <v>0</v>
      </c>
      <c r="X207" s="3">
        <f t="shared" si="31"/>
        <v>0</v>
      </c>
      <c r="Y207" s="3">
        <f t="shared" si="31"/>
        <v>0</v>
      </c>
      <c r="Z207" s="3">
        <f t="shared" si="31"/>
        <v>0</v>
      </c>
      <c r="AA207" s="3">
        <f t="shared" si="31"/>
        <v>1</v>
      </c>
      <c r="AB207" s="3">
        <f>IF(R207=1,1,IF(OR(ISERROR(SEARCH("gia",'[1]Con nuevas variables'!AC207))=FALSE,ISERROR(SEARCH("muscu",'[1]Con nuevas variables'!AC207))=FALSE),1,0))</f>
        <v>0</v>
      </c>
      <c r="AC207" s="4" t="s">
        <v>281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1</v>
      </c>
      <c r="AM207" s="3">
        <v>0</v>
      </c>
      <c r="AN207" s="3">
        <v>0</v>
      </c>
      <c r="AO207" s="3">
        <v>1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f t="shared" si="32"/>
        <v>0</v>
      </c>
      <c r="AW207" s="3">
        <f t="shared" si="35"/>
        <v>0</v>
      </c>
      <c r="AX207" s="3">
        <f t="shared" si="35"/>
        <v>0</v>
      </c>
      <c r="AY207" s="3">
        <f t="shared" si="33"/>
        <v>0</v>
      </c>
      <c r="AZ207" s="3" t="s">
        <v>74</v>
      </c>
      <c r="BA207" s="3">
        <v>0</v>
      </c>
      <c r="BB207" s="3">
        <v>1</v>
      </c>
      <c r="BC207" s="5">
        <v>6</v>
      </c>
      <c r="BD207" s="3">
        <v>10</v>
      </c>
      <c r="BF207" s="3">
        <v>32</v>
      </c>
      <c r="BH207" s="7">
        <v>44197</v>
      </c>
      <c r="BI207" s="3" t="s">
        <v>72</v>
      </c>
      <c r="BM207" s="3" t="str">
        <f t="shared" si="34"/>
        <v>M</v>
      </c>
    </row>
    <row r="208" spans="1:218" x14ac:dyDescent="0.25">
      <c r="A208" s="3">
        <v>516</v>
      </c>
      <c r="B208" s="3">
        <v>64</v>
      </c>
      <c r="C208" s="3" t="s">
        <v>69</v>
      </c>
      <c r="E208" s="3">
        <v>1</v>
      </c>
      <c r="F208" s="3">
        <v>0</v>
      </c>
      <c r="G208" s="3">
        <v>0</v>
      </c>
      <c r="H208" s="3">
        <v>0</v>
      </c>
      <c r="I208" s="3">
        <v>0</v>
      </c>
      <c r="J208" s="3">
        <v>1</v>
      </c>
      <c r="K208" s="3">
        <v>0</v>
      </c>
      <c r="L208" s="3">
        <v>0</v>
      </c>
      <c r="M208" s="3">
        <v>1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f t="shared" si="31"/>
        <v>0</v>
      </c>
      <c r="W208" s="3">
        <f t="shared" si="31"/>
        <v>0</v>
      </c>
      <c r="X208" s="3">
        <f t="shared" si="31"/>
        <v>0</v>
      </c>
      <c r="Y208" s="3">
        <f t="shared" si="31"/>
        <v>0</v>
      </c>
      <c r="Z208" s="3">
        <f t="shared" si="31"/>
        <v>0</v>
      </c>
      <c r="AA208" s="3">
        <f t="shared" si="31"/>
        <v>0</v>
      </c>
      <c r="AB208" s="3">
        <f>IF(R208=1,1,IF(OR(ISERROR(SEARCH("gia",'[1]Con nuevas variables'!AC208))=FALSE,ISERROR(SEARCH("muscu",'[1]Con nuevas variables'!AC208))=FALSE),1,0))</f>
        <v>0</v>
      </c>
      <c r="AC208" s="4" t="s">
        <v>74</v>
      </c>
      <c r="AE208" s="11">
        <v>0</v>
      </c>
      <c r="AF208" s="11">
        <v>0</v>
      </c>
      <c r="AG208" s="3">
        <v>0</v>
      </c>
      <c r="AH208" s="3">
        <v>0</v>
      </c>
      <c r="AI208" s="3">
        <v>0</v>
      </c>
      <c r="AJ208" s="3">
        <v>1</v>
      </c>
      <c r="AK208" s="3">
        <v>0</v>
      </c>
      <c r="AL208" s="3">
        <v>1</v>
      </c>
      <c r="AM208" s="3">
        <v>0</v>
      </c>
      <c r="AN208" s="3">
        <v>0</v>
      </c>
      <c r="AO208" s="3">
        <v>1</v>
      </c>
      <c r="AP208" s="3">
        <v>0</v>
      </c>
      <c r="AQ208" s="3">
        <v>0</v>
      </c>
      <c r="AR208" s="3">
        <v>0</v>
      </c>
      <c r="AS208" s="3">
        <v>1</v>
      </c>
      <c r="AT208" s="3">
        <v>0</v>
      </c>
      <c r="AU208" s="3">
        <v>0</v>
      </c>
      <c r="AV208" s="3">
        <f t="shared" si="32"/>
        <v>0</v>
      </c>
      <c r="AW208" s="3">
        <f t="shared" si="35"/>
        <v>0</v>
      </c>
      <c r="AX208" s="3">
        <f t="shared" si="35"/>
        <v>0</v>
      </c>
      <c r="AY208" s="3">
        <f t="shared" si="33"/>
        <v>0</v>
      </c>
      <c r="AZ208" s="3" t="s">
        <v>74</v>
      </c>
      <c r="BA208" s="3">
        <v>0</v>
      </c>
      <c r="BB208" s="3">
        <v>0</v>
      </c>
      <c r="BC208" s="5">
        <v>2</v>
      </c>
      <c r="BD208" s="3">
        <v>10</v>
      </c>
      <c r="BF208" s="3">
        <v>16</v>
      </c>
      <c r="BG208" s="3">
        <v>3.21</v>
      </c>
      <c r="BH208" s="7">
        <v>44071</v>
      </c>
      <c r="BI208" s="3" t="s">
        <v>72</v>
      </c>
      <c r="BM208" s="3" t="str">
        <f t="shared" si="34"/>
        <v>M</v>
      </c>
    </row>
    <row r="209" spans="1:218" x14ac:dyDescent="0.25">
      <c r="A209" s="3">
        <v>520</v>
      </c>
      <c r="B209" s="3">
        <v>86</v>
      </c>
      <c r="C209" s="3" t="s">
        <v>69</v>
      </c>
      <c r="E209" s="3">
        <v>1</v>
      </c>
      <c r="F209" s="3">
        <v>0</v>
      </c>
      <c r="G209" s="3">
        <v>0</v>
      </c>
      <c r="H209" s="3">
        <v>1</v>
      </c>
      <c r="I209" s="3">
        <v>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1</v>
      </c>
      <c r="R209" s="3">
        <v>0</v>
      </c>
      <c r="S209" s="3">
        <v>0</v>
      </c>
      <c r="T209" s="3">
        <v>1</v>
      </c>
      <c r="U209" s="3">
        <v>0</v>
      </c>
      <c r="V209" s="3">
        <f t="shared" si="31"/>
        <v>0</v>
      </c>
      <c r="W209" s="3">
        <f t="shared" si="31"/>
        <v>0</v>
      </c>
      <c r="X209" s="3">
        <f t="shared" si="31"/>
        <v>0</v>
      </c>
      <c r="Y209" s="3">
        <f t="shared" si="31"/>
        <v>0</v>
      </c>
      <c r="Z209" s="3">
        <f t="shared" si="31"/>
        <v>0</v>
      </c>
      <c r="AA209" s="3">
        <f t="shared" si="31"/>
        <v>0</v>
      </c>
      <c r="AB209" s="3">
        <f>IF(R209=1,1,IF(OR(ISERROR(SEARCH("gia",'[1]Con nuevas variables'!AC209))=FALSE,ISERROR(SEARCH("muscu",'[1]Con nuevas variables'!AC209))=FALSE),1,0))</f>
        <v>0</v>
      </c>
      <c r="AC209" s="4" t="s">
        <v>350</v>
      </c>
      <c r="AE209" s="3">
        <v>0</v>
      </c>
      <c r="AF209" s="3">
        <v>1</v>
      </c>
      <c r="AG209" s="3">
        <v>1</v>
      </c>
      <c r="AH209" s="3">
        <v>1</v>
      </c>
      <c r="AI209" s="3">
        <v>1</v>
      </c>
      <c r="AJ209" s="3">
        <v>0</v>
      </c>
      <c r="AK209" s="3">
        <v>0</v>
      </c>
      <c r="AL209" s="3">
        <v>0</v>
      </c>
      <c r="AM209" s="3">
        <v>0</v>
      </c>
      <c r="AN209" s="3">
        <v>1</v>
      </c>
      <c r="AO209" s="3">
        <v>1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f t="shared" si="32"/>
        <v>0</v>
      </c>
      <c r="AW209" s="3">
        <f t="shared" si="35"/>
        <v>0</v>
      </c>
      <c r="AX209" s="3">
        <f t="shared" si="35"/>
        <v>0</v>
      </c>
      <c r="AY209" s="3">
        <f t="shared" si="33"/>
        <v>0</v>
      </c>
      <c r="AZ209" s="3" t="s">
        <v>351</v>
      </c>
      <c r="BA209" s="3">
        <v>0</v>
      </c>
      <c r="BB209" s="3">
        <v>1</v>
      </c>
      <c r="BC209" s="5">
        <v>6</v>
      </c>
      <c r="BD209" s="3">
        <v>7</v>
      </c>
      <c r="BE209" s="3">
        <v>9</v>
      </c>
      <c r="BF209" s="3">
        <v>18</v>
      </c>
      <c r="BH209" s="7">
        <v>44205</v>
      </c>
      <c r="BI209" s="3" t="s">
        <v>72</v>
      </c>
      <c r="BM209" s="3" t="str">
        <f t="shared" si="34"/>
        <v>M</v>
      </c>
    </row>
    <row r="210" spans="1:218" x14ac:dyDescent="0.25">
      <c r="A210" s="3">
        <v>524</v>
      </c>
      <c r="B210" s="3">
        <v>83</v>
      </c>
      <c r="C210" s="3" t="s">
        <v>69</v>
      </c>
      <c r="E210" s="3">
        <v>1</v>
      </c>
      <c r="F210" s="3">
        <v>1</v>
      </c>
      <c r="G210" s="3">
        <v>0</v>
      </c>
      <c r="H210" s="3">
        <v>0</v>
      </c>
      <c r="I210" s="3">
        <v>0</v>
      </c>
      <c r="J210" s="3">
        <v>1</v>
      </c>
      <c r="K210" s="3">
        <v>0</v>
      </c>
      <c r="L210" s="3">
        <v>0</v>
      </c>
      <c r="M210" s="3">
        <v>0</v>
      </c>
      <c r="N210" s="3">
        <v>0</v>
      </c>
      <c r="O210" s="3">
        <v>1</v>
      </c>
      <c r="P210" s="3">
        <v>0</v>
      </c>
      <c r="Q210" s="3">
        <v>0</v>
      </c>
      <c r="R210" s="3">
        <v>0</v>
      </c>
      <c r="S210" s="3">
        <v>0</v>
      </c>
      <c r="T210" s="3">
        <v>1</v>
      </c>
      <c r="U210" s="3">
        <v>0</v>
      </c>
      <c r="V210" s="3">
        <f t="shared" ref="V210:AA225" si="36">IF(ISERROR(SEARCH(V$1,$AC210)),0,1)</f>
        <v>0</v>
      </c>
      <c r="W210" s="3">
        <f t="shared" si="36"/>
        <v>0</v>
      </c>
      <c r="X210" s="3">
        <f t="shared" si="36"/>
        <v>1</v>
      </c>
      <c r="Y210" s="3">
        <f t="shared" si="36"/>
        <v>0</v>
      </c>
      <c r="Z210" s="3">
        <f t="shared" si="36"/>
        <v>0</v>
      </c>
      <c r="AA210" s="3">
        <f t="shared" si="36"/>
        <v>0</v>
      </c>
      <c r="AB210" s="3">
        <f>IF(R210=1,1,IF(OR(ISERROR(SEARCH("gia",'[1]Con nuevas variables'!AC210))=FALSE,ISERROR(SEARCH("muscu",'[1]Con nuevas variables'!AC210))=FALSE),1,0))</f>
        <v>0</v>
      </c>
      <c r="AC210" s="4" t="s">
        <v>80</v>
      </c>
      <c r="AE210" s="3">
        <v>1</v>
      </c>
      <c r="AF210" s="3">
        <v>0</v>
      </c>
      <c r="AG210" s="3">
        <v>0</v>
      </c>
      <c r="AH210" s="3">
        <v>0</v>
      </c>
      <c r="AI210" s="3">
        <v>1</v>
      </c>
      <c r="AJ210" s="3">
        <v>0</v>
      </c>
      <c r="AK210" s="3">
        <v>0</v>
      </c>
      <c r="AL210" s="3">
        <v>0</v>
      </c>
      <c r="AM210" s="3">
        <v>0</v>
      </c>
      <c r="AN210" s="3">
        <v>1</v>
      </c>
      <c r="AO210" s="3">
        <v>1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f t="shared" si="32"/>
        <v>0</v>
      </c>
      <c r="AW210" s="3">
        <f t="shared" si="35"/>
        <v>0</v>
      </c>
      <c r="AX210" s="3">
        <f t="shared" si="35"/>
        <v>0</v>
      </c>
      <c r="AY210" s="3">
        <f t="shared" si="33"/>
        <v>0</v>
      </c>
      <c r="AZ210" s="3" t="s">
        <v>352</v>
      </c>
      <c r="BA210" s="3">
        <v>0</v>
      </c>
      <c r="BB210" s="3">
        <v>0</v>
      </c>
      <c r="BC210" s="5">
        <v>2</v>
      </c>
      <c r="BD210" s="3">
        <v>5</v>
      </c>
      <c r="BE210" s="3">
        <v>0</v>
      </c>
      <c r="BF210" s="3">
        <v>24</v>
      </c>
      <c r="BH210" s="7">
        <v>44340</v>
      </c>
      <c r="BI210" s="3" t="s">
        <v>72</v>
      </c>
      <c r="BM210" s="3" t="str">
        <f t="shared" si="34"/>
        <v>M</v>
      </c>
    </row>
    <row r="211" spans="1:218" x14ac:dyDescent="0.25">
      <c r="A211" s="3">
        <v>534</v>
      </c>
      <c r="B211" s="3">
        <v>82</v>
      </c>
      <c r="C211" s="3" t="s">
        <v>69</v>
      </c>
      <c r="E211" s="3">
        <v>1</v>
      </c>
      <c r="F211" s="3">
        <v>1</v>
      </c>
      <c r="G211" s="3">
        <v>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1</v>
      </c>
      <c r="U211" s="3">
        <v>0</v>
      </c>
      <c r="V211" s="3">
        <f t="shared" si="36"/>
        <v>0</v>
      </c>
      <c r="W211" s="3">
        <f t="shared" si="36"/>
        <v>0</v>
      </c>
      <c r="X211" s="3">
        <f t="shared" si="36"/>
        <v>0</v>
      </c>
      <c r="Y211" s="3">
        <f t="shared" si="36"/>
        <v>0</v>
      </c>
      <c r="Z211" s="3">
        <f t="shared" si="36"/>
        <v>0</v>
      </c>
      <c r="AA211" s="3">
        <f t="shared" si="36"/>
        <v>0</v>
      </c>
      <c r="AB211" s="3">
        <f>IF(R211=1,1,IF(OR(ISERROR(SEARCH("gia",'[1]Con nuevas variables'!AC211))=FALSE,ISERROR(SEARCH("muscu",'[1]Con nuevas variables'!AC211))=FALSE),1,0))</f>
        <v>0</v>
      </c>
      <c r="AC211" s="4" t="s">
        <v>74</v>
      </c>
      <c r="AE211" s="3">
        <v>0</v>
      </c>
      <c r="AF211" s="3">
        <v>0</v>
      </c>
      <c r="AG211" s="3">
        <v>0</v>
      </c>
      <c r="AH211" s="3">
        <v>0</v>
      </c>
      <c r="AI211" s="3">
        <v>1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1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f t="shared" si="32"/>
        <v>1</v>
      </c>
      <c r="AW211" s="3">
        <f t="shared" si="35"/>
        <v>0</v>
      </c>
      <c r="AX211" s="3">
        <f t="shared" si="35"/>
        <v>0</v>
      </c>
      <c r="AY211" s="3">
        <f t="shared" si="33"/>
        <v>0</v>
      </c>
      <c r="AZ211" s="3" t="s">
        <v>353</v>
      </c>
      <c r="BA211" s="3">
        <v>0</v>
      </c>
      <c r="BB211" s="3">
        <v>1</v>
      </c>
      <c r="BC211" s="5">
        <v>6</v>
      </c>
      <c r="BD211" s="3">
        <v>5</v>
      </c>
      <c r="BE211" s="3">
        <v>0</v>
      </c>
      <c r="BF211" s="3">
        <v>18</v>
      </c>
      <c r="BG211" s="3">
        <v>3.6</v>
      </c>
      <c r="BH211" s="7">
        <v>44288</v>
      </c>
      <c r="BI211" s="3" t="s">
        <v>72</v>
      </c>
      <c r="BM211" s="3" t="str">
        <f t="shared" si="34"/>
        <v>M</v>
      </c>
    </row>
    <row r="212" spans="1:218" ht="45" x14ac:dyDescent="0.25">
      <c r="A212" s="3">
        <v>536</v>
      </c>
      <c r="B212" s="3">
        <v>76</v>
      </c>
      <c r="C212" s="3" t="s">
        <v>69</v>
      </c>
      <c r="E212" s="3">
        <v>1</v>
      </c>
      <c r="F212" s="3">
        <v>1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f t="shared" si="36"/>
        <v>0</v>
      </c>
      <c r="W212" s="3">
        <f t="shared" si="36"/>
        <v>0</v>
      </c>
      <c r="X212" s="3">
        <f t="shared" si="36"/>
        <v>0</v>
      </c>
      <c r="Y212" s="3">
        <f t="shared" si="36"/>
        <v>0</v>
      </c>
      <c r="Z212" s="3">
        <f t="shared" si="36"/>
        <v>0</v>
      </c>
      <c r="AA212" s="3">
        <f t="shared" si="36"/>
        <v>0</v>
      </c>
      <c r="AB212" s="3">
        <f>IF(R212=1,1,IF(OR(ISERROR(SEARCH("gia",'[1]Con nuevas variables'!AC212))=FALSE,ISERROR(SEARCH("muscu",'[1]Con nuevas variables'!AC212))=FALSE),1,0))</f>
        <v>0</v>
      </c>
      <c r="AC212" s="4" t="s">
        <v>354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1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f t="shared" si="32"/>
        <v>1</v>
      </c>
      <c r="AW212" s="3">
        <f t="shared" si="35"/>
        <v>0</v>
      </c>
      <c r="AX212" s="3">
        <f t="shared" si="35"/>
        <v>0</v>
      </c>
      <c r="AY212" s="3">
        <f t="shared" si="33"/>
        <v>0</v>
      </c>
      <c r="AZ212" s="3" t="s">
        <v>106</v>
      </c>
      <c r="BA212" s="3">
        <v>0</v>
      </c>
      <c r="BB212" s="3">
        <v>1</v>
      </c>
      <c r="BC212" s="5">
        <v>6</v>
      </c>
      <c r="BD212" s="3">
        <v>7</v>
      </c>
      <c r="BE212" s="3">
        <v>2</v>
      </c>
      <c r="BF212" s="3">
        <v>10</v>
      </c>
      <c r="BH212" s="7">
        <v>44201</v>
      </c>
      <c r="BI212" s="3" t="s">
        <v>286</v>
      </c>
      <c r="BM212" s="3" t="str">
        <f t="shared" si="34"/>
        <v>M</v>
      </c>
    </row>
    <row r="213" spans="1:218" ht="45" x14ac:dyDescent="0.25">
      <c r="A213" s="9">
        <v>538</v>
      </c>
      <c r="B213" s="3">
        <v>56</v>
      </c>
      <c r="C213" s="3" t="s">
        <v>69</v>
      </c>
      <c r="E213" s="3">
        <v>1</v>
      </c>
      <c r="F213" s="3">
        <v>1</v>
      </c>
      <c r="G213" s="3">
        <v>0</v>
      </c>
      <c r="H213" s="3">
        <v>0</v>
      </c>
      <c r="I213" s="3">
        <v>0</v>
      </c>
      <c r="J213" s="3">
        <v>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</v>
      </c>
      <c r="U213" s="3">
        <v>0</v>
      </c>
      <c r="V213" s="3">
        <f t="shared" si="36"/>
        <v>1</v>
      </c>
      <c r="W213" s="3">
        <f t="shared" si="36"/>
        <v>1</v>
      </c>
      <c r="X213" s="3">
        <f t="shared" si="36"/>
        <v>0</v>
      </c>
      <c r="Y213" s="3">
        <f t="shared" si="36"/>
        <v>0</v>
      </c>
      <c r="Z213" s="3">
        <f t="shared" si="36"/>
        <v>0</v>
      </c>
      <c r="AA213" s="3">
        <f t="shared" si="36"/>
        <v>0</v>
      </c>
      <c r="AB213" s="3">
        <f>IF(R213=1,1,IF(OR(ISERROR(SEARCH("gia",'[1]Con nuevas variables'!AC213))=FALSE,ISERROR(SEARCH("muscu",'[1]Con nuevas variables'!AC213))=FALSE),1,0))</f>
        <v>0</v>
      </c>
      <c r="AC213" s="4" t="s">
        <v>157</v>
      </c>
      <c r="AE213" s="3">
        <v>0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</v>
      </c>
      <c r="AL213" s="3">
        <v>0</v>
      </c>
      <c r="AM213" s="3">
        <v>0</v>
      </c>
      <c r="AN213" s="3">
        <v>0</v>
      </c>
      <c r="AO213" s="3">
        <v>1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f t="shared" si="32"/>
        <v>0</v>
      </c>
      <c r="AW213" s="3">
        <f t="shared" si="35"/>
        <v>1</v>
      </c>
      <c r="AX213" s="3">
        <f t="shared" si="35"/>
        <v>0</v>
      </c>
      <c r="AY213" s="3">
        <f t="shared" si="33"/>
        <v>0</v>
      </c>
      <c r="AZ213" s="3" t="s">
        <v>355</v>
      </c>
      <c r="BA213" s="3">
        <v>0</v>
      </c>
      <c r="BB213" s="3">
        <v>1</v>
      </c>
      <c r="BC213" s="5">
        <v>6</v>
      </c>
      <c r="BD213" s="3">
        <v>11</v>
      </c>
      <c r="BE213" s="3">
        <v>1</v>
      </c>
      <c r="BH213" s="7">
        <v>44215</v>
      </c>
      <c r="BI213" s="3" t="s">
        <v>75</v>
      </c>
      <c r="BM213" s="3" t="str">
        <f t="shared" si="34"/>
        <v>M</v>
      </c>
    </row>
    <row r="214" spans="1:218" x14ac:dyDescent="0.25">
      <c r="A214" s="3">
        <v>546</v>
      </c>
      <c r="B214" s="3">
        <v>72</v>
      </c>
      <c r="C214" s="3" t="s">
        <v>69</v>
      </c>
      <c r="E214" s="3">
        <v>1</v>
      </c>
      <c r="F214" s="3">
        <v>1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1</v>
      </c>
      <c r="U214" s="3">
        <v>0</v>
      </c>
      <c r="V214" s="3">
        <f t="shared" si="36"/>
        <v>0</v>
      </c>
      <c r="W214" s="3">
        <f t="shared" si="36"/>
        <v>0</v>
      </c>
      <c r="X214" s="3">
        <f t="shared" si="36"/>
        <v>0</v>
      </c>
      <c r="Y214" s="3">
        <f t="shared" si="36"/>
        <v>0</v>
      </c>
      <c r="Z214" s="3">
        <f t="shared" si="36"/>
        <v>0</v>
      </c>
      <c r="AA214" s="3">
        <f t="shared" si="36"/>
        <v>0</v>
      </c>
      <c r="AB214" s="3">
        <f>IF(R214=1,1,IF(OR(ISERROR(SEARCH("gia",'[1]Con nuevas variables'!AC214))=FALSE,ISERROR(SEARCH("muscu",'[1]Con nuevas variables'!AC214))=FALSE),1,0))</f>
        <v>0</v>
      </c>
      <c r="AC214" s="4" t="s">
        <v>99</v>
      </c>
      <c r="AE214" s="3">
        <v>1</v>
      </c>
      <c r="AF214" s="3">
        <v>0</v>
      </c>
      <c r="AG214" s="3">
        <v>0</v>
      </c>
      <c r="AH214" s="3">
        <v>1</v>
      </c>
      <c r="AI214" s="3">
        <v>1</v>
      </c>
      <c r="AJ214" s="3">
        <v>1</v>
      </c>
      <c r="AK214" s="3">
        <v>0</v>
      </c>
      <c r="AL214" s="3">
        <v>0</v>
      </c>
      <c r="AM214" s="3">
        <v>1</v>
      </c>
      <c r="AN214" s="3">
        <v>1</v>
      </c>
      <c r="AO214" s="3">
        <v>1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f t="shared" si="32"/>
        <v>1</v>
      </c>
      <c r="AW214" s="3">
        <f t="shared" si="35"/>
        <v>0</v>
      </c>
      <c r="AX214" s="3">
        <f t="shared" si="35"/>
        <v>0</v>
      </c>
      <c r="AY214" s="3">
        <f t="shared" si="33"/>
        <v>1</v>
      </c>
      <c r="AZ214" s="3" t="s">
        <v>356</v>
      </c>
      <c r="BA214" s="3">
        <v>0</v>
      </c>
      <c r="BB214" s="3">
        <v>1</v>
      </c>
      <c r="BC214" s="3">
        <v>6</v>
      </c>
      <c r="BD214" s="3">
        <v>2</v>
      </c>
      <c r="BH214" s="7">
        <v>44119</v>
      </c>
      <c r="BI214" s="3" t="s">
        <v>286</v>
      </c>
      <c r="BJ214" s="3">
        <v>1</v>
      </c>
      <c r="BL214" s="3" t="s">
        <v>149</v>
      </c>
      <c r="BM214" s="3" t="str">
        <f t="shared" si="34"/>
        <v>M</v>
      </c>
    </row>
    <row r="215" spans="1:218" x14ac:dyDescent="0.25">
      <c r="A215" s="3">
        <v>547</v>
      </c>
      <c r="B215" s="3">
        <v>62</v>
      </c>
      <c r="C215" s="3" t="s">
        <v>69</v>
      </c>
      <c r="E215" s="3">
        <v>1</v>
      </c>
      <c r="F215" s="3">
        <v>1</v>
      </c>
      <c r="G215" s="3">
        <v>0</v>
      </c>
      <c r="H215" s="3">
        <v>0</v>
      </c>
      <c r="I215" s="3">
        <v>1</v>
      </c>
      <c r="J215" s="3">
        <v>1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f t="shared" si="36"/>
        <v>0</v>
      </c>
      <c r="W215" s="3">
        <f t="shared" si="36"/>
        <v>0</v>
      </c>
      <c r="X215" s="3">
        <f t="shared" si="36"/>
        <v>0</v>
      </c>
      <c r="Y215" s="3">
        <f t="shared" si="36"/>
        <v>0</v>
      </c>
      <c r="Z215" s="3">
        <f t="shared" si="36"/>
        <v>0</v>
      </c>
      <c r="AA215" s="3">
        <f t="shared" si="36"/>
        <v>0</v>
      </c>
      <c r="AB215" s="3">
        <f>IF(R215=1,1,IF(OR(ISERROR(SEARCH("gia",'[1]Con nuevas variables'!AC215))=FALSE,ISERROR(SEARCH("muscu",'[1]Con nuevas variables'!AC215))=FALSE),1,0))</f>
        <v>0</v>
      </c>
      <c r="AC215" s="4" t="s">
        <v>357</v>
      </c>
      <c r="AE215" s="3">
        <v>0</v>
      </c>
      <c r="AF215" s="3">
        <v>0</v>
      </c>
      <c r="AG215" s="3">
        <v>0</v>
      </c>
      <c r="AH215" s="3">
        <v>0</v>
      </c>
      <c r="AI215" s="3">
        <v>1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f t="shared" si="32"/>
        <v>0</v>
      </c>
      <c r="AW215" s="3">
        <f t="shared" si="35"/>
        <v>0</v>
      </c>
      <c r="AX215" s="3">
        <f t="shared" si="35"/>
        <v>0</v>
      </c>
      <c r="AY215" s="3">
        <f t="shared" si="33"/>
        <v>0</v>
      </c>
      <c r="AZ215" s="3" t="s">
        <v>178</v>
      </c>
      <c r="BA215" s="3">
        <v>0</v>
      </c>
      <c r="BB215" s="3">
        <v>1</v>
      </c>
      <c r="BC215" s="5">
        <v>6</v>
      </c>
      <c r="BD215" s="3">
        <v>9</v>
      </c>
      <c r="BE215" s="3">
        <v>2</v>
      </c>
      <c r="BF215" s="3">
        <v>8</v>
      </c>
      <c r="BH215" s="7">
        <v>44210</v>
      </c>
      <c r="BI215" s="3" t="s">
        <v>286</v>
      </c>
      <c r="BM215" s="3" t="str">
        <f t="shared" si="34"/>
        <v>M</v>
      </c>
    </row>
    <row r="216" spans="1:218" ht="45" x14ac:dyDescent="0.25">
      <c r="A216" s="3">
        <v>548</v>
      </c>
      <c r="B216" s="3">
        <v>62</v>
      </c>
      <c r="C216" s="3" t="s">
        <v>69</v>
      </c>
      <c r="E216" s="3">
        <v>1</v>
      </c>
      <c r="F216" s="3">
        <v>1</v>
      </c>
      <c r="G216" s="3">
        <v>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1</v>
      </c>
      <c r="T216" s="3">
        <v>1</v>
      </c>
      <c r="U216" s="3">
        <v>0</v>
      </c>
      <c r="V216" s="3">
        <f t="shared" si="36"/>
        <v>1</v>
      </c>
      <c r="W216" s="3">
        <f t="shared" si="36"/>
        <v>1</v>
      </c>
      <c r="X216" s="3">
        <f t="shared" si="36"/>
        <v>0</v>
      </c>
      <c r="Y216" s="3">
        <f t="shared" si="36"/>
        <v>0</v>
      </c>
      <c r="Z216" s="3">
        <f t="shared" si="36"/>
        <v>0</v>
      </c>
      <c r="AA216" s="3">
        <f t="shared" si="36"/>
        <v>0</v>
      </c>
      <c r="AB216" s="3">
        <f>IF(R216=1,1,IF(OR(ISERROR(SEARCH("gia",'[1]Con nuevas variables'!AC216))=FALSE,ISERROR(SEARCH("muscu",'[1]Con nuevas variables'!AC216))=FALSE),1,0))</f>
        <v>1</v>
      </c>
      <c r="AC216" s="4" t="s">
        <v>358</v>
      </c>
      <c r="AE216" s="3">
        <v>0</v>
      </c>
      <c r="AF216" s="3">
        <v>1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1</v>
      </c>
      <c r="AO216" s="3">
        <v>1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f t="shared" si="32"/>
        <v>0</v>
      </c>
      <c r="AW216" s="3">
        <f t="shared" si="35"/>
        <v>0</v>
      </c>
      <c r="AX216" s="3">
        <f t="shared" si="35"/>
        <v>0</v>
      </c>
      <c r="AY216" s="3">
        <f t="shared" si="33"/>
        <v>0</v>
      </c>
      <c r="AZ216" s="3" t="s">
        <v>359</v>
      </c>
      <c r="BA216" s="3">
        <v>0</v>
      </c>
      <c r="BB216" s="3">
        <v>1</v>
      </c>
      <c r="BC216" s="5">
        <v>6</v>
      </c>
      <c r="BD216" s="3">
        <v>6</v>
      </c>
      <c r="BE216" s="3">
        <v>0</v>
      </c>
      <c r="BF216" s="3">
        <v>10</v>
      </c>
      <c r="BH216" s="7">
        <v>44202</v>
      </c>
      <c r="BI216" s="3" t="s">
        <v>75</v>
      </c>
      <c r="BM216" s="3" t="str">
        <f t="shared" si="34"/>
        <v>M</v>
      </c>
    </row>
    <row r="217" spans="1:218" ht="45" x14ac:dyDescent="0.25">
      <c r="A217" s="3">
        <v>549</v>
      </c>
      <c r="B217" s="3">
        <v>55</v>
      </c>
      <c r="C217" s="3" t="s">
        <v>69</v>
      </c>
      <c r="D217"/>
      <c r="E217" s="3">
        <v>1</v>
      </c>
      <c r="F217" s="3">
        <v>1</v>
      </c>
      <c r="G217" s="3">
        <v>1</v>
      </c>
      <c r="H217" s="3">
        <v>0</v>
      </c>
      <c r="I217" s="3">
        <v>0</v>
      </c>
      <c r="J217" s="3">
        <v>1</v>
      </c>
      <c r="K217" s="3">
        <v>1</v>
      </c>
      <c r="L217" s="3">
        <v>0</v>
      </c>
      <c r="M217" s="3">
        <v>0</v>
      </c>
      <c r="N217" s="3">
        <v>1</v>
      </c>
      <c r="O217" s="3">
        <v>0</v>
      </c>
      <c r="P217" s="3">
        <v>0</v>
      </c>
      <c r="Q217" s="3">
        <v>0</v>
      </c>
      <c r="R217" s="3">
        <v>1</v>
      </c>
      <c r="S217" s="3">
        <v>1</v>
      </c>
      <c r="T217" s="3">
        <v>1</v>
      </c>
      <c r="U217" s="3">
        <v>0</v>
      </c>
      <c r="V217" s="3">
        <f t="shared" si="36"/>
        <v>0</v>
      </c>
      <c r="W217" s="3">
        <f t="shared" si="36"/>
        <v>1</v>
      </c>
      <c r="X217" s="3">
        <f t="shared" si="36"/>
        <v>0</v>
      </c>
      <c r="Y217" s="3">
        <f t="shared" si="36"/>
        <v>0</v>
      </c>
      <c r="Z217" s="3">
        <f t="shared" si="36"/>
        <v>1</v>
      </c>
      <c r="AA217" s="3">
        <f t="shared" si="36"/>
        <v>0</v>
      </c>
      <c r="AB217" s="3">
        <f>IF(R217=1,1,IF(OR(ISERROR(SEARCH("gia",'[1]Con nuevas variables'!AC217))=FALSE,ISERROR(SEARCH("muscu",'[1]Con nuevas variables'!AC217))=FALSE),1,0))</f>
        <v>1</v>
      </c>
      <c r="AC217" s="4" t="s">
        <v>360</v>
      </c>
      <c r="AE217" s="3">
        <v>0</v>
      </c>
      <c r="AF217" s="3">
        <v>0</v>
      </c>
      <c r="AG217" s="3">
        <v>0</v>
      </c>
      <c r="AH217" s="3">
        <v>0</v>
      </c>
      <c r="AI217" s="3">
        <v>1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f t="shared" si="32"/>
        <v>1</v>
      </c>
      <c r="AW217" s="3">
        <f t="shared" si="35"/>
        <v>0</v>
      </c>
      <c r="AX217" s="3">
        <f t="shared" si="35"/>
        <v>0</v>
      </c>
      <c r="AY217" s="3">
        <f t="shared" si="33"/>
        <v>0</v>
      </c>
      <c r="AZ217" s="3" t="s">
        <v>106</v>
      </c>
      <c r="BA217" s="3">
        <v>0</v>
      </c>
      <c r="BB217" s="3">
        <v>1</v>
      </c>
      <c r="BC217" s="5">
        <v>6</v>
      </c>
      <c r="BD217" s="3">
        <v>5</v>
      </c>
      <c r="BE217" s="3">
        <v>0</v>
      </c>
      <c r="BH217" s="7">
        <v>44214</v>
      </c>
      <c r="BI217" s="3" t="s">
        <v>75</v>
      </c>
      <c r="BM217" s="3" t="str">
        <f t="shared" si="34"/>
        <v>M</v>
      </c>
    </row>
    <row r="218" spans="1:218" ht="45" x14ac:dyDescent="0.25">
      <c r="A218" s="3">
        <v>550</v>
      </c>
      <c r="B218" s="3">
        <v>85</v>
      </c>
      <c r="C218" s="3" t="s">
        <v>69</v>
      </c>
      <c r="D218"/>
      <c r="E218" s="3">
        <v>1</v>
      </c>
      <c r="F218" s="3">
        <v>1</v>
      </c>
      <c r="G218" s="3">
        <v>0</v>
      </c>
      <c r="H218" s="3">
        <v>0</v>
      </c>
      <c r="I218" s="3">
        <v>0</v>
      </c>
      <c r="J218" s="3">
        <v>1</v>
      </c>
      <c r="K218" s="3">
        <v>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1</v>
      </c>
      <c r="U218" s="3">
        <v>0</v>
      </c>
      <c r="V218" s="3">
        <f t="shared" si="36"/>
        <v>0</v>
      </c>
      <c r="W218" s="3">
        <f t="shared" si="36"/>
        <v>0</v>
      </c>
      <c r="X218" s="3">
        <f t="shared" si="36"/>
        <v>0</v>
      </c>
      <c r="Y218" s="3">
        <f t="shared" si="36"/>
        <v>1</v>
      </c>
      <c r="Z218" s="3">
        <f t="shared" si="36"/>
        <v>0</v>
      </c>
      <c r="AA218" s="3">
        <f t="shared" si="36"/>
        <v>0</v>
      </c>
      <c r="AB218" s="3">
        <f>IF(R218=1,1,IF(OR(ISERROR(SEARCH("gia",'[1]Con nuevas variables'!AC218))=FALSE,ISERROR(SEARCH("muscu",'[1]Con nuevas variables'!AC218))=FALSE),1,0))</f>
        <v>0</v>
      </c>
      <c r="AC218" s="4" t="s">
        <v>361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1</v>
      </c>
      <c r="AM218" s="3">
        <v>1</v>
      </c>
      <c r="AN218" s="3">
        <v>0</v>
      </c>
      <c r="AO218" s="3">
        <v>1</v>
      </c>
      <c r="AP218" s="3">
        <v>1</v>
      </c>
      <c r="AQ218" s="3">
        <v>0</v>
      </c>
      <c r="AR218" s="3">
        <v>0</v>
      </c>
      <c r="AS218" s="3">
        <v>0</v>
      </c>
      <c r="AT218" s="3">
        <v>1</v>
      </c>
      <c r="AU218" s="3">
        <v>0</v>
      </c>
      <c r="AV218" s="3">
        <f t="shared" si="32"/>
        <v>0</v>
      </c>
      <c r="AW218" s="3">
        <f t="shared" si="35"/>
        <v>0</v>
      </c>
      <c r="AX218" s="3">
        <f t="shared" si="35"/>
        <v>1</v>
      </c>
      <c r="AY218" s="3">
        <f t="shared" si="33"/>
        <v>0</v>
      </c>
      <c r="AZ218" s="3" t="s">
        <v>362</v>
      </c>
      <c r="BA218" s="3">
        <v>0</v>
      </c>
      <c r="BB218" s="3">
        <v>0</v>
      </c>
      <c r="BC218" s="3">
        <v>2</v>
      </c>
      <c r="BD218" s="3">
        <v>5</v>
      </c>
      <c r="BH218" s="7">
        <v>44090</v>
      </c>
      <c r="BI218" s="3" t="s">
        <v>72</v>
      </c>
      <c r="BM218" s="3" t="str">
        <f t="shared" si="34"/>
        <v>M</v>
      </c>
    </row>
    <row r="219" spans="1:218" x14ac:dyDescent="0.25">
      <c r="A219" s="3">
        <v>555</v>
      </c>
      <c r="B219" s="3">
        <v>52</v>
      </c>
      <c r="C219" s="3" t="s">
        <v>69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  <c r="K219" s="3">
        <v>0</v>
      </c>
      <c r="L219" s="3">
        <v>0</v>
      </c>
      <c r="M219" s="3">
        <v>1</v>
      </c>
      <c r="N219" s="3">
        <v>1</v>
      </c>
      <c r="O219" s="3">
        <v>0</v>
      </c>
      <c r="P219" s="3">
        <v>0</v>
      </c>
      <c r="Q219" s="3">
        <v>1</v>
      </c>
      <c r="R219" s="3">
        <v>1</v>
      </c>
      <c r="S219" s="3">
        <v>1</v>
      </c>
      <c r="T219" s="3">
        <v>1</v>
      </c>
      <c r="U219" s="3">
        <v>1</v>
      </c>
      <c r="V219" s="3">
        <f t="shared" si="36"/>
        <v>0</v>
      </c>
      <c r="W219" s="3">
        <f t="shared" si="36"/>
        <v>0</v>
      </c>
      <c r="X219" s="3">
        <f t="shared" si="36"/>
        <v>0</v>
      </c>
      <c r="Y219" s="3">
        <f t="shared" si="36"/>
        <v>0</v>
      </c>
      <c r="Z219" s="3">
        <f t="shared" si="36"/>
        <v>0</v>
      </c>
      <c r="AA219" s="3">
        <f t="shared" si="36"/>
        <v>0</v>
      </c>
      <c r="AB219" s="3">
        <f>IF(R219=1,1,IF(OR(ISERROR(SEARCH("gia",'[1]Con nuevas variables'!AC219))=FALSE,ISERROR(SEARCH("muscu",'[1]Con nuevas variables'!AC219))=FALSE),1,0))</f>
        <v>1</v>
      </c>
      <c r="AC219" s="4" t="s">
        <v>270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f t="shared" si="32"/>
        <v>0</v>
      </c>
      <c r="AW219" s="3">
        <f t="shared" si="35"/>
        <v>0</v>
      </c>
      <c r="AX219" s="3">
        <f t="shared" si="35"/>
        <v>0</v>
      </c>
      <c r="AY219" s="3">
        <f t="shared" si="33"/>
        <v>0</v>
      </c>
      <c r="AZ219" s="3" t="s">
        <v>74</v>
      </c>
      <c r="BA219" s="3">
        <v>1</v>
      </c>
      <c r="BB219" s="3">
        <v>1</v>
      </c>
      <c r="BC219" s="5">
        <v>6</v>
      </c>
      <c r="BD219" s="3">
        <v>13</v>
      </c>
      <c r="BE219" s="3">
        <v>3</v>
      </c>
      <c r="BF219" s="3">
        <v>24</v>
      </c>
      <c r="BG219" s="3">
        <v>5</v>
      </c>
      <c r="BH219" s="7">
        <v>44247</v>
      </c>
      <c r="BI219" s="3" t="s">
        <v>75</v>
      </c>
      <c r="BM219" s="3" t="str">
        <f t="shared" si="34"/>
        <v>M</v>
      </c>
    </row>
    <row r="220" spans="1:218" s="24" customFormat="1" ht="135" x14ac:dyDescent="0.25">
      <c r="A220" s="21">
        <v>557</v>
      </c>
      <c r="B220" s="21">
        <v>72</v>
      </c>
      <c r="C220" s="21" t="s">
        <v>69</v>
      </c>
      <c r="D220" s="21"/>
      <c r="E220" s="21">
        <v>1</v>
      </c>
      <c r="F220" s="21">
        <v>0</v>
      </c>
      <c r="G220" s="21">
        <v>1</v>
      </c>
      <c r="H220" s="21">
        <v>0</v>
      </c>
      <c r="I220" s="21">
        <v>0</v>
      </c>
      <c r="J220" s="21">
        <v>0</v>
      </c>
      <c r="K220" s="21">
        <v>1</v>
      </c>
      <c r="L220" s="21">
        <v>0</v>
      </c>
      <c r="M220" s="21">
        <v>1</v>
      </c>
      <c r="N220" s="21">
        <v>1</v>
      </c>
      <c r="O220" s="21">
        <v>0</v>
      </c>
      <c r="P220" s="21">
        <v>0</v>
      </c>
      <c r="Q220" s="21">
        <v>0</v>
      </c>
      <c r="R220" s="21">
        <v>1</v>
      </c>
      <c r="S220" s="21">
        <v>0</v>
      </c>
      <c r="T220" s="21">
        <v>1</v>
      </c>
      <c r="U220" s="21">
        <v>0</v>
      </c>
      <c r="V220" s="21">
        <f t="shared" si="36"/>
        <v>1</v>
      </c>
      <c r="W220" s="21">
        <f t="shared" si="36"/>
        <v>1</v>
      </c>
      <c r="X220" s="21">
        <f t="shared" si="36"/>
        <v>1</v>
      </c>
      <c r="Y220" s="21">
        <f t="shared" si="36"/>
        <v>0</v>
      </c>
      <c r="Z220" s="21">
        <f t="shared" si="36"/>
        <v>1</v>
      </c>
      <c r="AA220" s="21">
        <f t="shared" si="36"/>
        <v>0</v>
      </c>
      <c r="AB220" s="3">
        <f>IF(R220=1,1,IF(OR(ISERROR(SEARCH("gia",'[1]Con nuevas variables'!AC220))=FALSE,ISERROR(SEARCH("muscu",'[1]Con nuevas variables'!AC220))=FALSE),1,0))</f>
        <v>1</v>
      </c>
      <c r="AC220" s="22" t="s">
        <v>363</v>
      </c>
      <c r="AD220" s="21"/>
      <c r="AE220" s="21">
        <v>0</v>
      </c>
      <c r="AF220" s="21">
        <v>0</v>
      </c>
      <c r="AG220" s="21">
        <v>0</v>
      </c>
      <c r="AH220" s="21">
        <v>0</v>
      </c>
      <c r="AI220" s="21">
        <v>1</v>
      </c>
      <c r="AJ220" s="21">
        <v>0</v>
      </c>
      <c r="AK220" s="21">
        <v>0</v>
      </c>
      <c r="AL220" s="21">
        <v>0</v>
      </c>
      <c r="AM220" s="21">
        <v>0</v>
      </c>
      <c r="AN220" s="21">
        <v>1</v>
      </c>
      <c r="AO220" s="21">
        <v>0</v>
      </c>
      <c r="AP220" s="21">
        <v>1</v>
      </c>
      <c r="AQ220" s="21">
        <v>0</v>
      </c>
      <c r="AR220" s="21">
        <v>0</v>
      </c>
      <c r="AS220" s="21">
        <v>0</v>
      </c>
      <c r="AT220" s="21">
        <v>0</v>
      </c>
      <c r="AU220" s="21">
        <v>1</v>
      </c>
      <c r="AV220" s="3">
        <f t="shared" si="32"/>
        <v>1</v>
      </c>
      <c r="AW220" s="21">
        <f t="shared" si="35"/>
        <v>0</v>
      </c>
      <c r="AX220" s="21">
        <f t="shared" si="35"/>
        <v>0</v>
      </c>
      <c r="AY220" s="3">
        <f t="shared" si="33"/>
        <v>1</v>
      </c>
      <c r="AZ220" s="21" t="s">
        <v>364</v>
      </c>
      <c r="BA220" s="21">
        <v>0</v>
      </c>
      <c r="BB220" s="21">
        <v>1</v>
      </c>
      <c r="BC220" s="21">
        <v>6</v>
      </c>
      <c r="BD220" s="21">
        <v>5</v>
      </c>
      <c r="BE220" s="21">
        <v>1</v>
      </c>
      <c r="BF220" s="21">
        <v>17</v>
      </c>
      <c r="BG220" s="21"/>
      <c r="BH220" s="23">
        <v>44211</v>
      </c>
      <c r="BI220" s="21" t="s">
        <v>286</v>
      </c>
      <c r="BJ220" s="21" t="s">
        <v>365</v>
      </c>
      <c r="BK220" s="21"/>
      <c r="BL220" s="21"/>
      <c r="BM220" s="21" t="str">
        <f t="shared" si="34"/>
        <v>M</v>
      </c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</row>
    <row r="221" spans="1:218" ht="30" x14ac:dyDescent="0.25">
      <c r="A221" s="3">
        <v>558</v>
      </c>
      <c r="B221" s="3">
        <v>84</v>
      </c>
      <c r="C221" s="3" t="s">
        <v>69</v>
      </c>
      <c r="E221" s="3">
        <v>0</v>
      </c>
      <c r="F221" s="3">
        <v>0</v>
      </c>
      <c r="G221" s="3">
        <v>0</v>
      </c>
      <c r="H221" s="3">
        <v>0</v>
      </c>
      <c r="I221" s="3">
        <v>1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f t="shared" si="36"/>
        <v>0</v>
      </c>
      <c r="W221" s="3">
        <f t="shared" si="36"/>
        <v>0</v>
      </c>
      <c r="X221" s="3">
        <f t="shared" si="36"/>
        <v>0</v>
      </c>
      <c r="Y221" s="3">
        <f t="shared" si="36"/>
        <v>0</v>
      </c>
      <c r="Z221" s="3">
        <f t="shared" si="36"/>
        <v>0</v>
      </c>
      <c r="AA221" s="3">
        <f t="shared" si="36"/>
        <v>0</v>
      </c>
      <c r="AB221" s="3">
        <f>IF(R221=1,1,IF(OR(ISERROR(SEARCH("gia",'[1]Con nuevas variables'!AC221))=FALSE,ISERROR(SEARCH("muscu",'[1]Con nuevas variables'!AC221))=FALSE),1,0))</f>
        <v>0</v>
      </c>
      <c r="AC221" s="4" t="s">
        <v>366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1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f t="shared" si="32"/>
        <v>0</v>
      </c>
      <c r="AW221" s="3">
        <f t="shared" si="35"/>
        <v>0</v>
      </c>
      <c r="AX221" s="3">
        <f t="shared" si="35"/>
        <v>1</v>
      </c>
      <c r="AY221" s="3">
        <f t="shared" si="33"/>
        <v>0</v>
      </c>
      <c r="AZ221" s="3" t="s">
        <v>367</v>
      </c>
      <c r="BA221" s="3">
        <v>0</v>
      </c>
      <c r="BB221" s="3">
        <v>0</v>
      </c>
      <c r="BC221" s="5">
        <v>1</v>
      </c>
      <c r="BD221" s="3">
        <v>7</v>
      </c>
      <c r="BE221" s="3">
        <v>1</v>
      </c>
      <c r="BG221" s="3">
        <v>14.13</v>
      </c>
      <c r="BH221" s="7">
        <v>44184</v>
      </c>
      <c r="BI221" s="3" t="s">
        <v>286</v>
      </c>
      <c r="BJ221" s="3">
        <v>1</v>
      </c>
      <c r="BK221" s="3">
        <v>1</v>
      </c>
      <c r="BL221" s="3" t="s">
        <v>368</v>
      </c>
      <c r="BM221" s="3" t="str">
        <f t="shared" si="34"/>
        <v>M</v>
      </c>
    </row>
    <row r="222" spans="1:218" ht="30" x14ac:dyDescent="0.25">
      <c r="A222" s="3">
        <v>562</v>
      </c>
      <c r="B222" s="3">
        <v>61</v>
      </c>
      <c r="C222" s="3" t="s">
        <v>69</v>
      </c>
      <c r="E222" s="3">
        <v>0</v>
      </c>
      <c r="F222" s="3">
        <v>1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1</v>
      </c>
      <c r="U222" s="3">
        <v>0</v>
      </c>
      <c r="V222" s="3">
        <f t="shared" si="36"/>
        <v>1</v>
      </c>
      <c r="W222" s="3">
        <f t="shared" si="36"/>
        <v>1</v>
      </c>
      <c r="X222" s="3">
        <f t="shared" si="36"/>
        <v>0</v>
      </c>
      <c r="Y222" s="3">
        <f t="shared" si="36"/>
        <v>0</v>
      </c>
      <c r="Z222" s="3">
        <f t="shared" si="36"/>
        <v>0</v>
      </c>
      <c r="AA222" s="3">
        <f t="shared" si="36"/>
        <v>0</v>
      </c>
      <c r="AB222" s="3">
        <f>IF(R222=1,1,IF(OR(ISERROR(SEARCH("gia",'[1]Con nuevas variables'!AC222))=FALSE,ISERROR(SEARCH("muscu",'[1]Con nuevas variables'!AC222))=FALSE),1,0))</f>
        <v>0</v>
      </c>
      <c r="AC222" s="4" t="s">
        <v>369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1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f t="shared" si="32"/>
        <v>0</v>
      </c>
      <c r="AW222" s="3">
        <f t="shared" ref="AW222:AX241" si="37">IF(ISERROR(SEARCH(AW$1,$AZ222)),0,1)</f>
        <v>0</v>
      </c>
      <c r="AX222" s="3">
        <f t="shared" si="37"/>
        <v>1</v>
      </c>
      <c r="AY222" s="3">
        <f t="shared" si="33"/>
        <v>0</v>
      </c>
      <c r="AZ222" s="3" t="s">
        <v>134</v>
      </c>
      <c r="BA222" s="3">
        <v>0</v>
      </c>
      <c r="BB222" s="3">
        <v>1</v>
      </c>
      <c r="BC222" s="5">
        <v>6</v>
      </c>
      <c r="BD222" s="3">
        <v>8</v>
      </c>
      <c r="BE222" s="3">
        <v>5</v>
      </c>
      <c r="BF222" s="3">
        <v>15</v>
      </c>
      <c r="BH222" s="7">
        <v>44091</v>
      </c>
      <c r="BI222" s="3" t="s">
        <v>72</v>
      </c>
      <c r="BM222" s="3" t="str">
        <f t="shared" si="34"/>
        <v>M</v>
      </c>
    </row>
    <row r="223" spans="1:218" x14ac:dyDescent="0.25">
      <c r="A223" s="3">
        <v>566</v>
      </c>
      <c r="B223" s="3">
        <v>80</v>
      </c>
      <c r="C223" s="3" t="s">
        <v>69</v>
      </c>
      <c r="E223" s="3">
        <v>1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1</v>
      </c>
      <c r="U223" s="3">
        <v>0</v>
      </c>
      <c r="V223" s="3">
        <f t="shared" si="36"/>
        <v>0</v>
      </c>
      <c r="W223" s="3">
        <f t="shared" si="36"/>
        <v>0</v>
      </c>
      <c r="X223" s="3">
        <f t="shared" si="36"/>
        <v>0</v>
      </c>
      <c r="Y223" s="3">
        <f t="shared" si="36"/>
        <v>0</v>
      </c>
      <c r="Z223" s="3">
        <f t="shared" si="36"/>
        <v>0</v>
      </c>
      <c r="AA223" s="3">
        <f t="shared" si="36"/>
        <v>0</v>
      </c>
      <c r="AB223" s="3">
        <f>IF(R223=1,1,IF(OR(ISERROR(SEARCH("gia",'[1]Con nuevas variables'!AC223))=FALSE,ISERROR(SEARCH("muscu",'[1]Con nuevas variables'!AC223))=FALSE),1,0))</f>
        <v>0</v>
      </c>
      <c r="AC223" s="4" t="s">
        <v>74</v>
      </c>
      <c r="AE223" s="3">
        <v>0</v>
      </c>
      <c r="AF223" s="3">
        <v>1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f t="shared" si="32"/>
        <v>0</v>
      </c>
      <c r="AW223" s="3">
        <f t="shared" si="37"/>
        <v>0</v>
      </c>
      <c r="AX223" s="3">
        <f t="shared" si="37"/>
        <v>0</v>
      </c>
      <c r="AY223" s="3">
        <f t="shared" si="33"/>
        <v>0</v>
      </c>
      <c r="AZ223" s="3" t="s">
        <v>74</v>
      </c>
      <c r="BA223" s="3">
        <v>0</v>
      </c>
      <c r="BB223" s="3">
        <v>1</v>
      </c>
      <c r="BC223" s="5">
        <v>6</v>
      </c>
      <c r="BD223" s="3">
        <v>6</v>
      </c>
      <c r="BE223" s="3">
        <v>0</v>
      </c>
      <c r="BF223" s="3">
        <v>42</v>
      </c>
      <c r="BH223" s="7">
        <v>44200</v>
      </c>
      <c r="BI223" s="3" t="s">
        <v>72</v>
      </c>
      <c r="BM223" s="3" t="str">
        <f t="shared" si="34"/>
        <v>M</v>
      </c>
    </row>
    <row r="224" spans="1:218" x14ac:dyDescent="0.25">
      <c r="A224" s="3">
        <v>570</v>
      </c>
      <c r="B224" s="3">
        <v>83</v>
      </c>
      <c r="C224" s="3" t="s">
        <v>69</v>
      </c>
      <c r="E224" s="3">
        <v>1</v>
      </c>
      <c r="F224" s="3">
        <v>0</v>
      </c>
      <c r="G224" s="3">
        <v>0</v>
      </c>
      <c r="H224" s="3">
        <v>0</v>
      </c>
      <c r="I224" s="3">
        <v>0</v>
      </c>
      <c r="J224" s="3">
        <v>1</v>
      </c>
      <c r="K224" s="3">
        <v>1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1</v>
      </c>
      <c r="S224" s="3">
        <v>0</v>
      </c>
      <c r="T224" s="3">
        <v>0</v>
      </c>
      <c r="U224" s="3">
        <v>0</v>
      </c>
      <c r="V224" s="3">
        <f t="shared" si="36"/>
        <v>0</v>
      </c>
      <c r="W224" s="3">
        <f t="shared" si="36"/>
        <v>0</v>
      </c>
      <c r="X224" s="3">
        <f t="shared" si="36"/>
        <v>0</v>
      </c>
      <c r="Y224" s="3">
        <f t="shared" si="36"/>
        <v>0</v>
      </c>
      <c r="Z224" s="3">
        <f t="shared" si="36"/>
        <v>0</v>
      </c>
      <c r="AA224" s="3">
        <f t="shared" si="36"/>
        <v>0</v>
      </c>
      <c r="AB224" s="3">
        <f>IF(R224=1,1,IF(OR(ISERROR(SEARCH("gia",'[1]Con nuevas variables'!AC224))=FALSE,ISERROR(SEARCH("muscu",'[1]Con nuevas variables'!AC224))=FALSE),1,0))</f>
        <v>1</v>
      </c>
      <c r="AC224" s="4" t="s">
        <v>74</v>
      </c>
      <c r="AE224" s="3">
        <v>0</v>
      </c>
      <c r="AF224" s="3">
        <v>0</v>
      </c>
      <c r="AG224" s="3">
        <v>1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f t="shared" si="32"/>
        <v>0</v>
      </c>
      <c r="AW224" s="3">
        <f t="shared" si="37"/>
        <v>0</v>
      </c>
      <c r="AX224" s="3">
        <f t="shared" si="37"/>
        <v>0</v>
      </c>
      <c r="AY224" s="3">
        <f t="shared" si="33"/>
        <v>0</v>
      </c>
      <c r="AZ224" s="3" t="s">
        <v>74</v>
      </c>
      <c r="BA224" s="3">
        <v>0</v>
      </c>
      <c r="BB224" s="3">
        <v>1</v>
      </c>
      <c r="BC224" s="5">
        <v>6</v>
      </c>
      <c r="BD224" s="3">
        <v>8</v>
      </c>
      <c r="BE224" s="3">
        <v>1</v>
      </c>
      <c r="BF224" s="3">
        <v>26</v>
      </c>
      <c r="BH224" s="7">
        <v>44223</v>
      </c>
      <c r="BI224" s="3" t="s">
        <v>72</v>
      </c>
      <c r="BM224" s="3" t="str">
        <f t="shared" si="34"/>
        <v>M</v>
      </c>
    </row>
    <row r="225" spans="1:218" x14ac:dyDescent="0.25">
      <c r="A225" s="3">
        <v>571</v>
      </c>
      <c r="B225" s="3">
        <v>87</v>
      </c>
      <c r="C225" s="3" t="s">
        <v>69</v>
      </c>
      <c r="E225" s="3">
        <v>1</v>
      </c>
      <c r="F225" s="3">
        <v>0</v>
      </c>
      <c r="G225" s="3">
        <v>0</v>
      </c>
      <c r="H225" s="3">
        <v>0</v>
      </c>
      <c r="I225" s="3">
        <v>0</v>
      </c>
      <c r="J225" s="3">
        <v>1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1</v>
      </c>
      <c r="U225" s="3">
        <v>0</v>
      </c>
      <c r="V225" s="3">
        <f t="shared" si="36"/>
        <v>0</v>
      </c>
      <c r="W225" s="3">
        <f t="shared" si="36"/>
        <v>0</v>
      </c>
      <c r="X225" s="3">
        <f t="shared" si="36"/>
        <v>0</v>
      </c>
      <c r="Y225" s="3">
        <f t="shared" si="36"/>
        <v>0</v>
      </c>
      <c r="Z225" s="3">
        <f t="shared" si="36"/>
        <v>0</v>
      </c>
      <c r="AA225" s="3">
        <f t="shared" si="36"/>
        <v>0</v>
      </c>
      <c r="AB225" s="3">
        <f>IF(R225=1,1,IF(OR(ISERROR(SEARCH("gia",'[1]Con nuevas variables'!AC225))=FALSE,ISERROR(SEARCH("muscu",'[1]Con nuevas variables'!AC225))=FALSE),1,0))</f>
        <v>0</v>
      </c>
      <c r="AC225" s="4" t="s">
        <v>370</v>
      </c>
      <c r="AE225" s="3">
        <v>0</v>
      </c>
      <c r="AF225" s="3">
        <v>1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1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f t="shared" si="32"/>
        <v>0</v>
      </c>
      <c r="AW225" s="3">
        <f t="shared" si="37"/>
        <v>0</v>
      </c>
      <c r="AX225" s="3">
        <f t="shared" si="37"/>
        <v>0</v>
      </c>
      <c r="AY225" s="3">
        <f t="shared" si="33"/>
        <v>0</v>
      </c>
      <c r="AZ225" s="3" t="s">
        <v>371</v>
      </c>
      <c r="BA225" s="3">
        <v>0</v>
      </c>
      <c r="BB225" s="3">
        <v>1</v>
      </c>
      <c r="BC225" s="5">
        <v>6</v>
      </c>
      <c r="BD225" s="3">
        <v>7</v>
      </c>
      <c r="BE225" s="3">
        <v>0</v>
      </c>
      <c r="BF225" s="3">
        <v>6</v>
      </c>
      <c r="BH225" s="7">
        <v>44212</v>
      </c>
      <c r="BI225" s="3" t="s">
        <v>152</v>
      </c>
      <c r="BM225" s="3" t="str">
        <f t="shared" si="34"/>
        <v>M</v>
      </c>
    </row>
    <row r="226" spans="1:218" x14ac:dyDescent="0.25">
      <c r="A226" s="3">
        <v>578</v>
      </c>
      <c r="B226" s="3">
        <v>72</v>
      </c>
      <c r="C226" s="3" t="s">
        <v>69</v>
      </c>
      <c r="E226" s="3">
        <v>1</v>
      </c>
      <c r="F226" s="3">
        <v>1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1</v>
      </c>
      <c r="S226" s="3">
        <v>0</v>
      </c>
      <c r="T226" s="3">
        <v>0</v>
      </c>
      <c r="U226" s="3">
        <v>0</v>
      </c>
      <c r="V226" s="3">
        <f t="shared" ref="V226:AA241" si="38">IF(ISERROR(SEARCH(V$1,$AC226)),0,1)</f>
        <v>0</v>
      </c>
      <c r="W226" s="3">
        <f t="shared" si="38"/>
        <v>0</v>
      </c>
      <c r="X226" s="3">
        <f t="shared" si="38"/>
        <v>0</v>
      </c>
      <c r="Y226" s="3">
        <f t="shared" si="38"/>
        <v>0</v>
      </c>
      <c r="Z226" s="3">
        <f t="shared" si="38"/>
        <v>0</v>
      </c>
      <c r="AA226" s="3">
        <f t="shared" si="38"/>
        <v>0</v>
      </c>
      <c r="AB226" s="3">
        <f>IF(R226=1,1,IF(OR(ISERROR(SEARCH("gia",'[1]Con nuevas variables'!AC226))=FALSE,ISERROR(SEARCH("muscu",'[1]Con nuevas variables'!AC226))=FALSE),1,0))</f>
        <v>1</v>
      </c>
      <c r="AC226" s="4" t="s">
        <v>372</v>
      </c>
      <c r="AE226" s="3">
        <v>0</v>
      </c>
      <c r="AF226" s="3">
        <v>0</v>
      </c>
      <c r="AG226" s="3">
        <v>0</v>
      </c>
      <c r="AH226" s="3">
        <v>0</v>
      </c>
      <c r="AI226" s="3">
        <v>1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1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f t="shared" si="32"/>
        <v>0</v>
      </c>
      <c r="AW226" s="3">
        <f t="shared" si="37"/>
        <v>0</v>
      </c>
      <c r="AX226" s="3">
        <f t="shared" si="37"/>
        <v>0</v>
      </c>
      <c r="AY226" s="3">
        <f t="shared" si="33"/>
        <v>1</v>
      </c>
      <c r="AZ226" s="3" t="s">
        <v>373</v>
      </c>
      <c r="BA226" s="3">
        <v>0</v>
      </c>
      <c r="BB226" s="3">
        <v>1</v>
      </c>
      <c r="BC226" s="5">
        <v>6</v>
      </c>
      <c r="BD226" s="3">
        <v>10</v>
      </c>
      <c r="BF226" s="3">
        <v>29</v>
      </c>
      <c r="BH226" s="7">
        <v>44233</v>
      </c>
      <c r="BI226" s="3" t="s">
        <v>72</v>
      </c>
      <c r="BJ226" s="3">
        <v>1</v>
      </c>
      <c r="BK226" s="3">
        <v>0</v>
      </c>
      <c r="BL226" s="3" t="s">
        <v>374</v>
      </c>
      <c r="BM226" s="3" t="str">
        <f t="shared" si="34"/>
        <v>M</v>
      </c>
    </row>
    <row r="227" spans="1:218" ht="30" x14ac:dyDescent="0.25">
      <c r="A227" s="3">
        <v>579</v>
      </c>
      <c r="B227" s="3">
        <v>55</v>
      </c>
      <c r="C227" s="3" t="s">
        <v>69</v>
      </c>
      <c r="E227" s="3">
        <v>1</v>
      </c>
      <c r="F227" s="3">
        <v>1</v>
      </c>
      <c r="G227" s="3">
        <v>0</v>
      </c>
      <c r="H227" s="3">
        <v>0</v>
      </c>
      <c r="I227" s="3">
        <v>0</v>
      </c>
      <c r="J227" s="3">
        <v>1</v>
      </c>
      <c r="K227" s="3">
        <v>0</v>
      </c>
      <c r="L227" s="3">
        <v>0</v>
      </c>
      <c r="M227" s="3">
        <v>1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1</v>
      </c>
      <c r="U227" s="3">
        <v>0</v>
      </c>
      <c r="V227" s="3">
        <f t="shared" si="38"/>
        <v>1</v>
      </c>
      <c r="W227" s="3">
        <f t="shared" si="38"/>
        <v>1</v>
      </c>
      <c r="X227" s="3">
        <f t="shared" si="38"/>
        <v>0</v>
      </c>
      <c r="Y227" s="3">
        <f t="shared" si="38"/>
        <v>0</v>
      </c>
      <c r="Z227" s="3">
        <f t="shared" si="38"/>
        <v>0</v>
      </c>
      <c r="AA227" s="3">
        <f t="shared" si="38"/>
        <v>0</v>
      </c>
      <c r="AB227" s="3">
        <f>IF(R227=1,1,IF(OR(ISERROR(SEARCH("gia",'[1]Con nuevas variables'!AC227))=FALSE,ISERROR(SEARCH("muscu",'[1]Con nuevas variables'!AC227))=FALSE),1,0))</f>
        <v>0</v>
      </c>
      <c r="AC227" s="4" t="s">
        <v>89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1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f t="shared" si="32"/>
        <v>0</v>
      </c>
      <c r="AW227" s="3">
        <f t="shared" si="37"/>
        <v>0</v>
      </c>
      <c r="AX227" s="3">
        <f t="shared" si="37"/>
        <v>0</v>
      </c>
      <c r="AY227" s="3">
        <f t="shared" si="33"/>
        <v>0</v>
      </c>
      <c r="AZ227" s="3" t="s">
        <v>74</v>
      </c>
      <c r="BA227" s="3">
        <v>0</v>
      </c>
      <c r="BB227" s="3">
        <v>1</v>
      </c>
      <c r="BC227" s="5">
        <v>6</v>
      </c>
      <c r="BD227" s="3">
        <v>10</v>
      </c>
      <c r="BE227" s="3">
        <v>11</v>
      </c>
      <c r="BF227" s="3">
        <v>29</v>
      </c>
      <c r="BG227" s="3">
        <v>4.5</v>
      </c>
      <c r="BH227" s="7">
        <v>44344</v>
      </c>
      <c r="BI227" s="3" t="s">
        <v>72</v>
      </c>
      <c r="BM227" s="3" t="str">
        <f t="shared" si="34"/>
        <v>M</v>
      </c>
    </row>
    <row r="228" spans="1:218" x14ac:dyDescent="0.25">
      <c r="A228" s="3">
        <v>584</v>
      </c>
      <c r="B228" s="3">
        <v>40</v>
      </c>
      <c r="C228" s="3" t="s">
        <v>69</v>
      </c>
      <c r="E228" s="3">
        <v>0</v>
      </c>
      <c r="F228" s="3">
        <v>1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f t="shared" si="38"/>
        <v>0</v>
      </c>
      <c r="W228" s="3">
        <f t="shared" si="38"/>
        <v>0</v>
      </c>
      <c r="X228" s="3">
        <f t="shared" si="38"/>
        <v>0</v>
      </c>
      <c r="Y228" s="3">
        <f t="shared" si="38"/>
        <v>0</v>
      </c>
      <c r="Z228" s="3">
        <f t="shared" si="38"/>
        <v>0</v>
      </c>
      <c r="AA228" s="3">
        <f t="shared" si="38"/>
        <v>0</v>
      </c>
      <c r="AB228" s="3">
        <f>IF(R228=1,1,IF(OR(ISERROR(SEARCH("gia",'[1]Con nuevas variables'!AC228))=FALSE,ISERROR(SEARCH("muscu",'[1]Con nuevas variables'!AC228))=FALSE),1,0))</f>
        <v>0</v>
      </c>
      <c r="AC228" s="4" t="s">
        <v>74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f t="shared" si="32"/>
        <v>0</v>
      </c>
      <c r="AW228" s="3">
        <f t="shared" si="37"/>
        <v>0</v>
      </c>
      <c r="AX228" s="3">
        <f t="shared" si="37"/>
        <v>0</v>
      </c>
      <c r="AY228" s="3">
        <f t="shared" si="33"/>
        <v>0</v>
      </c>
      <c r="AZ228" s="3" t="s">
        <v>74</v>
      </c>
      <c r="BA228" s="3">
        <v>1</v>
      </c>
      <c r="BB228" s="3">
        <v>0</v>
      </c>
      <c r="BC228" s="5">
        <v>1</v>
      </c>
      <c r="BD228" s="3">
        <v>5</v>
      </c>
      <c r="BE228" s="3">
        <v>2</v>
      </c>
      <c r="BH228" s="7">
        <v>44112</v>
      </c>
      <c r="BI228" s="3" t="s">
        <v>152</v>
      </c>
      <c r="BM228" s="3" t="str">
        <f t="shared" si="34"/>
        <v>M</v>
      </c>
    </row>
    <row r="229" spans="1:218" x14ac:dyDescent="0.25">
      <c r="A229" s="3">
        <v>588</v>
      </c>
      <c r="B229" s="3">
        <v>69</v>
      </c>
      <c r="C229" s="3" t="s">
        <v>69</v>
      </c>
      <c r="E229" s="3">
        <v>1</v>
      </c>
      <c r="F229" s="3">
        <v>1</v>
      </c>
      <c r="G229" s="3">
        <v>0</v>
      </c>
      <c r="H229" s="3">
        <v>0</v>
      </c>
      <c r="I229" s="3">
        <v>0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1</v>
      </c>
      <c r="R229" s="3">
        <v>0</v>
      </c>
      <c r="S229" s="3">
        <v>0</v>
      </c>
      <c r="T229" s="3">
        <v>0</v>
      </c>
      <c r="U229" s="3">
        <v>0</v>
      </c>
      <c r="V229" s="3">
        <f t="shared" si="38"/>
        <v>0</v>
      </c>
      <c r="W229" s="3">
        <f t="shared" si="38"/>
        <v>0</v>
      </c>
      <c r="X229" s="3">
        <f t="shared" si="38"/>
        <v>0</v>
      </c>
      <c r="Y229" s="3">
        <f t="shared" si="38"/>
        <v>0</v>
      </c>
      <c r="Z229" s="3">
        <f t="shared" si="38"/>
        <v>0</v>
      </c>
      <c r="AA229" s="3">
        <f t="shared" si="38"/>
        <v>0</v>
      </c>
      <c r="AB229" s="3">
        <f>IF(R229=1,1,IF(OR(ISERROR(SEARCH("gia",'[1]Con nuevas variables'!AC229))=FALSE,ISERROR(SEARCH("muscu",'[1]Con nuevas variables'!AC229))=FALSE),1,0))</f>
        <v>0</v>
      </c>
      <c r="AC229" s="4" t="s">
        <v>74</v>
      </c>
      <c r="AE229" s="3">
        <v>0</v>
      </c>
      <c r="AF229" s="3">
        <v>1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f t="shared" si="32"/>
        <v>0</v>
      </c>
      <c r="AW229" s="3">
        <f t="shared" si="37"/>
        <v>0</v>
      </c>
      <c r="AX229" s="3">
        <f t="shared" si="37"/>
        <v>0</v>
      </c>
      <c r="AY229" s="3">
        <f t="shared" si="33"/>
        <v>0</v>
      </c>
      <c r="AZ229" s="3" t="s">
        <v>74</v>
      </c>
      <c r="BA229" s="3">
        <v>0</v>
      </c>
      <c r="BB229" s="3">
        <v>0</v>
      </c>
      <c r="BC229" s="5">
        <v>4</v>
      </c>
      <c r="BD229" s="3">
        <v>2</v>
      </c>
      <c r="BE229" s="3">
        <v>0</v>
      </c>
      <c r="BF229" s="3">
        <v>15</v>
      </c>
      <c r="BH229" s="13">
        <v>44258</v>
      </c>
      <c r="BI229" s="3" t="s">
        <v>75</v>
      </c>
      <c r="BM229" s="3" t="str">
        <f t="shared" si="34"/>
        <v>M</v>
      </c>
    </row>
    <row r="230" spans="1:218" x14ac:dyDescent="0.25">
      <c r="A230" s="3">
        <v>589</v>
      </c>
      <c r="B230" s="3">
        <v>56</v>
      </c>
      <c r="C230" s="3" t="s">
        <v>69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1</v>
      </c>
      <c r="U230" s="3">
        <v>0</v>
      </c>
      <c r="V230" s="3">
        <f t="shared" si="38"/>
        <v>0</v>
      </c>
      <c r="W230" s="3">
        <f t="shared" si="38"/>
        <v>0</v>
      </c>
      <c r="X230" s="3">
        <f t="shared" si="38"/>
        <v>0</v>
      </c>
      <c r="Y230" s="3">
        <f t="shared" si="38"/>
        <v>0</v>
      </c>
      <c r="Z230" s="3">
        <f t="shared" si="38"/>
        <v>0</v>
      </c>
      <c r="AA230" s="3">
        <f t="shared" si="38"/>
        <v>0</v>
      </c>
      <c r="AB230" s="3">
        <f>IF(R230=1,1,IF(OR(ISERROR(SEARCH("gia",'[1]Con nuevas variables'!AC230))=FALSE,ISERROR(SEARCH("muscu",'[1]Con nuevas variables'!AC230))=FALSE),1,0))</f>
        <v>0</v>
      </c>
      <c r="AC230" s="4" t="s">
        <v>74</v>
      </c>
      <c r="AE230" s="3">
        <v>0</v>
      </c>
      <c r="AF230" s="3">
        <v>1</v>
      </c>
      <c r="AG230" s="3">
        <v>0</v>
      </c>
      <c r="AH230" s="3">
        <v>0</v>
      </c>
      <c r="AI230" s="3">
        <v>1</v>
      </c>
      <c r="AJ230" s="3">
        <v>0</v>
      </c>
      <c r="AK230" s="3">
        <v>0</v>
      </c>
      <c r="AL230" s="3">
        <v>0</v>
      </c>
      <c r="AM230" s="3">
        <v>1</v>
      </c>
      <c r="AN230" s="3">
        <v>1</v>
      </c>
      <c r="AO230" s="3">
        <v>1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f t="shared" si="32"/>
        <v>0</v>
      </c>
      <c r="AW230" s="3">
        <f t="shared" si="37"/>
        <v>0</v>
      </c>
      <c r="AX230" s="3">
        <f t="shared" si="37"/>
        <v>0</v>
      </c>
      <c r="AY230" s="3">
        <f t="shared" si="33"/>
        <v>0</v>
      </c>
      <c r="AZ230" s="3" t="s">
        <v>375</v>
      </c>
      <c r="BA230" s="3">
        <v>0</v>
      </c>
      <c r="BB230" s="3">
        <v>1</v>
      </c>
      <c r="BC230" s="5">
        <v>6</v>
      </c>
      <c r="BD230" s="3">
        <v>10</v>
      </c>
      <c r="BE230" s="3">
        <v>1</v>
      </c>
      <c r="BH230" s="7">
        <v>44325</v>
      </c>
      <c r="BI230" s="3" t="s">
        <v>72</v>
      </c>
      <c r="BM230" s="3" t="str">
        <f t="shared" si="34"/>
        <v>M</v>
      </c>
    </row>
    <row r="231" spans="1:218" x14ac:dyDescent="0.25">
      <c r="A231" s="3">
        <v>590</v>
      </c>
      <c r="B231" s="3">
        <v>67</v>
      </c>
      <c r="C231" s="3" t="s">
        <v>76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1</v>
      </c>
      <c r="Q231" s="3">
        <v>0</v>
      </c>
      <c r="R231" s="3">
        <v>1</v>
      </c>
      <c r="S231" s="3">
        <v>0</v>
      </c>
      <c r="T231" s="3">
        <v>0</v>
      </c>
      <c r="U231" s="3">
        <v>1</v>
      </c>
      <c r="V231" s="3">
        <f t="shared" si="38"/>
        <v>0</v>
      </c>
      <c r="W231" s="3">
        <f t="shared" si="38"/>
        <v>0</v>
      </c>
      <c r="X231" s="3">
        <f t="shared" si="38"/>
        <v>1</v>
      </c>
      <c r="Y231" s="3">
        <f t="shared" si="38"/>
        <v>0</v>
      </c>
      <c r="Z231" s="3">
        <f t="shared" si="38"/>
        <v>0</v>
      </c>
      <c r="AA231" s="3">
        <f t="shared" si="38"/>
        <v>0</v>
      </c>
      <c r="AB231" s="3">
        <f>IF(R231=1,1,IF(OR(ISERROR(SEARCH("gia",'[1]Con nuevas variables'!AC231))=FALSE,ISERROR(SEARCH("muscu",'[1]Con nuevas variables'!AC231))=FALSE),1,0))</f>
        <v>1</v>
      </c>
      <c r="AC231" s="4" t="s">
        <v>80</v>
      </c>
      <c r="AE231" s="3">
        <v>0</v>
      </c>
      <c r="AF231" s="3">
        <v>0</v>
      </c>
      <c r="AG231" s="3">
        <v>1</v>
      </c>
      <c r="AH231" s="3">
        <v>1</v>
      </c>
      <c r="AI231" s="3">
        <v>0</v>
      </c>
      <c r="AJ231" s="3">
        <v>0</v>
      </c>
      <c r="AK231" s="3">
        <v>0</v>
      </c>
      <c r="AL231" s="3">
        <v>1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f t="shared" si="32"/>
        <v>0</v>
      </c>
      <c r="AW231" s="3">
        <f t="shared" si="37"/>
        <v>0</v>
      </c>
      <c r="AX231" s="3">
        <f t="shared" si="37"/>
        <v>0</v>
      </c>
      <c r="AY231" s="3">
        <f t="shared" si="33"/>
        <v>0</v>
      </c>
      <c r="AZ231" s="3" t="s">
        <v>376</v>
      </c>
      <c r="BA231" s="3">
        <v>0</v>
      </c>
      <c r="BB231" s="3">
        <v>0</v>
      </c>
      <c r="BC231" s="3">
        <v>2</v>
      </c>
      <c r="BD231" s="3">
        <v>4</v>
      </c>
      <c r="BH231" s="7">
        <v>44226</v>
      </c>
      <c r="BI231" s="3" t="s">
        <v>75</v>
      </c>
      <c r="BL231" s="3" t="s">
        <v>377</v>
      </c>
      <c r="BM231" s="3" t="str">
        <f t="shared" si="34"/>
        <v>M</v>
      </c>
    </row>
    <row r="232" spans="1:218" ht="60" x14ac:dyDescent="0.25">
      <c r="A232" s="3">
        <v>593</v>
      </c>
      <c r="B232" s="3">
        <v>56</v>
      </c>
      <c r="C232" s="3" t="s">
        <v>69</v>
      </c>
      <c r="E232" s="3">
        <v>1</v>
      </c>
      <c r="F232" s="3">
        <v>1</v>
      </c>
      <c r="G232" s="3">
        <v>0</v>
      </c>
      <c r="H232" s="3">
        <v>1</v>
      </c>
      <c r="I232" s="3">
        <v>1</v>
      </c>
      <c r="J232" s="3">
        <v>1</v>
      </c>
      <c r="K232" s="3">
        <v>0</v>
      </c>
      <c r="L232" s="3">
        <v>0</v>
      </c>
      <c r="M232" s="3">
        <v>0</v>
      </c>
      <c r="N232" s="3">
        <v>1</v>
      </c>
      <c r="O232" s="3">
        <v>1</v>
      </c>
      <c r="P232" s="3">
        <v>1</v>
      </c>
      <c r="Q232" s="3">
        <v>0</v>
      </c>
      <c r="R232" s="3">
        <v>0</v>
      </c>
      <c r="S232" s="3">
        <v>1</v>
      </c>
      <c r="T232" s="3">
        <v>1</v>
      </c>
      <c r="U232" s="3">
        <v>0</v>
      </c>
      <c r="V232" s="3">
        <f t="shared" si="38"/>
        <v>1</v>
      </c>
      <c r="W232" s="3">
        <f t="shared" si="38"/>
        <v>1</v>
      </c>
      <c r="X232" s="3">
        <f t="shared" si="38"/>
        <v>0</v>
      </c>
      <c r="Y232" s="3">
        <f t="shared" si="38"/>
        <v>0</v>
      </c>
      <c r="Z232" s="3">
        <f t="shared" si="38"/>
        <v>1</v>
      </c>
      <c r="AA232" s="3">
        <f t="shared" si="38"/>
        <v>0</v>
      </c>
      <c r="AB232" s="3">
        <f>IF(R232=1,1,IF(OR(ISERROR(SEARCH("gia",'[1]Con nuevas variables'!AC232))=FALSE,ISERROR(SEARCH("muscu",'[1]Con nuevas variables'!AC232))=FALSE),1,0))</f>
        <v>0</v>
      </c>
      <c r="AC232" s="4" t="s">
        <v>378</v>
      </c>
      <c r="AE232" s="3">
        <v>0</v>
      </c>
      <c r="AF232" s="3">
        <v>0</v>
      </c>
      <c r="AG232" s="3">
        <v>0</v>
      </c>
      <c r="AH232" s="3">
        <v>0</v>
      </c>
      <c r="AI232" s="3">
        <v>1</v>
      </c>
      <c r="AJ232" s="3">
        <v>0</v>
      </c>
      <c r="AK232" s="3">
        <v>0</v>
      </c>
      <c r="AL232" s="3">
        <v>1</v>
      </c>
      <c r="AM232" s="3">
        <v>0</v>
      </c>
      <c r="AN232" s="3">
        <v>1</v>
      </c>
      <c r="AO232" s="3">
        <v>0</v>
      </c>
      <c r="AP232" s="3">
        <v>0</v>
      </c>
      <c r="AQ232" s="3">
        <v>0</v>
      </c>
      <c r="AR232" s="3">
        <v>0</v>
      </c>
      <c r="AS232" s="3">
        <v>1</v>
      </c>
      <c r="AT232" s="3">
        <v>0</v>
      </c>
      <c r="AU232" s="3">
        <v>0</v>
      </c>
      <c r="AV232" s="3">
        <f t="shared" si="32"/>
        <v>0</v>
      </c>
      <c r="AW232" s="3">
        <f t="shared" si="37"/>
        <v>0</v>
      </c>
      <c r="AX232" s="3">
        <f t="shared" si="37"/>
        <v>1</v>
      </c>
      <c r="AY232" s="3">
        <f t="shared" si="33"/>
        <v>0</v>
      </c>
      <c r="AZ232" s="3" t="s">
        <v>379</v>
      </c>
      <c r="BA232" s="3">
        <v>0</v>
      </c>
      <c r="BB232" s="3">
        <v>1</v>
      </c>
      <c r="BC232" s="5">
        <v>6</v>
      </c>
      <c r="BD232" s="3">
        <v>9</v>
      </c>
      <c r="BE232" s="3">
        <v>14</v>
      </c>
      <c r="BF232" s="3">
        <v>12</v>
      </c>
      <c r="BG232" s="3">
        <v>4.9000000000000004</v>
      </c>
      <c r="BH232" s="7">
        <v>44346</v>
      </c>
      <c r="BI232" s="3" t="s">
        <v>72</v>
      </c>
      <c r="BM232" s="3" t="str">
        <f t="shared" si="34"/>
        <v>M</v>
      </c>
    </row>
    <row r="233" spans="1:218" x14ac:dyDescent="0.25">
      <c r="A233" s="3">
        <v>594</v>
      </c>
      <c r="B233" s="3">
        <v>81</v>
      </c>
      <c r="C233" s="3" t="s">
        <v>69</v>
      </c>
      <c r="E233" s="3">
        <v>1</v>
      </c>
      <c r="F233" s="3">
        <v>1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1</v>
      </c>
      <c r="S233" s="3">
        <v>0</v>
      </c>
      <c r="T233" s="3">
        <v>0</v>
      </c>
      <c r="U233" s="3">
        <v>0</v>
      </c>
      <c r="V233" s="3">
        <f t="shared" si="38"/>
        <v>0</v>
      </c>
      <c r="W233" s="3">
        <f t="shared" si="38"/>
        <v>0</v>
      </c>
      <c r="X233" s="3">
        <f t="shared" si="38"/>
        <v>0</v>
      </c>
      <c r="Y233" s="3">
        <f t="shared" si="38"/>
        <v>0</v>
      </c>
      <c r="Z233" s="3">
        <f t="shared" si="38"/>
        <v>0</v>
      </c>
      <c r="AA233" s="3">
        <f t="shared" si="38"/>
        <v>0</v>
      </c>
      <c r="AB233" s="3">
        <f>IF(R233=1,1,IF(OR(ISERROR(SEARCH("gia",'[1]Con nuevas variables'!AC233))=FALSE,ISERROR(SEARCH("muscu",'[1]Con nuevas variables'!AC233))=FALSE),1,0))</f>
        <v>1</v>
      </c>
      <c r="AC233" s="4" t="s">
        <v>380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1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f t="shared" si="32"/>
        <v>0</v>
      </c>
      <c r="AW233" s="3">
        <f t="shared" si="37"/>
        <v>0</v>
      </c>
      <c r="AX233" s="3">
        <f t="shared" si="37"/>
        <v>0</v>
      </c>
      <c r="AY233" s="3">
        <f t="shared" si="33"/>
        <v>0</v>
      </c>
      <c r="AZ233" s="3" t="s">
        <v>74</v>
      </c>
      <c r="BA233" s="3">
        <v>0</v>
      </c>
      <c r="BB233" s="3">
        <v>1</v>
      </c>
      <c r="BC233" s="5">
        <v>6</v>
      </c>
      <c r="BD233" s="3">
        <v>6</v>
      </c>
      <c r="BE233" s="3">
        <v>2</v>
      </c>
      <c r="BF233" s="3">
        <v>6</v>
      </c>
      <c r="BH233" s="7">
        <v>44204</v>
      </c>
      <c r="BI233" s="3" t="s">
        <v>72</v>
      </c>
      <c r="BM233" s="3" t="str">
        <f t="shared" si="34"/>
        <v>M</v>
      </c>
    </row>
    <row r="234" spans="1:218" ht="45" x14ac:dyDescent="0.25">
      <c r="A234" s="3">
        <v>600</v>
      </c>
      <c r="B234" s="3">
        <v>89</v>
      </c>
      <c r="C234" s="3" t="s">
        <v>76</v>
      </c>
      <c r="E234" s="3">
        <v>1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1</v>
      </c>
      <c r="U234" s="3">
        <v>0</v>
      </c>
      <c r="V234" s="3">
        <f t="shared" si="38"/>
        <v>1</v>
      </c>
      <c r="W234" s="3">
        <f t="shared" si="38"/>
        <v>1</v>
      </c>
      <c r="X234" s="3">
        <f t="shared" si="38"/>
        <v>1</v>
      </c>
      <c r="Y234" s="3">
        <f t="shared" si="38"/>
        <v>0</v>
      </c>
      <c r="Z234" s="3">
        <f t="shared" si="38"/>
        <v>0</v>
      </c>
      <c r="AA234" s="3">
        <f t="shared" si="38"/>
        <v>0</v>
      </c>
      <c r="AB234" s="3">
        <f>IF(R234=1,1,IF(OR(ISERROR(SEARCH("gia",'[1]Con nuevas variables'!AC234))=FALSE,ISERROR(SEARCH("muscu",'[1]Con nuevas variables'!AC234))=FALSE),1,0))</f>
        <v>0</v>
      </c>
      <c r="AC234" s="4" t="s">
        <v>189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1</v>
      </c>
      <c r="AR234" s="3">
        <v>0</v>
      </c>
      <c r="AS234" s="3">
        <v>0</v>
      </c>
      <c r="AT234" s="3">
        <v>0</v>
      </c>
      <c r="AU234" s="3">
        <v>0</v>
      </c>
      <c r="AV234" s="3">
        <f t="shared" si="32"/>
        <v>1</v>
      </c>
      <c r="AW234" s="3">
        <f t="shared" si="37"/>
        <v>0</v>
      </c>
      <c r="AX234" s="3">
        <f t="shared" si="37"/>
        <v>0</v>
      </c>
      <c r="AY234" s="3">
        <f t="shared" si="33"/>
        <v>0</v>
      </c>
      <c r="AZ234" s="3" t="s">
        <v>106</v>
      </c>
      <c r="BA234" s="3">
        <v>0</v>
      </c>
      <c r="BB234" s="3">
        <v>0</v>
      </c>
      <c r="BC234" s="3">
        <v>4</v>
      </c>
      <c r="BH234" s="7">
        <v>44211</v>
      </c>
      <c r="BI234" s="3" t="s">
        <v>72</v>
      </c>
      <c r="BM234" s="3" t="str">
        <f t="shared" si="34"/>
        <v>M</v>
      </c>
    </row>
    <row r="235" spans="1:218" s="24" customFormat="1" ht="90" x14ac:dyDescent="0.25">
      <c r="A235" s="25">
        <v>603</v>
      </c>
      <c r="B235" s="21">
        <v>81</v>
      </c>
      <c r="C235" s="21" t="s">
        <v>69</v>
      </c>
      <c r="D235" s="21"/>
      <c r="E235" s="21">
        <v>1</v>
      </c>
      <c r="F235" s="21">
        <v>1</v>
      </c>
      <c r="G235" s="21">
        <v>0</v>
      </c>
      <c r="H235" s="21">
        <v>0</v>
      </c>
      <c r="I235" s="21">
        <v>1</v>
      </c>
      <c r="J235" s="21">
        <v>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f t="shared" si="38"/>
        <v>1</v>
      </c>
      <c r="W235" s="21">
        <f t="shared" si="38"/>
        <v>1</v>
      </c>
      <c r="X235" s="21">
        <f t="shared" si="38"/>
        <v>1</v>
      </c>
      <c r="Y235" s="21">
        <f t="shared" si="38"/>
        <v>0</v>
      </c>
      <c r="Z235" s="21">
        <f t="shared" si="38"/>
        <v>0</v>
      </c>
      <c r="AA235" s="21">
        <f t="shared" si="38"/>
        <v>1</v>
      </c>
      <c r="AB235" s="3">
        <f>IF(R235=1,1,IF(OR(ISERROR(SEARCH("gia",'[1]Con nuevas variables'!AC235))=FALSE,ISERROR(SEARCH("muscu",'[1]Con nuevas variables'!AC235))=FALSE),1,0))</f>
        <v>0</v>
      </c>
      <c r="AC235" s="22" t="s">
        <v>381</v>
      </c>
      <c r="AD235" s="21"/>
      <c r="AE235" s="21">
        <v>0</v>
      </c>
      <c r="AF235" s="21">
        <v>0</v>
      </c>
      <c r="AG235" s="21">
        <v>0</v>
      </c>
      <c r="AH235" s="21">
        <v>0</v>
      </c>
      <c r="AI235" s="21">
        <v>1</v>
      </c>
      <c r="AJ235" s="21">
        <v>0</v>
      </c>
      <c r="AK235" s="21">
        <v>0</v>
      </c>
      <c r="AL235" s="21">
        <v>0</v>
      </c>
      <c r="AM235" s="21">
        <v>0</v>
      </c>
      <c r="AN235" s="21">
        <v>0</v>
      </c>
      <c r="AO235" s="21">
        <v>1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3">
        <f t="shared" si="32"/>
        <v>0</v>
      </c>
      <c r="AW235" s="21">
        <f t="shared" si="37"/>
        <v>0</v>
      </c>
      <c r="AX235" s="21">
        <f t="shared" si="37"/>
        <v>0</v>
      </c>
      <c r="AY235" s="3">
        <f t="shared" si="33"/>
        <v>0</v>
      </c>
      <c r="AZ235" s="21" t="s">
        <v>382</v>
      </c>
      <c r="BA235" s="21">
        <v>0</v>
      </c>
      <c r="BB235" s="21">
        <v>0</v>
      </c>
      <c r="BC235" s="21">
        <v>3</v>
      </c>
      <c r="BD235" s="21">
        <v>8</v>
      </c>
      <c r="BE235" s="21">
        <v>8</v>
      </c>
      <c r="BF235" s="21">
        <v>9</v>
      </c>
      <c r="BG235" s="21">
        <v>2.57</v>
      </c>
      <c r="BH235" s="23">
        <v>44217</v>
      </c>
      <c r="BI235" s="21" t="s">
        <v>72</v>
      </c>
      <c r="BJ235" s="21"/>
      <c r="BK235" s="21"/>
      <c r="BL235" s="21"/>
      <c r="BM235" s="21" t="str">
        <f t="shared" si="34"/>
        <v>M</v>
      </c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  <c r="FP235" s="21"/>
      <c r="FQ235" s="21"/>
      <c r="FR235" s="21"/>
      <c r="FS235" s="21"/>
      <c r="FT235" s="21"/>
      <c r="FU235" s="21"/>
      <c r="FV235" s="21"/>
      <c r="FW235" s="21"/>
      <c r="FX235" s="21"/>
      <c r="FY235" s="21"/>
      <c r="FZ235" s="21"/>
      <c r="GA235" s="21"/>
      <c r="GB235" s="21"/>
      <c r="GC235" s="21"/>
      <c r="GD235" s="21"/>
      <c r="GE235" s="21"/>
      <c r="GF235" s="21"/>
      <c r="GG235" s="21"/>
      <c r="GH235" s="21"/>
      <c r="GI235" s="21"/>
      <c r="GJ235" s="21"/>
      <c r="GK235" s="21"/>
      <c r="GL235" s="21"/>
      <c r="GM235" s="21"/>
      <c r="GN235" s="21"/>
      <c r="GO235" s="21"/>
      <c r="GP235" s="21"/>
      <c r="GQ235" s="21"/>
      <c r="GR235" s="21"/>
      <c r="GS235" s="21"/>
      <c r="GT235" s="21"/>
      <c r="GU235" s="21"/>
      <c r="GV235" s="21"/>
      <c r="GW235" s="21"/>
      <c r="GX235" s="21"/>
      <c r="GY235" s="21"/>
      <c r="GZ235" s="21"/>
      <c r="HA235" s="21"/>
      <c r="HB235" s="21"/>
      <c r="HC235" s="21"/>
      <c r="HD235" s="21"/>
      <c r="HE235" s="21"/>
      <c r="HF235" s="21"/>
      <c r="HG235" s="21"/>
      <c r="HH235" s="21"/>
      <c r="HI235" s="21"/>
      <c r="HJ235" s="21"/>
    </row>
    <row r="236" spans="1:218" ht="30" x14ac:dyDescent="0.25">
      <c r="A236" s="3">
        <v>604</v>
      </c>
      <c r="B236" s="3">
        <v>80</v>
      </c>
      <c r="C236" s="3" t="s">
        <v>69</v>
      </c>
      <c r="E236" s="3">
        <v>1</v>
      </c>
      <c r="F236" s="3">
        <v>0</v>
      </c>
      <c r="G236" s="3">
        <v>1</v>
      </c>
      <c r="H236" s="3">
        <v>0</v>
      </c>
      <c r="I236" s="3">
        <v>0</v>
      </c>
      <c r="J236" s="3">
        <v>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f t="shared" si="38"/>
        <v>0</v>
      </c>
      <c r="W236" s="3">
        <f t="shared" si="38"/>
        <v>1</v>
      </c>
      <c r="X236" s="3">
        <f t="shared" si="38"/>
        <v>0</v>
      </c>
      <c r="Y236" s="3">
        <f t="shared" si="38"/>
        <v>0</v>
      </c>
      <c r="Z236" s="3">
        <f t="shared" si="38"/>
        <v>0</v>
      </c>
      <c r="AA236" s="3">
        <f t="shared" si="38"/>
        <v>0</v>
      </c>
      <c r="AB236" s="3">
        <f>IF(R236=1,1,IF(OR(ISERROR(SEARCH("gia",'[1]Con nuevas variables'!AC236))=FALSE,ISERROR(SEARCH("muscu",'[1]Con nuevas variables'!AC236))=FALSE),1,0))</f>
        <v>0</v>
      </c>
      <c r="AC236" s="4" t="s">
        <v>383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1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1</v>
      </c>
      <c r="AV236" s="3">
        <f t="shared" si="32"/>
        <v>0</v>
      </c>
      <c r="AW236" s="3">
        <f t="shared" si="37"/>
        <v>0</v>
      </c>
      <c r="AX236" s="3">
        <f t="shared" si="37"/>
        <v>0</v>
      </c>
      <c r="AY236" s="3">
        <f t="shared" si="33"/>
        <v>0</v>
      </c>
      <c r="AZ236" s="3" t="s">
        <v>384</v>
      </c>
      <c r="BA236" s="3">
        <v>0</v>
      </c>
      <c r="BB236" s="3">
        <v>1</v>
      </c>
      <c r="BC236" s="5">
        <v>6</v>
      </c>
      <c r="BD236" s="3">
        <v>6</v>
      </c>
      <c r="BE236" s="3">
        <v>0</v>
      </c>
      <c r="BF236" s="3">
        <v>24</v>
      </c>
      <c r="BH236" s="7">
        <v>44331</v>
      </c>
      <c r="BI236" s="3" t="s">
        <v>72</v>
      </c>
      <c r="BM236" s="3" t="str">
        <f t="shared" si="34"/>
        <v>M</v>
      </c>
    </row>
    <row r="237" spans="1:218" x14ac:dyDescent="0.25">
      <c r="A237" s="3">
        <v>606</v>
      </c>
      <c r="B237" s="3">
        <v>90</v>
      </c>
      <c r="C237" s="3" t="s">
        <v>69</v>
      </c>
      <c r="E237" s="3">
        <v>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1</v>
      </c>
      <c r="U237" s="3">
        <v>0</v>
      </c>
      <c r="V237" s="3">
        <f t="shared" si="38"/>
        <v>0</v>
      </c>
      <c r="W237" s="3">
        <f t="shared" si="38"/>
        <v>0</v>
      </c>
      <c r="X237" s="3">
        <f t="shared" si="38"/>
        <v>1</v>
      </c>
      <c r="Y237" s="3">
        <f t="shared" si="38"/>
        <v>0</v>
      </c>
      <c r="Z237" s="3">
        <f t="shared" si="38"/>
        <v>0</v>
      </c>
      <c r="AA237" s="3">
        <f t="shared" si="38"/>
        <v>0</v>
      </c>
      <c r="AB237" s="3">
        <f>IF(R237=1,1,IF(OR(ISERROR(SEARCH("gia",'[1]Con nuevas variables'!AC237))=FALSE,ISERROR(SEARCH("muscu",'[1]Con nuevas variables'!AC237))=FALSE),1,0))</f>
        <v>0</v>
      </c>
      <c r="AC237" s="4" t="s">
        <v>80</v>
      </c>
      <c r="AE237" s="3">
        <v>1</v>
      </c>
      <c r="AF237" s="3">
        <v>0</v>
      </c>
      <c r="AG237" s="3">
        <v>0</v>
      </c>
      <c r="AH237" s="3">
        <v>1</v>
      </c>
      <c r="AI237" s="3">
        <v>0</v>
      </c>
      <c r="AJ237" s="3">
        <v>0</v>
      </c>
      <c r="AK237" s="3">
        <v>0</v>
      </c>
      <c r="AL237" s="3">
        <v>0</v>
      </c>
      <c r="AM237" s="3">
        <v>1</v>
      </c>
      <c r="AN237" s="3">
        <v>1</v>
      </c>
      <c r="AO237" s="3">
        <v>1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f t="shared" si="32"/>
        <v>1</v>
      </c>
      <c r="AW237" s="3">
        <f t="shared" si="37"/>
        <v>1</v>
      </c>
      <c r="AX237" s="3">
        <f t="shared" si="37"/>
        <v>0</v>
      </c>
      <c r="AY237" s="3">
        <f t="shared" si="33"/>
        <v>1</v>
      </c>
      <c r="AZ237" s="3" t="s">
        <v>385</v>
      </c>
      <c r="BA237" s="3">
        <v>0</v>
      </c>
      <c r="BB237" s="3">
        <v>0</v>
      </c>
      <c r="BC237" s="3">
        <v>4</v>
      </c>
      <c r="BD237" s="3">
        <v>6</v>
      </c>
      <c r="BF237" s="3">
        <v>18</v>
      </c>
      <c r="BH237" s="7">
        <v>44228</v>
      </c>
      <c r="BI237" s="3" t="s">
        <v>72</v>
      </c>
      <c r="BL237" s="3" t="s">
        <v>377</v>
      </c>
      <c r="BM237" s="3" t="str">
        <f t="shared" si="34"/>
        <v>M</v>
      </c>
    </row>
    <row r="238" spans="1:218" x14ac:dyDescent="0.25">
      <c r="A238" s="3">
        <v>608</v>
      </c>
      <c r="B238" s="3">
        <v>86</v>
      </c>
      <c r="C238" s="3" t="s">
        <v>76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1</v>
      </c>
      <c r="R238" s="3">
        <v>1</v>
      </c>
      <c r="S238" s="3">
        <v>0</v>
      </c>
      <c r="T238" s="3">
        <v>0</v>
      </c>
      <c r="U238" s="3">
        <v>0</v>
      </c>
      <c r="V238" s="3">
        <f t="shared" si="38"/>
        <v>0</v>
      </c>
      <c r="W238" s="3">
        <f t="shared" si="38"/>
        <v>0</v>
      </c>
      <c r="X238" s="3">
        <f t="shared" si="38"/>
        <v>0</v>
      </c>
      <c r="Y238" s="3">
        <f t="shared" si="38"/>
        <v>0</v>
      </c>
      <c r="Z238" s="3">
        <f t="shared" si="38"/>
        <v>0</v>
      </c>
      <c r="AA238" s="3">
        <f t="shared" si="38"/>
        <v>0</v>
      </c>
      <c r="AB238" s="3">
        <f>IF(R238=1,1,IF(OR(ISERROR(SEARCH("gia",'[1]Con nuevas variables'!AC238))=FALSE,ISERROR(SEARCH("muscu",'[1]Con nuevas variables'!AC238))=FALSE),1,0))</f>
        <v>1</v>
      </c>
      <c r="AC238" s="4" t="s">
        <v>74</v>
      </c>
      <c r="AE238" s="3">
        <v>1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1</v>
      </c>
      <c r="AO238" s="3">
        <v>1</v>
      </c>
      <c r="AP238" s="3">
        <v>1</v>
      </c>
      <c r="AQ238" s="3">
        <v>0</v>
      </c>
      <c r="AR238" s="3">
        <v>0</v>
      </c>
      <c r="AS238" s="3">
        <v>0</v>
      </c>
      <c r="AT238" s="3">
        <v>0</v>
      </c>
      <c r="AU238" s="3">
        <v>1</v>
      </c>
      <c r="AV238" s="3">
        <f t="shared" si="32"/>
        <v>0</v>
      </c>
      <c r="AW238" s="3">
        <f t="shared" si="37"/>
        <v>0</v>
      </c>
      <c r="AX238" s="3">
        <f t="shared" si="37"/>
        <v>0</v>
      </c>
      <c r="AY238" s="3">
        <f t="shared" si="33"/>
        <v>0</v>
      </c>
      <c r="AZ238" s="3" t="s">
        <v>215</v>
      </c>
      <c r="BA238" s="3">
        <v>0</v>
      </c>
      <c r="BB238" s="3">
        <v>0</v>
      </c>
      <c r="BC238" s="3">
        <v>3</v>
      </c>
      <c r="BD238" s="3">
        <v>5</v>
      </c>
      <c r="BH238" s="7">
        <v>44329</v>
      </c>
      <c r="BI238" s="3" t="s">
        <v>72</v>
      </c>
      <c r="BL238" s="3" t="s">
        <v>377</v>
      </c>
      <c r="BM238" s="3" t="str">
        <f t="shared" si="34"/>
        <v>M</v>
      </c>
    </row>
    <row r="239" spans="1:218" ht="45" x14ac:dyDescent="0.25">
      <c r="A239" s="3">
        <v>610</v>
      </c>
      <c r="B239" s="3">
        <v>86</v>
      </c>
      <c r="C239" s="3" t="s">
        <v>76</v>
      </c>
      <c r="E239" s="3">
        <v>1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1</v>
      </c>
      <c r="L239" s="3">
        <v>0</v>
      </c>
      <c r="M239" s="3">
        <v>1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f t="shared" si="38"/>
        <v>0</v>
      </c>
      <c r="W239" s="3">
        <f t="shared" si="38"/>
        <v>0</v>
      </c>
      <c r="X239" s="3">
        <f t="shared" si="38"/>
        <v>0</v>
      </c>
      <c r="Y239" s="3">
        <f t="shared" si="38"/>
        <v>0</v>
      </c>
      <c r="Z239" s="3">
        <f t="shared" si="38"/>
        <v>0</v>
      </c>
      <c r="AA239" s="3">
        <f t="shared" si="38"/>
        <v>0</v>
      </c>
      <c r="AB239" s="3">
        <f>IF(R239=1,1,IF(OR(ISERROR(SEARCH("gia",'[1]Con nuevas variables'!AC239))=FALSE,ISERROR(SEARCH("muscu",'[1]Con nuevas variables'!AC239))=FALSE),1,0))</f>
        <v>0</v>
      </c>
      <c r="AC239" s="4" t="s">
        <v>386</v>
      </c>
      <c r="AE239" s="3">
        <v>0</v>
      </c>
      <c r="AF239" s="3">
        <v>0</v>
      </c>
      <c r="AG239" s="3">
        <v>0</v>
      </c>
      <c r="AH239" s="3">
        <v>1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1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f t="shared" si="32"/>
        <v>0</v>
      </c>
      <c r="AW239" s="3">
        <f t="shared" si="37"/>
        <v>1</v>
      </c>
      <c r="AX239" s="3">
        <f t="shared" si="37"/>
        <v>0</v>
      </c>
      <c r="AY239" s="3">
        <f t="shared" si="33"/>
        <v>0</v>
      </c>
      <c r="AZ239" s="3" t="s">
        <v>387</v>
      </c>
      <c r="BA239" s="3">
        <v>0</v>
      </c>
      <c r="BB239" s="3">
        <v>0</v>
      </c>
      <c r="BC239" s="3">
        <v>4</v>
      </c>
      <c r="BD239" s="3">
        <v>8</v>
      </c>
      <c r="BH239" s="7">
        <v>44330</v>
      </c>
      <c r="BI239" s="3" t="s">
        <v>286</v>
      </c>
      <c r="BL239" s="3" t="s">
        <v>294</v>
      </c>
      <c r="BM239" s="3" t="str">
        <f t="shared" si="34"/>
        <v>M</v>
      </c>
    </row>
    <row r="240" spans="1:218" x14ac:dyDescent="0.25">
      <c r="A240" s="3">
        <v>612</v>
      </c>
      <c r="B240" s="3">
        <v>77</v>
      </c>
      <c r="C240" s="3" t="s">
        <v>69</v>
      </c>
      <c r="E240" s="3">
        <v>1</v>
      </c>
      <c r="F240" s="3">
        <v>0</v>
      </c>
      <c r="G240" s="3">
        <v>0</v>
      </c>
      <c r="H240" s="3">
        <v>0</v>
      </c>
      <c r="I240" s="3">
        <v>0</v>
      </c>
      <c r="J240" s="3">
        <v>1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f t="shared" si="38"/>
        <v>0</v>
      </c>
      <c r="W240" s="3">
        <f t="shared" si="38"/>
        <v>0</v>
      </c>
      <c r="X240" s="3">
        <f t="shared" si="38"/>
        <v>0</v>
      </c>
      <c r="Y240" s="3">
        <f t="shared" si="38"/>
        <v>0</v>
      </c>
      <c r="Z240" s="3">
        <f t="shared" si="38"/>
        <v>0</v>
      </c>
      <c r="AA240" s="3">
        <f t="shared" si="38"/>
        <v>0</v>
      </c>
      <c r="AB240" s="3">
        <f>IF(R240=1,1,IF(OR(ISERROR(SEARCH("gia",'[1]Con nuevas variables'!AC240))=FALSE,ISERROR(SEARCH("muscu",'[1]Con nuevas variables'!AC240))=FALSE),1,0))</f>
        <v>0</v>
      </c>
      <c r="AC240" s="4" t="s">
        <v>74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1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f t="shared" si="32"/>
        <v>0</v>
      </c>
      <c r="AW240" s="3">
        <f t="shared" si="37"/>
        <v>0</v>
      </c>
      <c r="AX240" s="3">
        <f t="shared" si="37"/>
        <v>0</v>
      </c>
      <c r="AY240" s="3">
        <f t="shared" si="33"/>
        <v>0</v>
      </c>
      <c r="AZ240" s="3" t="s">
        <v>74</v>
      </c>
      <c r="BA240" s="3">
        <v>0</v>
      </c>
      <c r="BB240" s="3">
        <v>1</v>
      </c>
      <c r="BC240" s="5">
        <v>6</v>
      </c>
      <c r="BD240" s="3">
        <v>4</v>
      </c>
      <c r="BE240" s="3">
        <v>0</v>
      </c>
      <c r="BF240" s="3">
        <v>26</v>
      </c>
      <c r="BH240" s="7">
        <v>44202</v>
      </c>
      <c r="BI240" s="7" t="s">
        <v>72</v>
      </c>
      <c r="BM240" s="3" t="str">
        <f t="shared" si="34"/>
        <v>M</v>
      </c>
    </row>
    <row r="241" spans="1:218" x14ac:dyDescent="0.25">
      <c r="A241" s="3">
        <v>620</v>
      </c>
      <c r="B241" s="3">
        <v>70</v>
      </c>
      <c r="C241" s="3" t="s">
        <v>69</v>
      </c>
      <c r="E241" s="3">
        <v>0</v>
      </c>
      <c r="F241" s="3">
        <v>1</v>
      </c>
      <c r="G241" s="3">
        <v>0</v>
      </c>
      <c r="H241" s="3">
        <v>0</v>
      </c>
      <c r="I241" s="3">
        <v>0</v>
      </c>
      <c r="J241" s="3">
        <v>1</v>
      </c>
      <c r="K241" s="3">
        <v>1</v>
      </c>
      <c r="L241" s="3">
        <v>0</v>
      </c>
      <c r="M241" s="3">
        <v>0</v>
      </c>
      <c r="N241" s="3">
        <v>0</v>
      </c>
      <c r="O241" s="3">
        <v>1</v>
      </c>
      <c r="P241" s="3">
        <v>0</v>
      </c>
      <c r="Q241" s="3">
        <v>0</v>
      </c>
      <c r="R241" s="3">
        <v>1</v>
      </c>
      <c r="S241" s="3">
        <v>1</v>
      </c>
      <c r="T241" s="3">
        <v>0</v>
      </c>
      <c r="U241" s="3">
        <v>0</v>
      </c>
      <c r="V241" s="3">
        <f t="shared" si="38"/>
        <v>0</v>
      </c>
      <c r="W241" s="3">
        <f t="shared" si="38"/>
        <v>0</v>
      </c>
      <c r="X241" s="3">
        <f t="shared" si="38"/>
        <v>0</v>
      </c>
      <c r="Y241" s="3">
        <f t="shared" si="38"/>
        <v>0</v>
      </c>
      <c r="Z241" s="3">
        <f t="shared" si="38"/>
        <v>0</v>
      </c>
      <c r="AA241" s="3">
        <f t="shared" si="38"/>
        <v>0</v>
      </c>
      <c r="AB241" s="3">
        <f>IF(R241=1,1,IF(OR(ISERROR(SEARCH("gia",'[1]Con nuevas variables'!AC241))=FALSE,ISERROR(SEARCH("muscu",'[1]Con nuevas variables'!AC241))=FALSE),1,0))</f>
        <v>1</v>
      </c>
      <c r="AC241" s="4" t="s">
        <v>96</v>
      </c>
      <c r="AE241" s="3">
        <v>1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1</v>
      </c>
      <c r="AM241" s="3">
        <v>0</v>
      </c>
      <c r="AN241" s="3">
        <v>1</v>
      </c>
      <c r="AO241" s="3">
        <v>1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f t="shared" si="32"/>
        <v>0</v>
      </c>
      <c r="AW241" s="3">
        <f t="shared" si="37"/>
        <v>0</v>
      </c>
      <c r="AX241" s="3">
        <f t="shared" si="37"/>
        <v>0</v>
      </c>
      <c r="AY241" s="3">
        <f t="shared" si="33"/>
        <v>0</v>
      </c>
      <c r="AZ241" s="3" t="s">
        <v>74</v>
      </c>
      <c r="BA241" s="3">
        <v>0</v>
      </c>
      <c r="BB241" s="3">
        <v>0</v>
      </c>
      <c r="BC241" s="5">
        <v>4</v>
      </c>
      <c r="BD241" s="3">
        <v>8</v>
      </c>
      <c r="BE241" s="3">
        <v>0</v>
      </c>
      <c r="BF241" s="3">
        <v>12</v>
      </c>
      <c r="BH241" s="7">
        <v>44236</v>
      </c>
      <c r="BI241" s="3" t="s">
        <v>75</v>
      </c>
      <c r="BM241" s="3" t="str">
        <f t="shared" si="34"/>
        <v>M</v>
      </c>
    </row>
    <row r="242" spans="1:218" ht="60" x14ac:dyDescent="0.25">
      <c r="A242" s="3">
        <v>621</v>
      </c>
      <c r="B242" s="3">
        <v>68</v>
      </c>
      <c r="C242" s="3" t="s">
        <v>69</v>
      </c>
      <c r="E242" s="3">
        <v>1</v>
      </c>
      <c r="F242" s="3">
        <v>1</v>
      </c>
      <c r="G242" s="3">
        <v>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1</v>
      </c>
      <c r="U242" s="3">
        <v>0</v>
      </c>
      <c r="V242" s="3">
        <f t="shared" ref="V242:AA257" si="39">IF(ISERROR(SEARCH(V$1,$AC242)),0,1)</f>
        <v>1</v>
      </c>
      <c r="W242" s="3">
        <f t="shared" si="39"/>
        <v>0</v>
      </c>
      <c r="X242" s="3">
        <f t="shared" si="39"/>
        <v>1</v>
      </c>
      <c r="Y242" s="3">
        <f t="shared" si="39"/>
        <v>1</v>
      </c>
      <c r="Z242" s="3">
        <f t="shared" si="39"/>
        <v>0</v>
      </c>
      <c r="AA242" s="3">
        <f t="shared" si="39"/>
        <v>0</v>
      </c>
      <c r="AB242" s="3">
        <f>IF(R242=1,1,IF(OR(ISERROR(SEARCH("gia",'[1]Con nuevas variables'!AC242))=FALSE,ISERROR(SEARCH("muscu",'[1]Con nuevas variables'!AC242))=FALSE),1,0))</f>
        <v>0</v>
      </c>
      <c r="AC242" s="4" t="s">
        <v>388</v>
      </c>
      <c r="AE242" s="3">
        <v>0</v>
      </c>
      <c r="AF242" s="3">
        <v>0</v>
      </c>
      <c r="AG242" s="3">
        <v>1</v>
      </c>
      <c r="AH242" s="3">
        <v>0</v>
      </c>
      <c r="AI242" s="3">
        <v>1</v>
      </c>
      <c r="AJ242" s="3">
        <v>0</v>
      </c>
      <c r="AK242" s="3">
        <v>0</v>
      </c>
      <c r="AL242" s="3">
        <v>1</v>
      </c>
      <c r="AM242" s="3">
        <v>0</v>
      </c>
      <c r="AN242" s="3">
        <v>0</v>
      </c>
      <c r="AO242" s="3">
        <v>1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f t="shared" si="32"/>
        <v>0</v>
      </c>
      <c r="AW242" s="3">
        <f t="shared" ref="AW242:AX261" si="40">IF(ISERROR(SEARCH(AW$1,$AZ242)),0,1)</f>
        <v>0</v>
      </c>
      <c r="AX242" s="3">
        <f t="shared" si="40"/>
        <v>0</v>
      </c>
      <c r="AY242" s="3">
        <f t="shared" si="33"/>
        <v>0</v>
      </c>
      <c r="AZ242" s="3" t="s">
        <v>389</v>
      </c>
      <c r="BA242" s="3">
        <v>0</v>
      </c>
      <c r="BB242" s="3">
        <v>1</v>
      </c>
      <c r="BC242" s="5">
        <v>6</v>
      </c>
      <c r="BD242" s="3">
        <v>9</v>
      </c>
      <c r="BF242" s="3">
        <v>15</v>
      </c>
      <c r="BG242" s="3">
        <v>3.3</v>
      </c>
      <c r="BH242" s="7">
        <v>44083</v>
      </c>
      <c r="BI242" s="3" t="s">
        <v>75</v>
      </c>
      <c r="BM242" s="3" t="str">
        <f t="shared" si="34"/>
        <v>M</v>
      </c>
    </row>
    <row r="243" spans="1:218" ht="30" x14ac:dyDescent="0.25">
      <c r="A243" s="3">
        <v>622</v>
      </c>
      <c r="B243" s="3">
        <v>85</v>
      </c>
      <c r="C243" s="3" t="s">
        <v>76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0</v>
      </c>
      <c r="L243" s="3">
        <v>0</v>
      </c>
      <c r="M243" s="3">
        <v>1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f t="shared" si="39"/>
        <v>0</v>
      </c>
      <c r="W243" s="3">
        <f t="shared" si="39"/>
        <v>0</v>
      </c>
      <c r="X243" s="3">
        <f t="shared" si="39"/>
        <v>0</v>
      </c>
      <c r="Y243" s="3">
        <f t="shared" si="39"/>
        <v>0</v>
      </c>
      <c r="Z243" s="3">
        <f t="shared" si="39"/>
        <v>0</v>
      </c>
      <c r="AA243" s="3">
        <f t="shared" si="39"/>
        <v>0</v>
      </c>
      <c r="AB243" s="3">
        <f>IF(R243=1,1,IF(OR(ISERROR(SEARCH("gia",'[1]Con nuevas variables'!AC243))=FALSE,ISERROR(SEARCH("muscu",'[1]Con nuevas variables'!AC243))=FALSE),1,0))</f>
        <v>0</v>
      </c>
      <c r="AC243" s="4" t="s">
        <v>390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1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f t="shared" si="32"/>
        <v>1</v>
      </c>
      <c r="AW243" s="3">
        <f t="shared" si="40"/>
        <v>0</v>
      </c>
      <c r="AX243" s="3">
        <f t="shared" si="40"/>
        <v>0</v>
      </c>
      <c r="AY243" s="3">
        <f t="shared" si="33"/>
        <v>0</v>
      </c>
      <c r="AZ243" s="3" t="s">
        <v>106</v>
      </c>
      <c r="BA243" s="3">
        <v>0</v>
      </c>
      <c r="BB243" s="3">
        <v>0</v>
      </c>
      <c r="BC243" s="3">
        <v>4</v>
      </c>
      <c r="BE243" s="3">
        <v>7</v>
      </c>
      <c r="BH243" s="7">
        <v>44198</v>
      </c>
      <c r="BI243" s="3" t="s">
        <v>286</v>
      </c>
      <c r="BL243" t="s">
        <v>391</v>
      </c>
      <c r="BM243" s="3" t="str">
        <f t="shared" si="34"/>
        <v>M</v>
      </c>
    </row>
    <row r="244" spans="1:218" x14ac:dyDescent="0.25">
      <c r="A244" s="3">
        <v>623</v>
      </c>
      <c r="B244" s="3">
        <v>90</v>
      </c>
      <c r="C244" s="3" t="s">
        <v>76</v>
      </c>
      <c r="E244" s="3">
        <v>1</v>
      </c>
      <c r="F244" s="3">
        <v>1</v>
      </c>
      <c r="G244" s="3">
        <v>0</v>
      </c>
      <c r="H244" s="3">
        <v>0</v>
      </c>
      <c r="I244" s="3">
        <v>0</v>
      </c>
      <c r="J244" s="3">
        <v>1</v>
      </c>
      <c r="K244" s="3">
        <v>0</v>
      </c>
      <c r="L244" s="3">
        <v>0</v>
      </c>
      <c r="M244" s="3">
        <v>0</v>
      </c>
      <c r="N244" s="3">
        <v>1</v>
      </c>
      <c r="O244" s="3">
        <v>0</v>
      </c>
      <c r="P244" s="3">
        <v>0</v>
      </c>
      <c r="Q244" s="3">
        <v>1</v>
      </c>
      <c r="R244" s="3">
        <v>1</v>
      </c>
      <c r="S244" s="3">
        <v>0</v>
      </c>
      <c r="T244" s="3">
        <v>1</v>
      </c>
      <c r="U244" s="3">
        <v>0</v>
      </c>
      <c r="V244" s="3">
        <f t="shared" si="39"/>
        <v>0</v>
      </c>
      <c r="W244" s="3">
        <f t="shared" si="39"/>
        <v>0</v>
      </c>
      <c r="X244" s="3">
        <f t="shared" si="39"/>
        <v>0</v>
      </c>
      <c r="Y244" s="3">
        <f t="shared" si="39"/>
        <v>0</v>
      </c>
      <c r="Z244" s="3">
        <f t="shared" si="39"/>
        <v>0</v>
      </c>
      <c r="AA244" s="3">
        <f t="shared" si="39"/>
        <v>0</v>
      </c>
      <c r="AB244" s="3">
        <f>IF(R244=1,1,IF(OR(ISERROR(SEARCH("gia",'[1]Con nuevas variables'!AC244))=FALSE,ISERROR(SEARCH("muscu",'[1]Con nuevas variables'!AC244))=FALSE),1,0))</f>
        <v>1</v>
      </c>
      <c r="AC244" s="4" t="s">
        <v>99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1</v>
      </c>
      <c r="AO244" s="3">
        <v>1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f t="shared" si="32"/>
        <v>0</v>
      </c>
      <c r="AW244" s="3">
        <f t="shared" si="40"/>
        <v>1</v>
      </c>
      <c r="AX244" s="3">
        <f t="shared" si="40"/>
        <v>0</v>
      </c>
      <c r="AY244" s="3">
        <f t="shared" si="33"/>
        <v>1</v>
      </c>
      <c r="AZ244" s="3" t="s">
        <v>392</v>
      </c>
      <c r="BA244" s="3">
        <v>0</v>
      </c>
      <c r="BB244" s="3">
        <v>0</v>
      </c>
      <c r="BC244" s="3">
        <v>4</v>
      </c>
      <c r="BH244" s="7">
        <v>44223</v>
      </c>
      <c r="BI244" s="3" t="s">
        <v>286</v>
      </c>
      <c r="BM244" s="3" t="str">
        <f t="shared" si="34"/>
        <v>M</v>
      </c>
    </row>
    <row r="245" spans="1:218" x14ac:dyDescent="0.25">
      <c r="A245" s="3">
        <v>624</v>
      </c>
      <c r="B245" s="3">
        <v>56</v>
      </c>
      <c r="C245" s="3" t="s">
        <v>172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1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1</v>
      </c>
      <c r="V245" s="3">
        <f t="shared" si="39"/>
        <v>0</v>
      </c>
      <c r="W245" s="3">
        <f t="shared" si="39"/>
        <v>0</v>
      </c>
      <c r="X245" s="3">
        <f t="shared" si="39"/>
        <v>0</v>
      </c>
      <c r="Y245" s="3">
        <f t="shared" si="39"/>
        <v>0</v>
      </c>
      <c r="Z245" s="3">
        <f t="shared" si="39"/>
        <v>0</v>
      </c>
      <c r="AA245" s="3">
        <f t="shared" si="39"/>
        <v>0</v>
      </c>
      <c r="AB245" s="3">
        <f>IF(R245=1,1,IF(OR(ISERROR(SEARCH("gia",'[1]Con nuevas variables'!AC245))=FALSE,ISERROR(SEARCH("muscu",'[1]Con nuevas variables'!AC245))=FALSE),1,0))</f>
        <v>0</v>
      </c>
      <c r="AC245" s="4" t="s">
        <v>74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f t="shared" si="32"/>
        <v>1</v>
      </c>
      <c r="AW245" s="3">
        <f t="shared" si="40"/>
        <v>0</v>
      </c>
      <c r="AX245" s="3">
        <f t="shared" si="40"/>
        <v>0</v>
      </c>
      <c r="AY245" s="3">
        <f t="shared" si="33"/>
        <v>0</v>
      </c>
      <c r="AZ245" s="3" t="s">
        <v>393</v>
      </c>
      <c r="BA245" s="3">
        <v>0</v>
      </c>
      <c r="BB245" s="3">
        <v>0</v>
      </c>
      <c r="BC245" s="5">
        <v>1</v>
      </c>
      <c r="BD245" s="3">
        <v>12</v>
      </c>
      <c r="BE245" s="3">
        <v>1</v>
      </c>
      <c r="BF245" s="3">
        <v>9</v>
      </c>
      <c r="BH245" s="7">
        <v>44119</v>
      </c>
      <c r="BI245" s="3" t="s">
        <v>72</v>
      </c>
      <c r="BJ245" s="3">
        <v>1</v>
      </c>
      <c r="BK245" s="3">
        <v>0</v>
      </c>
      <c r="BL245" s="3" t="s">
        <v>394</v>
      </c>
      <c r="BM245" s="3" t="str">
        <f t="shared" si="34"/>
        <v>F</v>
      </c>
    </row>
    <row r="246" spans="1:218" ht="45" x14ac:dyDescent="0.25">
      <c r="A246" s="3">
        <v>625</v>
      </c>
      <c r="B246" s="3">
        <v>92</v>
      </c>
      <c r="C246" s="3" t="s">
        <v>69</v>
      </c>
      <c r="E246" s="3">
        <v>1</v>
      </c>
      <c r="F246" s="3">
        <v>0</v>
      </c>
      <c r="G246" s="3">
        <v>0</v>
      </c>
      <c r="H246" s="3">
        <v>1</v>
      </c>
      <c r="I246" s="3">
        <v>1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1</v>
      </c>
      <c r="U246" s="3">
        <v>0</v>
      </c>
      <c r="V246" s="3">
        <f t="shared" si="39"/>
        <v>1</v>
      </c>
      <c r="W246" s="3">
        <f t="shared" si="39"/>
        <v>1</v>
      </c>
      <c r="X246" s="3">
        <f t="shared" si="39"/>
        <v>0</v>
      </c>
      <c r="Y246" s="3">
        <f t="shared" si="39"/>
        <v>0</v>
      </c>
      <c r="Z246" s="3">
        <f t="shared" si="39"/>
        <v>0</v>
      </c>
      <c r="AA246" s="3">
        <f t="shared" si="39"/>
        <v>1</v>
      </c>
      <c r="AB246" s="3">
        <f>IF(R246=1,1,IF(OR(ISERROR(SEARCH("gia",'[1]Con nuevas variables'!AC246))=FALSE,ISERROR(SEARCH("muscu",'[1]Con nuevas variables'!AC246))=FALSE),1,0))</f>
        <v>0</v>
      </c>
      <c r="AC246" s="4" t="s">
        <v>251</v>
      </c>
      <c r="AE246" s="3">
        <v>1</v>
      </c>
      <c r="AF246" s="3">
        <v>0</v>
      </c>
      <c r="AG246" s="3">
        <v>1</v>
      </c>
      <c r="AH246" s="3">
        <v>1</v>
      </c>
      <c r="AI246" s="3">
        <v>1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1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f t="shared" si="32"/>
        <v>1</v>
      </c>
      <c r="AW246" s="3">
        <f t="shared" si="40"/>
        <v>0</v>
      </c>
      <c r="AX246" s="3">
        <f t="shared" si="40"/>
        <v>0</v>
      </c>
      <c r="AY246" s="3">
        <f t="shared" si="33"/>
        <v>0</v>
      </c>
      <c r="AZ246" s="3" t="s">
        <v>395</v>
      </c>
      <c r="BA246" s="3">
        <v>0</v>
      </c>
      <c r="BB246" s="3">
        <v>0</v>
      </c>
      <c r="BC246" s="3">
        <v>4</v>
      </c>
      <c r="BH246" s="7">
        <v>44326</v>
      </c>
      <c r="BI246" s="3" t="s">
        <v>75</v>
      </c>
      <c r="BJ246" s="3">
        <v>1</v>
      </c>
      <c r="BL246" t="s">
        <v>396</v>
      </c>
      <c r="BM246" s="3" t="str">
        <f t="shared" si="34"/>
        <v>M</v>
      </c>
    </row>
    <row r="247" spans="1:218" x14ac:dyDescent="0.25">
      <c r="A247" s="3">
        <v>626</v>
      </c>
      <c r="B247" s="3">
        <v>55</v>
      </c>
      <c r="C247" s="3" t="s">
        <v>172</v>
      </c>
      <c r="E247" s="3">
        <v>1</v>
      </c>
      <c r="F247" s="3">
        <v>1</v>
      </c>
      <c r="G247" s="3">
        <v>0</v>
      </c>
      <c r="H247" s="3">
        <v>0</v>
      </c>
      <c r="I247" s="3">
        <v>0</v>
      </c>
      <c r="J247" s="3">
        <v>0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1</v>
      </c>
      <c r="U247" s="3">
        <v>0</v>
      </c>
      <c r="V247" s="3">
        <f t="shared" si="39"/>
        <v>0</v>
      </c>
      <c r="W247" s="3">
        <f t="shared" si="39"/>
        <v>0</v>
      </c>
      <c r="X247" s="3">
        <f t="shared" si="39"/>
        <v>0</v>
      </c>
      <c r="Y247" s="3">
        <f t="shared" si="39"/>
        <v>0</v>
      </c>
      <c r="Z247" s="3">
        <f t="shared" si="39"/>
        <v>0</v>
      </c>
      <c r="AA247" s="3">
        <f t="shared" si="39"/>
        <v>0</v>
      </c>
      <c r="AB247" s="3">
        <f>IF(R247=1,1,IF(OR(ISERROR(SEARCH("gia",'[1]Con nuevas variables'!AC247))=FALSE,ISERROR(SEARCH("muscu",'[1]Con nuevas variables'!AC247))=FALSE),1,0))</f>
        <v>0</v>
      </c>
      <c r="AC247" s="4" t="s">
        <v>74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1</v>
      </c>
      <c r="AM247" s="3">
        <v>0</v>
      </c>
      <c r="AN247" s="3">
        <v>1</v>
      </c>
      <c r="AO247" s="3">
        <v>1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f t="shared" si="32"/>
        <v>0</v>
      </c>
      <c r="AW247" s="3">
        <f t="shared" si="40"/>
        <v>0</v>
      </c>
      <c r="AX247" s="3">
        <f t="shared" si="40"/>
        <v>0</v>
      </c>
      <c r="AY247" s="3">
        <f t="shared" si="33"/>
        <v>0</v>
      </c>
      <c r="AZ247" s="3" t="s">
        <v>74</v>
      </c>
      <c r="BA247" s="3">
        <v>0</v>
      </c>
      <c r="BB247" s="3">
        <v>0</v>
      </c>
      <c r="BC247" s="3">
        <v>2</v>
      </c>
      <c r="BD247" s="3">
        <v>7</v>
      </c>
      <c r="BE247" s="3">
        <v>1</v>
      </c>
      <c r="BF247" s="3">
        <v>7</v>
      </c>
      <c r="BH247" s="7">
        <v>44122</v>
      </c>
      <c r="BI247" s="3" t="s">
        <v>75</v>
      </c>
      <c r="BJ247" s="3">
        <v>1</v>
      </c>
      <c r="BM247" s="3" t="str">
        <f t="shared" si="34"/>
        <v>F</v>
      </c>
    </row>
    <row r="248" spans="1:218" ht="45" x14ac:dyDescent="0.25">
      <c r="A248" s="3">
        <v>632</v>
      </c>
      <c r="B248" s="3">
        <v>84</v>
      </c>
      <c r="C248" s="3" t="s">
        <v>76</v>
      </c>
      <c r="E248" s="3">
        <v>1</v>
      </c>
      <c r="F248" s="3">
        <v>1</v>
      </c>
      <c r="G248" s="3">
        <v>0</v>
      </c>
      <c r="H248" s="3">
        <v>0</v>
      </c>
      <c r="I248" s="3">
        <v>0</v>
      </c>
      <c r="J248" s="3">
        <v>1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1</v>
      </c>
      <c r="V248" s="3">
        <f t="shared" si="39"/>
        <v>0</v>
      </c>
      <c r="W248" s="3">
        <f t="shared" si="39"/>
        <v>0</v>
      </c>
      <c r="X248" s="3">
        <f t="shared" si="39"/>
        <v>1</v>
      </c>
      <c r="Y248" s="3">
        <f t="shared" si="39"/>
        <v>0</v>
      </c>
      <c r="Z248" s="3">
        <f t="shared" si="39"/>
        <v>0</v>
      </c>
      <c r="AA248" s="3">
        <f t="shared" si="39"/>
        <v>0</v>
      </c>
      <c r="AB248" s="3">
        <f>IF(R248=1,1,IF(OR(ISERROR(SEARCH("gia",'[1]Con nuevas variables'!AC248))=FALSE,ISERROR(SEARCH("muscu",'[1]Con nuevas variables'!AC248))=FALSE),1,0))</f>
        <v>0</v>
      </c>
      <c r="AC248" s="4" t="s">
        <v>397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1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f t="shared" si="32"/>
        <v>0</v>
      </c>
      <c r="AW248" s="3">
        <f t="shared" si="40"/>
        <v>0</v>
      </c>
      <c r="AX248" s="3">
        <f t="shared" si="40"/>
        <v>0</v>
      </c>
      <c r="AY248" s="3">
        <f t="shared" si="33"/>
        <v>0</v>
      </c>
      <c r="AZ248" s="3" t="s">
        <v>231</v>
      </c>
      <c r="BA248" s="3">
        <v>0</v>
      </c>
      <c r="BB248" s="3">
        <v>0</v>
      </c>
      <c r="BC248" s="3">
        <v>4</v>
      </c>
      <c r="BD248" s="3">
        <v>3</v>
      </c>
      <c r="BE248" s="3">
        <v>4</v>
      </c>
      <c r="BH248" s="7">
        <v>44208</v>
      </c>
      <c r="BI248" s="3" t="s">
        <v>286</v>
      </c>
      <c r="BJ248" s="3">
        <v>1</v>
      </c>
      <c r="BM248" s="3" t="str">
        <f t="shared" si="34"/>
        <v>M</v>
      </c>
    </row>
    <row r="249" spans="1:218" ht="30" x14ac:dyDescent="0.25">
      <c r="A249" s="3">
        <v>636</v>
      </c>
      <c r="B249" s="3">
        <v>69</v>
      </c>
      <c r="C249" s="3" t="s">
        <v>69</v>
      </c>
      <c r="E249" s="3">
        <v>1</v>
      </c>
      <c r="F249" s="3">
        <v>0</v>
      </c>
      <c r="G249" s="3">
        <v>1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0</v>
      </c>
      <c r="U249" s="3">
        <v>0</v>
      </c>
      <c r="V249" s="3">
        <f t="shared" si="39"/>
        <v>0</v>
      </c>
      <c r="W249" s="3">
        <f t="shared" si="39"/>
        <v>0</v>
      </c>
      <c r="X249" s="3">
        <f t="shared" si="39"/>
        <v>1</v>
      </c>
      <c r="Y249" s="3">
        <f t="shared" si="39"/>
        <v>0</v>
      </c>
      <c r="Z249" s="3">
        <f t="shared" si="39"/>
        <v>0</v>
      </c>
      <c r="AA249" s="3">
        <f t="shared" si="39"/>
        <v>0</v>
      </c>
      <c r="AB249" s="3">
        <f>IF(R249=1,1,IF(OR(ISERROR(SEARCH("gia",'[1]Con nuevas variables'!AC249))=FALSE,ISERROR(SEARCH("muscu",'[1]Con nuevas variables'!AC249))=FALSE),1,0))</f>
        <v>1</v>
      </c>
      <c r="AC249" s="4" t="s">
        <v>398</v>
      </c>
      <c r="AE249" s="3">
        <v>0</v>
      </c>
      <c r="AF249" s="3">
        <v>1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1</v>
      </c>
      <c r="AM249" s="3">
        <v>0</v>
      </c>
      <c r="AN249" s="3">
        <v>1</v>
      </c>
      <c r="AO249" s="3">
        <v>1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f t="shared" si="32"/>
        <v>1</v>
      </c>
      <c r="AW249" s="3">
        <f t="shared" si="40"/>
        <v>0</v>
      </c>
      <c r="AX249" s="3">
        <f t="shared" si="40"/>
        <v>0</v>
      </c>
      <c r="AY249" s="3">
        <f t="shared" si="33"/>
        <v>0</v>
      </c>
      <c r="AZ249" s="3" t="s">
        <v>399</v>
      </c>
      <c r="BA249" s="3">
        <v>0</v>
      </c>
      <c r="BB249" s="3">
        <v>1</v>
      </c>
      <c r="BC249" s="3">
        <v>6</v>
      </c>
      <c r="BD249" s="3">
        <v>4</v>
      </c>
      <c r="BE249" s="3">
        <v>0</v>
      </c>
      <c r="BF249" s="3">
        <v>7</v>
      </c>
      <c r="BH249" s="7">
        <v>44207</v>
      </c>
      <c r="BI249" s="3" t="s">
        <v>72</v>
      </c>
      <c r="BJ249" s="3">
        <v>1</v>
      </c>
      <c r="BM249" s="3" t="str">
        <f t="shared" si="34"/>
        <v>M</v>
      </c>
    </row>
    <row r="250" spans="1:218" ht="30" x14ac:dyDescent="0.25">
      <c r="A250" s="3">
        <v>639</v>
      </c>
      <c r="B250" s="3">
        <v>54</v>
      </c>
      <c r="C250" s="3" t="s">
        <v>69</v>
      </c>
      <c r="E250" s="3">
        <v>1</v>
      </c>
      <c r="F250" s="3">
        <v>1</v>
      </c>
      <c r="G250" s="3">
        <v>1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1</v>
      </c>
      <c r="U250" s="3">
        <v>0</v>
      </c>
      <c r="V250" s="3">
        <f t="shared" si="39"/>
        <v>0</v>
      </c>
      <c r="W250" s="3">
        <f t="shared" si="39"/>
        <v>0</v>
      </c>
      <c r="X250" s="3">
        <f t="shared" si="39"/>
        <v>0</v>
      </c>
      <c r="Y250" s="3">
        <f t="shared" si="39"/>
        <v>0</v>
      </c>
      <c r="Z250" s="3">
        <f t="shared" si="39"/>
        <v>0</v>
      </c>
      <c r="AA250" s="3">
        <f t="shared" si="39"/>
        <v>0</v>
      </c>
      <c r="AB250" s="3">
        <f>IF(R250=1,1,IF(OR(ISERROR(SEARCH("gia",'[1]Con nuevas variables'!AC250))=FALSE,ISERROR(SEARCH("muscu",'[1]Con nuevas variables'!AC250))=FALSE),1,0))</f>
        <v>1</v>
      </c>
      <c r="AC250" s="4" t="s">
        <v>400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1</v>
      </c>
      <c r="AM250" s="3">
        <v>0</v>
      </c>
      <c r="AN250" s="3">
        <v>1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f t="shared" si="32"/>
        <v>0</v>
      </c>
      <c r="AW250" s="3">
        <f t="shared" si="40"/>
        <v>0</v>
      </c>
      <c r="AX250" s="3">
        <f t="shared" si="40"/>
        <v>0</v>
      </c>
      <c r="AY250" s="3">
        <f t="shared" si="33"/>
        <v>0</v>
      </c>
      <c r="AZ250" s="3" t="s">
        <v>74</v>
      </c>
      <c r="BA250" s="3">
        <v>0</v>
      </c>
      <c r="BB250" s="3">
        <v>0</v>
      </c>
      <c r="BC250" s="5">
        <v>2</v>
      </c>
      <c r="BD250" s="3">
        <v>5</v>
      </c>
      <c r="BE250" s="3">
        <v>0</v>
      </c>
      <c r="BF250" s="3">
        <v>5</v>
      </c>
      <c r="BH250" s="7">
        <v>44136</v>
      </c>
      <c r="BI250" s="3" t="s">
        <v>75</v>
      </c>
      <c r="BM250" s="3" t="str">
        <f t="shared" si="34"/>
        <v>M</v>
      </c>
    </row>
    <row r="251" spans="1:218" ht="45" x14ac:dyDescent="0.25">
      <c r="A251" s="3">
        <v>640</v>
      </c>
      <c r="B251" s="3">
        <v>65</v>
      </c>
      <c r="C251" s="3" t="s">
        <v>69</v>
      </c>
      <c r="E251" s="3">
        <v>0</v>
      </c>
      <c r="F251" s="3">
        <v>0</v>
      </c>
      <c r="G251" s="3">
        <v>1</v>
      </c>
      <c r="H251" s="3">
        <v>0</v>
      </c>
      <c r="I251" s="3">
        <v>0</v>
      </c>
      <c r="J251" s="3">
        <v>1</v>
      </c>
      <c r="K251" s="3">
        <v>1</v>
      </c>
      <c r="L251" s="3">
        <v>0</v>
      </c>
      <c r="M251" s="3">
        <v>1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f t="shared" si="39"/>
        <v>1</v>
      </c>
      <c r="W251" s="3">
        <f t="shared" si="39"/>
        <v>1</v>
      </c>
      <c r="X251" s="3">
        <f t="shared" si="39"/>
        <v>0</v>
      </c>
      <c r="Y251" s="3">
        <f t="shared" si="39"/>
        <v>0</v>
      </c>
      <c r="Z251" s="3">
        <f t="shared" si="39"/>
        <v>0</v>
      </c>
      <c r="AA251" s="3">
        <f t="shared" si="39"/>
        <v>0</v>
      </c>
      <c r="AB251" s="3">
        <f>IF(R251=1,1,IF(OR(ISERROR(SEARCH("gia",'[1]Con nuevas variables'!AC251))=FALSE,ISERROR(SEARCH("muscu",'[1]Con nuevas variables'!AC251))=FALSE),1,0))</f>
        <v>0</v>
      </c>
      <c r="AC251" s="4" t="s">
        <v>401</v>
      </c>
      <c r="AE251" s="3">
        <v>0</v>
      </c>
      <c r="AF251" s="3">
        <v>1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1</v>
      </c>
      <c r="AM251" s="3">
        <v>0</v>
      </c>
      <c r="AN251" s="3">
        <v>0</v>
      </c>
      <c r="AO251" s="3">
        <v>1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f t="shared" si="32"/>
        <v>0</v>
      </c>
      <c r="AW251" s="3">
        <f t="shared" si="40"/>
        <v>0</v>
      </c>
      <c r="AX251" s="3">
        <f t="shared" si="40"/>
        <v>0</v>
      </c>
      <c r="AY251" s="3">
        <f t="shared" si="33"/>
        <v>0</v>
      </c>
      <c r="AZ251" s="3" t="s">
        <v>74</v>
      </c>
      <c r="BA251" s="3">
        <v>0</v>
      </c>
      <c r="BB251" s="3">
        <v>1</v>
      </c>
      <c r="BC251" s="3">
        <v>6</v>
      </c>
      <c r="BD251" s="3">
        <v>10</v>
      </c>
      <c r="BE251" s="3">
        <v>1</v>
      </c>
      <c r="BF251" s="3">
        <v>28</v>
      </c>
      <c r="BH251" s="7">
        <v>44204</v>
      </c>
      <c r="BI251" s="3" t="s">
        <v>72</v>
      </c>
      <c r="BJ251" s="3">
        <v>1</v>
      </c>
      <c r="BM251" s="3" t="str">
        <f t="shared" si="34"/>
        <v>M</v>
      </c>
    </row>
    <row r="252" spans="1:218" x14ac:dyDescent="0.25">
      <c r="A252" s="3">
        <v>642</v>
      </c>
      <c r="B252" s="3">
        <v>78</v>
      </c>
      <c r="C252" s="3" t="s">
        <v>76</v>
      </c>
      <c r="E252" s="3">
        <v>1</v>
      </c>
      <c r="F252" s="3">
        <v>1</v>
      </c>
      <c r="G252" s="3">
        <v>0</v>
      </c>
      <c r="H252" s="3">
        <v>0</v>
      </c>
      <c r="I252" s="3">
        <v>0</v>
      </c>
      <c r="J252" s="3">
        <v>0</v>
      </c>
      <c r="K252" s="3">
        <v>1</v>
      </c>
      <c r="L252" s="3">
        <v>0</v>
      </c>
      <c r="M252" s="3">
        <v>1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f t="shared" si="39"/>
        <v>0</v>
      </c>
      <c r="W252" s="3">
        <f t="shared" si="39"/>
        <v>0</v>
      </c>
      <c r="X252" s="3">
        <f t="shared" si="39"/>
        <v>1</v>
      </c>
      <c r="Y252" s="3">
        <f t="shared" si="39"/>
        <v>0</v>
      </c>
      <c r="Z252" s="3">
        <f t="shared" si="39"/>
        <v>0</v>
      </c>
      <c r="AA252" s="3">
        <f t="shared" si="39"/>
        <v>0</v>
      </c>
      <c r="AB252" s="3">
        <f>IF(R252=1,1,IF(OR(ISERROR(SEARCH("gia",'[1]Con nuevas variables'!AC252))=FALSE,ISERROR(SEARCH("muscu",'[1]Con nuevas variables'!AC252))=FALSE),1,0))</f>
        <v>0</v>
      </c>
      <c r="AC252" s="4" t="s">
        <v>80</v>
      </c>
      <c r="AE252" s="3">
        <v>0</v>
      </c>
      <c r="AF252" s="3">
        <v>1</v>
      </c>
      <c r="AG252" s="3">
        <v>1</v>
      </c>
      <c r="AH252" s="3">
        <v>1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1</v>
      </c>
      <c r="AO252" s="3">
        <v>1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f t="shared" si="32"/>
        <v>0</v>
      </c>
      <c r="AW252" s="3">
        <f t="shared" si="40"/>
        <v>1</v>
      </c>
      <c r="AX252" s="3">
        <f t="shared" si="40"/>
        <v>0</v>
      </c>
      <c r="AY252" s="3">
        <f t="shared" si="33"/>
        <v>0</v>
      </c>
      <c r="AZ252" s="3" t="s">
        <v>402</v>
      </c>
      <c r="BA252" s="3">
        <v>0</v>
      </c>
      <c r="BB252" s="3">
        <v>0</v>
      </c>
      <c r="BC252" s="3">
        <v>3</v>
      </c>
      <c r="BD252" s="3">
        <v>5</v>
      </c>
      <c r="BH252" s="7">
        <v>44331</v>
      </c>
      <c r="BI252" s="3" t="s">
        <v>75</v>
      </c>
      <c r="BJ252" s="3">
        <v>1</v>
      </c>
      <c r="BL252" s="3" t="s">
        <v>149</v>
      </c>
      <c r="BM252" s="3" t="str">
        <f t="shared" si="34"/>
        <v>M</v>
      </c>
    </row>
    <row r="253" spans="1:218" ht="135" x14ac:dyDescent="0.25">
      <c r="A253" s="3">
        <v>643</v>
      </c>
      <c r="B253" s="3">
        <v>76</v>
      </c>
      <c r="C253" s="3" t="s">
        <v>69</v>
      </c>
      <c r="E253" s="3">
        <v>0</v>
      </c>
      <c r="F253" s="3">
        <v>0</v>
      </c>
      <c r="G253" s="3">
        <v>0</v>
      </c>
      <c r="H253" s="3">
        <v>0</v>
      </c>
      <c r="I253" s="3">
        <v>1</v>
      </c>
      <c r="J253" s="3">
        <v>1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f t="shared" si="39"/>
        <v>1</v>
      </c>
      <c r="W253" s="3">
        <f t="shared" si="39"/>
        <v>1</v>
      </c>
      <c r="X253" s="3">
        <f t="shared" si="39"/>
        <v>1</v>
      </c>
      <c r="Y253" s="3">
        <f t="shared" si="39"/>
        <v>1</v>
      </c>
      <c r="Z253" s="3">
        <f t="shared" si="39"/>
        <v>0</v>
      </c>
      <c r="AA253" s="3">
        <f t="shared" si="39"/>
        <v>1</v>
      </c>
      <c r="AB253" s="3">
        <f>IF(R253=1,1,IF(OR(ISERROR(SEARCH("gia",'[1]Con nuevas variables'!AC253))=FALSE,ISERROR(SEARCH("muscu",'[1]Con nuevas variables'!AC253))=FALSE),1,0))</f>
        <v>0</v>
      </c>
      <c r="AC253" s="4" t="s">
        <v>403</v>
      </c>
      <c r="AE253" s="3">
        <v>0</v>
      </c>
      <c r="AF253" s="3">
        <v>1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1</v>
      </c>
      <c r="AM253" s="3">
        <v>0</v>
      </c>
      <c r="AN253" s="3">
        <v>1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f t="shared" si="32"/>
        <v>0</v>
      </c>
      <c r="AW253" s="3">
        <f t="shared" si="40"/>
        <v>0</v>
      </c>
      <c r="AX253" s="3">
        <f t="shared" si="40"/>
        <v>0</v>
      </c>
      <c r="AY253" s="3">
        <f t="shared" si="33"/>
        <v>0</v>
      </c>
      <c r="AZ253" s="3" t="s">
        <v>74</v>
      </c>
      <c r="BA253" s="3">
        <v>0</v>
      </c>
      <c r="BB253" s="3">
        <v>1</v>
      </c>
      <c r="BC253" s="5">
        <v>6</v>
      </c>
      <c r="BD253" s="3">
        <v>13</v>
      </c>
      <c r="BE253" s="3">
        <v>6</v>
      </c>
      <c r="BF253" s="3">
        <v>27</v>
      </c>
      <c r="BG253" s="3">
        <v>3</v>
      </c>
      <c r="BH253" s="7">
        <v>44229</v>
      </c>
      <c r="BI253" s="3" t="s">
        <v>72</v>
      </c>
      <c r="BM253" s="3" t="str">
        <f t="shared" si="34"/>
        <v>M</v>
      </c>
    </row>
    <row r="254" spans="1:218" x14ac:dyDescent="0.25">
      <c r="A254" s="3">
        <v>644</v>
      </c>
      <c r="B254" s="3">
        <v>40</v>
      </c>
      <c r="C254" s="3" t="s">
        <v>172</v>
      </c>
      <c r="E254" s="3">
        <v>1</v>
      </c>
      <c r="F254" s="3">
        <v>0</v>
      </c>
      <c r="G254" s="3">
        <v>0</v>
      </c>
      <c r="H254" s="3">
        <v>0</v>
      </c>
      <c r="I254" s="3">
        <v>0</v>
      </c>
      <c r="J254" s="3">
        <v>1</v>
      </c>
      <c r="K254" s="3">
        <v>0</v>
      </c>
      <c r="L254" s="3">
        <v>0</v>
      </c>
      <c r="M254" s="3">
        <v>0</v>
      </c>
      <c r="N254" s="3">
        <v>1</v>
      </c>
      <c r="O254" s="3">
        <v>0</v>
      </c>
      <c r="P254" s="3">
        <v>0</v>
      </c>
      <c r="Q254" s="3">
        <v>0</v>
      </c>
      <c r="R254" s="3">
        <v>1</v>
      </c>
      <c r="S254" s="3">
        <v>0</v>
      </c>
      <c r="T254" s="3">
        <v>1</v>
      </c>
      <c r="U254" s="3">
        <v>0</v>
      </c>
      <c r="V254" s="3">
        <f t="shared" si="39"/>
        <v>0</v>
      </c>
      <c r="W254" s="3">
        <f t="shared" si="39"/>
        <v>0</v>
      </c>
      <c r="X254" s="3">
        <f t="shared" si="39"/>
        <v>0</v>
      </c>
      <c r="Y254" s="3">
        <f t="shared" si="39"/>
        <v>0</v>
      </c>
      <c r="Z254" s="3">
        <f t="shared" si="39"/>
        <v>1</v>
      </c>
      <c r="AA254" s="3">
        <f t="shared" si="39"/>
        <v>0</v>
      </c>
      <c r="AB254" s="3">
        <f>IF(R254=1,1,IF(OR(ISERROR(SEARCH("gia",'[1]Con nuevas variables'!AC254))=FALSE,ISERROR(SEARCH("muscu",'[1]Con nuevas variables'!AC254))=FALSE),1,0))</f>
        <v>1</v>
      </c>
      <c r="AC254" s="4" t="s">
        <v>85</v>
      </c>
      <c r="AE254" s="3">
        <v>0</v>
      </c>
      <c r="AF254" s="3">
        <v>0</v>
      </c>
      <c r="AG254" s="3">
        <v>0</v>
      </c>
      <c r="AH254" s="3">
        <v>0</v>
      </c>
      <c r="AI254" s="3">
        <v>1</v>
      </c>
      <c r="AJ254" s="3">
        <v>0</v>
      </c>
      <c r="AK254" s="3">
        <v>0</v>
      </c>
      <c r="AL254" s="3">
        <v>1</v>
      </c>
      <c r="AM254" s="3">
        <v>0</v>
      </c>
      <c r="AN254" s="3">
        <v>0</v>
      </c>
      <c r="AO254" s="3">
        <v>1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f t="shared" si="32"/>
        <v>0</v>
      </c>
      <c r="AW254" s="3">
        <f t="shared" si="40"/>
        <v>0</v>
      </c>
      <c r="AX254" s="3">
        <f t="shared" si="40"/>
        <v>0</v>
      </c>
      <c r="AY254" s="3">
        <f t="shared" si="33"/>
        <v>0</v>
      </c>
      <c r="AZ254" s="3" t="s">
        <v>404</v>
      </c>
      <c r="BA254" s="3">
        <v>0</v>
      </c>
      <c r="BB254" s="3">
        <v>0</v>
      </c>
      <c r="BC254" s="5">
        <v>1</v>
      </c>
      <c r="BD254" s="3">
        <v>3</v>
      </c>
      <c r="BE254" s="3">
        <v>0</v>
      </c>
      <c r="BH254" s="7">
        <v>44131</v>
      </c>
      <c r="BI254" s="3" t="s">
        <v>75</v>
      </c>
      <c r="BM254" s="3" t="str">
        <f t="shared" si="34"/>
        <v>F</v>
      </c>
      <c r="BN254" s="3">
        <v>0</v>
      </c>
      <c r="BO254" s="3">
        <v>0</v>
      </c>
      <c r="BP254" s="3">
        <v>0</v>
      </c>
      <c r="BQ254" s="3" t="s">
        <v>405</v>
      </c>
    </row>
    <row r="255" spans="1:218" s="24" customFormat="1" x14ac:dyDescent="0.25">
      <c r="A255" s="21">
        <v>647</v>
      </c>
      <c r="B255" s="21">
        <v>54</v>
      </c>
      <c r="C255" s="21" t="s">
        <v>69</v>
      </c>
      <c r="D255" s="21"/>
      <c r="E255" s="21">
        <v>1</v>
      </c>
      <c r="F255" s="21">
        <v>0</v>
      </c>
      <c r="G255" s="21">
        <v>0</v>
      </c>
      <c r="H255" s="21">
        <v>1</v>
      </c>
      <c r="I255" s="21">
        <v>1</v>
      </c>
      <c r="J255" s="21">
        <v>0</v>
      </c>
      <c r="K255" s="21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1">
        <v>0</v>
      </c>
      <c r="R255" s="21">
        <v>0</v>
      </c>
      <c r="S255" s="21">
        <v>0</v>
      </c>
      <c r="T255" s="21">
        <v>1</v>
      </c>
      <c r="U255" s="21">
        <v>0</v>
      </c>
      <c r="V255" s="21">
        <f t="shared" si="39"/>
        <v>0</v>
      </c>
      <c r="W255" s="21">
        <f t="shared" si="39"/>
        <v>0</v>
      </c>
      <c r="X255" s="21">
        <f t="shared" si="39"/>
        <v>0</v>
      </c>
      <c r="Y255" s="21">
        <f t="shared" si="39"/>
        <v>0</v>
      </c>
      <c r="Z255" s="21">
        <f t="shared" si="39"/>
        <v>0</v>
      </c>
      <c r="AA255" s="21">
        <f t="shared" si="39"/>
        <v>0</v>
      </c>
      <c r="AB255" s="3">
        <f>IF(R255=1,1,IF(OR(ISERROR(SEARCH("gia",'[1]Con nuevas variables'!AC255))=FALSE,ISERROR(SEARCH("muscu",'[1]Con nuevas variables'!AC255))=FALSE),1,0))</f>
        <v>0</v>
      </c>
      <c r="AC255" s="22" t="s">
        <v>406</v>
      </c>
      <c r="AD255" s="21"/>
      <c r="AE255" s="21">
        <v>0</v>
      </c>
      <c r="AF255" s="21">
        <v>0</v>
      </c>
      <c r="AG255" s="21">
        <v>0</v>
      </c>
      <c r="AH255" s="21">
        <v>0</v>
      </c>
      <c r="AI255" s="21">
        <v>1</v>
      </c>
      <c r="AJ255" s="21">
        <v>0</v>
      </c>
      <c r="AK255" s="21">
        <v>0</v>
      </c>
      <c r="AL255" s="21">
        <v>1</v>
      </c>
      <c r="AM255" s="21">
        <v>0</v>
      </c>
      <c r="AN255" s="21">
        <v>0</v>
      </c>
      <c r="AO255" s="21">
        <v>1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3">
        <f t="shared" si="32"/>
        <v>0</v>
      </c>
      <c r="AW255" s="21">
        <f t="shared" si="40"/>
        <v>0</v>
      </c>
      <c r="AX255" s="21">
        <f t="shared" si="40"/>
        <v>0</v>
      </c>
      <c r="AY255" s="3">
        <f t="shared" si="33"/>
        <v>0</v>
      </c>
      <c r="AZ255" s="21" t="s">
        <v>183</v>
      </c>
      <c r="BA255" s="21">
        <v>0</v>
      </c>
      <c r="BB255" s="21">
        <v>1</v>
      </c>
      <c r="BC255" s="21">
        <v>6</v>
      </c>
      <c r="BD255" s="21">
        <v>11</v>
      </c>
      <c r="BE255" s="21">
        <v>8</v>
      </c>
      <c r="BF255" s="21">
        <v>14</v>
      </c>
      <c r="BG255" s="21">
        <v>10.48</v>
      </c>
      <c r="BH255" s="23">
        <v>44214</v>
      </c>
      <c r="BI255" s="21" t="s">
        <v>72</v>
      </c>
      <c r="BJ255" s="21"/>
      <c r="BK255" s="21"/>
      <c r="BL255" s="21"/>
      <c r="BM255" s="21" t="str">
        <f t="shared" si="34"/>
        <v>M</v>
      </c>
      <c r="BN255" s="21">
        <v>0</v>
      </c>
      <c r="BO255" s="21">
        <v>0</v>
      </c>
      <c r="BP255" s="21">
        <v>0</v>
      </c>
      <c r="BQ255" s="21" t="s">
        <v>405</v>
      </c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GZ255" s="21"/>
      <c r="HA255" s="21"/>
      <c r="HB255" s="21"/>
      <c r="HC255" s="21"/>
      <c r="HD255" s="21"/>
      <c r="HE255" s="21"/>
      <c r="HF255" s="21"/>
      <c r="HG255" s="21"/>
      <c r="HH255" s="21"/>
      <c r="HI255" s="21"/>
      <c r="HJ255" s="21"/>
    </row>
    <row r="256" spans="1:218" ht="30" x14ac:dyDescent="0.25">
      <c r="A256" s="3">
        <v>650</v>
      </c>
      <c r="B256" s="3">
        <v>86</v>
      </c>
      <c r="C256" s="3" t="s">
        <v>76</v>
      </c>
      <c r="E256" s="3">
        <v>1</v>
      </c>
      <c r="F256" s="3">
        <v>0</v>
      </c>
      <c r="G256" s="3">
        <v>0</v>
      </c>
      <c r="H256" s="3">
        <v>1</v>
      </c>
      <c r="I256" s="3">
        <v>1</v>
      </c>
      <c r="J256" s="3">
        <v>1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1</v>
      </c>
      <c r="U256" s="3">
        <v>0</v>
      </c>
      <c r="V256" s="3">
        <f t="shared" si="39"/>
        <v>0</v>
      </c>
      <c r="W256" s="3">
        <f t="shared" si="39"/>
        <v>0</v>
      </c>
      <c r="X256" s="3">
        <f t="shared" si="39"/>
        <v>1</v>
      </c>
      <c r="Y256" s="3">
        <f t="shared" si="39"/>
        <v>0</v>
      </c>
      <c r="Z256" s="3">
        <f t="shared" si="39"/>
        <v>0</v>
      </c>
      <c r="AA256" s="3">
        <f t="shared" si="39"/>
        <v>0</v>
      </c>
      <c r="AB256" s="3">
        <f>IF(R256=1,1,IF(OR(ISERROR(SEARCH("gia",'[1]Con nuevas variables'!AC256))=FALSE,ISERROR(SEARCH("muscu",'[1]Con nuevas variables'!AC256))=FALSE),1,0))</f>
        <v>0</v>
      </c>
      <c r="AC256" s="4" t="s">
        <v>407</v>
      </c>
      <c r="AE256" s="3">
        <v>0</v>
      </c>
      <c r="AF256" s="3">
        <v>0</v>
      </c>
      <c r="AG256" s="3">
        <v>0</v>
      </c>
      <c r="AH256" s="3">
        <v>1</v>
      </c>
      <c r="AI256" s="3">
        <v>1</v>
      </c>
      <c r="AJ256" s="3">
        <v>1</v>
      </c>
      <c r="AK256" s="3">
        <v>0</v>
      </c>
      <c r="AL256" s="3">
        <v>0</v>
      </c>
      <c r="AM256" s="3">
        <v>1</v>
      </c>
      <c r="AN256" s="3">
        <v>0</v>
      </c>
      <c r="AO256" s="3">
        <v>1</v>
      </c>
      <c r="AP256" s="3">
        <v>1</v>
      </c>
      <c r="AQ256" s="3">
        <v>0</v>
      </c>
      <c r="AR256" s="3">
        <v>0</v>
      </c>
      <c r="AS256" s="3">
        <v>0</v>
      </c>
      <c r="AT256" s="3">
        <v>1</v>
      </c>
      <c r="AU256" s="3">
        <v>0</v>
      </c>
      <c r="AV256" s="3">
        <f t="shared" si="32"/>
        <v>0</v>
      </c>
      <c r="AW256" s="3">
        <f t="shared" si="40"/>
        <v>0</v>
      </c>
      <c r="AX256" s="3">
        <f t="shared" si="40"/>
        <v>1</v>
      </c>
      <c r="AY256" s="3">
        <f t="shared" si="33"/>
        <v>1</v>
      </c>
      <c r="AZ256" s="3" t="s">
        <v>408</v>
      </c>
      <c r="BA256" s="3">
        <v>0</v>
      </c>
      <c r="BB256" s="3">
        <v>0</v>
      </c>
      <c r="BC256" s="3">
        <v>4</v>
      </c>
      <c r="BD256" s="3">
        <v>10</v>
      </c>
      <c r="BH256" s="7">
        <v>44200</v>
      </c>
      <c r="BI256" s="3" t="s">
        <v>286</v>
      </c>
      <c r="BL256" s="3" t="s">
        <v>409</v>
      </c>
      <c r="BM256" s="3" t="str">
        <f t="shared" si="34"/>
        <v>M</v>
      </c>
      <c r="BN256" s="3">
        <v>0</v>
      </c>
      <c r="BO256" s="3">
        <v>0</v>
      </c>
      <c r="BP256" s="3">
        <v>0</v>
      </c>
    </row>
    <row r="257" spans="1:69" ht="75" x14ac:dyDescent="0.25">
      <c r="A257" s="3">
        <v>651</v>
      </c>
      <c r="B257" s="3">
        <v>37</v>
      </c>
      <c r="C257" s="3" t="s">
        <v>69</v>
      </c>
      <c r="E257" s="3">
        <v>1</v>
      </c>
      <c r="F257" s="3">
        <v>1</v>
      </c>
      <c r="G257" s="3">
        <v>1</v>
      </c>
      <c r="H257" s="3">
        <v>1</v>
      </c>
      <c r="I257" s="3">
        <v>0</v>
      </c>
      <c r="J257" s="3">
        <v>1</v>
      </c>
      <c r="K257" s="3">
        <v>1</v>
      </c>
      <c r="L257" s="3">
        <v>0</v>
      </c>
      <c r="M257" s="3">
        <v>0</v>
      </c>
      <c r="N257" s="3">
        <v>1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f t="shared" si="39"/>
        <v>1</v>
      </c>
      <c r="W257" s="3">
        <f t="shared" si="39"/>
        <v>1</v>
      </c>
      <c r="X257" s="3">
        <f t="shared" si="39"/>
        <v>1</v>
      </c>
      <c r="Y257" s="3">
        <f t="shared" si="39"/>
        <v>0</v>
      </c>
      <c r="Z257" s="3">
        <f t="shared" si="39"/>
        <v>1</v>
      </c>
      <c r="AA257" s="3">
        <f t="shared" si="39"/>
        <v>0</v>
      </c>
      <c r="AB257" s="3">
        <f>IF(R257=1,1,IF(OR(ISERROR(SEARCH("gia",'[1]Con nuevas variables'!AC257))=FALSE,ISERROR(SEARCH("muscu",'[1]Con nuevas variables'!AC257))=FALSE),1,0))</f>
        <v>0</v>
      </c>
      <c r="AC257" s="4" t="s">
        <v>410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1</v>
      </c>
      <c r="AM257" s="3">
        <v>0</v>
      </c>
      <c r="AN257" s="3">
        <v>1</v>
      </c>
      <c r="AO257" s="3">
        <v>0</v>
      </c>
      <c r="AP257" s="3">
        <v>0</v>
      </c>
      <c r="AQ257" s="3">
        <v>0</v>
      </c>
      <c r="AR257" s="3">
        <v>0</v>
      </c>
      <c r="AS257" s="3">
        <v>1</v>
      </c>
      <c r="AT257" s="3">
        <v>0</v>
      </c>
      <c r="AU257" s="3">
        <v>0</v>
      </c>
      <c r="AV257" s="3">
        <f t="shared" si="32"/>
        <v>0</v>
      </c>
      <c r="AW257" s="3">
        <f t="shared" si="40"/>
        <v>0</v>
      </c>
      <c r="AX257" s="3">
        <f t="shared" si="40"/>
        <v>0</v>
      </c>
      <c r="AY257" s="3">
        <f t="shared" si="33"/>
        <v>0</v>
      </c>
      <c r="AZ257" s="3" t="s">
        <v>74</v>
      </c>
      <c r="BA257" s="3">
        <v>0</v>
      </c>
      <c r="BB257" s="3">
        <v>0</v>
      </c>
      <c r="BC257" s="5">
        <v>2</v>
      </c>
      <c r="BD257" s="3">
        <v>12</v>
      </c>
      <c r="BE257" s="3">
        <v>1</v>
      </c>
      <c r="BF257" s="3">
        <v>3</v>
      </c>
      <c r="BG257" s="3">
        <v>4</v>
      </c>
      <c r="BH257" s="7">
        <v>44133</v>
      </c>
      <c r="BI257" s="3" t="s">
        <v>75</v>
      </c>
      <c r="BM257" s="3" t="str">
        <f t="shared" si="34"/>
        <v>M</v>
      </c>
      <c r="BN257" s="3">
        <v>0</v>
      </c>
      <c r="BO257" s="3">
        <v>0</v>
      </c>
      <c r="BP257" s="3">
        <v>0</v>
      </c>
      <c r="BQ257" s="3" t="s">
        <v>405</v>
      </c>
    </row>
    <row r="258" spans="1:69" x14ac:dyDescent="0.25">
      <c r="A258" s="3">
        <v>652</v>
      </c>
      <c r="B258" s="3">
        <v>38</v>
      </c>
      <c r="C258" s="3" t="s">
        <v>76</v>
      </c>
      <c r="E258" s="3">
        <v>1</v>
      </c>
      <c r="F258" s="3">
        <v>0</v>
      </c>
      <c r="G258" s="3">
        <v>0</v>
      </c>
      <c r="H258" s="3">
        <v>0</v>
      </c>
      <c r="I258" s="3">
        <v>0</v>
      </c>
      <c r="J258" s="3">
        <v>1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1</v>
      </c>
      <c r="U258" s="3">
        <v>0</v>
      </c>
      <c r="V258" s="3">
        <f t="shared" ref="V258:AA273" si="41">IF(ISERROR(SEARCH(V$1,$AC258)),0,1)</f>
        <v>0</v>
      </c>
      <c r="W258" s="3">
        <f t="shared" si="41"/>
        <v>0</v>
      </c>
      <c r="X258" s="3">
        <f t="shared" si="41"/>
        <v>0</v>
      </c>
      <c r="Y258" s="3">
        <f t="shared" si="41"/>
        <v>0</v>
      </c>
      <c r="Z258" s="3">
        <f t="shared" si="41"/>
        <v>0</v>
      </c>
      <c r="AA258" s="3">
        <f t="shared" si="41"/>
        <v>0</v>
      </c>
      <c r="AB258" s="3">
        <f>IF(R258=1,1,IF(OR(ISERROR(SEARCH("gia",'[1]Con nuevas variables'!AC258))=FALSE,ISERROR(SEARCH("muscu",'[1]Con nuevas variables'!AC258))=FALSE),1,0))</f>
        <v>0</v>
      </c>
      <c r="AC258" s="4" t="s">
        <v>411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1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f t="shared" si="32"/>
        <v>0</v>
      </c>
      <c r="AW258" s="3">
        <f t="shared" si="40"/>
        <v>0</v>
      </c>
      <c r="AX258" s="3">
        <f t="shared" si="40"/>
        <v>0</v>
      </c>
      <c r="AY258" s="3">
        <f t="shared" si="33"/>
        <v>0</v>
      </c>
      <c r="AZ258" s="3" t="s">
        <v>74</v>
      </c>
      <c r="BA258" s="3">
        <v>0</v>
      </c>
      <c r="BB258" s="3">
        <v>0</v>
      </c>
      <c r="BC258" s="5">
        <v>4</v>
      </c>
      <c r="BD258" s="3">
        <v>8</v>
      </c>
      <c r="BE258" s="3">
        <v>1</v>
      </c>
      <c r="BG258" s="3">
        <v>4.08</v>
      </c>
      <c r="BH258" s="7">
        <v>44275</v>
      </c>
      <c r="BI258" s="3" t="s">
        <v>75</v>
      </c>
      <c r="BM258" s="3" t="str">
        <f t="shared" si="34"/>
        <v>M</v>
      </c>
      <c r="BN258" s="3">
        <v>0</v>
      </c>
      <c r="BO258" s="3">
        <v>0</v>
      </c>
      <c r="BP258" s="3">
        <v>0</v>
      </c>
    </row>
    <row r="259" spans="1:69" ht="30" x14ac:dyDescent="0.25">
      <c r="A259" s="3">
        <v>653</v>
      </c>
      <c r="B259" s="3">
        <v>83</v>
      </c>
      <c r="C259" s="3" t="s">
        <v>69</v>
      </c>
      <c r="E259" s="3">
        <v>1</v>
      </c>
      <c r="F259" s="3">
        <v>0</v>
      </c>
      <c r="G259" s="3">
        <v>0</v>
      </c>
      <c r="H259" s="3">
        <v>1</v>
      </c>
      <c r="I259" s="3">
        <v>1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1</v>
      </c>
      <c r="Q259" s="3">
        <v>0</v>
      </c>
      <c r="R259" s="3">
        <v>0</v>
      </c>
      <c r="S259" s="3">
        <v>0</v>
      </c>
      <c r="T259" s="3">
        <v>1</v>
      </c>
      <c r="U259" s="3">
        <v>0</v>
      </c>
      <c r="V259" s="3">
        <f t="shared" si="41"/>
        <v>0</v>
      </c>
      <c r="W259" s="3">
        <f t="shared" si="41"/>
        <v>0</v>
      </c>
      <c r="X259" s="3">
        <f t="shared" si="41"/>
        <v>0</v>
      </c>
      <c r="Y259" s="3">
        <f t="shared" si="41"/>
        <v>0</v>
      </c>
      <c r="Z259" s="3">
        <f t="shared" si="41"/>
        <v>0</v>
      </c>
      <c r="AA259" s="3">
        <f t="shared" si="41"/>
        <v>0</v>
      </c>
      <c r="AB259" s="3">
        <f>IF(R259=1,1,IF(OR(ISERROR(SEARCH("gia",'[1]Con nuevas variables'!AC259))=FALSE,ISERROR(SEARCH("muscu",'[1]Con nuevas variables'!AC259))=FALSE),1,0))</f>
        <v>0</v>
      </c>
      <c r="AC259" s="4" t="s">
        <v>412</v>
      </c>
      <c r="AE259" s="3">
        <v>0</v>
      </c>
      <c r="AF259" s="3">
        <v>1</v>
      </c>
      <c r="AG259" s="3">
        <v>0</v>
      </c>
      <c r="AH259" s="3">
        <v>0</v>
      </c>
      <c r="AI259" s="3">
        <v>1</v>
      </c>
      <c r="AJ259" s="3">
        <v>0</v>
      </c>
      <c r="AK259" s="3">
        <v>0</v>
      </c>
      <c r="AL259" s="3">
        <v>0</v>
      </c>
      <c r="AM259" s="3">
        <v>0</v>
      </c>
      <c r="AN259" s="3">
        <v>1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f t="shared" ref="AV259:AV322" si="42">IF(ISERROR(SEARCH("tiroid",AZ259)),0,1)</f>
        <v>0</v>
      </c>
      <c r="AW259" s="3">
        <f t="shared" si="40"/>
        <v>0</v>
      </c>
      <c r="AX259" s="3">
        <f t="shared" si="40"/>
        <v>0</v>
      </c>
      <c r="AY259" s="3">
        <f t="shared" ref="AY259:AY322" si="43">IF(ISERROR(SEARCH("cardi",AZ259)),0,1)</f>
        <v>0</v>
      </c>
      <c r="AZ259" s="3" t="s">
        <v>413</v>
      </c>
      <c r="BA259" s="3">
        <v>0</v>
      </c>
      <c r="BB259" s="3">
        <v>0</v>
      </c>
      <c r="BC259" s="5">
        <v>2</v>
      </c>
      <c r="BD259" s="3">
        <v>8</v>
      </c>
      <c r="BE259" s="3">
        <v>3</v>
      </c>
      <c r="BF259" s="3">
        <v>13</v>
      </c>
      <c r="BH259" s="7">
        <v>44043</v>
      </c>
      <c r="BI259" s="3" t="s">
        <v>75</v>
      </c>
      <c r="BM259" s="3" t="str">
        <f t="shared" ref="BM259:BM322" si="44">IF(OR(C259="Femenino",C259="Femenino "),"F","M")</f>
        <v>M</v>
      </c>
      <c r="BN259" s="3">
        <v>0</v>
      </c>
      <c r="BO259" s="3">
        <v>0</v>
      </c>
      <c r="BP259" s="3">
        <v>0</v>
      </c>
    </row>
    <row r="260" spans="1:69" ht="45" x14ac:dyDescent="0.25">
      <c r="A260" s="3">
        <v>654</v>
      </c>
      <c r="B260" s="3">
        <v>83</v>
      </c>
      <c r="C260" s="3" t="s">
        <v>76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1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f t="shared" si="41"/>
        <v>1</v>
      </c>
      <c r="W260" s="3">
        <f t="shared" si="41"/>
        <v>1</v>
      </c>
      <c r="X260" s="3">
        <f t="shared" si="41"/>
        <v>1</v>
      </c>
      <c r="Y260" s="3">
        <f t="shared" si="41"/>
        <v>0</v>
      </c>
      <c r="Z260" s="3">
        <f t="shared" si="41"/>
        <v>0</v>
      </c>
      <c r="AA260" s="3">
        <f t="shared" si="41"/>
        <v>0</v>
      </c>
      <c r="AB260" s="3">
        <f>IF(R260=1,1,IF(OR(ISERROR(SEARCH("gia",'[1]Con nuevas variables'!AC260))=FALSE,ISERROR(SEARCH("muscu",'[1]Con nuevas variables'!AC260))=FALSE),1,0))</f>
        <v>0</v>
      </c>
      <c r="AC260" s="4" t="s">
        <v>414</v>
      </c>
      <c r="AE260" s="3">
        <v>1</v>
      </c>
      <c r="AF260" s="3">
        <v>0</v>
      </c>
      <c r="AG260" s="3">
        <v>1</v>
      </c>
      <c r="AH260" s="3">
        <v>1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1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f t="shared" si="42"/>
        <v>0</v>
      </c>
      <c r="AW260" s="3">
        <f t="shared" si="40"/>
        <v>0</v>
      </c>
      <c r="AX260" s="3">
        <f t="shared" si="40"/>
        <v>0</v>
      </c>
      <c r="AY260" s="3">
        <f t="shared" si="43"/>
        <v>0</v>
      </c>
      <c r="AZ260" s="3" t="s">
        <v>415</v>
      </c>
      <c r="BA260" s="3">
        <v>0</v>
      </c>
      <c r="BB260" s="3">
        <v>0</v>
      </c>
      <c r="BC260" s="3">
        <v>4</v>
      </c>
      <c r="BD260" s="3">
        <v>6</v>
      </c>
      <c r="BE260" s="3">
        <v>4</v>
      </c>
      <c r="BH260" s="7">
        <v>44200</v>
      </c>
      <c r="BI260" s="3" t="s">
        <v>286</v>
      </c>
      <c r="BJ260" s="3">
        <v>1</v>
      </c>
      <c r="BL260" t="s">
        <v>416</v>
      </c>
      <c r="BM260" s="3" t="str">
        <f t="shared" si="44"/>
        <v>M</v>
      </c>
      <c r="BN260" s="3">
        <v>0</v>
      </c>
      <c r="BO260" s="3">
        <v>0</v>
      </c>
      <c r="BP260" s="3">
        <v>0</v>
      </c>
    </row>
    <row r="261" spans="1:69" ht="30" x14ac:dyDescent="0.25">
      <c r="A261" s="3">
        <v>655</v>
      </c>
      <c r="B261" s="3">
        <v>77</v>
      </c>
      <c r="C261" s="3" t="s">
        <v>69</v>
      </c>
      <c r="E261" s="3">
        <v>0</v>
      </c>
      <c r="F261" s="3">
        <v>1</v>
      </c>
      <c r="G261" s="3">
        <v>0</v>
      </c>
      <c r="H261" s="3">
        <v>1</v>
      </c>
      <c r="I261" s="3">
        <v>1</v>
      </c>
      <c r="J261" s="3">
        <v>1</v>
      </c>
      <c r="K261" s="3">
        <v>0</v>
      </c>
      <c r="L261" s="3">
        <v>0</v>
      </c>
      <c r="M261" s="3">
        <v>1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0</v>
      </c>
      <c r="T261" s="3">
        <v>1</v>
      </c>
      <c r="U261" s="3">
        <v>0</v>
      </c>
      <c r="V261" s="3">
        <f t="shared" si="41"/>
        <v>1</v>
      </c>
      <c r="W261" s="3">
        <f t="shared" si="41"/>
        <v>1</v>
      </c>
      <c r="X261" s="3">
        <f t="shared" si="41"/>
        <v>0</v>
      </c>
      <c r="Y261" s="3">
        <f t="shared" si="41"/>
        <v>0</v>
      </c>
      <c r="Z261" s="3">
        <f t="shared" si="41"/>
        <v>0</v>
      </c>
      <c r="AA261" s="3">
        <f t="shared" si="41"/>
        <v>0</v>
      </c>
      <c r="AB261" s="3">
        <f>IF(R261=1,1,IF(OR(ISERROR(SEARCH("gia",'[1]Con nuevas variables'!AC261))=FALSE,ISERROR(SEARCH("muscu",'[1]Con nuevas variables'!AC261))=FALSE),1,0))</f>
        <v>1</v>
      </c>
      <c r="AC261" s="4" t="s">
        <v>89</v>
      </c>
      <c r="AE261" s="3">
        <v>0</v>
      </c>
      <c r="AF261" s="3">
        <v>0</v>
      </c>
      <c r="AG261" s="3">
        <v>0</v>
      </c>
      <c r="AH261" s="3">
        <v>1</v>
      </c>
      <c r="AI261" s="3">
        <v>1</v>
      </c>
      <c r="AJ261" s="3">
        <v>0</v>
      </c>
      <c r="AK261" s="3">
        <v>0</v>
      </c>
      <c r="AL261" s="3">
        <v>0</v>
      </c>
      <c r="AM261" s="3">
        <v>0</v>
      </c>
      <c r="AN261" s="3">
        <v>1</v>
      </c>
      <c r="AO261" s="3">
        <v>1</v>
      </c>
      <c r="AP261" s="3">
        <v>0</v>
      </c>
      <c r="AQ261" s="3">
        <v>0</v>
      </c>
      <c r="AR261" s="3">
        <v>0</v>
      </c>
      <c r="AS261" s="3">
        <v>1</v>
      </c>
      <c r="AT261" s="3">
        <v>0</v>
      </c>
      <c r="AU261" s="3">
        <v>0</v>
      </c>
      <c r="AV261" s="3">
        <f t="shared" si="42"/>
        <v>0</v>
      </c>
      <c r="AW261" s="3">
        <f t="shared" si="40"/>
        <v>0</v>
      </c>
      <c r="AX261" s="3">
        <f t="shared" si="40"/>
        <v>0</v>
      </c>
      <c r="AY261" s="3">
        <f t="shared" si="43"/>
        <v>0</v>
      </c>
      <c r="AZ261" s="3" t="s">
        <v>417</v>
      </c>
      <c r="BA261" s="3">
        <v>0</v>
      </c>
      <c r="BB261" s="3">
        <v>1</v>
      </c>
      <c r="BC261" s="5">
        <v>6</v>
      </c>
      <c r="BD261" s="3">
        <v>9</v>
      </c>
      <c r="BE261" s="3">
        <v>2</v>
      </c>
      <c r="BF261" s="3">
        <v>16</v>
      </c>
      <c r="BG261" s="3">
        <v>4</v>
      </c>
      <c r="BH261" s="7">
        <v>44222</v>
      </c>
      <c r="BI261" s="3" t="s">
        <v>286</v>
      </c>
      <c r="BJ261" s="3">
        <v>1</v>
      </c>
      <c r="BK261" s="3">
        <v>0</v>
      </c>
      <c r="BL261" s="3" t="s">
        <v>418</v>
      </c>
      <c r="BM261" s="3" t="str">
        <f t="shared" si="44"/>
        <v>M</v>
      </c>
      <c r="BN261" s="3">
        <v>0</v>
      </c>
      <c r="BO261" s="3">
        <v>0</v>
      </c>
      <c r="BP261" s="3">
        <v>0</v>
      </c>
      <c r="BQ261" s="3" t="s">
        <v>405</v>
      </c>
    </row>
    <row r="262" spans="1:69" ht="30" x14ac:dyDescent="0.25">
      <c r="A262" s="3">
        <v>657</v>
      </c>
      <c r="B262" s="3">
        <v>87</v>
      </c>
      <c r="C262" s="3" t="s">
        <v>69</v>
      </c>
      <c r="E262" s="3">
        <v>1</v>
      </c>
      <c r="F262" s="3">
        <v>1</v>
      </c>
      <c r="G262" s="3">
        <v>0</v>
      </c>
      <c r="H262" s="3">
        <v>1</v>
      </c>
      <c r="I262" s="3">
        <v>1</v>
      </c>
      <c r="J262" s="3">
        <v>0</v>
      </c>
      <c r="K262" s="3">
        <v>0</v>
      </c>
      <c r="L262" s="3">
        <v>0</v>
      </c>
      <c r="M262" s="3">
        <v>1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1</v>
      </c>
      <c r="U262" s="3">
        <v>0</v>
      </c>
      <c r="V262" s="3">
        <f t="shared" si="41"/>
        <v>1</v>
      </c>
      <c r="W262" s="3">
        <f t="shared" si="41"/>
        <v>1</v>
      </c>
      <c r="X262" s="3">
        <f t="shared" si="41"/>
        <v>0</v>
      </c>
      <c r="Y262" s="3">
        <f t="shared" si="41"/>
        <v>0</v>
      </c>
      <c r="Z262" s="3">
        <f t="shared" si="41"/>
        <v>0</v>
      </c>
      <c r="AA262" s="3">
        <f t="shared" si="41"/>
        <v>0</v>
      </c>
      <c r="AB262" s="3">
        <f>IF(R262=1,1,IF(OR(ISERROR(SEARCH("gia",'[1]Con nuevas variables'!AC262))=FALSE,ISERROR(SEARCH("muscu",'[1]Con nuevas variables'!AC262))=FALSE),1,0))</f>
        <v>0</v>
      </c>
      <c r="AC262" s="4" t="s">
        <v>89</v>
      </c>
      <c r="AE262" s="3">
        <v>0</v>
      </c>
      <c r="AF262" s="3">
        <v>1</v>
      </c>
      <c r="AG262" s="3">
        <v>1</v>
      </c>
      <c r="AH262" s="3">
        <v>1</v>
      </c>
      <c r="AI262" s="3">
        <v>1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1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f t="shared" si="42"/>
        <v>1</v>
      </c>
      <c r="AW262" s="3">
        <f t="shared" ref="AW262:AX281" si="45">IF(ISERROR(SEARCH(AW$1,$AZ262)),0,1)</f>
        <v>0</v>
      </c>
      <c r="AX262" s="3">
        <f t="shared" si="45"/>
        <v>0</v>
      </c>
      <c r="AY262" s="3">
        <f t="shared" si="43"/>
        <v>0</v>
      </c>
      <c r="AZ262" s="3" t="s">
        <v>419</v>
      </c>
      <c r="BA262" s="3">
        <v>0</v>
      </c>
      <c r="BB262" s="3">
        <v>0</v>
      </c>
      <c r="BC262" s="5">
        <v>2</v>
      </c>
      <c r="BD262" s="3">
        <v>9</v>
      </c>
      <c r="BE262" s="3">
        <v>1</v>
      </c>
      <c r="BF262" s="3">
        <v>13</v>
      </c>
      <c r="BG262" s="3">
        <v>3.4</v>
      </c>
      <c r="BH262" s="7">
        <v>44205</v>
      </c>
      <c r="BI262" s="3" t="s">
        <v>286</v>
      </c>
      <c r="BM262" s="3" t="str">
        <f t="shared" si="44"/>
        <v>M</v>
      </c>
      <c r="BN262" s="3">
        <v>0</v>
      </c>
      <c r="BO262" s="3">
        <v>0</v>
      </c>
      <c r="BP262" s="3">
        <v>0</v>
      </c>
    </row>
    <row r="263" spans="1:69" x14ac:dyDescent="0.25">
      <c r="A263" s="3">
        <v>658</v>
      </c>
      <c r="B263" s="3">
        <v>78</v>
      </c>
      <c r="C263" s="3" t="s">
        <v>69</v>
      </c>
      <c r="E263" s="3">
        <v>1</v>
      </c>
      <c r="F263" s="3">
        <v>1</v>
      </c>
      <c r="G263" s="3">
        <v>1</v>
      </c>
      <c r="H263" s="3">
        <v>0</v>
      </c>
      <c r="I263" s="3">
        <v>0</v>
      </c>
      <c r="J263" s="3">
        <v>1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1</v>
      </c>
      <c r="Q263" s="3">
        <v>0</v>
      </c>
      <c r="R263" s="3">
        <v>1</v>
      </c>
      <c r="S263" s="3">
        <v>0</v>
      </c>
      <c r="T263" s="3">
        <v>1</v>
      </c>
      <c r="U263" s="3">
        <v>0</v>
      </c>
      <c r="V263" s="3">
        <f t="shared" si="41"/>
        <v>0</v>
      </c>
      <c r="W263" s="3">
        <f t="shared" si="41"/>
        <v>0</v>
      </c>
      <c r="X263" s="3">
        <f t="shared" si="41"/>
        <v>0</v>
      </c>
      <c r="Y263" s="3">
        <f t="shared" si="41"/>
        <v>0</v>
      </c>
      <c r="Z263" s="3">
        <f t="shared" si="41"/>
        <v>0</v>
      </c>
      <c r="AA263" s="3">
        <f t="shared" si="41"/>
        <v>0</v>
      </c>
      <c r="AB263" s="3">
        <f>IF(R263=1,1,IF(OR(ISERROR(SEARCH("gia",'[1]Con nuevas variables'!AC263))=FALSE,ISERROR(SEARCH("muscu",'[1]Con nuevas variables'!AC263))=FALSE),1,0))</f>
        <v>1</v>
      </c>
      <c r="AC263" s="4" t="s">
        <v>74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1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f t="shared" si="42"/>
        <v>0</v>
      </c>
      <c r="AW263" s="3">
        <f t="shared" si="45"/>
        <v>0</v>
      </c>
      <c r="AX263" s="3">
        <f t="shared" si="45"/>
        <v>0</v>
      </c>
      <c r="AY263" s="3">
        <f t="shared" si="43"/>
        <v>0</v>
      </c>
      <c r="AZ263" s="3" t="s">
        <v>74</v>
      </c>
      <c r="BA263" s="3">
        <v>0</v>
      </c>
      <c r="BB263" s="3">
        <v>0</v>
      </c>
      <c r="BC263" s="5">
        <v>2</v>
      </c>
      <c r="BD263" s="3">
        <v>5</v>
      </c>
      <c r="BE263" s="3">
        <v>0</v>
      </c>
      <c r="BF263" s="3">
        <v>17</v>
      </c>
      <c r="BH263" s="7">
        <v>44338</v>
      </c>
      <c r="BI263" s="3" t="s">
        <v>75</v>
      </c>
      <c r="BM263" s="3" t="str">
        <f t="shared" si="44"/>
        <v>M</v>
      </c>
      <c r="BN263" s="3">
        <v>0</v>
      </c>
      <c r="BO263" s="3">
        <v>0</v>
      </c>
      <c r="BP263" s="3">
        <v>0</v>
      </c>
    </row>
    <row r="264" spans="1:69" ht="30" x14ac:dyDescent="0.25">
      <c r="A264" s="3">
        <v>662</v>
      </c>
      <c r="B264" s="3">
        <v>76</v>
      </c>
      <c r="C264" s="3" t="s">
        <v>69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1</v>
      </c>
      <c r="K264" s="3">
        <v>0</v>
      </c>
      <c r="L264" s="3">
        <v>0</v>
      </c>
      <c r="M264" s="3">
        <v>1</v>
      </c>
      <c r="N264" s="3">
        <v>0</v>
      </c>
      <c r="O264" s="3">
        <v>1</v>
      </c>
      <c r="P264" s="3">
        <v>0</v>
      </c>
      <c r="Q264" s="3">
        <v>0</v>
      </c>
      <c r="R264" s="3">
        <v>0</v>
      </c>
      <c r="S264" s="3">
        <v>0</v>
      </c>
      <c r="T264" s="3">
        <v>1</v>
      </c>
      <c r="U264" s="3">
        <v>0</v>
      </c>
      <c r="V264" s="3">
        <f t="shared" si="41"/>
        <v>1</v>
      </c>
      <c r="W264" s="3">
        <f t="shared" si="41"/>
        <v>1</v>
      </c>
      <c r="X264" s="3">
        <f t="shared" si="41"/>
        <v>0</v>
      </c>
      <c r="Y264" s="3">
        <f t="shared" si="41"/>
        <v>0</v>
      </c>
      <c r="Z264" s="3">
        <f t="shared" si="41"/>
        <v>0</v>
      </c>
      <c r="AA264" s="3">
        <f t="shared" si="41"/>
        <v>0</v>
      </c>
      <c r="AB264" s="3">
        <f>IF(R264=1,1,IF(OR(ISERROR(SEARCH("gia",'[1]Con nuevas variables'!AC264))=FALSE,ISERROR(SEARCH("muscu",'[1]Con nuevas variables'!AC264))=FALSE),1,0))</f>
        <v>0</v>
      </c>
      <c r="AC264" s="4" t="s">
        <v>89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0</v>
      </c>
      <c r="AN264" s="3">
        <v>1</v>
      </c>
      <c r="AO264" s="3">
        <v>1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f t="shared" si="42"/>
        <v>0</v>
      </c>
      <c r="AW264" s="3">
        <f t="shared" si="45"/>
        <v>0</v>
      </c>
      <c r="AX264" s="3">
        <f t="shared" si="45"/>
        <v>0</v>
      </c>
      <c r="AY264" s="3">
        <f t="shared" si="43"/>
        <v>0</v>
      </c>
      <c r="AZ264" s="3" t="s">
        <v>74</v>
      </c>
      <c r="BA264" s="3">
        <v>0</v>
      </c>
      <c r="BB264" s="3">
        <v>1</v>
      </c>
      <c r="BC264" s="3">
        <v>6</v>
      </c>
      <c r="BD264" s="3">
        <v>3</v>
      </c>
      <c r="BE264" s="3">
        <v>0</v>
      </c>
      <c r="BF264" s="3">
        <v>20</v>
      </c>
      <c r="BH264" s="7">
        <v>44149</v>
      </c>
      <c r="BI264" s="3" t="s">
        <v>72</v>
      </c>
      <c r="BJ264" s="3">
        <v>1</v>
      </c>
      <c r="BK264" s="3">
        <v>0</v>
      </c>
      <c r="BL264" s="3" t="s">
        <v>420</v>
      </c>
      <c r="BM264" s="3" t="str">
        <f t="shared" si="44"/>
        <v>M</v>
      </c>
      <c r="BN264" s="3">
        <v>0</v>
      </c>
      <c r="BO264" s="3">
        <v>0</v>
      </c>
      <c r="BP264" s="3">
        <v>0</v>
      </c>
    </row>
    <row r="265" spans="1:69" ht="60" x14ac:dyDescent="0.25">
      <c r="A265" s="3">
        <v>663</v>
      </c>
      <c r="B265" s="3">
        <v>67</v>
      </c>
      <c r="C265" s="3" t="s">
        <v>172</v>
      </c>
      <c r="E265" s="3">
        <v>1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1</v>
      </c>
      <c r="R265" s="3">
        <v>1</v>
      </c>
      <c r="S265" s="3">
        <v>1</v>
      </c>
      <c r="T265" s="3">
        <v>0</v>
      </c>
      <c r="U265" s="3">
        <v>0</v>
      </c>
      <c r="V265" s="3">
        <f t="shared" si="41"/>
        <v>1</v>
      </c>
      <c r="W265" s="3">
        <f t="shared" si="41"/>
        <v>1</v>
      </c>
      <c r="X265" s="3">
        <f t="shared" si="41"/>
        <v>0</v>
      </c>
      <c r="Y265" s="3">
        <f t="shared" si="41"/>
        <v>0</v>
      </c>
      <c r="Z265" s="3">
        <f t="shared" si="41"/>
        <v>1</v>
      </c>
      <c r="AA265" s="3">
        <f t="shared" si="41"/>
        <v>0</v>
      </c>
      <c r="AB265" s="3">
        <f>IF(R265=1,1,IF(OR(ISERROR(SEARCH("gia",'[1]Con nuevas variables'!AC265))=FALSE,ISERROR(SEARCH("muscu",'[1]Con nuevas variables'!AC265))=FALSE),1,0))</f>
        <v>1</v>
      </c>
      <c r="AC265" s="4" t="s">
        <v>421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1</v>
      </c>
      <c r="AM265" s="3">
        <v>0</v>
      </c>
      <c r="AN265" s="3">
        <v>0</v>
      </c>
      <c r="AO265" s="3">
        <v>1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f t="shared" si="42"/>
        <v>0</v>
      </c>
      <c r="AW265" s="3">
        <f t="shared" si="45"/>
        <v>0</v>
      </c>
      <c r="AX265" s="3">
        <f t="shared" si="45"/>
        <v>0</v>
      </c>
      <c r="AY265" s="3">
        <f t="shared" si="43"/>
        <v>0</v>
      </c>
      <c r="AZ265" s="3" t="s">
        <v>74</v>
      </c>
      <c r="BA265" s="3">
        <v>0</v>
      </c>
      <c r="BB265" s="3">
        <v>1</v>
      </c>
      <c r="BC265" s="5">
        <v>6</v>
      </c>
      <c r="BD265" s="3">
        <v>7</v>
      </c>
      <c r="BE265" s="3">
        <v>6</v>
      </c>
      <c r="BF265" s="3">
        <v>10</v>
      </c>
      <c r="BG265" s="3">
        <v>8.8000000000000007</v>
      </c>
      <c r="BH265" s="7">
        <v>44219</v>
      </c>
      <c r="BI265" s="3" t="s">
        <v>75</v>
      </c>
      <c r="BM265" s="3" t="str">
        <f t="shared" si="44"/>
        <v>F</v>
      </c>
      <c r="BN265" s="3">
        <v>0</v>
      </c>
      <c r="BO265" s="3">
        <v>0</v>
      </c>
      <c r="BP265" s="3">
        <v>0</v>
      </c>
      <c r="BQ265" s="3" t="s">
        <v>405</v>
      </c>
    </row>
    <row r="266" spans="1:69" ht="60" x14ac:dyDescent="0.25">
      <c r="A266" s="3">
        <v>664</v>
      </c>
      <c r="B266" s="3">
        <v>81</v>
      </c>
      <c r="C266" s="3" t="s">
        <v>172</v>
      </c>
      <c r="E266" s="3">
        <v>1</v>
      </c>
      <c r="F266" s="3">
        <v>1</v>
      </c>
      <c r="G266" s="3">
        <v>0</v>
      </c>
      <c r="H266" s="3">
        <v>0</v>
      </c>
      <c r="I266" s="3">
        <v>0</v>
      </c>
      <c r="J266" s="3">
        <v>1</v>
      </c>
      <c r="K266" s="3">
        <v>1</v>
      </c>
      <c r="L266" s="3">
        <v>1</v>
      </c>
      <c r="M266" s="3">
        <v>0</v>
      </c>
      <c r="N266" s="3">
        <v>0</v>
      </c>
      <c r="O266" s="3">
        <v>0</v>
      </c>
      <c r="P266" s="3">
        <v>1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f t="shared" si="41"/>
        <v>1</v>
      </c>
      <c r="W266" s="3">
        <f t="shared" si="41"/>
        <v>1</v>
      </c>
      <c r="X266" s="3">
        <f t="shared" si="41"/>
        <v>0</v>
      </c>
      <c r="Y266" s="3">
        <f t="shared" si="41"/>
        <v>0</v>
      </c>
      <c r="Z266" s="3">
        <f t="shared" si="41"/>
        <v>0</v>
      </c>
      <c r="AA266" s="3">
        <f t="shared" si="41"/>
        <v>0</v>
      </c>
      <c r="AB266" s="3">
        <f>IF(R266=1,1,IF(OR(ISERROR(SEARCH("gia",'[1]Con nuevas variables'!AC266))=FALSE,ISERROR(SEARCH("muscu",'[1]Con nuevas variables'!AC266))=FALSE),1,0))</f>
        <v>0</v>
      </c>
      <c r="AC266" s="4" t="s">
        <v>422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1</v>
      </c>
      <c r="AQ266" s="3">
        <v>0</v>
      </c>
      <c r="AR266" s="3">
        <v>0</v>
      </c>
      <c r="AS266" s="3">
        <v>0</v>
      </c>
      <c r="AT266" s="3">
        <v>0</v>
      </c>
      <c r="AU266" s="3">
        <v>1</v>
      </c>
      <c r="AV266" s="3">
        <f t="shared" si="42"/>
        <v>0</v>
      </c>
      <c r="AW266" s="3">
        <f t="shared" si="45"/>
        <v>0</v>
      </c>
      <c r="AX266" s="3">
        <f t="shared" si="45"/>
        <v>0</v>
      </c>
      <c r="AY266" s="3">
        <f t="shared" si="43"/>
        <v>0</v>
      </c>
      <c r="AZ266" s="3" t="s">
        <v>423</v>
      </c>
      <c r="BA266" s="3">
        <v>0</v>
      </c>
      <c r="BB266" s="3">
        <v>0</v>
      </c>
      <c r="BC266" s="3">
        <v>1</v>
      </c>
      <c r="BD266" s="3">
        <v>8</v>
      </c>
      <c r="BF266" s="3">
        <v>15</v>
      </c>
      <c r="BH266" s="7">
        <v>44068</v>
      </c>
      <c r="BI266" s="3" t="s">
        <v>75</v>
      </c>
      <c r="BJ266" s="3">
        <v>1</v>
      </c>
      <c r="BM266" s="3" t="str">
        <f t="shared" si="44"/>
        <v>F</v>
      </c>
      <c r="BN266" s="3">
        <v>0</v>
      </c>
      <c r="BO266" s="3">
        <v>0</v>
      </c>
      <c r="BP266" s="3">
        <v>0</v>
      </c>
    </row>
    <row r="267" spans="1:69" x14ac:dyDescent="0.25">
      <c r="A267" s="3">
        <v>668</v>
      </c>
      <c r="B267" s="3">
        <v>69</v>
      </c>
      <c r="C267" s="3" t="s">
        <v>69</v>
      </c>
      <c r="E267" s="3">
        <v>1</v>
      </c>
      <c r="F267" s="3">
        <v>1</v>
      </c>
      <c r="G267" s="3">
        <v>1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0</v>
      </c>
      <c r="U267" s="3">
        <v>0</v>
      </c>
      <c r="V267" s="3">
        <f t="shared" si="41"/>
        <v>0</v>
      </c>
      <c r="W267" s="3">
        <f t="shared" si="41"/>
        <v>0</v>
      </c>
      <c r="X267" s="3">
        <f t="shared" si="41"/>
        <v>0</v>
      </c>
      <c r="Y267" s="3">
        <f t="shared" si="41"/>
        <v>0</v>
      </c>
      <c r="Z267" s="3">
        <f t="shared" si="41"/>
        <v>0</v>
      </c>
      <c r="AA267" s="3">
        <f t="shared" si="41"/>
        <v>0</v>
      </c>
      <c r="AB267" s="3">
        <f>IF(R267=1,1,IF(OR(ISERROR(SEARCH("gia",'[1]Con nuevas variables'!AC267))=FALSE,ISERROR(SEARCH("muscu",'[1]Con nuevas variables'!AC267))=FALSE),1,0))</f>
        <v>0</v>
      </c>
      <c r="AC267" s="4" t="s">
        <v>74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1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f t="shared" si="42"/>
        <v>0</v>
      </c>
      <c r="AW267" s="3">
        <f t="shared" si="45"/>
        <v>1</v>
      </c>
      <c r="AX267" s="3">
        <f t="shared" si="45"/>
        <v>0</v>
      </c>
      <c r="AY267" s="3">
        <f t="shared" si="43"/>
        <v>0</v>
      </c>
      <c r="AZ267" s="3" t="s">
        <v>424</v>
      </c>
      <c r="BA267" s="3">
        <v>0</v>
      </c>
      <c r="BB267" s="3">
        <v>1</v>
      </c>
      <c r="BC267" s="5">
        <v>6</v>
      </c>
      <c r="BD267" s="3">
        <v>7</v>
      </c>
      <c r="BE267" s="3">
        <v>1</v>
      </c>
      <c r="BF267" s="3">
        <v>16</v>
      </c>
      <c r="BH267" s="7">
        <v>44212</v>
      </c>
      <c r="BI267" s="3" t="s">
        <v>72</v>
      </c>
      <c r="BM267" s="3" t="str">
        <f t="shared" si="44"/>
        <v>M</v>
      </c>
      <c r="BN267" s="3">
        <v>0</v>
      </c>
      <c r="BO267" s="3">
        <v>0</v>
      </c>
      <c r="BP267" s="3">
        <v>0</v>
      </c>
    </row>
    <row r="268" spans="1:69" ht="45" x14ac:dyDescent="0.25">
      <c r="A268" s="3">
        <v>671</v>
      </c>
      <c r="B268" s="3">
        <v>61</v>
      </c>
      <c r="C268" s="3" t="s">
        <v>69</v>
      </c>
      <c r="E268" s="3">
        <v>1</v>
      </c>
      <c r="F268" s="3">
        <v>1</v>
      </c>
      <c r="G268" s="3">
        <v>0</v>
      </c>
      <c r="H268" s="3">
        <v>1</v>
      </c>
      <c r="I268" s="3">
        <v>0</v>
      </c>
      <c r="J268" s="3">
        <v>1</v>
      </c>
      <c r="K268" s="3">
        <v>1</v>
      </c>
      <c r="L268" s="3">
        <v>0</v>
      </c>
      <c r="M268" s="3">
        <v>0</v>
      </c>
      <c r="N268" s="3">
        <v>1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1</v>
      </c>
      <c r="U268" s="3">
        <v>0</v>
      </c>
      <c r="V268" s="3">
        <f t="shared" si="41"/>
        <v>1</v>
      </c>
      <c r="W268" s="3">
        <f t="shared" si="41"/>
        <v>1</v>
      </c>
      <c r="X268" s="3">
        <f t="shared" si="41"/>
        <v>0</v>
      </c>
      <c r="Y268" s="3">
        <f t="shared" si="41"/>
        <v>0</v>
      </c>
      <c r="Z268" s="3">
        <f t="shared" si="41"/>
        <v>1</v>
      </c>
      <c r="AA268" s="3">
        <f t="shared" si="41"/>
        <v>0</v>
      </c>
      <c r="AB268" s="3">
        <f>IF(R268=1,1,IF(OR(ISERROR(SEARCH("gia",'[1]Con nuevas variables'!AC268))=FALSE,ISERROR(SEARCH("muscu",'[1]Con nuevas variables'!AC268))=FALSE),1,0))</f>
        <v>1</v>
      </c>
      <c r="AC268" s="4" t="s">
        <v>425</v>
      </c>
      <c r="AE268" s="3">
        <v>0</v>
      </c>
      <c r="AF268" s="3">
        <v>0</v>
      </c>
      <c r="AG268" s="3">
        <v>0</v>
      </c>
      <c r="AH268" s="3">
        <v>0</v>
      </c>
      <c r="AI268" s="3">
        <v>1</v>
      </c>
      <c r="AJ268" s="3">
        <v>0</v>
      </c>
      <c r="AK268" s="3">
        <v>0</v>
      </c>
      <c r="AL268" s="3">
        <v>0</v>
      </c>
      <c r="AM268" s="3">
        <v>0</v>
      </c>
      <c r="AN268" s="3">
        <v>1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f t="shared" si="42"/>
        <v>0</v>
      </c>
      <c r="AW268" s="3">
        <f t="shared" si="45"/>
        <v>0</v>
      </c>
      <c r="AX268" s="3">
        <f t="shared" si="45"/>
        <v>1</v>
      </c>
      <c r="AY268" s="3">
        <f t="shared" si="43"/>
        <v>0</v>
      </c>
      <c r="AZ268" s="3" t="s">
        <v>291</v>
      </c>
      <c r="BA268" s="3">
        <v>0</v>
      </c>
      <c r="BB268" s="3">
        <v>1</v>
      </c>
      <c r="BC268" s="5">
        <v>6</v>
      </c>
      <c r="BD268" s="3">
        <v>10</v>
      </c>
      <c r="BE268" s="3">
        <v>2</v>
      </c>
      <c r="BF268" s="3">
        <v>25</v>
      </c>
      <c r="BG268" s="3">
        <v>4.5999999999999996</v>
      </c>
      <c r="BH268" s="7">
        <v>44196</v>
      </c>
      <c r="BI268" s="3" t="s">
        <v>75</v>
      </c>
      <c r="BM268" s="3" t="str">
        <f t="shared" si="44"/>
        <v>M</v>
      </c>
      <c r="BN268" s="3">
        <v>0</v>
      </c>
      <c r="BO268" s="3">
        <v>0</v>
      </c>
      <c r="BP268" s="3">
        <v>0</v>
      </c>
    </row>
    <row r="269" spans="1:69" ht="45" x14ac:dyDescent="0.25">
      <c r="A269" s="3">
        <v>673</v>
      </c>
      <c r="B269" s="3">
        <v>76</v>
      </c>
      <c r="C269" s="3" t="s">
        <v>69</v>
      </c>
      <c r="E269" s="3">
        <v>1</v>
      </c>
      <c r="F269" s="3">
        <v>1</v>
      </c>
      <c r="G269" s="3">
        <v>1</v>
      </c>
      <c r="H269" s="3">
        <v>1</v>
      </c>
      <c r="I269" s="3">
        <v>1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1</v>
      </c>
      <c r="R269" s="3">
        <v>0</v>
      </c>
      <c r="S269" s="3">
        <v>0</v>
      </c>
      <c r="T269" s="3">
        <v>1</v>
      </c>
      <c r="U269" s="3">
        <v>0</v>
      </c>
      <c r="V269" s="3">
        <f t="shared" si="41"/>
        <v>1</v>
      </c>
      <c r="W269" s="3">
        <f t="shared" si="41"/>
        <v>1</v>
      </c>
      <c r="X269" s="3">
        <f t="shared" si="41"/>
        <v>0</v>
      </c>
      <c r="Y269" s="3">
        <f t="shared" si="41"/>
        <v>0</v>
      </c>
      <c r="Z269" s="3">
        <f t="shared" si="41"/>
        <v>0</v>
      </c>
      <c r="AA269" s="3">
        <f t="shared" si="41"/>
        <v>0</v>
      </c>
      <c r="AB269" s="3">
        <f>IF(R269=1,1,IF(OR(ISERROR(SEARCH("gia",'[1]Con nuevas variables'!AC269))=FALSE,ISERROR(SEARCH("muscu",'[1]Con nuevas variables'!AC269))=FALSE),1,0))</f>
        <v>0</v>
      </c>
      <c r="AC269" s="4" t="s">
        <v>426</v>
      </c>
      <c r="AE269" s="3">
        <v>1</v>
      </c>
      <c r="AF269" s="3">
        <v>0</v>
      </c>
      <c r="AG269" s="3">
        <v>0</v>
      </c>
      <c r="AH269" s="3">
        <v>0</v>
      </c>
      <c r="AI269" s="3">
        <v>1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1</v>
      </c>
      <c r="AP269" s="3">
        <v>0</v>
      </c>
      <c r="AQ269" s="3">
        <v>0</v>
      </c>
      <c r="AR269" s="3">
        <v>0</v>
      </c>
      <c r="AS269" s="3">
        <v>1</v>
      </c>
      <c r="AT269" s="3">
        <v>0</v>
      </c>
      <c r="AU269" s="3">
        <v>0</v>
      </c>
      <c r="AV269" s="3">
        <f t="shared" si="42"/>
        <v>0</v>
      </c>
      <c r="AW269" s="3">
        <f t="shared" si="45"/>
        <v>0</v>
      </c>
      <c r="AX269" s="3">
        <f t="shared" si="45"/>
        <v>0</v>
      </c>
      <c r="AY269" s="3">
        <f t="shared" si="43"/>
        <v>0</v>
      </c>
      <c r="AZ269" s="3" t="s">
        <v>269</v>
      </c>
      <c r="BA269" s="3">
        <v>0</v>
      </c>
      <c r="BB269" s="3">
        <v>1</v>
      </c>
      <c r="BC269" s="5">
        <v>6</v>
      </c>
      <c r="BD269" s="3">
        <v>8</v>
      </c>
      <c r="BE269" s="3">
        <v>7</v>
      </c>
      <c r="BF269" s="3">
        <v>14</v>
      </c>
      <c r="BG269" s="3">
        <v>4.4000000000000004</v>
      </c>
      <c r="BH269" s="7">
        <v>44225</v>
      </c>
      <c r="BI269" s="3" t="s">
        <v>75</v>
      </c>
      <c r="BM269" s="3" t="str">
        <f t="shared" si="44"/>
        <v>M</v>
      </c>
      <c r="BN269" s="3">
        <v>0</v>
      </c>
      <c r="BO269" s="3">
        <v>0</v>
      </c>
      <c r="BP269" s="3">
        <v>0</v>
      </c>
    </row>
    <row r="270" spans="1:69" ht="45" x14ac:dyDescent="0.25">
      <c r="A270" s="3">
        <v>677</v>
      </c>
      <c r="B270" s="3">
        <v>65</v>
      </c>
      <c r="C270" s="3" t="s">
        <v>69</v>
      </c>
      <c r="E270" s="3">
        <v>1</v>
      </c>
      <c r="F270" s="3">
        <v>1</v>
      </c>
      <c r="G270" s="3">
        <v>1</v>
      </c>
      <c r="H270" s="3">
        <v>1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f t="shared" si="41"/>
        <v>1</v>
      </c>
      <c r="W270" s="3">
        <f t="shared" si="41"/>
        <v>1</v>
      </c>
      <c r="X270" s="3">
        <f t="shared" si="41"/>
        <v>1</v>
      </c>
      <c r="Y270" s="3">
        <f t="shared" si="41"/>
        <v>0</v>
      </c>
      <c r="Z270" s="3">
        <f t="shared" si="41"/>
        <v>0</v>
      </c>
      <c r="AA270" s="3">
        <f t="shared" si="41"/>
        <v>0</v>
      </c>
      <c r="AB270" s="3">
        <f>IF(R270=1,1,IF(OR(ISERROR(SEARCH("gia",'[1]Con nuevas variables'!AC270))=FALSE,ISERROR(SEARCH("muscu",'[1]Con nuevas variables'!AC270))=FALSE),1,0))</f>
        <v>0</v>
      </c>
      <c r="AC270" s="4" t="s">
        <v>141</v>
      </c>
      <c r="AE270" s="3">
        <v>1</v>
      </c>
      <c r="AF270" s="3">
        <v>0</v>
      </c>
      <c r="AG270" s="3">
        <v>0</v>
      </c>
      <c r="AH270" s="3">
        <v>0</v>
      </c>
      <c r="AI270" s="3">
        <v>1</v>
      </c>
      <c r="AJ270" s="3">
        <v>0</v>
      </c>
      <c r="AK270" s="3">
        <v>0</v>
      </c>
      <c r="AL270" s="3">
        <v>0</v>
      </c>
      <c r="AM270" s="3">
        <v>0</v>
      </c>
      <c r="AN270" s="3">
        <v>1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f t="shared" si="42"/>
        <v>0</v>
      </c>
      <c r="AW270" s="3">
        <f t="shared" si="45"/>
        <v>0</v>
      </c>
      <c r="AX270" s="3">
        <f t="shared" si="45"/>
        <v>0</v>
      </c>
      <c r="AY270" s="3">
        <f t="shared" si="43"/>
        <v>0</v>
      </c>
      <c r="AZ270" s="3" t="s">
        <v>427</v>
      </c>
      <c r="BA270" s="3">
        <v>0</v>
      </c>
      <c r="BB270" s="3">
        <v>0</v>
      </c>
      <c r="BC270" s="5">
        <v>3</v>
      </c>
      <c r="BD270" s="3">
        <v>7</v>
      </c>
      <c r="BE270" s="3">
        <v>2</v>
      </c>
      <c r="BG270" s="3">
        <v>3.06</v>
      </c>
      <c r="BH270" s="7">
        <v>44325</v>
      </c>
      <c r="BI270" s="3" t="s">
        <v>75</v>
      </c>
      <c r="BM270" s="3" t="str">
        <f t="shared" si="44"/>
        <v>M</v>
      </c>
      <c r="BN270" s="3">
        <v>0</v>
      </c>
      <c r="BO270" s="3">
        <v>0</v>
      </c>
      <c r="BP270" s="3">
        <v>0</v>
      </c>
    </row>
    <row r="271" spans="1:69" ht="30" x14ac:dyDescent="0.25">
      <c r="A271" s="3">
        <v>686</v>
      </c>
      <c r="B271" s="3">
        <v>61</v>
      </c>
      <c r="C271" s="3" t="s">
        <v>69</v>
      </c>
      <c r="E271" s="3">
        <v>1</v>
      </c>
      <c r="F271" s="3">
        <v>0</v>
      </c>
      <c r="G271" s="3">
        <v>0</v>
      </c>
      <c r="H271" s="3">
        <v>0</v>
      </c>
      <c r="I271" s="3">
        <v>0</v>
      </c>
      <c r="J271" s="3">
        <v>1</v>
      </c>
      <c r="K271" s="3">
        <v>0</v>
      </c>
      <c r="L271" s="3">
        <v>0</v>
      </c>
      <c r="M271" s="3">
        <v>0</v>
      </c>
      <c r="N271" s="3">
        <v>0</v>
      </c>
      <c r="O271" s="3">
        <v>1</v>
      </c>
      <c r="P271" s="3">
        <v>0</v>
      </c>
      <c r="Q271" s="3">
        <v>0</v>
      </c>
      <c r="R271" s="3">
        <v>0</v>
      </c>
      <c r="S271" s="3">
        <v>1</v>
      </c>
      <c r="T271" s="3">
        <v>0</v>
      </c>
      <c r="U271" s="3">
        <v>0</v>
      </c>
      <c r="V271" s="3">
        <f t="shared" si="41"/>
        <v>0</v>
      </c>
      <c r="W271" s="3">
        <f t="shared" si="41"/>
        <v>0</v>
      </c>
      <c r="X271" s="3">
        <f t="shared" si="41"/>
        <v>0</v>
      </c>
      <c r="Y271" s="3">
        <f t="shared" si="41"/>
        <v>0</v>
      </c>
      <c r="Z271" s="3">
        <f t="shared" si="41"/>
        <v>0</v>
      </c>
      <c r="AA271" s="3">
        <f t="shared" si="41"/>
        <v>0</v>
      </c>
      <c r="AB271" s="3">
        <f>IF(R271=1,1,IF(OR(ISERROR(SEARCH("gia",'[1]Con nuevas variables'!AC271))=FALSE,ISERROR(SEARCH("muscu",'[1]Con nuevas variables'!AC271))=FALSE),1,0))</f>
        <v>0</v>
      </c>
      <c r="AC271" s="4" t="s">
        <v>428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f t="shared" si="42"/>
        <v>0</v>
      </c>
      <c r="AW271" s="3">
        <f t="shared" si="45"/>
        <v>0</v>
      </c>
      <c r="AX271" s="3">
        <f t="shared" si="45"/>
        <v>0</v>
      </c>
      <c r="AY271" s="3">
        <f t="shared" si="43"/>
        <v>0</v>
      </c>
      <c r="AZ271" s="3" t="s">
        <v>429</v>
      </c>
      <c r="BA271" s="3">
        <v>0</v>
      </c>
      <c r="BB271" s="3">
        <v>1</v>
      </c>
      <c r="BC271" s="5">
        <v>6</v>
      </c>
      <c r="BD271" s="3">
        <v>10</v>
      </c>
      <c r="BE271" s="3">
        <v>9</v>
      </c>
      <c r="BH271" s="7">
        <v>44336</v>
      </c>
      <c r="BI271" s="3" t="s">
        <v>286</v>
      </c>
      <c r="BM271" s="3" t="str">
        <f t="shared" si="44"/>
        <v>M</v>
      </c>
      <c r="BN271" s="3">
        <v>0</v>
      </c>
      <c r="BO271" s="3">
        <v>0</v>
      </c>
      <c r="BP271" s="3">
        <v>0</v>
      </c>
    </row>
    <row r="272" spans="1:69" x14ac:dyDescent="0.25">
      <c r="A272" s="3">
        <v>689</v>
      </c>
      <c r="B272" s="3">
        <v>65</v>
      </c>
      <c r="C272" s="3" t="s">
        <v>69</v>
      </c>
      <c r="E272" s="3">
        <v>1</v>
      </c>
      <c r="F272" s="3">
        <v>1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0</v>
      </c>
      <c r="T272" s="3">
        <v>1</v>
      </c>
      <c r="U272" s="3">
        <v>0</v>
      </c>
      <c r="V272" s="3">
        <f t="shared" si="41"/>
        <v>0</v>
      </c>
      <c r="W272" s="3">
        <f t="shared" si="41"/>
        <v>0</v>
      </c>
      <c r="X272" s="3">
        <f t="shared" si="41"/>
        <v>0</v>
      </c>
      <c r="Y272" s="3">
        <f t="shared" si="41"/>
        <v>0</v>
      </c>
      <c r="Z272" s="3">
        <f t="shared" si="41"/>
        <v>0</v>
      </c>
      <c r="AA272" s="3">
        <f t="shared" si="41"/>
        <v>0</v>
      </c>
      <c r="AB272" s="3">
        <f>IF(R272=1,1,IF(OR(ISERROR(SEARCH("gia",'[1]Con nuevas variables'!AC272))=FALSE,ISERROR(SEARCH("muscu",'[1]Con nuevas variables'!AC272))=FALSE),1,0))</f>
        <v>1</v>
      </c>
      <c r="AC272" s="4" t="s">
        <v>74</v>
      </c>
      <c r="AE272" s="3">
        <v>0</v>
      </c>
      <c r="AF272" s="3">
        <v>1</v>
      </c>
      <c r="AG272" s="3">
        <v>0</v>
      </c>
      <c r="AH272" s="3">
        <v>0</v>
      </c>
      <c r="AI272" s="3">
        <v>1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f t="shared" si="42"/>
        <v>0</v>
      </c>
      <c r="AW272" s="3">
        <f t="shared" si="45"/>
        <v>0</v>
      </c>
      <c r="AX272" s="3">
        <f t="shared" si="45"/>
        <v>0</v>
      </c>
      <c r="AY272" s="3">
        <f t="shared" si="43"/>
        <v>0</v>
      </c>
      <c r="AZ272" s="3" t="s">
        <v>430</v>
      </c>
      <c r="BA272" s="3">
        <v>0</v>
      </c>
      <c r="BB272" s="3">
        <v>1</v>
      </c>
      <c r="BC272" s="5">
        <v>6</v>
      </c>
      <c r="BD272" s="3">
        <v>8</v>
      </c>
      <c r="BE272" s="3">
        <v>4</v>
      </c>
      <c r="BF272" s="3">
        <v>15</v>
      </c>
      <c r="BG272" s="3">
        <v>3.5</v>
      </c>
      <c r="BH272" s="7">
        <v>44182</v>
      </c>
      <c r="BI272" s="3" t="s">
        <v>75</v>
      </c>
      <c r="BM272" s="3" t="str">
        <f t="shared" si="44"/>
        <v>M</v>
      </c>
      <c r="BN272" s="3">
        <v>0</v>
      </c>
      <c r="BO272" s="3">
        <v>0</v>
      </c>
      <c r="BP272" s="3">
        <v>0</v>
      </c>
    </row>
    <row r="273" spans="1:218" x14ac:dyDescent="0.25">
      <c r="A273" s="3">
        <v>691</v>
      </c>
      <c r="B273" s="3">
        <v>64</v>
      </c>
      <c r="C273" s="3" t="s">
        <v>69</v>
      </c>
      <c r="E273" s="3">
        <v>1</v>
      </c>
      <c r="F273" s="3">
        <v>1</v>
      </c>
      <c r="G273" s="3">
        <v>1</v>
      </c>
      <c r="H273" s="3">
        <v>0</v>
      </c>
      <c r="I273" s="3">
        <v>0</v>
      </c>
      <c r="J273" s="3">
        <v>1</v>
      </c>
      <c r="K273" s="3">
        <v>1</v>
      </c>
      <c r="L273" s="3">
        <v>0</v>
      </c>
      <c r="M273" s="3">
        <v>0</v>
      </c>
      <c r="N273" s="3">
        <v>1</v>
      </c>
      <c r="O273" s="3">
        <v>0</v>
      </c>
      <c r="P273" s="3">
        <v>0</v>
      </c>
      <c r="Q273" s="3">
        <v>1</v>
      </c>
      <c r="R273" s="3">
        <v>1</v>
      </c>
      <c r="S273" s="3">
        <v>0</v>
      </c>
      <c r="T273" s="3">
        <v>0</v>
      </c>
      <c r="U273" s="3">
        <v>0</v>
      </c>
      <c r="V273" s="3">
        <f t="shared" si="41"/>
        <v>0</v>
      </c>
      <c r="W273" s="3">
        <f t="shared" si="41"/>
        <v>0</v>
      </c>
      <c r="X273" s="3">
        <f t="shared" si="41"/>
        <v>0</v>
      </c>
      <c r="Y273" s="3">
        <f t="shared" si="41"/>
        <v>0</v>
      </c>
      <c r="Z273" s="3">
        <f t="shared" si="41"/>
        <v>1</v>
      </c>
      <c r="AA273" s="3">
        <f t="shared" si="41"/>
        <v>0</v>
      </c>
      <c r="AB273" s="3">
        <f>IF(R273=1,1,IF(OR(ISERROR(SEARCH("gia",'[1]Con nuevas variables'!AC273))=FALSE,ISERROR(SEARCH("muscu",'[1]Con nuevas variables'!AC273))=FALSE),1,0))</f>
        <v>1</v>
      </c>
      <c r="AC273" s="4" t="s">
        <v>85</v>
      </c>
      <c r="AE273" s="3">
        <v>0</v>
      </c>
      <c r="AF273" s="3">
        <v>1</v>
      </c>
      <c r="AG273" s="3">
        <v>0</v>
      </c>
      <c r="AH273" s="3">
        <v>0</v>
      </c>
      <c r="AI273" s="3">
        <v>1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f t="shared" si="42"/>
        <v>0</v>
      </c>
      <c r="AW273" s="3">
        <f t="shared" si="45"/>
        <v>0</v>
      </c>
      <c r="AX273" s="3">
        <f t="shared" si="45"/>
        <v>0</v>
      </c>
      <c r="AY273" s="3">
        <f t="shared" si="43"/>
        <v>0</v>
      </c>
      <c r="AZ273" s="3" t="s">
        <v>231</v>
      </c>
      <c r="BA273" s="3">
        <v>0</v>
      </c>
      <c r="BB273" s="3">
        <v>1</v>
      </c>
      <c r="BC273" s="5">
        <v>6</v>
      </c>
      <c r="BD273" s="3">
        <v>7</v>
      </c>
      <c r="BE273" s="3">
        <v>5</v>
      </c>
      <c r="BF273" s="3">
        <v>26</v>
      </c>
      <c r="BH273" s="7">
        <v>44154</v>
      </c>
      <c r="BI273" s="3" t="s">
        <v>286</v>
      </c>
      <c r="BM273" s="3" t="str">
        <f t="shared" si="44"/>
        <v>M</v>
      </c>
      <c r="BN273" s="3">
        <v>0</v>
      </c>
      <c r="BO273" s="3">
        <v>0</v>
      </c>
      <c r="BP273" s="3">
        <v>0</v>
      </c>
    </row>
    <row r="274" spans="1:218" x14ac:dyDescent="0.25">
      <c r="A274" s="3">
        <v>692</v>
      </c>
      <c r="B274" s="3">
        <v>71</v>
      </c>
      <c r="C274" s="3" t="s">
        <v>76</v>
      </c>
      <c r="E274" s="3">
        <v>1</v>
      </c>
      <c r="F274" s="3">
        <v>1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f t="shared" ref="V274:AA289" si="46">IF(ISERROR(SEARCH(V$1,$AC274)),0,1)</f>
        <v>0</v>
      </c>
      <c r="W274" s="3">
        <f t="shared" si="46"/>
        <v>0</v>
      </c>
      <c r="X274" s="3">
        <f t="shared" si="46"/>
        <v>1</v>
      </c>
      <c r="Y274" s="3">
        <f t="shared" si="46"/>
        <v>0</v>
      </c>
      <c r="Z274" s="3">
        <f t="shared" si="46"/>
        <v>0</v>
      </c>
      <c r="AA274" s="3">
        <f t="shared" si="46"/>
        <v>0</v>
      </c>
      <c r="AB274" s="3">
        <f>IF(R274=1,1,IF(OR(ISERROR(SEARCH("gia",'[1]Con nuevas variables'!AC274))=FALSE,ISERROR(SEARCH("muscu",'[1]Con nuevas variables'!AC274))=FALSE),1,0))</f>
        <v>0</v>
      </c>
      <c r="AC274" s="4" t="s">
        <v>80</v>
      </c>
      <c r="AE274" s="3">
        <v>1</v>
      </c>
      <c r="AF274" s="3">
        <v>0</v>
      </c>
      <c r="AG274" s="3">
        <v>0</v>
      </c>
      <c r="AH274" s="3">
        <v>1</v>
      </c>
      <c r="AI274" s="3">
        <v>0</v>
      </c>
      <c r="AJ274" s="3">
        <v>0</v>
      </c>
      <c r="AK274" s="3">
        <v>1</v>
      </c>
      <c r="AL274" s="3">
        <v>1</v>
      </c>
      <c r="AM274" s="3">
        <v>0</v>
      </c>
      <c r="AN274" s="3">
        <v>1</v>
      </c>
      <c r="AO274" s="3">
        <v>1</v>
      </c>
      <c r="AP274" s="3">
        <v>0</v>
      </c>
      <c r="AQ274" s="3">
        <v>1</v>
      </c>
      <c r="AR274" s="3">
        <v>0</v>
      </c>
      <c r="AS274" s="3">
        <v>0</v>
      </c>
      <c r="AT274" s="3">
        <v>0</v>
      </c>
      <c r="AU274" s="3">
        <v>0</v>
      </c>
      <c r="AV274" s="3">
        <f t="shared" si="42"/>
        <v>1</v>
      </c>
      <c r="AW274" s="3">
        <f t="shared" si="45"/>
        <v>0</v>
      </c>
      <c r="AX274" s="3">
        <f t="shared" si="45"/>
        <v>0</v>
      </c>
      <c r="AY274" s="3">
        <f t="shared" si="43"/>
        <v>0</v>
      </c>
      <c r="AZ274" s="3" t="s">
        <v>431</v>
      </c>
      <c r="BA274" s="3">
        <v>0</v>
      </c>
      <c r="BB274" s="3">
        <v>0</v>
      </c>
      <c r="BC274" s="3">
        <v>2</v>
      </c>
      <c r="BD274" s="3">
        <v>5</v>
      </c>
      <c r="BE274" s="3">
        <v>2</v>
      </c>
      <c r="BF274" s="3">
        <v>11</v>
      </c>
      <c r="BH274" s="7">
        <v>44101</v>
      </c>
      <c r="BI274" s="3" t="s">
        <v>75</v>
      </c>
      <c r="BJ274" s="3">
        <v>1</v>
      </c>
      <c r="BM274" s="3" t="str">
        <f t="shared" si="44"/>
        <v>M</v>
      </c>
      <c r="BN274" s="3">
        <v>0</v>
      </c>
      <c r="BO274" s="3">
        <v>0</v>
      </c>
      <c r="BP274" s="3">
        <v>0</v>
      </c>
    </row>
    <row r="275" spans="1:218" x14ac:dyDescent="0.25">
      <c r="A275" s="3">
        <v>698</v>
      </c>
      <c r="B275" s="3">
        <v>71</v>
      </c>
      <c r="C275" s="3" t="s">
        <v>69</v>
      </c>
      <c r="E275" s="3">
        <v>1</v>
      </c>
      <c r="F275" s="3">
        <v>1</v>
      </c>
      <c r="G275" s="3">
        <v>0</v>
      </c>
      <c r="H275" s="3">
        <v>1</v>
      </c>
      <c r="I275" s="3">
        <v>1</v>
      </c>
      <c r="J275" s="3">
        <v>0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1</v>
      </c>
      <c r="U275" s="3">
        <v>0</v>
      </c>
      <c r="V275" s="3">
        <f t="shared" si="46"/>
        <v>0</v>
      </c>
      <c r="W275" s="3">
        <f t="shared" si="46"/>
        <v>0</v>
      </c>
      <c r="X275" s="3">
        <f t="shared" si="46"/>
        <v>1</v>
      </c>
      <c r="Y275" s="3">
        <f t="shared" si="46"/>
        <v>0</v>
      </c>
      <c r="Z275" s="3">
        <f t="shared" si="46"/>
        <v>0</v>
      </c>
      <c r="AA275" s="3">
        <f t="shared" si="46"/>
        <v>0</v>
      </c>
      <c r="AB275" s="3">
        <f>IF(R275=1,1,IF(OR(ISERROR(SEARCH("gia",'[1]Con nuevas variables'!AC275))=FALSE,ISERROR(SEARCH("muscu",'[1]Con nuevas variables'!AC275))=FALSE),1,0))</f>
        <v>0</v>
      </c>
      <c r="AC275" s="4" t="s">
        <v>80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1</v>
      </c>
      <c r="AO275" s="3">
        <v>1</v>
      </c>
      <c r="AP275" s="3">
        <v>1</v>
      </c>
      <c r="AQ275" s="3">
        <v>0</v>
      </c>
      <c r="AR275" s="3">
        <v>0</v>
      </c>
      <c r="AS275" s="3">
        <v>0</v>
      </c>
      <c r="AT275" s="3">
        <v>1</v>
      </c>
      <c r="AU275" s="3">
        <v>0</v>
      </c>
      <c r="AV275" s="3">
        <f t="shared" si="42"/>
        <v>0</v>
      </c>
      <c r="AW275" s="3">
        <f t="shared" si="45"/>
        <v>0</v>
      </c>
      <c r="AX275" s="3">
        <f t="shared" si="45"/>
        <v>0</v>
      </c>
      <c r="AY275" s="3">
        <f t="shared" si="43"/>
        <v>0</v>
      </c>
      <c r="AZ275" s="3" t="s">
        <v>432</v>
      </c>
      <c r="BA275" s="3">
        <v>0</v>
      </c>
      <c r="BB275" s="3">
        <v>1</v>
      </c>
      <c r="BC275" s="3">
        <v>6</v>
      </c>
      <c r="BD275" s="3">
        <v>11</v>
      </c>
      <c r="BE275" s="3">
        <v>17</v>
      </c>
      <c r="BF275" s="3">
        <v>29</v>
      </c>
      <c r="BG275" s="3">
        <v>2.8</v>
      </c>
      <c r="BH275" s="7">
        <v>44222</v>
      </c>
      <c r="BI275" s="3" t="s">
        <v>72</v>
      </c>
      <c r="BJ275" s="3">
        <v>1</v>
      </c>
      <c r="BL275" s="3" t="s">
        <v>149</v>
      </c>
      <c r="BM275" s="3" t="str">
        <f t="shared" si="44"/>
        <v>M</v>
      </c>
      <c r="BN275" s="3">
        <v>0</v>
      </c>
      <c r="BO275" s="3">
        <v>0</v>
      </c>
      <c r="BP275" s="3">
        <v>0</v>
      </c>
    </row>
    <row r="276" spans="1:218" x14ac:dyDescent="0.25">
      <c r="A276" s="9">
        <v>700</v>
      </c>
      <c r="B276" s="3">
        <v>64</v>
      </c>
      <c r="C276" s="3" t="s">
        <v>69</v>
      </c>
      <c r="E276" s="3">
        <v>1</v>
      </c>
      <c r="F276" s="3">
        <v>0</v>
      </c>
      <c r="G276" s="3">
        <v>0</v>
      </c>
      <c r="H276" s="3">
        <v>0</v>
      </c>
      <c r="I276" s="3">
        <v>0</v>
      </c>
      <c r="J276" s="3">
        <v>1</v>
      </c>
      <c r="K276" s="3">
        <v>1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f t="shared" si="46"/>
        <v>0</v>
      </c>
      <c r="W276" s="3">
        <f t="shared" si="46"/>
        <v>0</v>
      </c>
      <c r="X276" s="3">
        <f t="shared" si="46"/>
        <v>0</v>
      </c>
      <c r="Y276" s="3">
        <f t="shared" si="46"/>
        <v>0</v>
      </c>
      <c r="Z276" s="3">
        <f t="shared" si="46"/>
        <v>0</v>
      </c>
      <c r="AA276" s="3">
        <f t="shared" si="46"/>
        <v>0</v>
      </c>
      <c r="AB276" s="3">
        <f>IF(R276=1,1,IF(OR(ISERROR(SEARCH("gia",'[1]Con nuevas variables'!AC276))=FALSE,ISERROR(SEARCH("muscu",'[1]Con nuevas variables'!AC276))=FALSE),1,0))</f>
        <v>0</v>
      </c>
      <c r="AC276" s="4" t="s">
        <v>74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f t="shared" si="42"/>
        <v>0</v>
      </c>
      <c r="AW276" s="3">
        <f t="shared" si="45"/>
        <v>0</v>
      </c>
      <c r="AX276" s="3">
        <f t="shared" si="45"/>
        <v>0</v>
      </c>
      <c r="AY276" s="3">
        <f t="shared" si="43"/>
        <v>0</v>
      </c>
      <c r="AZ276" s="3" t="s">
        <v>74</v>
      </c>
      <c r="BA276" s="3">
        <v>1</v>
      </c>
      <c r="BB276" s="3">
        <v>1</v>
      </c>
      <c r="BC276" s="5">
        <v>6</v>
      </c>
      <c r="BH276" s="7">
        <v>44332</v>
      </c>
      <c r="BI276" s="3" t="s">
        <v>286</v>
      </c>
      <c r="BM276" s="3" t="str">
        <f t="shared" si="44"/>
        <v>M</v>
      </c>
      <c r="BN276" s="3">
        <v>0</v>
      </c>
      <c r="BO276" s="3">
        <v>0</v>
      </c>
      <c r="BP276" s="3">
        <v>0</v>
      </c>
    </row>
    <row r="277" spans="1:218" x14ac:dyDescent="0.25">
      <c r="A277" s="3">
        <v>706</v>
      </c>
      <c r="B277">
        <v>41</v>
      </c>
      <c r="C277" t="s">
        <v>76</v>
      </c>
      <c r="E277" s="3">
        <v>1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f t="shared" si="46"/>
        <v>0</v>
      </c>
      <c r="W277" s="3">
        <f t="shared" si="46"/>
        <v>0</v>
      </c>
      <c r="X277" s="3">
        <f t="shared" si="46"/>
        <v>0</v>
      </c>
      <c r="Y277" s="3">
        <f t="shared" si="46"/>
        <v>0</v>
      </c>
      <c r="Z277" s="3">
        <f t="shared" si="46"/>
        <v>0</v>
      </c>
      <c r="AA277" s="3">
        <f t="shared" si="46"/>
        <v>0</v>
      </c>
      <c r="AB277" s="3">
        <f>IF(R277=1,1,IF(OR(ISERROR(SEARCH("gia",'[1]Con nuevas variables'!AC277))=FALSE,ISERROR(SEARCH("muscu",'[1]Con nuevas variables'!AC277))=FALSE),1,0))</f>
        <v>0</v>
      </c>
      <c r="AC277" s="4" t="s">
        <v>74</v>
      </c>
      <c r="AE277" s="3">
        <v>0</v>
      </c>
      <c r="AF277" s="3">
        <v>1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f t="shared" si="42"/>
        <v>0</v>
      </c>
      <c r="AW277" s="3">
        <f t="shared" si="45"/>
        <v>1</v>
      </c>
      <c r="AX277" s="3">
        <f t="shared" si="45"/>
        <v>0</v>
      </c>
      <c r="AY277" s="3">
        <f t="shared" si="43"/>
        <v>0</v>
      </c>
      <c r="AZ277" s="3" t="s">
        <v>192</v>
      </c>
      <c r="BA277" s="3">
        <v>0</v>
      </c>
      <c r="BB277" s="3">
        <v>1</v>
      </c>
      <c r="BC277" s="5">
        <v>6</v>
      </c>
      <c r="BD277" s="3">
        <v>4</v>
      </c>
      <c r="BE277" s="3">
        <v>0</v>
      </c>
      <c r="BF277" s="3">
        <v>6</v>
      </c>
      <c r="BH277" s="7">
        <v>44190</v>
      </c>
      <c r="BI277" s="3" t="s">
        <v>75</v>
      </c>
      <c r="BM277" s="3" t="str">
        <f t="shared" si="44"/>
        <v>M</v>
      </c>
      <c r="BN277" s="3">
        <v>0</v>
      </c>
      <c r="BO277" s="3">
        <v>0</v>
      </c>
      <c r="BP277" s="3">
        <v>0</v>
      </c>
    </row>
    <row r="278" spans="1:218" s="24" customFormat="1" x14ac:dyDescent="0.25">
      <c r="A278" s="21">
        <v>709</v>
      </c>
      <c r="B278" s="21">
        <v>74</v>
      </c>
      <c r="C278" s="21" t="s">
        <v>69</v>
      </c>
      <c r="D278" s="21"/>
      <c r="E278" s="21">
        <v>0</v>
      </c>
      <c r="F278" s="21">
        <v>1</v>
      </c>
      <c r="G278" s="21">
        <v>0</v>
      </c>
      <c r="H278" s="21">
        <v>0</v>
      </c>
      <c r="I278" s="21">
        <v>0</v>
      </c>
      <c r="J278" s="21">
        <v>1</v>
      </c>
      <c r="K278" s="21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0</v>
      </c>
      <c r="Q278" s="21">
        <v>1</v>
      </c>
      <c r="R278" s="21">
        <v>0</v>
      </c>
      <c r="S278" s="21">
        <v>0</v>
      </c>
      <c r="T278" s="21">
        <v>1</v>
      </c>
      <c r="U278" s="21">
        <v>0</v>
      </c>
      <c r="V278" s="21">
        <f t="shared" si="46"/>
        <v>0</v>
      </c>
      <c r="W278" s="21">
        <f t="shared" si="46"/>
        <v>0</v>
      </c>
      <c r="X278" s="21">
        <f t="shared" si="46"/>
        <v>0</v>
      </c>
      <c r="Y278" s="21">
        <f t="shared" si="46"/>
        <v>0</v>
      </c>
      <c r="Z278" s="21">
        <f t="shared" si="46"/>
        <v>0</v>
      </c>
      <c r="AA278" s="21">
        <f t="shared" si="46"/>
        <v>0</v>
      </c>
      <c r="AB278" s="3">
        <f>IF(R278=1,1,IF(OR(ISERROR(SEARCH("gia",'[1]Con nuevas variables'!AC278))=FALSE,ISERROR(SEARCH("muscu",'[1]Con nuevas variables'!AC278))=FALSE),1,0))</f>
        <v>0</v>
      </c>
      <c r="AC278" s="22" t="s">
        <v>433</v>
      </c>
      <c r="AD278" s="21"/>
      <c r="AE278" s="21">
        <v>0</v>
      </c>
      <c r="AF278" s="21">
        <v>1</v>
      </c>
      <c r="AG278" s="21">
        <v>1</v>
      </c>
      <c r="AH278" s="21">
        <v>0</v>
      </c>
      <c r="AI278" s="21">
        <v>1</v>
      </c>
      <c r="AJ278" s="21">
        <v>0</v>
      </c>
      <c r="AK278" s="21">
        <v>0</v>
      </c>
      <c r="AL278" s="21">
        <v>0</v>
      </c>
      <c r="AM278" s="21">
        <v>0</v>
      </c>
      <c r="AN278" s="21">
        <v>1</v>
      </c>
      <c r="AO278" s="21">
        <v>1</v>
      </c>
      <c r="AP278" s="21">
        <v>0</v>
      </c>
      <c r="AQ278" s="21">
        <v>0</v>
      </c>
      <c r="AR278" s="21">
        <v>0</v>
      </c>
      <c r="AS278" s="21">
        <v>1</v>
      </c>
      <c r="AT278" s="21">
        <v>0</v>
      </c>
      <c r="AU278" s="21">
        <v>0</v>
      </c>
      <c r="AV278" s="3">
        <f t="shared" si="42"/>
        <v>1</v>
      </c>
      <c r="AW278" s="21">
        <f t="shared" si="45"/>
        <v>0</v>
      </c>
      <c r="AX278" s="21">
        <f t="shared" si="45"/>
        <v>0</v>
      </c>
      <c r="AY278" s="3">
        <f t="shared" si="43"/>
        <v>0</v>
      </c>
      <c r="AZ278" s="21" t="s">
        <v>434</v>
      </c>
      <c r="BA278" s="21">
        <v>0</v>
      </c>
      <c r="BB278" s="21">
        <v>1</v>
      </c>
      <c r="BC278" s="21">
        <v>6</v>
      </c>
      <c r="BD278" s="21">
        <v>7</v>
      </c>
      <c r="BE278" s="21">
        <v>10</v>
      </c>
      <c r="BF278" s="21">
        <v>18</v>
      </c>
      <c r="BG278" s="21"/>
      <c r="BH278" s="23">
        <v>44218</v>
      </c>
      <c r="BI278" s="21" t="s">
        <v>72</v>
      </c>
      <c r="BJ278" s="21"/>
      <c r="BK278" s="21"/>
      <c r="BL278" s="21"/>
      <c r="BM278" s="21" t="str">
        <f t="shared" si="44"/>
        <v>M</v>
      </c>
      <c r="BN278" s="21">
        <v>0</v>
      </c>
      <c r="BO278" s="21">
        <v>0</v>
      </c>
      <c r="BP278" s="21">
        <v>0</v>
      </c>
      <c r="BQ278" s="21" t="s">
        <v>405</v>
      </c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/>
      <c r="EB278" s="21"/>
      <c r="EC278" s="21"/>
      <c r="ED278" s="21"/>
      <c r="EE278" s="21"/>
      <c r="EF278" s="21"/>
      <c r="EG278" s="21"/>
      <c r="EH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GZ278" s="21"/>
      <c r="HA278" s="21"/>
      <c r="HB278" s="21"/>
      <c r="HC278" s="21"/>
      <c r="HD278" s="21"/>
      <c r="HE278" s="21"/>
      <c r="HF278" s="21"/>
      <c r="HG278" s="21"/>
      <c r="HH278" s="21"/>
      <c r="HI278" s="21"/>
      <c r="HJ278" s="21"/>
    </row>
    <row r="279" spans="1:218" ht="30" x14ac:dyDescent="0.25">
      <c r="A279" s="3">
        <v>713</v>
      </c>
      <c r="B279" s="3">
        <v>71</v>
      </c>
      <c r="C279" s="3" t="s">
        <v>76</v>
      </c>
      <c r="E279" s="3">
        <v>0</v>
      </c>
      <c r="F279" s="3">
        <v>0</v>
      </c>
      <c r="G279" s="3">
        <v>0</v>
      </c>
      <c r="H279" s="3">
        <v>1</v>
      </c>
      <c r="I279" s="3">
        <v>0</v>
      </c>
      <c r="J279" s="3">
        <v>1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1</v>
      </c>
      <c r="R279" s="3">
        <v>1</v>
      </c>
      <c r="S279" s="3">
        <v>1</v>
      </c>
      <c r="T279" s="3">
        <v>1</v>
      </c>
      <c r="U279" s="3">
        <v>0</v>
      </c>
      <c r="V279" s="3">
        <f t="shared" si="46"/>
        <v>0</v>
      </c>
      <c r="W279" s="3">
        <f t="shared" si="46"/>
        <v>0</v>
      </c>
      <c r="X279" s="3">
        <f t="shared" si="46"/>
        <v>1</v>
      </c>
      <c r="Y279" s="3">
        <f t="shared" si="46"/>
        <v>0</v>
      </c>
      <c r="Z279" s="3">
        <f t="shared" si="46"/>
        <v>1</v>
      </c>
      <c r="AA279" s="3">
        <f t="shared" si="46"/>
        <v>0</v>
      </c>
      <c r="AB279" s="3">
        <f>IF(R279=1,1,IF(OR(ISERROR(SEARCH("gia",'[1]Con nuevas variables'!AC279))=FALSE,ISERROR(SEARCH("muscu",'[1]Con nuevas variables'!AC279))=FALSE),1,0))</f>
        <v>1</v>
      </c>
      <c r="AC279" s="4" t="s">
        <v>435</v>
      </c>
      <c r="AE279" s="3">
        <v>0</v>
      </c>
      <c r="AF279" s="3">
        <v>0</v>
      </c>
      <c r="AG279" s="3">
        <v>0</v>
      </c>
      <c r="AH279" s="3">
        <v>0</v>
      </c>
      <c r="AI279" s="3">
        <v>1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f t="shared" si="42"/>
        <v>0</v>
      </c>
      <c r="AW279" s="3">
        <f t="shared" si="45"/>
        <v>0</v>
      </c>
      <c r="AX279" s="3">
        <f t="shared" si="45"/>
        <v>1</v>
      </c>
      <c r="AY279" s="3">
        <f t="shared" si="43"/>
        <v>0</v>
      </c>
      <c r="AZ279" s="3" t="s">
        <v>291</v>
      </c>
      <c r="BA279" s="3">
        <v>0</v>
      </c>
      <c r="BB279" s="3">
        <v>1</v>
      </c>
      <c r="BC279" s="5">
        <v>6</v>
      </c>
      <c r="BD279" s="3">
        <v>9</v>
      </c>
      <c r="BE279" s="3">
        <v>9</v>
      </c>
      <c r="BF279" s="3">
        <v>24</v>
      </c>
      <c r="BH279" s="7">
        <v>44187</v>
      </c>
      <c r="BI279" s="3" t="s">
        <v>72</v>
      </c>
      <c r="BJ279" s="3">
        <v>1</v>
      </c>
      <c r="BM279" s="3" t="str">
        <f t="shared" si="44"/>
        <v>M</v>
      </c>
      <c r="BN279" s="3">
        <v>0</v>
      </c>
      <c r="BO279" s="3">
        <v>0</v>
      </c>
      <c r="BP279" s="3">
        <v>0</v>
      </c>
    </row>
    <row r="280" spans="1:218" x14ac:dyDescent="0.25">
      <c r="A280" s="3">
        <v>715</v>
      </c>
      <c r="B280" s="3">
        <v>74</v>
      </c>
      <c r="C280" s="3" t="s">
        <v>69</v>
      </c>
      <c r="E280" s="3">
        <v>1</v>
      </c>
      <c r="F280" s="3">
        <v>1</v>
      </c>
      <c r="G280" s="3">
        <v>0</v>
      </c>
      <c r="H280" s="3">
        <v>0</v>
      </c>
      <c r="I280" s="3">
        <v>0</v>
      </c>
      <c r="J280" s="3">
        <v>0</v>
      </c>
      <c r="K280" s="3">
        <v>1</v>
      </c>
      <c r="L280" s="3">
        <v>1</v>
      </c>
      <c r="M280" s="3">
        <v>0</v>
      </c>
      <c r="N280" s="3">
        <v>0</v>
      </c>
      <c r="O280" s="3">
        <v>0</v>
      </c>
      <c r="P280" s="3">
        <v>0</v>
      </c>
      <c r="Q280" s="3">
        <v>1</v>
      </c>
      <c r="R280" s="3">
        <v>0</v>
      </c>
      <c r="S280" s="3">
        <v>0</v>
      </c>
      <c r="T280" s="3">
        <v>1</v>
      </c>
      <c r="U280" s="3">
        <v>0</v>
      </c>
      <c r="V280" s="3">
        <f t="shared" si="46"/>
        <v>0</v>
      </c>
      <c r="W280" s="3">
        <f t="shared" si="46"/>
        <v>0</v>
      </c>
      <c r="X280" s="3">
        <f t="shared" si="46"/>
        <v>0</v>
      </c>
      <c r="Y280" s="3">
        <f t="shared" si="46"/>
        <v>0</v>
      </c>
      <c r="Z280" s="3">
        <f t="shared" si="46"/>
        <v>0</v>
      </c>
      <c r="AA280" s="3">
        <f t="shared" si="46"/>
        <v>0</v>
      </c>
      <c r="AB280" s="3">
        <f>IF(R280=1,1,IF(OR(ISERROR(SEARCH("gia",'[1]Con nuevas variables'!AC280))=FALSE,ISERROR(SEARCH("muscu",'[1]Con nuevas variables'!AC280))=FALSE),1,0))</f>
        <v>0</v>
      </c>
      <c r="AC280" s="4" t="s">
        <v>436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f t="shared" si="42"/>
        <v>0</v>
      </c>
      <c r="AW280" s="3">
        <f t="shared" si="45"/>
        <v>0</v>
      </c>
      <c r="AX280" s="3">
        <f t="shared" si="45"/>
        <v>0</v>
      </c>
      <c r="AY280" s="3">
        <f t="shared" si="43"/>
        <v>0</v>
      </c>
      <c r="AZ280" s="3" t="s">
        <v>437</v>
      </c>
      <c r="BA280" s="3">
        <v>0</v>
      </c>
      <c r="BB280" s="3">
        <v>0</v>
      </c>
      <c r="BC280" s="5">
        <v>4</v>
      </c>
      <c r="BD280" s="3">
        <v>2</v>
      </c>
      <c r="BE280" s="3">
        <v>1</v>
      </c>
      <c r="BF280" s="3">
        <v>27</v>
      </c>
      <c r="BH280" s="7">
        <v>44210</v>
      </c>
      <c r="BI280" s="3" t="s">
        <v>286</v>
      </c>
      <c r="BM280" s="3" t="str">
        <f t="shared" si="44"/>
        <v>M</v>
      </c>
      <c r="BN280" s="3">
        <v>0</v>
      </c>
      <c r="BO280" s="3">
        <v>0</v>
      </c>
      <c r="BP280" s="3">
        <v>0</v>
      </c>
    </row>
    <row r="281" spans="1:218" x14ac:dyDescent="0.25">
      <c r="A281" s="3">
        <v>727</v>
      </c>
      <c r="B281" s="3">
        <v>59</v>
      </c>
      <c r="C281" s="3" t="s">
        <v>69</v>
      </c>
      <c r="E281" s="3">
        <v>1</v>
      </c>
      <c r="F281" s="3">
        <v>1</v>
      </c>
      <c r="G281" s="3">
        <v>0</v>
      </c>
      <c r="H281" s="3">
        <v>0</v>
      </c>
      <c r="I281" s="3">
        <v>0</v>
      </c>
      <c r="J281" s="3">
        <v>1</v>
      </c>
      <c r="K281" s="3">
        <v>1</v>
      </c>
      <c r="L281" s="3">
        <v>1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1</v>
      </c>
      <c r="U281" s="3">
        <v>0</v>
      </c>
      <c r="V281" s="3">
        <f t="shared" si="46"/>
        <v>0</v>
      </c>
      <c r="W281" s="3">
        <f t="shared" si="46"/>
        <v>0</v>
      </c>
      <c r="X281" s="3">
        <f t="shared" si="46"/>
        <v>0</v>
      </c>
      <c r="Y281" s="3">
        <f t="shared" si="46"/>
        <v>0</v>
      </c>
      <c r="Z281" s="3">
        <f t="shared" si="46"/>
        <v>0</v>
      </c>
      <c r="AA281" s="3">
        <f t="shared" si="46"/>
        <v>0</v>
      </c>
      <c r="AB281" s="3">
        <f>IF(R281=1,1,IF(OR(ISERROR(SEARCH("gia",'[1]Con nuevas variables'!AC281))=FALSE,ISERROR(SEARCH("muscu",'[1]Con nuevas variables'!AC281))=FALSE),1,0))</f>
        <v>0</v>
      </c>
      <c r="AC281" s="4" t="s">
        <v>99</v>
      </c>
      <c r="AE281" s="3">
        <v>0</v>
      </c>
      <c r="AF281" s="3">
        <v>1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f t="shared" si="42"/>
        <v>0</v>
      </c>
      <c r="AW281" s="3">
        <f t="shared" si="45"/>
        <v>0</v>
      </c>
      <c r="AX281" s="3">
        <f t="shared" si="45"/>
        <v>0</v>
      </c>
      <c r="AY281" s="3">
        <f t="shared" si="43"/>
        <v>0</v>
      </c>
      <c r="AZ281" s="3" t="s">
        <v>74</v>
      </c>
      <c r="BA281" s="3">
        <v>0</v>
      </c>
      <c r="BB281" s="3">
        <v>1</v>
      </c>
      <c r="BC281" s="5">
        <v>6</v>
      </c>
      <c r="BD281" s="3">
        <v>10</v>
      </c>
      <c r="BE281" s="3">
        <v>4</v>
      </c>
      <c r="BF281" s="3">
        <v>10</v>
      </c>
      <c r="BH281" s="7">
        <v>44127</v>
      </c>
      <c r="BI281" s="3" t="s">
        <v>75</v>
      </c>
      <c r="BM281" s="3" t="str">
        <f t="shared" si="44"/>
        <v>M</v>
      </c>
      <c r="BN281" s="3">
        <v>0</v>
      </c>
      <c r="BO281" s="3">
        <v>0</v>
      </c>
      <c r="BP281" s="3">
        <v>0</v>
      </c>
    </row>
    <row r="282" spans="1:218" ht="30" x14ac:dyDescent="0.25">
      <c r="A282" s="3">
        <v>734</v>
      </c>
      <c r="B282" s="3">
        <v>47</v>
      </c>
      <c r="C282" s="3" t="s">
        <v>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f t="shared" si="46"/>
        <v>0</v>
      </c>
      <c r="W282" s="3">
        <f t="shared" si="46"/>
        <v>0</v>
      </c>
      <c r="X282" s="3">
        <f t="shared" si="46"/>
        <v>0</v>
      </c>
      <c r="Y282" s="3">
        <f t="shared" si="46"/>
        <v>0</v>
      </c>
      <c r="Z282" s="3">
        <f t="shared" si="46"/>
        <v>0</v>
      </c>
      <c r="AA282" s="3">
        <f t="shared" si="46"/>
        <v>0</v>
      </c>
      <c r="AB282" s="3">
        <f>IF(R282=1,1,IF(OR(ISERROR(SEARCH("gia",'[1]Con nuevas variables'!AC282))=FALSE,ISERROR(SEARCH("muscu",'[1]Con nuevas variables'!AC282))=FALSE),1,0))</f>
        <v>0</v>
      </c>
      <c r="AC282" s="4" t="s">
        <v>438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f t="shared" si="42"/>
        <v>0</v>
      </c>
      <c r="AW282" s="3">
        <f t="shared" ref="AW282:AX301" si="47">IF(ISERROR(SEARCH(AW$1,$AZ282)),0,1)</f>
        <v>0</v>
      </c>
      <c r="AX282" s="3">
        <f t="shared" si="47"/>
        <v>0</v>
      </c>
      <c r="AY282" s="3">
        <f t="shared" si="43"/>
        <v>0</v>
      </c>
      <c r="AZ282" s="3" t="s">
        <v>74</v>
      </c>
      <c r="BA282" s="3">
        <v>0</v>
      </c>
      <c r="BB282" s="3">
        <v>0</v>
      </c>
      <c r="BC282" s="5">
        <v>4</v>
      </c>
      <c r="BF282" s="3">
        <v>5</v>
      </c>
      <c r="BH282" s="7">
        <v>44313</v>
      </c>
      <c r="BI282" s="3" t="s">
        <v>75</v>
      </c>
      <c r="BM282" s="3" t="str">
        <f t="shared" si="44"/>
        <v>M</v>
      </c>
      <c r="BN282" s="3">
        <v>0</v>
      </c>
      <c r="BO282" s="3">
        <v>0</v>
      </c>
      <c r="BP282" s="3">
        <v>0</v>
      </c>
    </row>
    <row r="283" spans="1:218" x14ac:dyDescent="0.25">
      <c r="A283" s="3">
        <v>746</v>
      </c>
      <c r="B283" s="3">
        <v>58</v>
      </c>
      <c r="C283" s="3" t="s">
        <v>76</v>
      </c>
      <c r="E283" s="3">
        <v>0</v>
      </c>
      <c r="F283" s="3">
        <v>1</v>
      </c>
      <c r="G283" s="3">
        <v>0</v>
      </c>
      <c r="H283" s="3">
        <v>0</v>
      </c>
      <c r="I283" s="3">
        <v>0</v>
      </c>
      <c r="J283" s="3">
        <v>1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1</v>
      </c>
      <c r="S283" s="3">
        <v>0</v>
      </c>
      <c r="T283" s="3">
        <v>1</v>
      </c>
      <c r="U283" s="3">
        <v>0</v>
      </c>
      <c r="V283" s="3">
        <f t="shared" si="46"/>
        <v>0</v>
      </c>
      <c r="W283" s="3">
        <f t="shared" si="46"/>
        <v>0</v>
      </c>
      <c r="X283" s="3">
        <f t="shared" si="46"/>
        <v>0</v>
      </c>
      <c r="Y283" s="3">
        <f t="shared" si="46"/>
        <v>0</v>
      </c>
      <c r="Z283" s="3">
        <f t="shared" si="46"/>
        <v>0</v>
      </c>
      <c r="AA283" s="3">
        <f t="shared" si="46"/>
        <v>0</v>
      </c>
      <c r="AB283" s="3">
        <f>IF(R283=1,1,IF(OR(ISERROR(SEARCH("gia",'[1]Con nuevas variables'!AC283))=FALSE,ISERROR(SEARCH("muscu",'[1]Con nuevas variables'!AC283))=FALSE),1,0))</f>
        <v>1</v>
      </c>
      <c r="AC283" s="4" t="s">
        <v>74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f t="shared" si="42"/>
        <v>0</v>
      </c>
      <c r="AW283" s="3">
        <f t="shared" si="47"/>
        <v>0</v>
      </c>
      <c r="AX283" s="3">
        <f t="shared" si="47"/>
        <v>0</v>
      </c>
      <c r="AY283" s="3">
        <f t="shared" si="43"/>
        <v>0</v>
      </c>
      <c r="AZ283" s="26" t="s">
        <v>439</v>
      </c>
      <c r="BA283" s="3">
        <v>0</v>
      </c>
      <c r="BB283" s="3">
        <v>1</v>
      </c>
      <c r="BC283" s="5">
        <v>6</v>
      </c>
      <c r="BD283" s="3">
        <v>11</v>
      </c>
      <c r="BE283" s="3">
        <v>2</v>
      </c>
      <c r="BF283" s="3">
        <v>20</v>
      </c>
      <c r="BG283" s="3">
        <v>4.7300000000000004</v>
      </c>
      <c r="BH283" s="7">
        <v>44220</v>
      </c>
      <c r="BI283" s="3" t="s">
        <v>72</v>
      </c>
      <c r="BM283" s="3" t="str">
        <f t="shared" si="44"/>
        <v>M</v>
      </c>
      <c r="BN283" s="3">
        <v>0</v>
      </c>
      <c r="BO283" s="3">
        <v>0</v>
      </c>
      <c r="BP283" s="3">
        <v>0</v>
      </c>
    </row>
    <row r="284" spans="1:218" ht="45" x14ac:dyDescent="0.25">
      <c r="A284" s="3">
        <v>750</v>
      </c>
      <c r="B284" s="3">
        <v>60</v>
      </c>
      <c r="C284" s="3" t="s">
        <v>69</v>
      </c>
      <c r="E284" s="3">
        <v>0</v>
      </c>
      <c r="F284" s="3">
        <v>1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f t="shared" si="46"/>
        <v>0</v>
      </c>
      <c r="W284" s="3">
        <f t="shared" si="46"/>
        <v>0</v>
      </c>
      <c r="X284" s="3">
        <f t="shared" si="46"/>
        <v>0</v>
      </c>
      <c r="Y284" s="3">
        <f t="shared" si="46"/>
        <v>1</v>
      </c>
      <c r="Z284" s="3">
        <f t="shared" si="46"/>
        <v>0</v>
      </c>
      <c r="AA284" s="3">
        <f t="shared" si="46"/>
        <v>0</v>
      </c>
      <c r="AB284" s="3">
        <f>IF(R284=1,1,IF(OR(ISERROR(SEARCH("gia",'[1]Con nuevas variables'!AC284))=FALSE,ISERROR(SEARCH("muscu",'[1]Con nuevas variables'!AC284))=FALSE),1,0))</f>
        <v>1</v>
      </c>
      <c r="AC284" s="4" t="s">
        <v>440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1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f t="shared" si="42"/>
        <v>0</v>
      </c>
      <c r="AW284" s="3">
        <f t="shared" si="47"/>
        <v>0</v>
      </c>
      <c r="AX284" s="3">
        <f t="shared" si="47"/>
        <v>0</v>
      </c>
      <c r="AY284" s="3">
        <f t="shared" si="43"/>
        <v>0</v>
      </c>
      <c r="AZ284" s="3" t="s">
        <v>74</v>
      </c>
      <c r="BA284" s="3">
        <v>0</v>
      </c>
      <c r="BB284" s="3">
        <v>1</v>
      </c>
      <c r="BC284" s="5">
        <v>6</v>
      </c>
      <c r="BD284" s="3">
        <v>7</v>
      </c>
      <c r="BE284" s="3">
        <v>2</v>
      </c>
      <c r="BF284" s="3">
        <v>20</v>
      </c>
      <c r="BH284" s="7">
        <v>44338</v>
      </c>
      <c r="BI284" s="3" t="s">
        <v>75</v>
      </c>
      <c r="BJ284" s="3">
        <v>1</v>
      </c>
      <c r="BK284" s="3">
        <v>1</v>
      </c>
      <c r="BL284" s="3" t="s">
        <v>441</v>
      </c>
      <c r="BM284" s="3" t="str">
        <f t="shared" si="44"/>
        <v>M</v>
      </c>
      <c r="BN284" s="3">
        <v>0</v>
      </c>
      <c r="BO284" s="3">
        <v>0</v>
      </c>
      <c r="BP284" s="3">
        <v>0</v>
      </c>
      <c r="BQ284" s="3" t="s">
        <v>405</v>
      </c>
    </row>
    <row r="285" spans="1:218" x14ac:dyDescent="0.25">
      <c r="A285" s="3">
        <v>751</v>
      </c>
      <c r="B285" s="3">
        <v>50</v>
      </c>
      <c r="C285" s="3" t="s">
        <v>76</v>
      </c>
      <c r="E285" s="3">
        <v>0</v>
      </c>
      <c r="F285" s="3">
        <v>1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1</v>
      </c>
      <c r="S285" s="3">
        <v>0</v>
      </c>
      <c r="T285" s="3">
        <v>1</v>
      </c>
      <c r="U285" s="3">
        <v>0</v>
      </c>
      <c r="V285" s="3">
        <f t="shared" si="46"/>
        <v>0</v>
      </c>
      <c r="W285" s="3">
        <f t="shared" si="46"/>
        <v>0</v>
      </c>
      <c r="X285" s="3">
        <f t="shared" si="46"/>
        <v>0</v>
      </c>
      <c r="Y285" s="3">
        <f t="shared" si="46"/>
        <v>0</v>
      </c>
      <c r="Z285" s="3">
        <f t="shared" si="46"/>
        <v>0</v>
      </c>
      <c r="AA285" s="3">
        <f t="shared" si="46"/>
        <v>0</v>
      </c>
      <c r="AB285" s="3">
        <f>IF(R285=1,1,IF(OR(ISERROR(SEARCH("gia",'[1]Con nuevas variables'!AC285))=FALSE,ISERROR(SEARCH("muscu",'[1]Con nuevas variables'!AC285))=FALSE),1,0))</f>
        <v>1</v>
      </c>
      <c r="AC285" s="4" t="s">
        <v>442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1</v>
      </c>
      <c r="AO285" s="3">
        <v>0</v>
      </c>
      <c r="AP285" s="3">
        <v>1</v>
      </c>
      <c r="AQ285" s="3">
        <v>0</v>
      </c>
      <c r="AR285" s="3">
        <v>0</v>
      </c>
      <c r="AS285" s="3">
        <v>1</v>
      </c>
      <c r="AT285" s="3">
        <v>0</v>
      </c>
      <c r="AU285" s="3">
        <v>0</v>
      </c>
      <c r="AV285" s="3">
        <f t="shared" si="42"/>
        <v>0</v>
      </c>
      <c r="AW285" s="3">
        <f t="shared" si="47"/>
        <v>0</v>
      </c>
      <c r="AX285" s="3">
        <f t="shared" si="47"/>
        <v>0</v>
      </c>
      <c r="AY285" s="3">
        <f t="shared" si="43"/>
        <v>0</v>
      </c>
      <c r="AZ285" s="3" t="s">
        <v>443</v>
      </c>
      <c r="BA285" s="3">
        <v>0</v>
      </c>
      <c r="BB285" s="3">
        <v>0</v>
      </c>
      <c r="BC285" s="3">
        <v>4</v>
      </c>
      <c r="BD285" s="3">
        <v>7</v>
      </c>
      <c r="BE285" s="3">
        <v>2</v>
      </c>
      <c r="BF285" s="3">
        <v>5</v>
      </c>
      <c r="BH285" s="7">
        <v>44126</v>
      </c>
      <c r="BI285" s="3" t="s">
        <v>75</v>
      </c>
      <c r="BJ285" s="3">
        <v>1</v>
      </c>
      <c r="BL285" s="3" t="s">
        <v>149</v>
      </c>
      <c r="BM285" s="3" t="str">
        <f t="shared" si="44"/>
        <v>M</v>
      </c>
      <c r="BN285" s="3">
        <v>0</v>
      </c>
      <c r="BO285" s="3">
        <v>0</v>
      </c>
      <c r="BP285" s="3">
        <v>0</v>
      </c>
      <c r="BQ285" s="3" t="s">
        <v>405</v>
      </c>
    </row>
    <row r="286" spans="1:218" x14ac:dyDescent="0.25">
      <c r="A286" s="3">
        <v>761</v>
      </c>
      <c r="B286" s="3">
        <v>83</v>
      </c>
      <c r="C286" s="3" t="s">
        <v>69</v>
      </c>
      <c r="E286" s="3">
        <v>1</v>
      </c>
      <c r="F286" s="3">
        <v>1</v>
      </c>
      <c r="G286" s="3">
        <v>1</v>
      </c>
      <c r="H286" s="3">
        <v>0</v>
      </c>
      <c r="I286" s="3">
        <v>1</v>
      </c>
      <c r="J286" s="3">
        <v>1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f t="shared" si="46"/>
        <v>0</v>
      </c>
      <c r="W286" s="3">
        <f t="shared" si="46"/>
        <v>0</v>
      </c>
      <c r="X286" s="3">
        <f t="shared" si="46"/>
        <v>0</v>
      </c>
      <c r="Y286" s="3">
        <f t="shared" si="46"/>
        <v>0</v>
      </c>
      <c r="Z286" s="3">
        <f t="shared" si="46"/>
        <v>0</v>
      </c>
      <c r="AA286" s="3">
        <f t="shared" si="46"/>
        <v>0</v>
      </c>
      <c r="AB286" s="3">
        <f>IF(R286=1,1,IF(OR(ISERROR(SEARCH("gia",'[1]Con nuevas variables'!AC286))=FALSE,ISERROR(SEARCH("muscu",'[1]Con nuevas variables'!AC286))=FALSE),1,0))</f>
        <v>0</v>
      </c>
      <c r="AC286" s="4" t="s">
        <v>444</v>
      </c>
      <c r="AE286" s="3">
        <v>0</v>
      </c>
      <c r="AF286" s="3">
        <v>1</v>
      </c>
      <c r="AG286" s="3">
        <v>0</v>
      </c>
      <c r="AH286" s="3">
        <v>0</v>
      </c>
      <c r="AI286" s="3">
        <v>1</v>
      </c>
      <c r="AJ286" s="3">
        <v>1</v>
      </c>
      <c r="AK286" s="3">
        <v>0</v>
      </c>
      <c r="AL286" s="3">
        <v>1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f t="shared" si="42"/>
        <v>0</v>
      </c>
      <c r="AW286" s="3">
        <f t="shared" si="47"/>
        <v>0</v>
      </c>
      <c r="AX286" s="3">
        <f t="shared" si="47"/>
        <v>0</v>
      </c>
      <c r="AY286" s="3">
        <f t="shared" si="43"/>
        <v>0</v>
      </c>
      <c r="AZ286" s="3" t="s">
        <v>445</v>
      </c>
      <c r="BA286" s="3">
        <v>0</v>
      </c>
      <c r="BB286" s="3">
        <v>1</v>
      </c>
      <c r="BC286" s="5">
        <v>6</v>
      </c>
      <c r="BD286" s="3">
        <v>5</v>
      </c>
      <c r="BE286" s="3">
        <v>0</v>
      </c>
      <c r="BF286" s="3">
        <v>17</v>
      </c>
      <c r="BH286" s="7">
        <v>44339</v>
      </c>
      <c r="BI286" s="3" t="s">
        <v>72</v>
      </c>
      <c r="BL286" s="3">
        <f>COUNTIF(BF1:BF286,"")</f>
        <v>119</v>
      </c>
      <c r="BM286" s="3" t="str">
        <f t="shared" si="44"/>
        <v>M</v>
      </c>
      <c r="BN286" s="3">
        <v>0</v>
      </c>
      <c r="BO286" s="3">
        <v>0</v>
      </c>
      <c r="BP286" s="3">
        <v>0</v>
      </c>
      <c r="BQ286" s="3" t="s">
        <v>405</v>
      </c>
    </row>
    <row r="287" spans="1:218" ht="45" x14ac:dyDescent="0.25">
      <c r="A287" s="3">
        <v>763</v>
      </c>
      <c r="B287" s="3">
        <v>78</v>
      </c>
      <c r="C287" s="3" t="s">
        <v>69</v>
      </c>
      <c r="E287" s="3">
        <v>1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1</v>
      </c>
      <c r="U287" s="3">
        <v>0</v>
      </c>
      <c r="V287" s="3">
        <f t="shared" si="46"/>
        <v>1</v>
      </c>
      <c r="W287" s="3">
        <f t="shared" si="46"/>
        <v>1</v>
      </c>
      <c r="X287" s="3">
        <f t="shared" si="46"/>
        <v>1</v>
      </c>
      <c r="Y287" s="3">
        <f t="shared" si="46"/>
        <v>0</v>
      </c>
      <c r="Z287" s="3">
        <f t="shared" si="46"/>
        <v>0</v>
      </c>
      <c r="AA287" s="3">
        <f t="shared" si="46"/>
        <v>0</v>
      </c>
      <c r="AB287" s="3">
        <f>IF(R287=1,1,IF(OR(ISERROR(SEARCH("gia",'[1]Con nuevas variables'!AC287))=FALSE,ISERROR(SEARCH("muscu",'[1]Con nuevas variables'!AC287))=FALSE),1,0))</f>
        <v>0</v>
      </c>
      <c r="AC287" s="4" t="s">
        <v>141</v>
      </c>
      <c r="AE287" s="3">
        <v>0</v>
      </c>
      <c r="AF287" s="3">
        <v>1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1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f t="shared" si="42"/>
        <v>0</v>
      </c>
      <c r="AW287" s="3">
        <f t="shared" si="47"/>
        <v>0</v>
      </c>
      <c r="AX287" s="3">
        <f t="shared" si="47"/>
        <v>0</v>
      </c>
      <c r="AY287" s="3">
        <f t="shared" si="43"/>
        <v>0</v>
      </c>
      <c r="AZ287" s="3" t="s">
        <v>352</v>
      </c>
      <c r="BA287" s="3">
        <v>0</v>
      </c>
      <c r="BB287" s="3">
        <v>1</v>
      </c>
      <c r="BC287" s="3">
        <v>6</v>
      </c>
      <c r="BD287" s="3">
        <v>9</v>
      </c>
      <c r="BE287" s="3">
        <v>5</v>
      </c>
      <c r="BH287" s="7">
        <v>44204</v>
      </c>
      <c r="BI287" s="3" t="s">
        <v>72</v>
      </c>
      <c r="BJ287" s="3">
        <v>1</v>
      </c>
      <c r="BK287" s="3">
        <v>0</v>
      </c>
      <c r="BL287" s="3" t="s">
        <v>143</v>
      </c>
      <c r="BM287" s="3" t="str">
        <f t="shared" si="44"/>
        <v>M</v>
      </c>
      <c r="BN287" s="3">
        <v>0</v>
      </c>
      <c r="BO287" s="3">
        <v>0</v>
      </c>
      <c r="BP287" s="3">
        <v>0</v>
      </c>
    </row>
    <row r="288" spans="1:218" ht="30" x14ac:dyDescent="0.25">
      <c r="A288" s="3">
        <v>764</v>
      </c>
      <c r="B288" s="3">
        <v>87</v>
      </c>
      <c r="C288" s="3" t="s">
        <v>76</v>
      </c>
      <c r="E288" s="3">
        <v>1</v>
      </c>
      <c r="F288" s="3">
        <v>1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1</v>
      </c>
      <c r="S288" s="3">
        <v>0</v>
      </c>
      <c r="T288" s="3">
        <v>1</v>
      </c>
      <c r="U288" s="3">
        <v>0</v>
      </c>
      <c r="V288" s="3">
        <f t="shared" si="46"/>
        <v>1</v>
      </c>
      <c r="W288" s="3">
        <f t="shared" si="46"/>
        <v>1</v>
      </c>
      <c r="X288" s="3">
        <f t="shared" si="46"/>
        <v>0</v>
      </c>
      <c r="Y288" s="3">
        <f t="shared" si="46"/>
        <v>0</v>
      </c>
      <c r="Z288" s="3">
        <f t="shared" si="46"/>
        <v>0</v>
      </c>
      <c r="AA288" s="3">
        <f t="shared" si="46"/>
        <v>0</v>
      </c>
      <c r="AB288" s="3">
        <f>IF(R288=1,1,IF(OR(ISERROR(SEARCH("gia",'[1]Con nuevas variables'!AC288))=FALSE,ISERROR(SEARCH("muscu",'[1]Con nuevas variables'!AC288))=FALSE),1,0))</f>
        <v>1</v>
      </c>
      <c r="AC288" s="4" t="s">
        <v>89</v>
      </c>
      <c r="AE288" s="3">
        <v>0</v>
      </c>
      <c r="AF288" s="3">
        <v>1</v>
      </c>
      <c r="AG288" s="3">
        <v>0</v>
      </c>
      <c r="AH288" s="3">
        <v>0</v>
      </c>
      <c r="AI288" s="3">
        <v>1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f t="shared" si="42"/>
        <v>0</v>
      </c>
      <c r="AW288" s="3">
        <f t="shared" si="47"/>
        <v>1</v>
      </c>
      <c r="AX288" s="3">
        <f t="shared" si="47"/>
        <v>0</v>
      </c>
      <c r="AY288" s="3">
        <f t="shared" si="43"/>
        <v>1</v>
      </c>
      <c r="AZ288" s="3" t="s">
        <v>446</v>
      </c>
      <c r="BA288" s="3">
        <v>0</v>
      </c>
      <c r="BB288" s="3">
        <v>1</v>
      </c>
      <c r="BC288" s="5">
        <v>6</v>
      </c>
      <c r="BD288" s="3">
        <v>7</v>
      </c>
      <c r="BE288" s="3">
        <v>2</v>
      </c>
      <c r="BF288" s="3">
        <v>14</v>
      </c>
      <c r="BH288" s="7">
        <v>44191</v>
      </c>
      <c r="BI288" s="3" t="s">
        <v>72</v>
      </c>
      <c r="BJ288" s="3">
        <v>1</v>
      </c>
      <c r="BM288" s="3" t="str">
        <f t="shared" si="44"/>
        <v>M</v>
      </c>
      <c r="BN288" s="3">
        <v>0</v>
      </c>
      <c r="BO288" s="3">
        <v>0</v>
      </c>
      <c r="BP288" s="3">
        <v>0</v>
      </c>
    </row>
    <row r="289" spans="1:69" x14ac:dyDescent="0.25">
      <c r="A289" s="3">
        <v>765</v>
      </c>
      <c r="B289" s="3">
        <v>90</v>
      </c>
      <c r="C289" s="3" t="s">
        <v>172</v>
      </c>
      <c r="E289" s="3">
        <v>1</v>
      </c>
      <c r="F289" s="3">
        <v>1</v>
      </c>
      <c r="G289" s="3">
        <v>0</v>
      </c>
      <c r="H289" s="3">
        <v>0</v>
      </c>
      <c r="I289" s="3">
        <v>0</v>
      </c>
      <c r="J289" s="3">
        <v>1</v>
      </c>
      <c r="K289" s="3">
        <v>1</v>
      </c>
      <c r="L289" s="3">
        <v>0</v>
      </c>
      <c r="M289" s="3">
        <v>0</v>
      </c>
      <c r="N289" s="3">
        <v>0</v>
      </c>
      <c r="O289" s="3">
        <v>1</v>
      </c>
      <c r="P289" s="3">
        <v>1</v>
      </c>
      <c r="Q289" s="3">
        <v>0</v>
      </c>
      <c r="R289" s="3">
        <v>0</v>
      </c>
      <c r="S289" s="3">
        <v>0</v>
      </c>
      <c r="T289" s="3">
        <v>1</v>
      </c>
      <c r="U289" s="3">
        <v>0</v>
      </c>
      <c r="V289" s="3">
        <f t="shared" si="46"/>
        <v>0</v>
      </c>
      <c r="W289" s="3">
        <f t="shared" si="46"/>
        <v>0</v>
      </c>
      <c r="X289" s="3">
        <f t="shared" si="46"/>
        <v>0</v>
      </c>
      <c r="Y289" s="3">
        <f t="shared" si="46"/>
        <v>0</v>
      </c>
      <c r="Z289" s="3">
        <f t="shared" si="46"/>
        <v>0</v>
      </c>
      <c r="AA289" s="3">
        <f t="shared" si="46"/>
        <v>0</v>
      </c>
      <c r="AB289" s="3">
        <f>IF(R289=1,1,IF(OR(ISERROR(SEARCH("gia",'[1]Con nuevas variables'!AC289))=FALSE,ISERROR(SEARCH("muscu",'[1]Con nuevas variables'!AC289))=FALSE),1,0))</f>
        <v>0</v>
      </c>
      <c r="AC289" s="4" t="s">
        <v>74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1</v>
      </c>
      <c r="AO289" s="3">
        <v>1</v>
      </c>
      <c r="AP289" s="3">
        <v>1</v>
      </c>
      <c r="AQ289" s="3">
        <v>0</v>
      </c>
      <c r="AR289" s="3">
        <v>0</v>
      </c>
      <c r="AS289" s="3">
        <v>0</v>
      </c>
      <c r="AT289" s="3">
        <v>0</v>
      </c>
      <c r="AU289" s="3">
        <v>1</v>
      </c>
      <c r="AV289" s="3">
        <f t="shared" si="42"/>
        <v>0</v>
      </c>
      <c r="AW289" s="3">
        <f t="shared" si="47"/>
        <v>1</v>
      </c>
      <c r="AX289" s="3">
        <f t="shared" si="47"/>
        <v>1</v>
      </c>
      <c r="AY289" s="3">
        <f t="shared" si="43"/>
        <v>1</v>
      </c>
      <c r="AZ289" s="3" t="s">
        <v>447</v>
      </c>
      <c r="BA289" s="3">
        <v>0</v>
      </c>
      <c r="BB289" s="3">
        <v>0</v>
      </c>
      <c r="BC289" s="3">
        <v>1</v>
      </c>
      <c r="BD289" s="3">
        <v>6</v>
      </c>
      <c r="BH289" s="7">
        <v>44188</v>
      </c>
      <c r="BI289" s="3" t="s">
        <v>75</v>
      </c>
      <c r="BJ289" s="3">
        <v>1</v>
      </c>
      <c r="BL289" s="3" t="s">
        <v>149</v>
      </c>
      <c r="BM289" s="3" t="str">
        <f t="shared" si="44"/>
        <v>F</v>
      </c>
      <c r="BN289" s="3">
        <v>0</v>
      </c>
      <c r="BO289" s="3">
        <v>0</v>
      </c>
      <c r="BP289" s="3">
        <v>0</v>
      </c>
    </row>
    <row r="290" spans="1:69" ht="60" x14ac:dyDescent="0.25">
      <c r="A290" s="3">
        <v>769</v>
      </c>
      <c r="B290" s="3">
        <v>57</v>
      </c>
      <c r="C290" s="3" t="s">
        <v>69</v>
      </c>
      <c r="E290" s="3">
        <v>1</v>
      </c>
      <c r="F290" s="3">
        <v>1</v>
      </c>
      <c r="G290" s="3">
        <v>0</v>
      </c>
      <c r="H290" s="3">
        <v>1</v>
      </c>
      <c r="I290" s="3">
        <v>1</v>
      </c>
      <c r="J290" s="3">
        <v>0</v>
      </c>
      <c r="K290" s="3">
        <v>1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1</v>
      </c>
      <c r="U290" s="3">
        <v>0</v>
      </c>
      <c r="V290" s="3">
        <f t="shared" ref="V290:AA305" si="48">IF(ISERROR(SEARCH(V$1,$AC290)),0,1)</f>
        <v>1</v>
      </c>
      <c r="W290" s="3">
        <f t="shared" si="48"/>
        <v>1</v>
      </c>
      <c r="X290" s="3">
        <f t="shared" si="48"/>
        <v>1</v>
      </c>
      <c r="Y290" s="3">
        <f t="shared" si="48"/>
        <v>1</v>
      </c>
      <c r="Z290" s="3">
        <f t="shared" si="48"/>
        <v>0</v>
      </c>
      <c r="AA290" s="3">
        <f t="shared" si="48"/>
        <v>0</v>
      </c>
      <c r="AB290" s="3">
        <f>IF(R290=1,1,IF(OR(ISERROR(SEARCH("gia",'[1]Con nuevas variables'!AC290))=FALSE,ISERROR(SEARCH("muscu",'[1]Con nuevas variables'!AC290))=FALSE),1,0))</f>
        <v>0</v>
      </c>
      <c r="AC290" s="4" t="s">
        <v>448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f t="shared" si="42"/>
        <v>0</v>
      </c>
      <c r="AW290" s="3">
        <f t="shared" si="47"/>
        <v>0</v>
      </c>
      <c r="AX290" s="3">
        <f t="shared" si="47"/>
        <v>0</v>
      </c>
      <c r="AY290" s="3">
        <f t="shared" si="43"/>
        <v>0</v>
      </c>
      <c r="AZ290" s="3" t="s">
        <v>74</v>
      </c>
      <c r="BA290" s="3">
        <v>1</v>
      </c>
      <c r="BB290" s="3">
        <v>1</v>
      </c>
      <c r="BC290" s="5">
        <v>6</v>
      </c>
      <c r="BH290" s="7">
        <v>44217</v>
      </c>
      <c r="BI290" s="3" t="s">
        <v>72</v>
      </c>
      <c r="BM290" s="3" t="str">
        <f t="shared" si="44"/>
        <v>M</v>
      </c>
      <c r="BN290" s="3">
        <v>0</v>
      </c>
      <c r="BO290" s="3">
        <v>0</v>
      </c>
      <c r="BP290" s="3">
        <v>0</v>
      </c>
    </row>
    <row r="291" spans="1:69" x14ac:dyDescent="0.25">
      <c r="A291" s="3">
        <v>772</v>
      </c>
      <c r="B291" s="3">
        <v>51</v>
      </c>
      <c r="C291" s="3" t="s">
        <v>69</v>
      </c>
      <c r="E291" s="3">
        <v>1</v>
      </c>
      <c r="F291" s="3">
        <v>1</v>
      </c>
      <c r="G291" s="3">
        <v>1</v>
      </c>
      <c r="H291" s="3">
        <v>1</v>
      </c>
      <c r="I291" s="3">
        <v>1</v>
      </c>
      <c r="J291" s="3">
        <v>1</v>
      </c>
      <c r="K291" s="3">
        <v>1</v>
      </c>
      <c r="L291" s="3">
        <v>0</v>
      </c>
      <c r="M291" s="3">
        <v>0</v>
      </c>
      <c r="N291" s="3">
        <v>1</v>
      </c>
      <c r="O291" s="3">
        <v>0</v>
      </c>
      <c r="P291" s="3">
        <v>0</v>
      </c>
      <c r="Q291" s="3">
        <v>0</v>
      </c>
      <c r="R291" s="3">
        <v>1</v>
      </c>
      <c r="S291" s="3">
        <v>0</v>
      </c>
      <c r="T291" s="3">
        <v>1</v>
      </c>
      <c r="U291" s="3">
        <v>0</v>
      </c>
      <c r="V291" s="3">
        <f t="shared" si="48"/>
        <v>0</v>
      </c>
      <c r="W291" s="3">
        <f t="shared" si="48"/>
        <v>0</v>
      </c>
      <c r="X291" s="3">
        <f t="shared" si="48"/>
        <v>0</v>
      </c>
      <c r="Y291" s="3">
        <f t="shared" si="48"/>
        <v>0</v>
      </c>
      <c r="Z291" s="3">
        <f t="shared" si="48"/>
        <v>1</v>
      </c>
      <c r="AA291" s="3">
        <f t="shared" si="48"/>
        <v>0</v>
      </c>
      <c r="AB291" s="3">
        <f>IF(R291=1,1,IF(OR(ISERROR(SEARCH("gia",'[1]Con nuevas variables'!AC291))=FALSE,ISERROR(SEARCH("muscu",'[1]Con nuevas variables'!AC291))=FALSE),1,0))</f>
        <v>1</v>
      </c>
      <c r="AC291" s="4" t="s">
        <v>85</v>
      </c>
      <c r="AE291" s="3">
        <v>0</v>
      </c>
      <c r="AF291" s="3">
        <v>0</v>
      </c>
      <c r="AG291" s="3">
        <v>0</v>
      </c>
      <c r="AH291" s="3">
        <v>0</v>
      </c>
      <c r="AI291" s="3">
        <v>1</v>
      </c>
      <c r="AJ291" s="3">
        <v>1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f t="shared" si="42"/>
        <v>0</v>
      </c>
      <c r="AW291" s="3">
        <f t="shared" si="47"/>
        <v>0</v>
      </c>
      <c r="AX291" s="3">
        <f t="shared" si="47"/>
        <v>0</v>
      </c>
      <c r="AY291" s="3">
        <f t="shared" si="43"/>
        <v>0</v>
      </c>
      <c r="AZ291" s="3" t="s">
        <v>449</v>
      </c>
      <c r="BA291" s="3">
        <v>0</v>
      </c>
      <c r="BB291" s="3">
        <v>1</v>
      </c>
      <c r="BC291" s="5">
        <v>6</v>
      </c>
      <c r="BD291" s="3">
        <v>6</v>
      </c>
      <c r="BE291" s="3">
        <v>4</v>
      </c>
      <c r="BF291" s="3">
        <v>9</v>
      </c>
      <c r="BH291" s="7">
        <v>44144</v>
      </c>
      <c r="BI291" s="3" t="s">
        <v>75</v>
      </c>
      <c r="BM291" s="3" t="str">
        <f t="shared" si="44"/>
        <v>M</v>
      </c>
      <c r="BN291" s="3">
        <v>0</v>
      </c>
      <c r="BO291" s="3">
        <v>0</v>
      </c>
      <c r="BP291" s="3">
        <v>0</v>
      </c>
    </row>
    <row r="292" spans="1:69" x14ac:dyDescent="0.25">
      <c r="A292" s="3">
        <v>773</v>
      </c>
      <c r="B292" s="3">
        <v>94</v>
      </c>
      <c r="C292" s="3" t="s">
        <v>69</v>
      </c>
      <c r="E292" s="3">
        <v>1</v>
      </c>
      <c r="F292" s="3">
        <v>1</v>
      </c>
      <c r="G292" s="3">
        <v>0</v>
      </c>
      <c r="H292" s="3">
        <v>0</v>
      </c>
      <c r="I292" s="3">
        <v>0</v>
      </c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f t="shared" si="48"/>
        <v>0</v>
      </c>
      <c r="W292" s="3">
        <f t="shared" si="48"/>
        <v>0</v>
      </c>
      <c r="X292" s="3">
        <f t="shared" si="48"/>
        <v>1</v>
      </c>
      <c r="Y292" s="3">
        <f t="shared" si="48"/>
        <v>0</v>
      </c>
      <c r="Z292" s="3">
        <f t="shared" si="48"/>
        <v>0</v>
      </c>
      <c r="AA292" s="3">
        <f t="shared" si="48"/>
        <v>0</v>
      </c>
      <c r="AB292" s="3">
        <f>IF(R292=1,1,IF(OR(ISERROR(SEARCH("gia",'[1]Con nuevas variables'!AC292))=FALSE,ISERROR(SEARCH("muscu",'[1]Con nuevas variables'!AC292))=FALSE),1,0))</f>
        <v>0</v>
      </c>
      <c r="AC292" s="4" t="s">
        <v>450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1</v>
      </c>
      <c r="AP292" s="3">
        <v>0</v>
      </c>
      <c r="AQ292" s="3">
        <v>1</v>
      </c>
      <c r="AR292" s="3">
        <v>0</v>
      </c>
      <c r="AS292" s="3">
        <v>0</v>
      </c>
      <c r="AT292" s="3">
        <v>0</v>
      </c>
      <c r="AU292" s="3">
        <v>0</v>
      </c>
      <c r="AV292" s="3">
        <f t="shared" si="42"/>
        <v>0</v>
      </c>
      <c r="AW292" s="3">
        <f t="shared" si="47"/>
        <v>0</v>
      </c>
      <c r="AX292" s="3">
        <f t="shared" si="47"/>
        <v>0</v>
      </c>
      <c r="AY292" s="3">
        <f t="shared" si="43"/>
        <v>0</v>
      </c>
      <c r="AZ292" s="3" t="s">
        <v>451</v>
      </c>
      <c r="BA292" s="3">
        <v>0</v>
      </c>
      <c r="BB292" s="3">
        <v>0</v>
      </c>
      <c r="BC292" s="3">
        <v>4</v>
      </c>
      <c r="BH292" s="7">
        <v>44188</v>
      </c>
      <c r="BI292" s="3" t="s">
        <v>72</v>
      </c>
      <c r="BJ292" s="3">
        <v>1</v>
      </c>
      <c r="BL292" t="s">
        <v>452</v>
      </c>
      <c r="BM292" s="3" t="str">
        <f t="shared" si="44"/>
        <v>M</v>
      </c>
      <c r="BN292" s="3">
        <v>0</v>
      </c>
      <c r="BO292" s="3">
        <v>0</v>
      </c>
      <c r="BP292" s="3">
        <v>0</v>
      </c>
    </row>
    <row r="293" spans="1:69" x14ac:dyDescent="0.25">
      <c r="A293" s="3">
        <v>774</v>
      </c>
      <c r="B293" s="3">
        <v>43</v>
      </c>
      <c r="C293" s="3" t="s">
        <v>76</v>
      </c>
      <c r="E293" s="3">
        <v>0</v>
      </c>
      <c r="F293" s="3">
        <v>0</v>
      </c>
      <c r="G293" s="3">
        <v>0</v>
      </c>
      <c r="H293" s="3">
        <v>1</v>
      </c>
      <c r="I293" s="3">
        <v>1</v>
      </c>
      <c r="J293" s="3">
        <v>1</v>
      </c>
      <c r="K293" s="3">
        <v>1</v>
      </c>
      <c r="L293" s="3">
        <v>0</v>
      </c>
      <c r="M293" s="3">
        <v>0</v>
      </c>
      <c r="N293" s="3">
        <v>1</v>
      </c>
      <c r="O293" s="3">
        <v>0</v>
      </c>
      <c r="P293" s="3">
        <v>0</v>
      </c>
      <c r="Q293" s="3">
        <v>0</v>
      </c>
      <c r="R293" s="3">
        <v>0</v>
      </c>
      <c r="S293" s="3">
        <v>1</v>
      </c>
      <c r="T293" s="3">
        <v>1</v>
      </c>
      <c r="U293" s="3">
        <v>0</v>
      </c>
      <c r="V293" s="3">
        <f t="shared" si="48"/>
        <v>0</v>
      </c>
      <c r="W293" s="3">
        <f t="shared" si="48"/>
        <v>0</v>
      </c>
      <c r="X293" s="3">
        <f t="shared" si="48"/>
        <v>0</v>
      </c>
      <c r="Y293" s="3">
        <f t="shared" si="48"/>
        <v>0</v>
      </c>
      <c r="Z293" s="3">
        <f t="shared" si="48"/>
        <v>1</v>
      </c>
      <c r="AA293" s="3">
        <f t="shared" si="48"/>
        <v>0</v>
      </c>
      <c r="AB293" s="3">
        <f>IF(R293=1,1,IF(OR(ISERROR(SEARCH("gia",'[1]Con nuevas variables'!AC293))=FALSE,ISERROR(SEARCH("muscu",'[1]Con nuevas variables'!AC293))=FALSE),1,0))</f>
        <v>0</v>
      </c>
      <c r="AC293" s="4" t="s">
        <v>85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f t="shared" si="42"/>
        <v>0</v>
      </c>
      <c r="AW293" s="3">
        <f t="shared" si="47"/>
        <v>0</v>
      </c>
      <c r="AX293" s="3">
        <f t="shared" si="47"/>
        <v>0</v>
      </c>
      <c r="AY293" s="3">
        <f t="shared" si="43"/>
        <v>0</v>
      </c>
      <c r="AZ293" s="3" t="s">
        <v>74</v>
      </c>
      <c r="BA293" s="3">
        <v>1</v>
      </c>
      <c r="BB293" s="3">
        <v>0</v>
      </c>
      <c r="BC293" s="5">
        <v>2</v>
      </c>
      <c r="BD293" s="3">
        <v>5</v>
      </c>
      <c r="BF293" s="3">
        <v>4</v>
      </c>
      <c r="BH293" s="7">
        <v>44214</v>
      </c>
      <c r="BI293" s="3" t="s">
        <v>75</v>
      </c>
      <c r="BM293" s="3" t="str">
        <f t="shared" si="44"/>
        <v>M</v>
      </c>
      <c r="BN293" s="3">
        <v>0</v>
      </c>
      <c r="BO293" s="3">
        <v>0</v>
      </c>
      <c r="BP293" s="3">
        <v>0</v>
      </c>
    </row>
    <row r="294" spans="1:69" ht="60" x14ac:dyDescent="0.25">
      <c r="A294" s="3">
        <v>778</v>
      </c>
      <c r="B294" s="3">
        <v>52</v>
      </c>
      <c r="C294" s="3" t="s">
        <v>69</v>
      </c>
      <c r="E294" s="3">
        <v>1</v>
      </c>
      <c r="F294" s="3">
        <v>1</v>
      </c>
      <c r="G294" s="3">
        <v>1</v>
      </c>
      <c r="H294" s="3">
        <v>1</v>
      </c>
      <c r="I294" s="3">
        <v>1</v>
      </c>
      <c r="J294" s="3">
        <v>1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f t="shared" si="48"/>
        <v>1</v>
      </c>
      <c r="W294" s="3">
        <f t="shared" si="48"/>
        <v>1</v>
      </c>
      <c r="X294" s="3">
        <f t="shared" si="48"/>
        <v>0</v>
      </c>
      <c r="Y294" s="3">
        <f t="shared" si="48"/>
        <v>0</v>
      </c>
      <c r="Z294" s="3">
        <f t="shared" si="48"/>
        <v>0</v>
      </c>
      <c r="AA294" s="3">
        <f t="shared" si="48"/>
        <v>0</v>
      </c>
      <c r="AB294" s="3">
        <f>IF(R294=1,1,IF(OR(ISERROR(SEARCH("gia",'[1]Con nuevas variables'!AC294))=FALSE,ISERROR(SEARCH("muscu",'[1]Con nuevas variables'!AC294))=FALSE),1,0))</f>
        <v>0</v>
      </c>
      <c r="AC294" s="4" t="s">
        <v>453</v>
      </c>
      <c r="AE294" s="3">
        <v>0</v>
      </c>
      <c r="AF294" s="3">
        <v>1</v>
      </c>
      <c r="AG294" s="3">
        <v>0</v>
      </c>
      <c r="AH294" s="3">
        <v>0</v>
      </c>
      <c r="AI294" s="3">
        <v>1</v>
      </c>
      <c r="AJ294" s="3">
        <v>0</v>
      </c>
      <c r="AK294" s="3">
        <v>0</v>
      </c>
      <c r="AL294" s="3">
        <v>1</v>
      </c>
      <c r="AM294" s="3">
        <v>0</v>
      </c>
      <c r="AN294" s="3">
        <v>1</v>
      </c>
      <c r="AO294" s="3">
        <v>1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f t="shared" si="42"/>
        <v>0</v>
      </c>
      <c r="AW294" s="3">
        <f t="shared" si="47"/>
        <v>1</v>
      </c>
      <c r="AX294" s="3">
        <f t="shared" si="47"/>
        <v>0</v>
      </c>
      <c r="AY294" s="3">
        <f t="shared" si="43"/>
        <v>0</v>
      </c>
      <c r="AZ294" s="3" t="s">
        <v>454</v>
      </c>
      <c r="BA294" s="3">
        <v>0</v>
      </c>
      <c r="BB294" s="3">
        <v>0</v>
      </c>
      <c r="BC294" s="5">
        <v>2</v>
      </c>
      <c r="BH294" s="7">
        <v>44189</v>
      </c>
      <c r="BI294" s="3" t="s">
        <v>75</v>
      </c>
      <c r="BM294" s="3" t="str">
        <f t="shared" si="44"/>
        <v>M</v>
      </c>
      <c r="BN294" s="3">
        <v>0</v>
      </c>
      <c r="BO294" s="3">
        <v>0</v>
      </c>
      <c r="BP294" s="3">
        <v>0</v>
      </c>
    </row>
    <row r="295" spans="1:69" x14ac:dyDescent="0.25">
      <c r="A295" s="3">
        <v>779</v>
      </c>
      <c r="B295" s="3">
        <v>71</v>
      </c>
      <c r="C295" s="3" t="s">
        <v>69</v>
      </c>
      <c r="E295" s="3">
        <v>1</v>
      </c>
      <c r="F295" s="3">
        <v>0</v>
      </c>
      <c r="G295" s="3">
        <v>0</v>
      </c>
      <c r="H295" s="3">
        <v>1</v>
      </c>
      <c r="I295" s="3">
        <v>1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</v>
      </c>
      <c r="U295" s="3">
        <v>0</v>
      </c>
      <c r="V295" s="3">
        <f t="shared" si="48"/>
        <v>0</v>
      </c>
      <c r="W295" s="3">
        <f t="shared" si="48"/>
        <v>0</v>
      </c>
      <c r="X295" s="3">
        <f t="shared" si="48"/>
        <v>0</v>
      </c>
      <c r="Y295" s="3">
        <f t="shared" si="48"/>
        <v>0</v>
      </c>
      <c r="Z295" s="3">
        <f t="shared" si="48"/>
        <v>0</v>
      </c>
      <c r="AA295" s="3">
        <f t="shared" si="48"/>
        <v>0</v>
      </c>
      <c r="AB295" s="3">
        <f>IF(R295=1,1,IF(OR(ISERROR(SEARCH("gia",'[1]Con nuevas variables'!AC295))=FALSE,ISERROR(SEARCH("muscu",'[1]Con nuevas variables'!AC295))=FALSE),1,0))</f>
        <v>0</v>
      </c>
      <c r="AC295" s="4" t="s">
        <v>99</v>
      </c>
      <c r="AE295" s="3">
        <v>1</v>
      </c>
      <c r="AF295" s="3">
        <v>0</v>
      </c>
      <c r="AG295" s="3">
        <v>0</v>
      </c>
      <c r="AH295" s="3">
        <v>0</v>
      </c>
      <c r="AI295" s="3">
        <v>1</v>
      </c>
      <c r="AJ295" s="3">
        <v>0</v>
      </c>
      <c r="AK295" s="3">
        <v>0</v>
      </c>
      <c r="AL295" s="3">
        <v>0</v>
      </c>
      <c r="AM295" s="3">
        <v>0</v>
      </c>
      <c r="AN295" s="3">
        <v>1</v>
      </c>
      <c r="AO295" s="3">
        <v>0</v>
      </c>
      <c r="AP295" s="3">
        <v>1</v>
      </c>
      <c r="AQ295" s="3">
        <v>0</v>
      </c>
      <c r="AR295" s="3">
        <v>0</v>
      </c>
      <c r="AS295" s="3">
        <v>0</v>
      </c>
      <c r="AT295" s="3">
        <v>0</v>
      </c>
      <c r="AU295" s="3">
        <v>1</v>
      </c>
      <c r="AV295" s="3">
        <f t="shared" si="42"/>
        <v>0</v>
      </c>
      <c r="AW295" s="3">
        <f t="shared" si="47"/>
        <v>0</v>
      </c>
      <c r="AX295" s="3">
        <f t="shared" si="47"/>
        <v>0</v>
      </c>
      <c r="AY295" s="3">
        <f t="shared" si="43"/>
        <v>0</v>
      </c>
      <c r="AZ295" s="3" t="s">
        <v>455</v>
      </c>
      <c r="BA295" s="3">
        <v>0</v>
      </c>
      <c r="BB295" s="3">
        <v>1</v>
      </c>
      <c r="BC295" s="5">
        <v>6</v>
      </c>
      <c r="BD295" s="3">
        <v>6</v>
      </c>
      <c r="BE295" s="3">
        <v>2</v>
      </c>
      <c r="BG295" s="3">
        <v>20.309999999999999</v>
      </c>
      <c r="BH295" s="7">
        <v>44202</v>
      </c>
      <c r="BI295" s="3" t="s">
        <v>72</v>
      </c>
      <c r="BM295" s="3" t="str">
        <f t="shared" si="44"/>
        <v>M</v>
      </c>
      <c r="BN295" s="3">
        <v>0</v>
      </c>
      <c r="BO295" s="3">
        <v>0</v>
      </c>
      <c r="BP295" s="3">
        <v>0</v>
      </c>
    </row>
    <row r="296" spans="1:69" x14ac:dyDescent="0.25">
      <c r="A296" s="3">
        <v>780</v>
      </c>
      <c r="B296" s="3">
        <v>65</v>
      </c>
      <c r="C296" s="3" t="s">
        <v>69</v>
      </c>
      <c r="E296" s="3">
        <v>1</v>
      </c>
      <c r="F296" s="3">
        <v>1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1</v>
      </c>
      <c r="T296" s="3">
        <v>1</v>
      </c>
      <c r="U296" s="3">
        <v>0</v>
      </c>
      <c r="V296" s="3">
        <f t="shared" si="48"/>
        <v>0</v>
      </c>
      <c r="W296" s="3">
        <f t="shared" si="48"/>
        <v>0</v>
      </c>
      <c r="X296" s="3">
        <f t="shared" si="48"/>
        <v>0</v>
      </c>
      <c r="Y296" s="3">
        <f t="shared" si="48"/>
        <v>0</v>
      </c>
      <c r="Z296" s="3">
        <f t="shared" si="48"/>
        <v>0</v>
      </c>
      <c r="AA296" s="3">
        <f t="shared" si="48"/>
        <v>0</v>
      </c>
      <c r="AB296" s="3">
        <f>IF(R296=1,1,IF(OR(ISERROR(SEARCH("gia",'[1]Con nuevas variables'!AC296))=FALSE,ISERROR(SEARCH("muscu",'[1]Con nuevas variables'!AC296))=FALSE),1,0))</f>
        <v>0</v>
      </c>
      <c r="AC296" s="4" t="s">
        <v>99</v>
      </c>
      <c r="AE296" s="3">
        <v>0</v>
      </c>
      <c r="AF296" s="3">
        <v>1</v>
      </c>
      <c r="AG296" s="3">
        <v>1</v>
      </c>
      <c r="AH296" s="3">
        <v>1</v>
      </c>
      <c r="AI296" s="3">
        <v>1</v>
      </c>
      <c r="AJ296" s="3">
        <v>0</v>
      </c>
      <c r="AK296" s="3">
        <v>0</v>
      </c>
      <c r="AL296" s="3">
        <v>1</v>
      </c>
      <c r="AM296" s="3">
        <v>1</v>
      </c>
      <c r="AN296" s="3">
        <v>1</v>
      </c>
      <c r="AO296" s="3">
        <v>1</v>
      </c>
      <c r="AP296" s="3">
        <v>0</v>
      </c>
      <c r="AQ296" s="3">
        <v>0</v>
      </c>
      <c r="AR296" s="3">
        <v>0</v>
      </c>
      <c r="AS296" s="3">
        <v>1</v>
      </c>
      <c r="AT296" s="3">
        <v>0</v>
      </c>
      <c r="AU296" s="3">
        <v>0</v>
      </c>
      <c r="AV296" s="3">
        <f t="shared" si="42"/>
        <v>0</v>
      </c>
      <c r="AW296" s="3">
        <f t="shared" si="47"/>
        <v>0</v>
      </c>
      <c r="AX296" s="3">
        <f t="shared" si="47"/>
        <v>0</v>
      </c>
      <c r="AY296" s="3">
        <f t="shared" si="43"/>
        <v>0</v>
      </c>
      <c r="AZ296" s="3" t="s">
        <v>456</v>
      </c>
      <c r="BA296" s="3">
        <v>0</v>
      </c>
      <c r="BB296" s="3">
        <v>1</v>
      </c>
      <c r="BC296" s="5">
        <v>6</v>
      </c>
      <c r="BD296" s="3">
        <v>9</v>
      </c>
      <c r="BE296" s="3">
        <v>9</v>
      </c>
      <c r="BF296" s="3">
        <v>16</v>
      </c>
      <c r="BH296" s="7">
        <v>44328</v>
      </c>
      <c r="BI296" s="3" t="s">
        <v>72</v>
      </c>
      <c r="BJ296" s="3">
        <v>1</v>
      </c>
      <c r="BK296" s="3">
        <v>1</v>
      </c>
      <c r="BL296" s="3" t="s">
        <v>457</v>
      </c>
      <c r="BM296" s="3" t="str">
        <f t="shared" si="44"/>
        <v>M</v>
      </c>
      <c r="BN296" s="3">
        <v>0</v>
      </c>
      <c r="BO296" s="3">
        <v>0</v>
      </c>
      <c r="BP296" s="3">
        <v>0</v>
      </c>
      <c r="BQ296" s="3" t="s">
        <v>405</v>
      </c>
    </row>
    <row r="297" spans="1:69" ht="30" x14ac:dyDescent="0.25">
      <c r="A297" s="3">
        <v>782</v>
      </c>
      <c r="B297" s="3">
        <v>65</v>
      </c>
      <c r="C297" s="3" t="s">
        <v>69</v>
      </c>
      <c r="E297" s="3">
        <v>1</v>
      </c>
      <c r="F297" s="3">
        <v>1</v>
      </c>
      <c r="G297" s="3">
        <v>0</v>
      </c>
      <c r="H297" s="3">
        <v>1</v>
      </c>
      <c r="I297" s="3">
        <v>1</v>
      </c>
      <c r="J297" s="3">
        <v>1</v>
      </c>
      <c r="K297" s="3">
        <v>0</v>
      </c>
      <c r="L297" s="3">
        <v>0</v>
      </c>
      <c r="M297" s="3">
        <v>0</v>
      </c>
      <c r="N297" s="3">
        <v>1</v>
      </c>
      <c r="O297" s="3">
        <v>1</v>
      </c>
      <c r="P297" s="3">
        <v>0</v>
      </c>
      <c r="Q297" s="3">
        <v>0</v>
      </c>
      <c r="R297" s="3">
        <v>0</v>
      </c>
      <c r="S297" s="3">
        <v>1</v>
      </c>
      <c r="T297" s="3">
        <v>1</v>
      </c>
      <c r="U297" s="3">
        <v>0</v>
      </c>
      <c r="V297" s="3">
        <f t="shared" si="48"/>
        <v>0</v>
      </c>
      <c r="W297" s="3">
        <f t="shared" si="48"/>
        <v>0</v>
      </c>
      <c r="X297" s="3">
        <f t="shared" si="48"/>
        <v>0</v>
      </c>
      <c r="Y297" s="3">
        <f t="shared" si="48"/>
        <v>0</v>
      </c>
      <c r="Z297" s="3">
        <f t="shared" si="48"/>
        <v>1</v>
      </c>
      <c r="AA297" s="3">
        <f t="shared" si="48"/>
        <v>0</v>
      </c>
      <c r="AB297" s="3">
        <f>IF(R297=1,1,IF(OR(ISERROR(SEARCH("gia",'[1]Con nuevas variables'!AC297))=FALSE,ISERROR(SEARCH("muscu",'[1]Con nuevas variables'!AC297))=FALSE),1,0))</f>
        <v>0</v>
      </c>
      <c r="AC297" s="4" t="s">
        <v>458</v>
      </c>
      <c r="AE297" s="3">
        <v>0</v>
      </c>
      <c r="AF297" s="3">
        <v>0</v>
      </c>
      <c r="AG297" s="3">
        <v>0</v>
      </c>
      <c r="AH297" s="3">
        <v>0</v>
      </c>
      <c r="AI297" s="3">
        <v>1</v>
      </c>
      <c r="AJ297" s="3">
        <v>0</v>
      </c>
      <c r="AK297" s="3">
        <v>0</v>
      </c>
      <c r="AL297" s="3">
        <v>0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f t="shared" si="42"/>
        <v>0</v>
      </c>
      <c r="AW297" s="3">
        <f t="shared" si="47"/>
        <v>0</v>
      </c>
      <c r="AX297" s="3">
        <f t="shared" si="47"/>
        <v>0</v>
      </c>
      <c r="AY297" s="3">
        <f t="shared" si="43"/>
        <v>0</v>
      </c>
      <c r="AZ297" s="3" t="s">
        <v>459</v>
      </c>
      <c r="BA297" s="3">
        <v>0</v>
      </c>
      <c r="BB297" s="3">
        <v>1</v>
      </c>
      <c r="BC297" s="5">
        <v>6</v>
      </c>
      <c r="BD297" s="3">
        <v>8</v>
      </c>
      <c r="BE297" s="3">
        <v>1</v>
      </c>
      <c r="BF297" s="3">
        <v>14</v>
      </c>
      <c r="BH297" s="7">
        <v>44209</v>
      </c>
      <c r="BI297" s="3" t="s">
        <v>75</v>
      </c>
      <c r="BL297" s="3" t="s">
        <v>460</v>
      </c>
      <c r="BM297" s="3" t="str">
        <f t="shared" si="44"/>
        <v>M</v>
      </c>
      <c r="BN297" s="3">
        <v>0</v>
      </c>
      <c r="BO297" s="3">
        <v>0</v>
      </c>
      <c r="BP297" s="3">
        <v>0</v>
      </c>
    </row>
    <row r="298" spans="1:69" x14ac:dyDescent="0.25">
      <c r="A298" s="3">
        <v>783</v>
      </c>
      <c r="B298" s="3">
        <v>55</v>
      </c>
      <c r="C298" s="3" t="s">
        <v>69</v>
      </c>
      <c r="E298" s="3">
        <v>1</v>
      </c>
      <c r="F298" s="3">
        <v>1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1</v>
      </c>
      <c r="S298" s="3">
        <v>0</v>
      </c>
      <c r="T298" s="3">
        <v>1</v>
      </c>
      <c r="U298" s="3">
        <v>0</v>
      </c>
      <c r="V298" s="3">
        <f t="shared" si="48"/>
        <v>0</v>
      </c>
      <c r="W298" s="3">
        <f t="shared" si="48"/>
        <v>0</v>
      </c>
      <c r="X298" s="3">
        <f t="shared" si="48"/>
        <v>0</v>
      </c>
      <c r="Y298" s="3">
        <f t="shared" si="48"/>
        <v>0</v>
      </c>
      <c r="Z298" s="3">
        <f t="shared" si="48"/>
        <v>0</v>
      </c>
      <c r="AA298" s="3">
        <f t="shared" si="48"/>
        <v>0</v>
      </c>
      <c r="AB298" s="3">
        <f>IF(R298=1,1,IF(OR(ISERROR(SEARCH("gia",'[1]Con nuevas variables'!AC298))=FALSE,ISERROR(SEARCH("muscu",'[1]Con nuevas variables'!AC298))=FALSE),1,0))</f>
        <v>1</v>
      </c>
      <c r="AC298" s="4" t="s">
        <v>99</v>
      </c>
      <c r="AE298" s="3">
        <v>0</v>
      </c>
      <c r="AF298" s="3">
        <v>0</v>
      </c>
      <c r="AG298" s="3">
        <v>0</v>
      </c>
      <c r="AH298" s="3">
        <v>0</v>
      </c>
      <c r="AI298" s="3">
        <v>1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f t="shared" si="42"/>
        <v>0</v>
      </c>
      <c r="AW298" s="3">
        <f t="shared" si="47"/>
        <v>0</v>
      </c>
      <c r="AX298" s="3">
        <f t="shared" si="47"/>
        <v>1</v>
      </c>
      <c r="AY298" s="3">
        <f t="shared" si="43"/>
        <v>0</v>
      </c>
      <c r="AZ298" s="3" t="s">
        <v>461</v>
      </c>
      <c r="BA298" s="3">
        <v>0</v>
      </c>
      <c r="BB298" s="3">
        <v>0</v>
      </c>
      <c r="BC298" s="5">
        <v>3</v>
      </c>
      <c r="BD298" s="3">
        <v>7</v>
      </c>
      <c r="BG298" s="3">
        <v>6.34</v>
      </c>
      <c r="BH298" s="7">
        <v>44191</v>
      </c>
      <c r="BI298" s="3" t="s">
        <v>75</v>
      </c>
      <c r="BM298" s="3" t="str">
        <f t="shared" si="44"/>
        <v>M</v>
      </c>
      <c r="BN298" s="3">
        <v>0</v>
      </c>
      <c r="BO298" s="3">
        <v>0</v>
      </c>
      <c r="BP298" s="3">
        <v>0</v>
      </c>
    </row>
    <row r="299" spans="1:69" ht="30" x14ac:dyDescent="0.25">
      <c r="A299" s="3">
        <v>785</v>
      </c>
      <c r="B299" s="3">
        <v>68</v>
      </c>
      <c r="C299" s="3" t="s">
        <v>69</v>
      </c>
      <c r="E299" s="3">
        <v>1</v>
      </c>
      <c r="F299" s="3">
        <v>1</v>
      </c>
      <c r="G299" s="3">
        <v>0</v>
      </c>
      <c r="H299" s="3">
        <v>0</v>
      </c>
      <c r="I299" s="3">
        <v>0</v>
      </c>
      <c r="J299" s="3">
        <v>1</v>
      </c>
      <c r="K299" s="3">
        <v>1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1</v>
      </c>
      <c r="S299" s="3">
        <v>0</v>
      </c>
      <c r="T299" s="3">
        <v>1</v>
      </c>
      <c r="U299" s="3">
        <v>0</v>
      </c>
      <c r="V299" s="3">
        <f t="shared" si="48"/>
        <v>1</v>
      </c>
      <c r="W299" s="3">
        <f t="shared" si="48"/>
        <v>0</v>
      </c>
      <c r="X299" s="3">
        <f t="shared" si="48"/>
        <v>1</v>
      </c>
      <c r="Y299" s="3">
        <f t="shared" si="48"/>
        <v>0</v>
      </c>
      <c r="Z299" s="3">
        <f t="shared" si="48"/>
        <v>0</v>
      </c>
      <c r="AA299" s="3">
        <f t="shared" si="48"/>
        <v>0</v>
      </c>
      <c r="AB299" s="3">
        <f>IF(R299=1,1,IF(OR(ISERROR(SEARCH("gia",'[1]Con nuevas variables'!AC299))=FALSE,ISERROR(SEARCH("muscu",'[1]Con nuevas variables'!AC299))=FALSE),1,0))</f>
        <v>1</v>
      </c>
      <c r="AC299" s="4" t="s">
        <v>462</v>
      </c>
      <c r="AE299" s="3">
        <v>0</v>
      </c>
      <c r="AF299" s="3">
        <v>0</v>
      </c>
      <c r="AG299" s="3">
        <v>0</v>
      </c>
      <c r="AH299" s="3">
        <v>0</v>
      </c>
      <c r="AI299" s="3">
        <v>1</v>
      </c>
      <c r="AJ299" s="3">
        <v>0</v>
      </c>
      <c r="AK299" s="3">
        <v>0</v>
      </c>
      <c r="AL299" s="3">
        <v>1</v>
      </c>
      <c r="AM299" s="3">
        <v>0</v>
      </c>
      <c r="AN299" s="3">
        <v>0</v>
      </c>
      <c r="AO299" s="3">
        <v>0</v>
      </c>
      <c r="AP299" s="3">
        <v>1</v>
      </c>
      <c r="AQ299" s="3">
        <v>0</v>
      </c>
      <c r="AR299" s="3">
        <v>0</v>
      </c>
      <c r="AS299" s="3">
        <v>0</v>
      </c>
      <c r="AT299" s="3">
        <v>0</v>
      </c>
      <c r="AU299" s="3">
        <v>1</v>
      </c>
      <c r="AV299" s="3">
        <f t="shared" si="42"/>
        <v>0</v>
      </c>
      <c r="AW299" s="3">
        <f t="shared" si="47"/>
        <v>0</v>
      </c>
      <c r="AX299" s="3">
        <f t="shared" si="47"/>
        <v>0</v>
      </c>
      <c r="AY299" s="3">
        <f t="shared" si="43"/>
        <v>0</v>
      </c>
      <c r="AZ299" s="3" t="s">
        <v>231</v>
      </c>
      <c r="BA299" s="3">
        <v>0</v>
      </c>
      <c r="BB299" s="3">
        <v>1</v>
      </c>
      <c r="BC299" s="5">
        <v>6</v>
      </c>
      <c r="BD299" s="3">
        <v>9</v>
      </c>
      <c r="BE299" s="3">
        <v>7</v>
      </c>
      <c r="BF299" s="3">
        <v>26</v>
      </c>
      <c r="BH299" s="7">
        <v>44343</v>
      </c>
      <c r="BI299" s="3" t="s">
        <v>72</v>
      </c>
      <c r="BM299" s="3" t="str">
        <f t="shared" si="44"/>
        <v>M</v>
      </c>
      <c r="BN299" s="3">
        <v>0</v>
      </c>
      <c r="BO299" s="3">
        <v>0</v>
      </c>
      <c r="BP299" s="3">
        <v>0</v>
      </c>
    </row>
    <row r="300" spans="1:69" ht="30" x14ac:dyDescent="0.25">
      <c r="A300" s="3">
        <v>790</v>
      </c>
      <c r="B300" s="3">
        <v>67</v>
      </c>
      <c r="C300" s="3" t="s">
        <v>172</v>
      </c>
      <c r="E300" s="3">
        <v>0</v>
      </c>
      <c r="F300" s="3">
        <v>1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</v>
      </c>
      <c r="N300" s="3">
        <v>0</v>
      </c>
      <c r="O300" s="3">
        <v>0</v>
      </c>
      <c r="P300" s="3">
        <v>0</v>
      </c>
      <c r="Q300" s="3">
        <v>0</v>
      </c>
      <c r="R300" s="3">
        <v>1</v>
      </c>
      <c r="S300" s="3">
        <v>0</v>
      </c>
      <c r="T300" s="3">
        <v>0</v>
      </c>
      <c r="U300" s="3">
        <v>0</v>
      </c>
      <c r="V300" s="3">
        <f t="shared" si="48"/>
        <v>0</v>
      </c>
      <c r="W300" s="3">
        <f t="shared" si="48"/>
        <v>0</v>
      </c>
      <c r="X300" s="3">
        <f t="shared" si="48"/>
        <v>0</v>
      </c>
      <c r="Y300" s="3">
        <f t="shared" si="48"/>
        <v>0</v>
      </c>
      <c r="Z300" s="3">
        <f t="shared" si="48"/>
        <v>0</v>
      </c>
      <c r="AA300" s="3">
        <f t="shared" si="48"/>
        <v>0</v>
      </c>
      <c r="AB300" s="3">
        <f>IF(R300=1,1,IF(OR(ISERROR(SEARCH("gia",'[1]Con nuevas variables'!AC300))=FALSE,ISERROR(SEARCH("muscu",'[1]Con nuevas variables'!AC300))=FALSE),1,0))</f>
        <v>1</v>
      </c>
      <c r="AC300" s="4" t="s">
        <v>463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1</v>
      </c>
      <c r="AP300" s="3">
        <v>1</v>
      </c>
      <c r="AQ300" s="3">
        <v>0</v>
      </c>
      <c r="AR300" s="3">
        <v>0</v>
      </c>
      <c r="AS300" s="3">
        <v>0</v>
      </c>
      <c r="AT300" s="3">
        <v>0</v>
      </c>
      <c r="AU300" s="3">
        <v>1</v>
      </c>
      <c r="AV300" s="3">
        <f t="shared" si="42"/>
        <v>0</v>
      </c>
      <c r="AW300" s="3">
        <f t="shared" si="47"/>
        <v>1</v>
      </c>
      <c r="AX300" s="3">
        <f t="shared" si="47"/>
        <v>0</v>
      </c>
      <c r="AY300" s="3">
        <f t="shared" si="43"/>
        <v>0</v>
      </c>
      <c r="AZ300" s="3" t="s">
        <v>464</v>
      </c>
      <c r="BA300" s="3">
        <v>0</v>
      </c>
      <c r="BB300" s="3">
        <v>0</v>
      </c>
      <c r="BC300" s="3">
        <v>1</v>
      </c>
      <c r="BD300" s="3">
        <v>4</v>
      </c>
      <c r="BH300" s="7">
        <v>44189</v>
      </c>
      <c r="BI300" s="3" t="s">
        <v>75</v>
      </c>
      <c r="BJ300" s="3">
        <v>1</v>
      </c>
      <c r="BL300" s="3" t="s">
        <v>465</v>
      </c>
      <c r="BM300" s="3" t="str">
        <f t="shared" si="44"/>
        <v>F</v>
      </c>
      <c r="BN300" s="3">
        <v>0</v>
      </c>
      <c r="BO300" s="3">
        <v>0</v>
      </c>
      <c r="BP300" s="3">
        <v>0</v>
      </c>
    </row>
    <row r="301" spans="1:69" x14ac:dyDescent="0.25">
      <c r="A301" s="3">
        <v>792</v>
      </c>
      <c r="B301" s="3">
        <v>51</v>
      </c>
      <c r="C301" s="3" t="s">
        <v>69</v>
      </c>
      <c r="E301" s="3">
        <v>0</v>
      </c>
      <c r="F301" s="3">
        <v>1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1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f t="shared" si="48"/>
        <v>0</v>
      </c>
      <c r="W301" s="3">
        <f t="shared" si="48"/>
        <v>0</v>
      </c>
      <c r="X301" s="3">
        <f t="shared" si="48"/>
        <v>0</v>
      </c>
      <c r="Y301" s="3">
        <f t="shared" si="48"/>
        <v>0</v>
      </c>
      <c r="Z301" s="3">
        <f t="shared" si="48"/>
        <v>0</v>
      </c>
      <c r="AA301" s="3">
        <f t="shared" si="48"/>
        <v>0</v>
      </c>
      <c r="AB301" s="3">
        <f>IF(R301=1,1,IF(OR(ISERROR(SEARCH("gia",'[1]Con nuevas variables'!AC301))=FALSE,ISERROR(SEARCH("muscu",'[1]Con nuevas variables'!AC301))=FALSE),1,0))</f>
        <v>0</v>
      </c>
      <c r="AC301" s="4" t="s">
        <v>99</v>
      </c>
      <c r="AE301" s="3">
        <v>0</v>
      </c>
      <c r="AF301" s="3">
        <v>1</v>
      </c>
      <c r="AG301" s="3">
        <v>0</v>
      </c>
      <c r="AH301" s="3">
        <v>0</v>
      </c>
      <c r="AI301" s="3">
        <v>1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1</v>
      </c>
      <c r="AR301" s="3">
        <v>0</v>
      </c>
      <c r="AS301" s="3">
        <v>0</v>
      </c>
      <c r="AT301" s="3">
        <v>0</v>
      </c>
      <c r="AU301" s="3">
        <v>0</v>
      </c>
      <c r="AV301" s="3">
        <f t="shared" si="42"/>
        <v>1</v>
      </c>
      <c r="AW301" s="3">
        <f t="shared" si="47"/>
        <v>0</v>
      </c>
      <c r="AX301" s="3">
        <f t="shared" si="47"/>
        <v>0</v>
      </c>
      <c r="AY301" s="3">
        <f t="shared" si="43"/>
        <v>0</v>
      </c>
      <c r="AZ301" s="3" t="s">
        <v>106</v>
      </c>
      <c r="BA301" s="3">
        <v>0</v>
      </c>
      <c r="BB301" s="3">
        <v>1</v>
      </c>
      <c r="BC301" s="5">
        <v>6</v>
      </c>
      <c r="BF301" s="3">
        <v>20</v>
      </c>
      <c r="BH301" s="7">
        <v>43999</v>
      </c>
      <c r="BI301" s="3" t="s">
        <v>72</v>
      </c>
      <c r="BM301" s="3" t="str">
        <f t="shared" si="44"/>
        <v>M</v>
      </c>
      <c r="BN301" s="3">
        <v>0</v>
      </c>
      <c r="BO301" s="3">
        <v>0</v>
      </c>
      <c r="BP301" s="3">
        <v>0</v>
      </c>
    </row>
    <row r="302" spans="1:69" ht="75" x14ac:dyDescent="0.25">
      <c r="A302" s="3">
        <v>825</v>
      </c>
      <c r="B302" s="3">
        <v>60</v>
      </c>
      <c r="C302" s="3" t="s">
        <v>69</v>
      </c>
      <c r="E302" s="3">
        <v>1</v>
      </c>
      <c r="F302" s="3">
        <v>1</v>
      </c>
      <c r="G302" s="3">
        <v>1</v>
      </c>
      <c r="H302" s="3">
        <v>1</v>
      </c>
      <c r="I302" s="3">
        <v>1</v>
      </c>
      <c r="J302" s="3">
        <v>1</v>
      </c>
      <c r="K302" s="3">
        <v>0</v>
      </c>
      <c r="L302" s="3">
        <v>0</v>
      </c>
      <c r="M302" s="3">
        <v>0</v>
      </c>
      <c r="N302" s="3">
        <v>1</v>
      </c>
      <c r="O302" s="3">
        <v>0</v>
      </c>
      <c r="P302" s="3">
        <v>0</v>
      </c>
      <c r="Q302" s="3">
        <v>0</v>
      </c>
      <c r="R302" s="3">
        <v>1</v>
      </c>
      <c r="S302" s="3">
        <v>0</v>
      </c>
      <c r="T302" s="3">
        <v>1</v>
      </c>
      <c r="U302" s="3">
        <v>0</v>
      </c>
      <c r="V302" s="3">
        <f t="shared" si="48"/>
        <v>1</v>
      </c>
      <c r="W302" s="3">
        <f t="shared" si="48"/>
        <v>1</v>
      </c>
      <c r="X302" s="3">
        <f t="shared" si="48"/>
        <v>0</v>
      </c>
      <c r="Y302" s="3">
        <f t="shared" si="48"/>
        <v>0</v>
      </c>
      <c r="Z302" s="3">
        <f t="shared" si="48"/>
        <v>1</v>
      </c>
      <c r="AA302" s="3">
        <f t="shared" si="48"/>
        <v>0</v>
      </c>
      <c r="AB302" s="3">
        <f>IF(R302=1,1,IF(OR(ISERROR(SEARCH("gia",'[1]Con nuevas variables'!AC302))=FALSE,ISERROR(SEARCH("muscu",'[1]Con nuevas variables'!AC302))=FALSE),1,0))</f>
        <v>1</v>
      </c>
      <c r="AC302" s="4" t="s">
        <v>466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f t="shared" si="42"/>
        <v>0</v>
      </c>
      <c r="AW302" s="3">
        <f t="shared" ref="AW302:AX321" si="49">IF(ISERROR(SEARCH(AW$1,$AZ302)),0,1)</f>
        <v>0</v>
      </c>
      <c r="AX302" s="3">
        <f t="shared" si="49"/>
        <v>0</v>
      </c>
      <c r="AY302" s="3">
        <f t="shared" si="43"/>
        <v>0</v>
      </c>
      <c r="AZ302" s="3" t="s">
        <v>467</v>
      </c>
      <c r="BA302" s="3">
        <v>1</v>
      </c>
      <c r="BB302" s="3">
        <v>1</v>
      </c>
      <c r="BC302" s="3">
        <v>6</v>
      </c>
      <c r="BD302" s="3">
        <v>8</v>
      </c>
      <c r="BE302" s="3">
        <v>3</v>
      </c>
      <c r="BH302" s="7">
        <v>44331</v>
      </c>
      <c r="BI302" s="3" t="s">
        <v>72</v>
      </c>
      <c r="BJ302" s="3">
        <v>1</v>
      </c>
      <c r="BK302" s="3" t="s">
        <v>468</v>
      </c>
      <c r="BL302" s="3" t="s">
        <v>469</v>
      </c>
      <c r="BM302" s="3" t="str">
        <f t="shared" si="44"/>
        <v>M</v>
      </c>
      <c r="BN302" s="3">
        <v>0</v>
      </c>
      <c r="BO302" s="3">
        <v>0</v>
      </c>
      <c r="BP302" s="3">
        <v>0</v>
      </c>
    </row>
    <row r="303" spans="1:69" ht="75" x14ac:dyDescent="0.25">
      <c r="A303" s="3">
        <v>827</v>
      </c>
      <c r="B303" s="3">
        <v>81</v>
      </c>
      <c r="C303" s="3" t="s">
        <v>172</v>
      </c>
      <c r="E303" s="3">
        <v>1</v>
      </c>
      <c r="F303" s="3">
        <v>1</v>
      </c>
      <c r="G303" s="3">
        <v>1</v>
      </c>
      <c r="H303" s="3">
        <v>1</v>
      </c>
      <c r="I303" s="3">
        <v>0</v>
      </c>
      <c r="J303" s="3">
        <v>0</v>
      </c>
      <c r="K303" s="3">
        <v>0</v>
      </c>
      <c r="L303" s="3">
        <v>1</v>
      </c>
      <c r="M303" s="3">
        <v>0</v>
      </c>
      <c r="N303" s="3">
        <v>0</v>
      </c>
      <c r="O303" s="3">
        <v>0</v>
      </c>
      <c r="P303" s="3">
        <v>1</v>
      </c>
      <c r="Q303" s="3">
        <v>1</v>
      </c>
      <c r="R303" s="3">
        <v>0</v>
      </c>
      <c r="S303" s="3">
        <v>0</v>
      </c>
      <c r="T303" s="3">
        <v>1</v>
      </c>
      <c r="U303" s="3">
        <v>0</v>
      </c>
      <c r="V303" s="3">
        <f t="shared" si="48"/>
        <v>1</v>
      </c>
      <c r="W303" s="3">
        <f t="shared" si="48"/>
        <v>1</v>
      </c>
      <c r="X303" s="3">
        <f t="shared" si="48"/>
        <v>1</v>
      </c>
      <c r="Y303" s="3">
        <f t="shared" si="48"/>
        <v>0</v>
      </c>
      <c r="Z303" s="3">
        <f t="shared" si="48"/>
        <v>0</v>
      </c>
      <c r="AA303" s="3">
        <f t="shared" si="48"/>
        <v>0</v>
      </c>
      <c r="AB303" s="3">
        <f>IF(R303=1,1,IF(OR(ISERROR(SEARCH("gia",'[1]Con nuevas variables'!AC303))=FALSE,ISERROR(SEARCH("muscu",'[1]Con nuevas variables'!AC303))=FALSE),1,0))</f>
        <v>0</v>
      </c>
      <c r="AC303" s="4" t="s">
        <v>470</v>
      </c>
      <c r="AE303" s="3">
        <v>0</v>
      </c>
      <c r="AF303" s="3">
        <v>0</v>
      </c>
      <c r="AG303" s="3">
        <v>0</v>
      </c>
      <c r="AH303" s="3">
        <v>0</v>
      </c>
      <c r="AI303" s="3">
        <v>1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1</v>
      </c>
      <c r="AQ303" s="3">
        <v>0</v>
      </c>
      <c r="AR303" s="3">
        <v>0</v>
      </c>
      <c r="AS303" s="3">
        <v>0</v>
      </c>
      <c r="AT303" s="3">
        <v>0</v>
      </c>
      <c r="AU303" s="3">
        <v>1</v>
      </c>
      <c r="AV303" s="3">
        <f t="shared" si="42"/>
        <v>1</v>
      </c>
      <c r="AW303" s="3">
        <f t="shared" si="49"/>
        <v>0</v>
      </c>
      <c r="AX303" s="3">
        <f t="shared" si="49"/>
        <v>0</v>
      </c>
      <c r="AY303" s="3">
        <f t="shared" si="43"/>
        <v>0</v>
      </c>
      <c r="AZ303" s="3" t="s">
        <v>471</v>
      </c>
      <c r="BA303" s="3">
        <v>0</v>
      </c>
      <c r="BB303" s="3">
        <v>1</v>
      </c>
      <c r="BC303" s="5">
        <v>6</v>
      </c>
      <c r="BD303" s="3">
        <v>9</v>
      </c>
      <c r="BE303" s="3">
        <v>8</v>
      </c>
      <c r="BF303" s="3">
        <v>26</v>
      </c>
      <c r="BH303" s="7">
        <v>44200</v>
      </c>
      <c r="BI303" s="3" t="s">
        <v>72</v>
      </c>
      <c r="BM303" s="3" t="str">
        <f t="shared" si="44"/>
        <v>F</v>
      </c>
      <c r="BN303" s="3">
        <v>0</v>
      </c>
      <c r="BO303" s="3">
        <v>0</v>
      </c>
      <c r="BP303" s="3">
        <v>0</v>
      </c>
    </row>
    <row r="304" spans="1:69" ht="30" x14ac:dyDescent="0.25">
      <c r="A304" s="3">
        <v>828</v>
      </c>
      <c r="B304" s="3">
        <v>58</v>
      </c>
      <c r="C304" s="3" t="s">
        <v>172</v>
      </c>
      <c r="E304" s="3">
        <v>1</v>
      </c>
      <c r="F304" s="3">
        <v>1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1</v>
      </c>
      <c r="R304" s="3">
        <v>0</v>
      </c>
      <c r="S304" s="3">
        <v>1</v>
      </c>
      <c r="T304" s="3">
        <v>0</v>
      </c>
      <c r="U304" s="3">
        <v>0</v>
      </c>
      <c r="V304" s="3">
        <f t="shared" si="48"/>
        <v>0</v>
      </c>
      <c r="W304" s="3">
        <f t="shared" si="48"/>
        <v>0</v>
      </c>
      <c r="X304" s="3">
        <f t="shared" si="48"/>
        <v>0</v>
      </c>
      <c r="Y304" s="3">
        <f t="shared" si="48"/>
        <v>0</v>
      </c>
      <c r="Z304" s="3">
        <f t="shared" si="48"/>
        <v>0</v>
      </c>
      <c r="AA304" s="3">
        <f t="shared" si="48"/>
        <v>0</v>
      </c>
      <c r="AB304" s="3">
        <f>IF(R304=1,1,IF(OR(ISERROR(SEARCH("gia",'[1]Con nuevas variables'!AC304))=FALSE,ISERROR(SEARCH("muscu",'[1]Con nuevas variables'!AC304))=FALSE),1,0))</f>
        <v>0</v>
      </c>
      <c r="AC304" s="4" t="s">
        <v>472</v>
      </c>
      <c r="AE304" s="3">
        <v>0</v>
      </c>
      <c r="AF304" s="3">
        <v>1</v>
      </c>
      <c r="AG304" s="3">
        <v>0</v>
      </c>
      <c r="AH304" s="3">
        <v>0</v>
      </c>
      <c r="AI304" s="3">
        <v>1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1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f t="shared" si="42"/>
        <v>1</v>
      </c>
      <c r="AW304" s="3">
        <f t="shared" si="49"/>
        <v>0</v>
      </c>
      <c r="AX304" s="3">
        <f t="shared" si="49"/>
        <v>1</v>
      </c>
      <c r="AY304" s="3">
        <f t="shared" si="43"/>
        <v>0</v>
      </c>
      <c r="AZ304" s="3" t="s">
        <v>473</v>
      </c>
      <c r="BA304" s="3">
        <v>0</v>
      </c>
      <c r="BB304" s="3">
        <v>1</v>
      </c>
      <c r="BC304" s="5">
        <v>6</v>
      </c>
      <c r="BD304" s="3">
        <v>7</v>
      </c>
      <c r="BE304" s="3">
        <v>15</v>
      </c>
      <c r="BH304" s="7">
        <v>44328</v>
      </c>
      <c r="BI304" s="3" t="s">
        <v>72</v>
      </c>
      <c r="BJ304" s="3" t="s">
        <v>474</v>
      </c>
      <c r="BM304" s="3" t="str">
        <f t="shared" si="44"/>
        <v>F</v>
      </c>
      <c r="BN304" s="3">
        <v>0</v>
      </c>
      <c r="BO304" s="3">
        <v>0</v>
      </c>
      <c r="BP304" s="3">
        <v>0</v>
      </c>
    </row>
    <row r="305" spans="1:69" ht="60" x14ac:dyDescent="0.25">
      <c r="A305" s="3">
        <v>829</v>
      </c>
      <c r="B305" s="3">
        <v>34</v>
      </c>
      <c r="C305" s="3" t="s">
        <v>69</v>
      </c>
      <c r="E305" s="3">
        <v>1</v>
      </c>
      <c r="F305" s="3">
        <v>1</v>
      </c>
      <c r="G305" s="3">
        <v>0</v>
      </c>
      <c r="H305" s="3">
        <v>0</v>
      </c>
      <c r="I305" s="3">
        <v>1</v>
      </c>
      <c r="J305" s="3">
        <v>1</v>
      </c>
      <c r="K305" s="3">
        <v>0</v>
      </c>
      <c r="L305" s="3">
        <v>0</v>
      </c>
      <c r="M305" s="3">
        <v>0</v>
      </c>
      <c r="N305" s="3">
        <v>1</v>
      </c>
      <c r="O305" s="3">
        <v>1</v>
      </c>
      <c r="P305" s="3">
        <v>0</v>
      </c>
      <c r="Q305" s="3">
        <v>0</v>
      </c>
      <c r="R305" s="3">
        <v>1</v>
      </c>
      <c r="S305" s="3">
        <v>1</v>
      </c>
      <c r="T305" s="3">
        <v>0</v>
      </c>
      <c r="U305" s="3">
        <v>0</v>
      </c>
      <c r="V305" s="3">
        <f t="shared" si="48"/>
        <v>1</v>
      </c>
      <c r="W305" s="3">
        <f t="shared" si="48"/>
        <v>1</v>
      </c>
      <c r="X305" s="3">
        <f t="shared" si="48"/>
        <v>1</v>
      </c>
      <c r="Y305" s="3">
        <f t="shared" si="48"/>
        <v>0</v>
      </c>
      <c r="Z305" s="3">
        <f t="shared" si="48"/>
        <v>1</v>
      </c>
      <c r="AA305" s="3">
        <f t="shared" si="48"/>
        <v>0</v>
      </c>
      <c r="AB305" s="3">
        <f>IF(R305=1,1,IF(OR(ISERROR(SEARCH("gia",'[1]Con nuevas variables'!AC305))=FALSE,ISERROR(SEARCH("muscu",'[1]Con nuevas variables'!AC305))=FALSE),1,0))</f>
        <v>1</v>
      </c>
      <c r="AC305" s="4" t="s">
        <v>475</v>
      </c>
      <c r="AE305" s="3">
        <v>0</v>
      </c>
      <c r="AF305" s="3">
        <v>0</v>
      </c>
      <c r="AG305" s="3">
        <v>0</v>
      </c>
      <c r="AH305" s="3">
        <v>0</v>
      </c>
      <c r="AI305" s="3">
        <v>1</v>
      </c>
      <c r="AJ305" s="3">
        <v>0</v>
      </c>
      <c r="AK305" s="3">
        <v>0</v>
      </c>
      <c r="AL305" s="3">
        <v>1</v>
      </c>
      <c r="AM305" s="3">
        <v>0</v>
      </c>
      <c r="AN305" s="3">
        <v>1</v>
      </c>
      <c r="AO305" s="3">
        <v>0</v>
      </c>
      <c r="AP305" s="3">
        <v>0</v>
      </c>
      <c r="AQ305" s="3">
        <v>0</v>
      </c>
      <c r="AR305" s="3">
        <v>0</v>
      </c>
      <c r="AS305" s="3">
        <v>1</v>
      </c>
      <c r="AT305" s="3">
        <v>0</v>
      </c>
      <c r="AU305" s="3">
        <v>0</v>
      </c>
      <c r="AV305" s="3">
        <f t="shared" si="42"/>
        <v>0</v>
      </c>
      <c r="AW305" s="3">
        <f t="shared" si="49"/>
        <v>0</v>
      </c>
      <c r="AX305" s="3">
        <f t="shared" si="49"/>
        <v>0</v>
      </c>
      <c r="AY305" s="3">
        <f t="shared" si="43"/>
        <v>0</v>
      </c>
      <c r="AZ305" s="3" t="s">
        <v>476</v>
      </c>
      <c r="BA305" s="3">
        <v>0</v>
      </c>
      <c r="BB305" s="3">
        <v>1</v>
      </c>
      <c r="BC305" s="5">
        <v>6</v>
      </c>
      <c r="BD305" s="3">
        <v>9</v>
      </c>
      <c r="BF305" s="3">
        <v>15</v>
      </c>
      <c r="BH305" s="7">
        <v>44325</v>
      </c>
      <c r="BI305" s="3" t="s">
        <v>72</v>
      </c>
      <c r="BJ305" s="3" t="s">
        <v>477</v>
      </c>
      <c r="BK305" s="3" t="s">
        <v>478</v>
      </c>
      <c r="BM305" s="3" t="str">
        <f t="shared" si="44"/>
        <v>M</v>
      </c>
      <c r="BN305" s="3">
        <v>0</v>
      </c>
      <c r="BO305" s="3">
        <v>0</v>
      </c>
      <c r="BP305" s="3">
        <v>0</v>
      </c>
      <c r="BQ305" s="3" t="s">
        <v>405</v>
      </c>
    </row>
    <row r="306" spans="1:69" ht="90" x14ac:dyDescent="0.25">
      <c r="A306" s="3">
        <v>832</v>
      </c>
      <c r="B306" s="3">
        <v>54</v>
      </c>
      <c r="C306" s="3" t="s">
        <v>69</v>
      </c>
      <c r="E306" s="3">
        <v>1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1</v>
      </c>
      <c r="T306" s="3">
        <v>1</v>
      </c>
      <c r="U306" s="3">
        <v>0</v>
      </c>
      <c r="V306" s="3">
        <f t="shared" ref="V306:AA321" si="50">IF(ISERROR(SEARCH(V$1,$AC306)),0,1)</f>
        <v>0</v>
      </c>
      <c r="W306" s="3">
        <f t="shared" si="50"/>
        <v>0</v>
      </c>
      <c r="X306" s="3">
        <f t="shared" si="50"/>
        <v>0</v>
      </c>
      <c r="Y306" s="3">
        <f t="shared" si="50"/>
        <v>0</v>
      </c>
      <c r="Z306" s="3">
        <f t="shared" si="50"/>
        <v>0</v>
      </c>
      <c r="AA306" s="3">
        <f t="shared" si="50"/>
        <v>0</v>
      </c>
      <c r="AB306" s="3">
        <f>IF(R306=1,1,IF(OR(ISERROR(SEARCH("gia",'[1]Con nuevas variables'!AC306))=FALSE,ISERROR(SEARCH("muscu",'[1]Con nuevas variables'!AC306))=FALSE),1,0))</f>
        <v>0</v>
      </c>
      <c r="AC306" s="4" t="s">
        <v>479</v>
      </c>
      <c r="AE306" s="3">
        <v>0</v>
      </c>
      <c r="AF306" s="3">
        <v>0</v>
      </c>
      <c r="AG306" s="3">
        <v>0</v>
      </c>
      <c r="AH306" s="3">
        <v>0</v>
      </c>
      <c r="AI306" s="3">
        <v>1</v>
      </c>
      <c r="AJ306" s="3">
        <v>0</v>
      </c>
      <c r="AK306" s="3">
        <v>0</v>
      </c>
      <c r="AL306" s="3">
        <v>1</v>
      </c>
      <c r="AM306" s="3">
        <v>0</v>
      </c>
      <c r="AN306" s="3">
        <v>0</v>
      </c>
      <c r="AO306" s="3">
        <v>1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f t="shared" si="42"/>
        <v>0</v>
      </c>
      <c r="AW306" s="3">
        <f t="shared" si="49"/>
        <v>0</v>
      </c>
      <c r="AX306" s="3">
        <f t="shared" si="49"/>
        <v>0</v>
      </c>
      <c r="AY306" s="3">
        <f t="shared" si="43"/>
        <v>0</v>
      </c>
      <c r="AZ306" s="3" t="s">
        <v>480</v>
      </c>
      <c r="BA306" s="3">
        <v>0</v>
      </c>
      <c r="BB306" s="3">
        <v>1</v>
      </c>
      <c r="BC306" s="5">
        <v>6</v>
      </c>
      <c r="BD306" s="3">
        <v>8</v>
      </c>
      <c r="BE306" s="3">
        <v>9</v>
      </c>
      <c r="BH306" s="7">
        <v>43991</v>
      </c>
      <c r="BI306" s="3" t="s">
        <v>72</v>
      </c>
      <c r="BM306" s="3" t="str">
        <f t="shared" si="44"/>
        <v>M</v>
      </c>
      <c r="BN306" s="3">
        <v>0</v>
      </c>
      <c r="BO306" s="3">
        <v>0</v>
      </c>
      <c r="BP306" s="3">
        <v>0</v>
      </c>
    </row>
    <row r="307" spans="1:69" ht="90" x14ac:dyDescent="0.25">
      <c r="A307" s="3">
        <v>833</v>
      </c>
      <c r="B307" s="3">
        <v>69</v>
      </c>
      <c r="C307" s="3" t="s">
        <v>172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1</v>
      </c>
      <c r="N307" s="3">
        <v>0</v>
      </c>
      <c r="O307" s="3">
        <v>0</v>
      </c>
      <c r="P307" s="3">
        <v>1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f t="shared" si="50"/>
        <v>1</v>
      </c>
      <c r="W307" s="3">
        <f t="shared" si="50"/>
        <v>1</v>
      </c>
      <c r="X307" s="3">
        <f t="shared" si="50"/>
        <v>0</v>
      </c>
      <c r="Y307" s="3">
        <f t="shared" si="50"/>
        <v>0</v>
      </c>
      <c r="Z307" s="3">
        <f t="shared" si="50"/>
        <v>0</v>
      </c>
      <c r="AA307" s="3">
        <f t="shared" si="50"/>
        <v>0</v>
      </c>
      <c r="AB307" s="3">
        <f>IF(R307=1,1,IF(OR(ISERROR(SEARCH("gia",'[1]Con nuevas variables'!AC307))=FALSE,ISERROR(SEARCH("muscu",'[1]Con nuevas variables'!AC307))=FALSE),1,0))</f>
        <v>0</v>
      </c>
      <c r="AC307" s="4" t="s">
        <v>481</v>
      </c>
      <c r="AE307" s="3">
        <v>1</v>
      </c>
      <c r="AF307" s="3">
        <v>1</v>
      </c>
      <c r="AG307" s="3">
        <v>0</v>
      </c>
      <c r="AH307" s="3">
        <v>1</v>
      </c>
      <c r="AI307" s="3">
        <v>1</v>
      </c>
      <c r="AJ307" s="3">
        <v>0</v>
      </c>
      <c r="AK307" s="3">
        <v>0</v>
      </c>
      <c r="AL307" s="3">
        <v>1</v>
      </c>
      <c r="AM307" s="3">
        <v>1</v>
      </c>
      <c r="AN307" s="3">
        <v>0</v>
      </c>
      <c r="AO307" s="3">
        <v>1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f t="shared" si="42"/>
        <v>0</v>
      </c>
      <c r="AW307" s="3">
        <f t="shared" si="49"/>
        <v>0</v>
      </c>
      <c r="AX307" s="3">
        <f t="shared" si="49"/>
        <v>0</v>
      </c>
      <c r="AY307" s="3">
        <f t="shared" si="43"/>
        <v>0</v>
      </c>
      <c r="AZ307" s="3" t="s">
        <v>482</v>
      </c>
      <c r="BA307" s="3">
        <v>0</v>
      </c>
      <c r="BB307" s="3">
        <v>1</v>
      </c>
      <c r="BC307" s="5">
        <v>6</v>
      </c>
      <c r="BF307" s="3">
        <v>13</v>
      </c>
      <c r="BH307" s="7">
        <v>44006</v>
      </c>
      <c r="BI307" s="3" t="s">
        <v>72</v>
      </c>
      <c r="BM307" s="3" t="str">
        <f t="shared" si="44"/>
        <v>F</v>
      </c>
      <c r="BN307" s="3">
        <v>0</v>
      </c>
      <c r="BO307" s="3">
        <v>0</v>
      </c>
      <c r="BP307" s="3">
        <v>0</v>
      </c>
    </row>
    <row r="308" spans="1:69" ht="45" x14ac:dyDescent="0.25">
      <c r="A308" s="3">
        <v>834</v>
      </c>
      <c r="B308" s="3">
        <v>79</v>
      </c>
      <c r="C308" s="3" t="s">
        <v>172</v>
      </c>
      <c r="E308" s="3">
        <v>1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1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1</v>
      </c>
      <c r="U308" s="3">
        <v>0</v>
      </c>
      <c r="V308" s="3">
        <f t="shared" si="50"/>
        <v>1</v>
      </c>
      <c r="W308" s="3">
        <f t="shared" si="50"/>
        <v>1</v>
      </c>
      <c r="X308" s="3">
        <f t="shared" si="50"/>
        <v>1</v>
      </c>
      <c r="Y308" s="3">
        <f t="shared" si="50"/>
        <v>0</v>
      </c>
      <c r="Z308" s="3">
        <f t="shared" si="50"/>
        <v>0</v>
      </c>
      <c r="AA308" s="3">
        <f t="shared" si="50"/>
        <v>0</v>
      </c>
      <c r="AB308" s="3">
        <f>IF(R308=1,1,IF(OR(ISERROR(SEARCH("gia",'[1]Con nuevas variables'!AC308))=FALSE,ISERROR(SEARCH("muscu",'[1]Con nuevas variables'!AC308))=FALSE),1,0))</f>
        <v>0</v>
      </c>
      <c r="AC308" s="4" t="s">
        <v>189</v>
      </c>
      <c r="AE308" s="3">
        <v>0</v>
      </c>
      <c r="AF308" s="3">
        <v>0</v>
      </c>
      <c r="AG308" s="3">
        <v>0</v>
      </c>
      <c r="AH308" s="3">
        <v>0</v>
      </c>
      <c r="AI308" s="3">
        <v>1</v>
      </c>
      <c r="AJ308" s="3">
        <v>1</v>
      </c>
      <c r="AK308" s="3">
        <v>0</v>
      </c>
      <c r="AL308" s="3">
        <v>0</v>
      </c>
      <c r="AM308" s="3">
        <v>0</v>
      </c>
      <c r="AN308" s="3">
        <v>0</v>
      </c>
      <c r="AO308" s="3">
        <v>1</v>
      </c>
      <c r="AP308" s="3">
        <v>1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f t="shared" si="42"/>
        <v>1</v>
      </c>
      <c r="AW308" s="3">
        <f t="shared" si="49"/>
        <v>0</v>
      </c>
      <c r="AX308" s="3">
        <f t="shared" si="49"/>
        <v>0</v>
      </c>
      <c r="AY308" s="3">
        <f t="shared" si="43"/>
        <v>0</v>
      </c>
      <c r="AZ308" s="3" t="s">
        <v>483</v>
      </c>
      <c r="BA308" s="3">
        <v>0</v>
      </c>
      <c r="BB308" s="3">
        <v>1</v>
      </c>
      <c r="BC308" s="5">
        <v>6</v>
      </c>
      <c r="BF308" s="3">
        <v>33</v>
      </c>
      <c r="BH308" s="7">
        <v>44014</v>
      </c>
      <c r="BI308" s="3" t="s">
        <v>72</v>
      </c>
      <c r="BM308" s="3" t="str">
        <f t="shared" si="44"/>
        <v>F</v>
      </c>
      <c r="BN308" s="3">
        <v>0</v>
      </c>
      <c r="BO308" s="3">
        <v>0</v>
      </c>
      <c r="BP308" s="3">
        <v>0</v>
      </c>
    </row>
    <row r="309" spans="1:69" ht="30" x14ac:dyDescent="0.25">
      <c r="A309" s="3">
        <v>836</v>
      </c>
      <c r="B309" s="3">
        <v>59</v>
      </c>
      <c r="C309" s="3" t="s">
        <v>69</v>
      </c>
      <c r="E309" s="3">
        <v>0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</v>
      </c>
      <c r="U309" s="3">
        <v>0</v>
      </c>
      <c r="V309" s="3">
        <f t="shared" si="50"/>
        <v>0</v>
      </c>
      <c r="W309" s="3">
        <f t="shared" si="50"/>
        <v>0</v>
      </c>
      <c r="X309" s="3">
        <f t="shared" si="50"/>
        <v>1</v>
      </c>
      <c r="Y309" s="3">
        <f t="shared" si="50"/>
        <v>1</v>
      </c>
      <c r="Z309" s="3">
        <f t="shared" si="50"/>
        <v>0</v>
      </c>
      <c r="AA309" s="3">
        <f t="shared" si="50"/>
        <v>0</v>
      </c>
      <c r="AB309" s="3">
        <f>IF(R309=1,1,IF(OR(ISERROR(SEARCH("gia",'[1]Con nuevas variables'!AC309))=FALSE,ISERROR(SEARCH("muscu",'[1]Con nuevas variables'!AC309))=FALSE),1,0))</f>
        <v>0</v>
      </c>
      <c r="AC309" s="4" t="s">
        <v>347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1</v>
      </c>
      <c r="AM309" s="3">
        <v>0</v>
      </c>
      <c r="AN309" s="3">
        <v>0</v>
      </c>
      <c r="AO309" s="3">
        <v>1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f t="shared" si="42"/>
        <v>0</v>
      </c>
      <c r="AW309" s="3">
        <f t="shared" si="49"/>
        <v>0</v>
      </c>
      <c r="AX309" s="3">
        <f t="shared" si="49"/>
        <v>0</v>
      </c>
      <c r="AY309" s="3">
        <f t="shared" si="43"/>
        <v>1</v>
      </c>
      <c r="AZ309" s="3" t="s">
        <v>484</v>
      </c>
      <c r="BA309" s="3">
        <v>0</v>
      </c>
      <c r="BB309" s="3">
        <v>1</v>
      </c>
      <c r="BC309" s="3">
        <v>6</v>
      </c>
      <c r="BD309" s="3">
        <v>10</v>
      </c>
      <c r="BE309" s="3">
        <v>12</v>
      </c>
      <c r="BF309" s="3">
        <v>36</v>
      </c>
      <c r="BH309" s="7">
        <v>44202</v>
      </c>
      <c r="BI309" s="3" t="s">
        <v>72</v>
      </c>
      <c r="BL309" s="3" t="s">
        <v>485</v>
      </c>
      <c r="BM309" s="3" t="str">
        <f t="shared" si="44"/>
        <v>M</v>
      </c>
      <c r="BN309" s="3">
        <v>0</v>
      </c>
      <c r="BO309" s="3">
        <v>0</v>
      </c>
      <c r="BP309" s="3">
        <v>0</v>
      </c>
      <c r="BQ309" s="3" t="s">
        <v>405</v>
      </c>
    </row>
    <row r="310" spans="1:69" ht="315" x14ac:dyDescent="0.25">
      <c r="A310" s="3">
        <v>839</v>
      </c>
      <c r="B310" s="3">
        <v>79</v>
      </c>
      <c r="C310" s="3" t="s">
        <v>172</v>
      </c>
      <c r="E310" s="3">
        <v>0</v>
      </c>
      <c r="F310" s="3">
        <v>0</v>
      </c>
      <c r="G310" s="3">
        <v>0</v>
      </c>
      <c r="H310" s="3">
        <v>0</v>
      </c>
      <c r="I310" s="3">
        <v>1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1</v>
      </c>
      <c r="U310" s="3">
        <v>0</v>
      </c>
      <c r="V310" s="3">
        <f t="shared" si="50"/>
        <v>1</v>
      </c>
      <c r="W310" s="3">
        <f t="shared" si="50"/>
        <v>1</v>
      </c>
      <c r="X310" s="3">
        <f t="shared" si="50"/>
        <v>0</v>
      </c>
      <c r="Y310" s="3">
        <f t="shared" si="50"/>
        <v>0</v>
      </c>
      <c r="Z310" s="3">
        <f t="shared" si="50"/>
        <v>0</v>
      </c>
      <c r="AA310" s="3">
        <f t="shared" si="50"/>
        <v>0</v>
      </c>
      <c r="AB310" s="3">
        <f>IF(R310=1,1,IF(OR(ISERROR(SEARCH("gia",'[1]Con nuevas variables'!AC310))=FALSE,ISERROR(SEARCH("muscu",'[1]Con nuevas variables'!AC310))=FALSE),1,0))</f>
        <v>0</v>
      </c>
      <c r="AC310" s="4" t="s">
        <v>486</v>
      </c>
      <c r="AE310" s="3">
        <v>1</v>
      </c>
      <c r="AF310" s="3">
        <v>0</v>
      </c>
      <c r="AG310" s="3">
        <v>0</v>
      </c>
      <c r="AH310" s="3">
        <v>1</v>
      </c>
      <c r="AI310" s="3">
        <v>1</v>
      </c>
      <c r="AJ310" s="3">
        <v>1</v>
      </c>
      <c r="AK310" s="3">
        <v>0</v>
      </c>
      <c r="AL310" s="3">
        <v>1</v>
      </c>
      <c r="AM310" s="3">
        <v>1</v>
      </c>
      <c r="AN310" s="3">
        <v>0</v>
      </c>
      <c r="AO310" s="3">
        <v>1</v>
      </c>
      <c r="AP310" s="3">
        <v>0</v>
      </c>
      <c r="AQ310" s="3">
        <v>0</v>
      </c>
      <c r="AR310" s="3">
        <v>1</v>
      </c>
      <c r="AS310" s="3">
        <v>0</v>
      </c>
      <c r="AT310" s="3">
        <v>0</v>
      </c>
      <c r="AU310" s="3">
        <v>0</v>
      </c>
      <c r="AV310" s="3">
        <f t="shared" si="42"/>
        <v>1</v>
      </c>
      <c r="AW310" s="3">
        <f t="shared" si="49"/>
        <v>0</v>
      </c>
      <c r="AX310" s="3">
        <f t="shared" si="49"/>
        <v>0</v>
      </c>
      <c r="AY310" s="3">
        <f t="shared" si="43"/>
        <v>1</v>
      </c>
      <c r="AZ310" s="4" t="s">
        <v>487</v>
      </c>
      <c r="BA310" s="3">
        <v>0</v>
      </c>
      <c r="BB310" s="3">
        <v>1</v>
      </c>
      <c r="BC310" s="5">
        <v>6</v>
      </c>
      <c r="BF310" s="3">
        <v>14</v>
      </c>
      <c r="BH310" s="7">
        <v>44005</v>
      </c>
      <c r="BI310" s="3" t="s">
        <v>72</v>
      </c>
      <c r="BM310" s="3" t="str">
        <f t="shared" si="44"/>
        <v>F</v>
      </c>
      <c r="BN310" s="3">
        <v>0</v>
      </c>
      <c r="BO310" s="3">
        <v>0</v>
      </c>
      <c r="BP310" s="3">
        <v>0</v>
      </c>
    </row>
    <row r="311" spans="1:69" ht="45" x14ac:dyDescent="0.25">
      <c r="A311" s="3">
        <v>849</v>
      </c>
      <c r="B311" s="3">
        <v>69</v>
      </c>
      <c r="C311" s="3" t="s">
        <v>69</v>
      </c>
      <c r="E311" s="3">
        <v>1</v>
      </c>
      <c r="F311" s="3">
        <v>1</v>
      </c>
      <c r="G311" s="3">
        <v>0</v>
      </c>
      <c r="H311" s="3">
        <v>1</v>
      </c>
      <c r="I311" s="3">
        <v>1</v>
      </c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1</v>
      </c>
      <c r="R311" s="3">
        <v>1</v>
      </c>
      <c r="S311" s="3">
        <v>1</v>
      </c>
      <c r="T311" s="3">
        <v>1</v>
      </c>
      <c r="U311" s="3">
        <v>0</v>
      </c>
      <c r="V311" s="3">
        <f t="shared" si="50"/>
        <v>0</v>
      </c>
      <c r="W311" s="3">
        <f t="shared" si="50"/>
        <v>0</v>
      </c>
      <c r="X311" s="3">
        <f t="shared" si="50"/>
        <v>1</v>
      </c>
      <c r="Y311" s="3">
        <f t="shared" si="50"/>
        <v>0</v>
      </c>
      <c r="Z311" s="3">
        <f t="shared" si="50"/>
        <v>0</v>
      </c>
      <c r="AA311" s="3">
        <f t="shared" si="50"/>
        <v>1</v>
      </c>
      <c r="AB311" s="3">
        <f>IF(R311=1,1,IF(OR(ISERROR(SEARCH("gia",'[1]Con nuevas variables'!AC311))=FALSE,ISERROR(SEARCH("muscu",'[1]Con nuevas variables'!AC311))=FALSE),1,0))</f>
        <v>1</v>
      </c>
      <c r="AC311" s="4" t="s">
        <v>488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f t="shared" si="42"/>
        <v>0</v>
      </c>
      <c r="AW311" s="3">
        <f t="shared" si="49"/>
        <v>0</v>
      </c>
      <c r="AX311" s="3">
        <f t="shared" si="49"/>
        <v>0</v>
      </c>
      <c r="AY311" s="3">
        <f t="shared" si="43"/>
        <v>0</v>
      </c>
      <c r="AZ311" s="3" t="s">
        <v>74</v>
      </c>
      <c r="BA311" s="3">
        <v>1</v>
      </c>
      <c r="BB311" s="3">
        <v>1</v>
      </c>
      <c r="BC311" s="5">
        <v>6</v>
      </c>
      <c r="BD311" s="3">
        <v>13</v>
      </c>
      <c r="BE311" s="3">
        <v>8</v>
      </c>
      <c r="BF311" s="3">
        <v>20</v>
      </c>
      <c r="BH311" s="7">
        <v>44013</v>
      </c>
      <c r="BI311" s="3" t="s">
        <v>72</v>
      </c>
      <c r="BM311" s="3" t="str">
        <f t="shared" si="44"/>
        <v>M</v>
      </c>
      <c r="BN311" s="3">
        <v>0</v>
      </c>
      <c r="BO311" s="3">
        <v>0</v>
      </c>
      <c r="BP311" s="3">
        <v>0</v>
      </c>
    </row>
    <row r="312" spans="1:69" ht="30" x14ac:dyDescent="0.25">
      <c r="A312" s="3">
        <v>852</v>
      </c>
      <c r="B312" s="3">
        <v>74</v>
      </c>
      <c r="C312" s="3" t="s">
        <v>69</v>
      </c>
      <c r="E312" s="3">
        <v>1</v>
      </c>
      <c r="F312" s="3">
        <v>1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1</v>
      </c>
      <c r="U312" s="3">
        <v>0</v>
      </c>
      <c r="V312" s="3">
        <f t="shared" si="50"/>
        <v>0</v>
      </c>
      <c r="W312" s="3">
        <f t="shared" si="50"/>
        <v>0</v>
      </c>
      <c r="X312" s="3">
        <f t="shared" si="50"/>
        <v>0</v>
      </c>
      <c r="Y312" s="3">
        <f t="shared" si="50"/>
        <v>0</v>
      </c>
      <c r="Z312" s="3">
        <f t="shared" si="50"/>
        <v>0</v>
      </c>
      <c r="AA312" s="3">
        <f t="shared" si="50"/>
        <v>0</v>
      </c>
      <c r="AB312" s="3">
        <f>IF(R312=1,1,IF(OR(ISERROR(SEARCH("gia",'[1]Con nuevas variables'!AC312))=FALSE,ISERROR(SEARCH("muscu",'[1]Con nuevas variables'!AC312))=FALSE),1,0))</f>
        <v>1</v>
      </c>
      <c r="AC312" s="4" t="s">
        <v>489</v>
      </c>
      <c r="AE312" s="3">
        <v>1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1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f t="shared" si="42"/>
        <v>0</v>
      </c>
      <c r="AW312" s="3">
        <f t="shared" si="49"/>
        <v>0</v>
      </c>
      <c r="AX312" s="3">
        <f t="shared" si="49"/>
        <v>0</v>
      </c>
      <c r="AY312" s="3">
        <f t="shared" si="43"/>
        <v>1</v>
      </c>
      <c r="AZ312" s="3" t="s">
        <v>490</v>
      </c>
      <c r="BA312" s="3">
        <v>0</v>
      </c>
      <c r="BB312" s="3">
        <v>1</v>
      </c>
      <c r="BC312" s="3">
        <v>6</v>
      </c>
      <c r="BE312" s="3">
        <v>14</v>
      </c>
      <c r="BH312" s="7">
        <v>44007</v>
      </c>
      <c r="BI312" s="3" t="s">
        <v>72</v>
      </c>
      <c r="BM312" s="3" t="str">
        <f t="shared" si="44"/>
        <v>M</v>
      </c>
      <c r="BN312" s="3">
        <v>0</v>
      </c>
      <c r="BO312" s="3">
        <v>0</v>
      </c>
      <c r="BP312" s="3">
        <v>0</v>
      </c>
    </row>
    <row r="313" spans="1:69" ht="45" x14ac:dyDescent="0.25">
      <c r="A313" s="3">
        <v>853</v>
      </c>
      <c r="B313" s="3">
        <v>74</v>
      </c>
      <c r="C313" s="3" t="s">
        <v>69</v>
      </c>
      <c r="E313" s="3">
        <v>0</v>
      </c>
      <c r="F313" s="3">
        <v>1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f t="shared" si="50"/>
        <v>0</v>
      </c>
      <c r="W313" s="3">
        <f t="shared" si="50"/>
        <v>0</v>
      </c>
      <c r="X313" s="3">
        <f t="shared" si="50"/>
        <v>0</v>
      </c>
      <c r="Y313" s="3">
        <f t="shared" si="50"/>
        <v>0</v>
      </c>
      <c r="Z313" s="3">
        <f t="shared" si="50"/>
        <v>0</v>
      </c>
      <c r="AA313" s="3">
        <f t="shared" si="50"/>
        <v>0</v>
      </c>
      <c r="AB313" s="3">
        <f>IF(R313=1,1,IF(OR(ISERROR(SEARCH("gia",'[1]Con nuevas variables'!AC313))=FALSE,ISERROR(SEARCH("muscu",'[1]Con nuevas variables'!AC313))=FALSE),1,0))</f>
        <v>0</v>
      </c>
      <c r="AC313" s="4" t="s">
        <v>491</v>
      </c>
      <c r="AE313" s="3">
        <v>0</v>
      </c>
      <c r="AF313" s="3">
        <v>1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1</v>
      </c>
      <c r="AM313" s="3">
        <v>0</v>
      </c>
      <c r="AN313" s="3">
        <v>0</v>
      </c>
      <c r="AO313" s="3">
        <v>1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f t="shared" si="42"/>
        <v>1</v>
      </c>
      <c r="AW313" s="3">
        <f t="shared" si="49"/>
        <v>0</v>
      </c>
      <c r="AX313" s="3">
        <f t="shared" si="49"/>
        <v>0</v>
      </c>
      <c r="AY313" s="3">
        <f t="shared" si="43"/>
        <v>0</v>
      </c>
      <c r="AZ313" s="3" t="s">
        <v>492</v>
      </c>
      <c r="BA313" s="3">
        <v>0</v>
      </c>
      <c r="BB313" s="3">
        <v>0</v>
      </c>
      <c r="BC313" s="3">
        <v>4</v>
      </c>
      <c r="BD313" s="3">
        <v>3</v>
      </c>
      <c r="BE313" s="3">
        <v>5</v>
      </c>
      <c r="BF313" s="3">
        <v>21</v>
      </c>
      <c r="BG313" s="3">
        <v>1.2</v>
      </c>
      <c r="BH313" s="7">
        <v>44207</v>
      </c>
      <c r="BI313" s="3" t="s">
        <v>72</v>
      </c>
      <c r="BJ313" s="3">
        <v>1</v>
      </c>
      <c r="BL313" s="3" t="s">
        <v>149</v>
      </c>
      <c r="BM313" s="3" t="str">
        <f t="shared" si="44"/>
        <v>M</v>
      </c>
      <c r="BN313" s="3">
        <v>0</v>
      </c>
      <c r="BO313" s="3">
        <v>0</v>
      </c>
      <c r="BP313" s="3">
        <v>0</v>
      </c>
    </row>
    <row r="314" spans="1:69" ht="30" x14ac:dyDescent="0.25">
      <c r="A314" s="3">
        <v>857</v>
      </c>
      <c r="B314" s="3">
        <v>56</v>
      </c>
      <c r="C314" s="3" t="s">
        <v>69</v>
      </c>
      <c r="E314" s="3">
        <v>1</v>
      </c>
      <c r="F314" s="3">
        <v>1</v>
      </c>
      <c r="G314" s="3">
        <v>1</v>
      </c>
      <c r="H314" s="3">
        <v>1</v>
      </c>
      <c r="I314" s="3">
        <v>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</v>
      </c>
      <c r="U314" s="3">
        <v>0</v>
      </c>
      <c r="V314" s="3">
        <f t="shared" si="50"/>
        <v>0</v>
      </c>
      <c r="W314" s="3">
        <f t="shared" si="50"/>
        <v>0</v>
      </c>
      <c r="X314" s="3">
        <f t="shared" si="50"/>
        <v>1</v>
      </c>
      <c r="Y314" s="3">
        <f t="shared" si="50"/>
        <v>0</v>
      </c>
      <c r="Z314" s="3">
        <f t="shared" si="50"/>
        <v>0</v>
      </c>
      <c r="AA314" s="3">
        <f t="shared" si="50"/>
        <v>0</v>
      </c>
      <c r="AB314" s="3">
        <f>IF(R314=1,1,IF(OR(ISERROR(SEARCH("gia",'[1]Con nuevas variables'!AC314))=FALSE,ISERROR(SEARCH("muscu",'[1]Con nuevas variables'!AC314))=FALSE),1,0))</f>
        <v>0</v>
      </c>
      <c r="AC314" s="4" t="s">
        <v>493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f t="shared" si="42"/>
        <v>0</v>
      </c>
      <c r="AW314" s="3">
        <f t="shared" si="49"/>
        <v>0</v>
      </c>
      <c r="AX314" s="3">
        <f t="shared" si="49"/>
        <v>0</v>
      </c>
      <c r="AY314" s="3">
        <f t="shared" si="43"/>
        <v>0</v>
      </c>
      <c r="AZ314" s="3" t="s">
        <v>494</v>
      </c>
      <c r="BA314" s="3">
        <v>0</v>
      </c>
      <c r="BB314" s="3">
        <v>1</v>
      </c>
      <c r="BC314" s="3">
        <v>6</v>
      </c>
      <c r="BD314" s="3">
        <v>11</v>
      </c>
      <c r="BH314" s="7">
        <v>44015</v>
      </c>
      <c r="BI314" s="3" t="s">
        <v>75</v>
      </c>
      <c r="BJ314" s="3">
        <v>1</v>
      </c>
      <c r="BL314" s="3" t="s">
        <v>149</v>
      </c>
      <c r="BM314" s="3" t="str">
        <f t="shared" si="44"/>
        <v>M</v>
      </c>
      <c r="BN314" s="3">
        <v>0</v>
      </c>
      <c r="BO314" s="3">
        <v>0</v>
      </c>
      <c r="BP314" s="3">
        <v>0</v>
      </c>
    </row>
    <row r="315" spans="1:69" ht="30" x14ac:dyDescent="0.25">
      <c r="A315" s="3">
        <v>868</v>
      </c>
      <c r="B315" s="3">
        <v>33</v>
      </c>
      <c r="C315" s="3" t="s">
        <v>69</v>
      </c>
      <c r="E315" s="3">
        <v>0</v>
      </c>
      <c r="F315" s="3">
        <v>0</v>
      </c>
      <c r="G315" s="3">
        <v>0</v>
      </c>
      <c r="H315" s="3">
        <v>0</v>
      </c>
      <c r="I315" s="3">
        <v>1</v>
      </c>
      <c r="J315" s="3">
        <v>1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1</v>
      </c>
      <c r="U315" s="3">
        <v>0</v>
      </c>
      <c r="V315" s="3">
        <f t="shared" si="50"/>
        <v>0</v>
      </c>
      <c r="W315" s="3">
        <f t="shared" si="50"/>
        <v>0</v>
      </c>
      <c r="X315" s="3">
        <f t="shared" si="50"/>
        <v>0</v>
      </c>
      <c r="Y315" s="3">
        <f t="shared" si="50"/>
        <v>0</v>
      </c>
      <c r="Z315" s="3">
        <f t="shared" si="50"/>
        <v>0</v>
      </c>
      <c r="AA315" s="3">
        <f t="shared" si="50"/>
        <v>0</v>
      </c>
      <c r="AB315" s="3">
        <f>IF(R315=1,1,IF(OR(ISERROR(SEARCH("gia",'[1]Con nuevas variables'!AC315))=FALSE,ISERROR(SEARCH("muscu",'[1]Con nuevas variables'!AC315))=FALSE),1,0))</f>
        <v>0</v>
      </c>
      <c r="AC315" s="4" t="s">
        <v>495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f t="shared" si="42"/>
        <v>0</v>
      </c>
      <c r="AW315" s="3">
        <f t="shared" si="49"/>
        <v>0</v>
      </c>
      <c r="AX315" s="3">
        <f t="shared" si="49"/>
        <v>0</v>
      </c>
      <c r="AY315" s="3">
        <f t="shared" si="43"/>
        <v>0</v>
      </c>
      <c r="AZ315" s="3" t="s">
        <v>74</v>
      </c>
      <c r="BA315" s="3">
        <v>1</v>
      </c>
      <c r="BB315" s="3">
        <v>0</v>
      </c>
      <c r="BC315" s="3">
        <v>2</v>
      </c>
      <c r="BD315" s="3">
        <v>2</v>
      </c>
      <c r="BE315" s="3">
        <v>0</v>
      </c>
      <c r="BH315" s="7">
        <v>44009</v>
      </c>
      <c r="BI315" s="3" t="s">
        <v>75</v>
      </c>
      <c r="BM315" s="3" t="str">
        <f t="shared" si="44"/>
        <v>M</v>
      </c>
      <c r="BN315" s="3">
        <v>0</v>
      </c>
      <c r="BO315" s="3">
        <v>0</v>
      </c>
      <c r="BP315" s="3">
        <v>0</v>
      </c>
    </row>
    <row r="316" spans="1:69" ht="60" x14ac:dyDescent="0.25">
      <c r="A316" s="3">
        <v>879</v>
      </c>
      <c r="B316" s="3">
        <v>55</v>
      </c>
      <c r="C316" s="3" t="s">
        <v>69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f t="shared" si="50"/>
        <v>1</v>
      </c>
      <c r="W316" s="3">
        <f t="shared" si="50"/>
        <v>1</v>
      </c>
      <c r="X316" s="3">
        <f t="shared" si="50"/>
        <v>0</v>
      </c>
      <c r="Y316" s="3">
        <f t="shared" si="50"/>
        <v>1</v>
      </c>
      <c r="Z316" s="3">
        <f t="shared" si="50"/>
        <v>0</v>
      </c>
      <c r="AA316" s="3">
        <f t="shared" si="50"/>
        <v>0</v>
      </c>
      <c r="AB316" s="3">
        <f>IF(R316=1,1,IF(OR(ISERROR(SEARCH("gia",'[1]Con nuevas variables'!AC316))=FALSE,ISERROR(SEARCH("muscu",'[1]Con nuevas variables'!AC316))=FALSE),1,0))</f>
        <v>1</v>
      </c>
      <c r="AC316" s="4" t="s">
        <v>496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f t="shared" si="42"/>
        <v>0</v>
      </c>
      <c r="AW316" s="3">
        <f t="shared" si="49"/>
        <v>0</v>
      </c>
      <c r="AX316" s="3">
        <f t="shared" si="49"/>
        <v>0</v>
      </c>
      <c r="AY316" s="3">
        <f t="shared" si="43"/>
        <v>0</v>
      </c>
      <c r="AZ316" s="3" t="s">
        <v>74</v>
      </c>
      <c r="BA316" s="3">
        <v>1</v>
      </c>
      <c r="BB316" s="3">
        <v>1</v>
      </c>
      <c r="BC316" s="3">
        <v>6</v>
      </c>
      <c r="BD316" s="3">
        <v>7</v>
      </c>
      <c r="BE316" s="3">
        <v>8</v>
      </c>
      <c r="BF316" s="3">
        <v>30</v>
      </c>
      <c r="BH316" s="7">
        <v>44184</v>
      </c>
      <c r="BI316" s="3" t="s">
        <v>75</v>
      </c>
      <c r="BJ316" s="3">
        <v>1</v>
      </c>
      <c r="BK316" s="3">
        <v>0</v>
      </c>
      <c r="BL316" s="3" t="s">
        <v>497</v>
      </c>
      <c r="BM316" s="3" t="str">
        <f t="shared" si="44"/>
        <v>M</v>
      </c>
      <c r="BN316" s="3">
        <v>0</v>
      </c>
      <c r="BO316" s="3">
        <v>0</v>
      </c>
      <c r="BP316" s="3">
        <v>0</v>
      </c>
    </row>
    <row r="317" spans="1:69" ht="30" x14ac:dyDescent="0.25">
      <c r="A317" s="3">
        <v>881</v>
      </c>
      <c r="B317" s="3">
        <v>91</v>
      </c>
      <c r="C317" s="3" t="s">
        <v>69</v>
      </c>
      <c r="E317" s="3">
        <v>1</v>
      </c>
      <c r="F317" s="3">
        <v>1</v>
      </c>
      <c r="G317" s="3">
        <v>0</v>
      </c>
      <c r="H317" s="3">
        <v>0</v>
      </c>
      <c r="I317" s="3">
        <v>1</v>
      </c>
      <c r="J317" s="3">
        <v>1</v>
      </c>
      <c r="K317" s="3">
        <v>0</v>
      </c>
      <c r="L317" s="3">
        <v>0</v>
      </c>
      <c r="M317" s="3">
        <v>1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f t="shared" si="50"/>
        <v>0</v>
      </c>
      <c r="W317" s="3">
        <f t="shared" si="50"/>
        <v>0</v>
      </c>
      <c r="X317" s="3">
        <f t="shared" si="50"/>
        <v>1</v>
      </c>
      <c r="Y317" s="3">
        <f t="shared" si="50"/>
        <v>1</v>
      </c>
      <c r="Z317" s="3">
        <f t="shared" si="50"/>
        <v>0</v>
      </c>
      <c r="AA317" s="3">
        <f t="shared" si="50"/>
        <v>0</v>
      </c>
      <c r="AB317" s="3">
        <f>IF(R317=1,1,IF(OR(ISERROR(SEARCH("gia",'[1]Con nuevas variables'!AC317))=FALSE,ISERROR(SEARCH("muscu",'[1]Con nuevas variables'!AC317))=FALSE),1,0))</f>
        <v>0</v>
      </c>
      <c r="AC317" s="4" t="s">
        <v>347</v>
      </c>
      <c r="AE317" s="3">
        <v>1</v>
      </c>
      <c r="AF317" s="3">
        <v>0</v>
      </c>
      <c r="AG317" s="3">
        <v>0</v>
      </c>
      <c r="AH317" s="3">
        <v>1</v>
      </c>
      <c r="AI317" s="3">
        <v>0</v>
      </c>
      <c r="AJ317" s="3">
        <v>0</v>
      </c>
      <c r="AK317" s="3">
        <v>0</v>
      </c>
      <c r="AL317" s="3">
        <v>0</v>
      </c>
      <c r="AM317" s="3">
        <v>1</v>
      </c>
      <c r="AN317" s="3">
        <v>1</v>
      </c>
      <c r="AO317" s="3">
        <v>1</v>
      </c>
      <c r="AP317" s="3">
        <v>0</v>
      </c>
      <c r="AQ317" s="3">
        <v>1</v>
      </c>
      <c r="AR317" s="3">
        <v>0</v>
      </c>
      <c r="AS317" s="3">
        <v>0</v>
      </c>
      <c r="AT317" s="3">
        <v>0</v>
      </c>
      <c r="AU317" s="3">
        <v>0</v>
      </c>
      <c r="AV317" s="3">
        <f t="shared" si="42"/>
        <v>1</v>
      </c>
      <c r="AW317" s="3">
        <f t="shared" si="49"/>
        <v>0</v>
      </c>
      <c r="AX317" s="3">
        <f t="shared" si="49"/>
        <v>0</v>
      </c>
      <c r="AY317" s="3">
        <f t="shared" si="43"/>
        <v>0</v>
      </c>
      <c r="AZ317" s="3" t="s">
        <v>498</v>
      </c>
      <c r="BA317" s="3">
        <v>0</v>
      </c>
      <c r="BB317" s="3">
        <v>0</v>
      </c>
      <c r="BC317" s="3">
        <v>2</v>
      </c>
      <c r="BD317" s="3">
        <v>9</v>
      </c>
      <c r="BE317" s="3">
        <v>2</v>
      </c>
      <c r="BH317" s="7">
        <v>44175</v>
      </c>
      <c r="BI317" s="3" t="s">
        <v>72</v>
      </c>
      <c r="BJ317" s="3">
        <v>1</v>
      </c>
      <c r="BL317" s="3" t="s">
        <v>143</v>
      </c>
      <c r="BM317" s="3" t="str">
        <f t="shared" si="44"/>
        <v>M</v>
      </c>
      <c r="BN317" s="3">
        <v>0</v>
      </c>
      <c r="BO317" s="3">
        <v>0</v>
      </c>
      <c r="BP317" s="3">
        <v>0</v>
      </c>
    </row>
    <row r="318" spans="1:69" ht="45" x14ac:dyDescent="0.25">
      <c r="A318" s="3">
        <v>883</v>
      </c>
      <c r="B318" s="3">
        <v>65</v>
      </c>
      <c r="C318" s="3" t="s">
        <v>172</v>
      </c>
      <c r="E318" s="3">
        <v>1</v>
      </c>
      <c r="F318" s="3">
        <v>1</v>
      </c>
      <c r="G318" s="3">
        <v>1</v>
      </c>
      <c r="H318" s="3">
        <v>0</v>
      </c>
      <c r="I318" s="3">
        <v>0</v>
      </c>
      <c r="J318" s="3">
        <v>1</v>
      </c>
      <c r="K318" s="3">
        <v>1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1</v>
      </c>
      <c r="T318" s="3">
        <v>0</v>
      </c>
      <c r="U318" s="3">
        <v>0</v>
      </c>
      <c r="V318" s="3">
        <f t="shared" si="50"/>
        <v>1</v>
      </c>
      <c r="W318" s="3">
        <f t="shared" si="50"/>
        <v>1</v>
      </c>
      <c r="X318" s="3">
        <f t="shared" si="50"/>
        <v>1</v>
      </c>
      <c r="Y318" s="3">
        <f t="shared" si="50"/>
        <v>0</v>
      </c>
      <c r="Z318" s="3">
        <f t="shared" si="50"/>
        <v>0</v>
      </c>
      <c r="AA318" s="3">
        <f t="shared" si="50"/>
        <v>0</v>
      </c>
      <c r="AB318" s="3">
        <f>IF(R318=1,1,IF(OR(ISERROR(SEARCH("gia",'[1]Con nuevas variables'!AC318))=FALSE,ISERROR(SEARCH("muscu",'[1]Con nuevas variables'!AC318))=FALSE),1,0))</f>
        <v>0</v>
      </c>
      <c r="AC318" s="4" t="s">
        <v>141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f t="shared" si="42"/>
        <v>1</v>
      </c>
      <c r="AW318" s="3">
        <f t="shared" si="49"/>
        <v>0</v>
      </c>
      <c r="AX318" s="3">
        <f t="shared" si="49"/>
        <v>0</v>
      </c>
      <c r="AY318" s="3">
        <f t="shared" si="43"/>
        <v>0</v>
      </c>
      <c r="AZ318" s="3" t="s">
        <v>499</v>
      </c>
      <c r="BA318" s="3">
        <v>0</v>
      </c>
      <c r="BB318" s="3">
        <v>1</v>
      </c>
      <c r="BC318" s="3">
        <v>6</v>
      </c>
      <c r="BE318" s="3">
        <v>8</v>
      </c>
      <c r="BF318" s="3">
        <v>32</v>
      </c>
      <c r="BH318" s="7">
        <v>44187</v>
      </c>
      <c r="BI318" s="3" t="s">
        <v>72</v>
      </c>
      <c r="BJ318" s="3">
        <v>1</v>
      </c>
      <c r="BM318" s="3" t="str">
        <f t="shared" si="44"/>
        <v>F</v>
      </c>
      <c r="BN318" s="3">
        <v>0</v>
      </c>
      <c r="BO318" s="3">
        <v>0</v>
      </c>
      <c r="BP318" s="3">
        <v>0</v>
      </c>
    </row>
    <row r="319" spans="1:69" ht="30" x14ac:dyDescent="0.25">
      <c r="A319" s="3">
        <v>885</v>
      </c>
      <c r="B319" s="3">
        <v>71</v>
      </c>
      <c r="C319" s="3" t="s">
        <v>69</v>
      </c>
      <c r="E319" s="3">
        <v>1</v>
      </c>
      <c r="F319" s="3">
        <v>1</v>
      </c>
      <c r="G319" s="3">
        <v>0</v>
      </c>
      <c r="H319" s="3">
        <v>0</v>
      </c>
      <c r="I319" s="3">
        <v>0</v>
      </c>
      <c r="J319" s="3">
        <v>1</v>
      </c>
      <c r="K319" s="3">
        <v>0</v>
      </c>
      <c r="L319" s="3">
        <v>0</v>
      </c>
      <c r="M319" s="3">
        <v>0</v>
      </c>
      <c r="N319" s="3">
        <v>1</v>
      </c>
      <c r="O319" s="3">
        <v>0</v>
      </c>
      <c r="P319" s="3">
        <v>0</v>
      </c>
      <c r="Q319" s="3">
        <v>0</v>
      </c>
      <c r="R319" s="3">
        <v>1</v>
      </c>
      <c r="S319" s="3">
        <v>0</v>
      </c>
      <c r="T319" s="3">
        <v>1</v>
      </c>
      <c r="U319" s="3">
        <v>0</v>
      </c>
      <c r="V319" s="3">
        <f t="shared" si="50"/>
        <v>0</v>
      </c>
      <c r="W319" s="3">
        <f t="shared" si="50"/>
        <v>0</v>
      </c>
      <c r="X319" s="3">
        <f t="shared" si="50"/>
        <v>1</v>
      </c>
      <c r="Y319" s="3">
        <f t="shared" si="50"/>
        <v>0</v>
      </c>
      <c r="Z319" s="3">
        <f t="shared" si="50"/>
        <v>1</v>
      </c>
      <c r="AA319" s="3">
        <f t="shared" si="50"/>
        <v>0</v>
      </c>
      <c r="AB319" s="3">
        <f>IF(R319=1,1,IF(OR(ISERROR(SEARCH("gia",'[1]Con nuevas variables'!AC319))=FALSE,ISERROR(SEARCH("muscu",'[1]Con nuevas variables'!AC319))=FALSE),1,0))</f>
        <v>1</v>
      </c>
      <c r="AC319" s="4" t="s">
        <v>435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1</v>
      </c>
      <c r="AM319" s="3">
        <v>0</v>
      </c>
      <c r="AN319" s="3">
        <v>0</v>
      </c>
      <c r="AO319" s="3">
        <v>1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f t="shared" si="42"/>
        <v>1</v>
      </c>
      <c r="AW319" s="3">
        <f t="shared" si="49"/>
        <v>0</v>
      </c>
      <c r="AX319" s="3">
        <f t="shared" si="49"/>
        <v>0</v>
      </c>
      <c r="AY319" s="3">
        <f t="shared" si="43"/>
        <v>0</v>
      </c>
      <c r="AZ319" s="3" t="s">
        <v>500</v>
      </c>
      <c r="BA319" s="3">
        <v>0</v>
      </c>
      <c r="BB319" s="3">
        <v>1</v>
      </c>
      <c r="BC319" s="3">
        <v>6</v>
      </c>
      <c r="BD319" s="3">
        <v>7</v>
      </c>
      <c r="BE319" s="3">
        <v>12</v>
      </c>
      <c r="BF319" s="3">
        <v>10</v>
      </c>
      <c r="BH319" s="7">
        <v>44178</v>
      </c>
      <c r="BI319" s="3" t="s">
        <v>72</v>
      </c>
      <c r="BJ319" s="3">
        <v>1</v>
      </c>
      <c r="BK319" s="3">
        <v>1</v>
      </c>
      <c r="BM319" s="3" t="str">
        <f t="shared" si="44"/>
        <v>M</v>
      </c>
      <c r="BN319" s="3">
        <v>0</v>
      </c>
      <c r="BO319" s="3">
        <v>0</v>
      </c>
      <c r="BP319" s="3">
        <v>0</v>
      </c>
    </row>
    <row r="320" spans="1:69" ht="60" x14ac:dyDescent="0.25">
      <c r="A320" s="3">
        <v>886</v>
      </c>
      <c r="B320" s="3">
        <v>45</v>
      </c>
      <c r="C320" s="3" t="s">
        <v>69</v>
      </c>
      <c r="E320" s="3">
        <v>1</v>
      </c>
      <c r="F320" s="3">
        <v>1</v>
      </c>
      <c r="G320" s="3">
        <v>1</v>
      </c>
      <c r="H320" s="3">
        <v>0</v>
      </c>
      <c r="I320" s="3">
        <v>0</v>
      </c>
      <c r="J320" s="3">
        <v>1</v>
      </c>
      <c r="K320" s="3">
        <v>1</v>
      </c>
      <c r="L320" s="3">
        <v>0</v>
      </c>
      <c r="M320" s="3">
        <v>0</v>
      </c>
      <c r="N320" s="3">
        <v>1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f t="shared" si="50"/>
        <v>1</v>
      </c>
      <c r="W320" s="3">
        <f t="shared" si="50"/>
        <v>1</v>
      </c>
      <c r="X320" s="3">
        <f t="shared" si="50"/>
        <v>0</v>
      </c>
      <c r="Y320" s="3">
        <f t="shared" si="50"/>
        <v>0</v>
      </c>
      <c r="Z320" s="3">
        <f t="shared" si="50"/>
        <v>1</v>
      </c>
      <c r="AA320" s="3">
        <f t="shared" si="50"/>
        <v>0</v>
      </c>
      <c r="AB320" s="3">
        <f>IF(R320=1,1,IF(OR(ISERROR(SEARCH("gia",'[1]Con nuevas variables'!AC320))=FALSE,ISERROR(SEARCH("muscu",'[1]Con nuevas variables'!AC320))=FALSE),1,0))</f>
        <v>0</v>
      </c>
      <c r="AC320" s="4" t="s">
        <v>501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f t="shared" si="42"/>
        <v>0</v>
      </c>
      <c r="AW320" s="3">
        <f t="shared" si="49"/>
        <v>0</v>
      </c>
      <c r="AX320" s="3">
        <f t="shared" si="49"/>
        <v>0</v>
      </c>
      <c r="AY320" s="3">
        <f t="shared" si="43"/>
        <v>0</v>
      </c>
      <c r="AZ320" s="3" t="s">
        <v>74</v>
      </c>
      <c r="BA320" s="3">
        <v>1</v>
      </c>
      <c r="BB320" s="3">
        <v>1</v>
      </c>
      <c r="BC320" s="3">
        <v>6</v>
      </c>
      <c r="BD320" s="3">
        <v>10</v>
      </c>
      <c r="BE320" s="3">
        <v>1</v>
      </c>
      <c r="BF320" s="3">
        <v>17</v>
      </c>
      <c r="BH320" s="7">
        <v>44181</v>
      </c>
      <c r="BI320" s="3" t="s">
        <v>75</v>
      </c>
      <c r="BM320" s="3" t="str">
        <f t="shared" si="44"/>
        <v>M</v>
      </c>
      <c r="BN320" s="3">
        <v>0</v>
      </c>
      <c r="BO320" s="3">
        <v>0</v>
      </c>
      <c r="BP320" s="3">
        <v>0</v>
      </c>
    </row>
    <row r="321" spans="1:68" ht="90" x14ac:dyDescent="0.25">
      <c r="A321" s="3">
        <v>887</v>
      </c>
      <c r="B321" s="3">
        <v>77</v>
      </c>
      <c r="C321" s="3" t="s">
        <v>69</v>
      </c>
      <c r="E321" s="3">
        <v>1</v>
      </c>
      <c r="F321" s="3">
        <v>1</v>
      </c>
      <c r="G321" s="3">
        <v>0</v>
      </c>
      <c r="H321" s="3">
        <v>1</v>
      </c>
      <c r="I321" s="3">
        <v>1</v>
      </c>
      <c r="J321" s="3">
        <v>1</v>
      </c>
      <c r="K321" s="3">
        <v>0</v>
      </c>
      <c r="L321" s="3">
        <v>0</v>
      </c>
      <c r="M321" s="3">
        <v>1</v>
      </c>
      <c r="N321" s="3">
        <v>0</v>
      </c>
      <c r="O321" s="3">
        <v>0</v>
      </c>
      <c r="P321" s="3">
        <v>0</v>
      </c>
      <c r="Q321" s="3">
        <v>0</v>
      </c>
      <c r="R321" s="3">
        <v>1</v>
      </c>
      <c r="S321" s="3">
        <v>0</v>
      </c>
      <c r="T321" s="3">
        <v>1</v>
      </c>
      <c r="U321" s="3">
        <v>0</v>
      </c>
      <c r="V321" s="3">
        <f t="shared" si="50"/>
        <v>1</v>
      </c>
      <c r="W321" s="3">
        <f t="shared" si="50"/>
        <v>1</v>
      </c>
      <c r="X321" s="3">
        <f t="shared" si="50"/>
        <v>1</v>
      </c>
      <c r="Y321" s="3">
        <f t="shared" si="50"/>
        <v>0</v>
      </c>
      <c r="Z321" s="3">
        <f t="shared" si="50"/>
        <v>0</v>
      </c>
      <c r="AA321" s="3">
        <f t="shared" si="50"/>
        <v>0</v>
      </c>
      <c r="AB321" s="3">
        <f>IF(R321=1,1,IF(OR(ISERROR(SEARCH("gia",'[1]Con nuevas variables'!AC321))=FALSE,ISERROR(SEARCH("muscu",'[1]Con nuevas variables'!AC321))=FALSE),1,0))</f>
        <v>1</v>
      </c>
      <c r="AC321" s="4" t="s">
        <v>502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1</v>
      </c>
      <c r="AP321" s="3">
        <v>1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f t="shared" si="42"/>
        <v>0</v>
      </c>
      <c r="AW321" s="3">
        <f t="shared" si="49"/>
        <v>1</v>
      </c>
      <c r="AX321" s="3">
        <f t="shared" si="49"/>
        <v>1</v>
      </c>
      <c r="AY321" s="3">
        <f t="shared" si="43"/>
        <v>1</v>
      </c>
      <c r="AZ321" s="3" t="s">
        <v>503</v>
      </c>
      <c r="BA321" s="3">
        <v>0</v>
      </c>
      <c r="BB321" s="3">
        <v>1</v>
      </c>
      <c r="BC321" s="3">
        <v>6</v>
      </c>
      <c r="BD321" s="3">
        <v>9</v>
      </c>
      <c r="BE321" s="3">
        <v>8</v>
      </c>
      <c r="BF321" s="3">
        <v>31</v>
      </c>
      <c r="BH321" s="7">
        <v>44181</v>
      </c>
      <c r="BI321" s="3" t="s">
        <v>72</v>
      </c>
      <c r="BJ321" s="3">
        <v>1</v>
      </c>
      <c r="BK321" s="3">
        <v>1</v>
      </c>
      <c r="BM321" s="3" t="str">
        <f t="shared" si="44"/>
        <v>M</v>
      </c>
      <c r="BN321" s="3">
        <v>0</v>
      </c>
      <c r="BO321" s="3">
        <v>0</v>
      </c>
      <c r="BP321" s="3">
        <v>0</v>
      </c>
    </row>
    <row r="322" spans="1:68" x14ac:dyDescent="0.25">
      <c r="A322" s="3">
        <v>888</v>
      </c>
      <c r="B322" s="3">
        <v>73</v>
      </c>
      <c r="C322" s="3" t="s">
        <v>69</v>
      </c>
      <c r="E322" s="3">
        <v>0</v>
      </c>
      <c r="F322" s="3">
        <v>1</v>
      </c>
      <c r="G322" s="3">
        <v>0</v>
      </c>
      <c r="H322" s="3">
        <v>0</v>
      </c>
      <c r="I322" s="3">
        <v>0</v>
      </c>
      <c r="J322" s="3">
        <v>1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f t="shared" ref="V322:AA337" si="51">IF(ISERROR(SEARCH(V$1,$AC322)),0,1)</f>
        <v>0</v>
      </c>
      <c r="W322" s="3">
        <f t="shared" si="51"/>
        <v>0</v>
      </c>
      <c r="X322" s="3">
        <f t="shared" si="51"/>
        <v>0</v>
      </c>
      <c r="Y322" s="3">
        <f t="shared" si="51"/>
        <v>0</v>
      </c>
      <c r="Z322" s="3">
        <f t="shared" si="51"/>
        <v>0</v>
      </c>
      <c r="AA322" s="3">
        <f t="shared" si="51"/>
        <v>0</v>
      </c>
      <c r="AB322" s="3">
        <f>IF(R322=1,1,IF(OR(ISERROR(SEARCH("gia",'[1]Con nuevas variables'!AC322))=FALSE,ISERROR(SEARCH("muscu",'[1]Con nuevas variables'!AC322))=FALSE),1,0))</f>
        <v>1</v>
      </c>
      <c r="AC322" s="4" t="s">
        <v>504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f t="shared" si="42"/>
        <v>0</v>
      </c>
      <c r="AW322" s="3">
        <f t="shared" ref="AW322:AX341" si="52">IF(ISERROR(SEARCH(AW$1,$AZ322)),0,1)</f>
        <v>0</v>
      </c>
      <c r="AX322" s="3">
        <f t="shared" si="52"/>
        <v>0</v>
      </c>
      <c r="AY322" s="3">
        <f t="shared" si="43"/>
        <v>0</v>
      </c>
      <c r="AZ322" s="3" t="s">
        <v>74</v>
      </c>
      <c r="BA322" s="3">
        <v>1</v>
      </c>
      <c r="BB322" s="3">
        <v>1</v>
      </c>
      <c r="BC322" s="3">
        <v>6</v>
      </c>
      <c r="BD322" s="3">
        <v>5</v>
      </c>
      <c r="BE322" s="3">
        <v>3</v>
      </c>
      <c r="BH322" s="7">
        <v>44180</v>
      </c>
      <c r="BI322" s="3" t="s">
        <v>72</v>
      </c>
      <c r="BM322" s="3" t="str">
        <f t="shared" si="44"/>
        <v>M</v>
      </c>
      <c r="BN322" s="3">
        <v>0</v>
      </c>
      <c r="BO322" s="3">
        <v>0</v>
      </c>
      <c r="BP322" s="3">
        <v>0</v>
      </c>
    </row>
    <row r="323" spans="1:68" ht="75" x14ac:dyDescent="0.25">
      <c r="A323" s="3">
        <v>895</v>
      </c>
      <c r="B323" s="3">
        <v>69</v>
      </c>
      <c r="C323" s="3" t="s">
        <v>172</v>
      </c>
      <c r="E323" s="3">
        <v>1</v>
      </c>
      <c r="F323" s="3">
        <v>1</v>
      </c>
      <c r="G323" s="3">
        <v>0</v>
      </c>
      <c r="H323" s="3">
        <v>1</v>
      </c>
      <c r="I323" s="3">
        <v>1</v>
      </c>
      <c r="J323" s="3">
        <v>0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1</v>
      </c>
      <c r="U323" s="3">
        <v>0</v>
      </c>
      <c r="V323" s="3">
        <f t="shared" si="51"/>
        <v>1</v>
      </c>
      <c r="W323" s="3">
        <f t="shared" si="51"/>
        <v>1</v>
      </c>
      <c r="X323" s="3">
        <f t="shared" si="51"/>
        <v>1</v>
      </c>
      <c r="Y323" s="3">
        <f t="shared" si="51"/>
        <v>1</v>
      </c>
      <c r="Z323" s="3">
        <f t="shared" si="51"/>
        <v>0</v>
      </c>
      <c r="AA323" s="3">
        <f t="shared" si="51"/>
        <v>0</v>
      </c>
      <c r="AB323" s="3">
        <f>IF(R323=1,1,IF(OR(ISERROR(SEARCH("gia",'[1]Con nuevas variables'!AC323))=FALSE,ISERROR(SEARCH("muscu",'[1]Con nuevas variables'!AC323))=FALSE),1,0))</f>
        <v>0</v>
      </c>
      <c r="AC323" s="4" t="s">
        <v>505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1</v>
      </c>
      <c r="AM323" s="3">
        <v>0</v>
      </c>
      <c r="AN323" s="3">
        <v>0</v>
      </c>
      <c r="AO323" s="3">
        <v>1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f t="shared" ref="AV323:AV386" si="53">IF(ISERROR(SEARCH("tiroid",AZ323)),0,1)</f>
        <v>0</v>
      </c>
      <c r="AW323" s="3">
        <f t="shared" si="52"/>
        <v>0</v>
      </c>
      <c r="AX323" s="3">
        <f t="shared" si="52"/>
        <v>0</v>
      </c>
      <c r="AY323" s="3">
        <f t="shared" ref="AY323:AY386" si="54">IF(ISERROR(SEARCH("cardi",AZ323)),0,1)</f>
        <v>0</v>
      </c>
      <c r="AZ323" s="3" t="s">
        <v>74</v>
      </c>
      <c r="BA323" s="3">
        <v>0</v>
      </c>
      <c r="BB323" s="3">
        <v>1</v>
      </c>
      <c r="BC323" s="3">
        <v>6</v>
      </c>
      <c r="BD323" s="3">
        <v>7</v>
      </c>
      <c r="BE323" s="3">
        <v>4</v>
      </c>
      <c r="BF323" s="3">
        <v>15</v>
      </c>
      <c r="BG323" s="3">
        <v>4.8</v>
      </c>
      <c r="BH323" s="7">
        <v>44186</v>
      </c>
      <c r="BI323" s="3" t="s">
        <v>75</v>
      </c>
      <c r="BJ323" s="3">
        <v>1</v>
      </c>
      <c r="BK323" s="3">
        <v>0</v>
      </c>
      <c r="BL323" s="3" t="s">
        <v>294</v>
      </c>
      <c r="BM323" s="3" t="str">
        <f t="shared" ref="BM323:BM386" si="55">IF(OR(C323="Femenino",C323="Femenino "),"F","M")</f>
        <v>F</v>
      </c>
      <c r="BN323" s="3">
        <v>0</v>
      </c>
      <c r="BO323" s="3">
        <v>0</v>
      </c>
      <c r="BP323" s="3">
        <v>0</v>
      </c>
    </row>
    <row r="324" spans="1:68" ht="45" x14ac:dyDescent="0.25">
      <c r="A324" s="3">
        <v>897</v>
      </c>
      <c r="B324" s="3">
        <v>71</v>
      </c>
      <c r="C324" s="3" t="s">
        <v>69</v>
      </c>
      <c r="E324" s="3">
        <v>1</v>
      </c>
      <c r="F324" s="3">
        <v>1</v>
      </c>
      <c r="G324" s="3">
        <v>0</v>
      </c>
      <c r="H324" s="3">
        <v>1</v>
      </c>
      <c r="I324" s="3">
        <v>1</v>
      </c>
      <c r="J324" s="3">
        <v>1</v>
      </c>
      <c r="K324" s="3">
        <v>0</v>
      </c>
      <c r="L324" s="3">
        <v>0</v>
      </c>
      <c r="M324" s="3">
        <v>1</v>
      </c>
      <c r="N324" s="3">
        <v>1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1</v>
      </c>
      <c r="U324" s="3">
        <v>0</v>
      </c>
      <c r="V324" s="3">
        <f t="shared" si="51"/>
        <v>0</v>
      </c>
      <c r="W324" s="3">
        <f t="shared" si="51"/>
        <v>0</v>
      </c>
      <c r="X324" s="3">
        <f t="shared" si="51"/>
        <v>1</v>
      </c>
      <c r="Y324" s="3">
        <f t="shared" si="51"/>
        <v>0</v>
      </c>
      <c r="Z324" s="3">
        <f t="shared" si="51"/>
        <v>0</v>
      </c>
      <c r="AA324" s="3">
        <f t="shared" si="51"/>
        <v>0</v>
      </c>
      <c r="AB324" s="3">
        <f>IF(R324=1,1,IF(OR(ISERROR(SEARCH("gia",'[1]Con nuevas variables'!AC324))=FALSE,ISERROR(SEARCH("muscu",'[1]Con nuevas variables'!AC324))=FALSE),1,0))</f>
        <v>0</v>
      </c>
      <c r="AC324" s="4" t="s">
        <v>506</v>
      </c>
      <c r="AE324" s="3">
        <v>0</v>
      </c>
      <c r="AF324" s="3">
        <v>1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1</v>
      </c>
      <c r="AM324" s="3">
        <v>0</v>
      </c>
      <c r="AN324" s="3">
        <v>1</v>
      </c>
      <c r="AO324" s="3">
        <v>1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f t="shared" si="53"/>
        <v>0</v>
      </c>
      <c r="AW324" s="3">
        <f t="shared" si="52"/>
        <v>0</v>
      </c>
      <c r="AX324" s="3">
        <f t="shared" si="52"/>
        <v>0</v>
      </c>
      <c r="AY324" s="3">
        <f t="shared" si="54"/>
        <v>1</v>
      </c>
      <c r="AZ324" s="3" t="s">
        <v>507</v>
      </c>
      <c r="BA324" s="3">
        <v>0</v>
      </c>
      <c r="BB324" s="3">
        <v>1</v>
      </c>
      <c r="BC324" s="3">
        <v>6</v>
      </c>
      <c r="BD324" s="3">
        <v>7</v>
      </c>
      <c r="BE324" s="3">
        <v>2</v>
      </c>
      <c r="BH324" s="7">
        <v>44190</v>
      </c>
      <c r="BI324" s="3" t="s">
        <v>72</v>
      </c>
      <c r="BJ324" s="3">
        <v>1</v>
      </c>
      <c r="BK324" s="3">
        <v>0</v>
      </c>
      <c r="BM324" s="3" t="str">
        <f t="shared" si="55"/>
        <v>M</v>
      </c>
      <c r="BN324" s="3">
        <v>0</v>
      </c>
      <c r="BO324" s="3">
        <v>0</v>
      </c>
      <c r="BP324" s="3">
        <v>0</v>
      </c>
    </row>
    <row r="325" spans="1:68" x14ac:dyDescent="0.25">
      <c r="A325" s="3">
        <v>898</v>
      </c>
      <c r="B325" s="3">
        <v>75</v>
      </c>
      <c r="C325" s="3" t="s">
        <v>69</v>
      </c>
      <c r="E325" s="3">
        <v>1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1</v>
      </c>
      <c r="U325" s="3">
        <v>0</v>
      </c>
      <c r="V325" s="3">
        <f t="shared" si="51"/>
        <v>0</v>
      </c>
      <c r="W325" s="3">
        <f t="shared" si="51"/>
        <v>0</v>
      </c>
      <c r="X325" s="3">
        <f t="shared" si="51"/>
        <v>0</v>
      </c>
      <c r="Y325" s="3">
        <f t="shared" si="51"/>
        <v>0</v>
      </c>
      <c r="Z325" s="3">
        <f t="shared" si="51"/>
        <v>0</v>
      </c>
      <c r="AA325" s="3">
        <f t="shared" si="51"/>
        <v>0</v>
      </c>
      <c r="AB325" s="3">
        <f>IF(R325=1,1,IF(OR(ISERROR(SEARCH("gia",'[1]Con nuevas variables'!AC325))=FALSE,ISERROR(SEARCH("muscu",'[1]Con nuevas variables'!AC325))=FALSE),1,0))</f>
        <v>1</v>
      </c>
      <c r="AC325" s="4" t="s">
        <v>508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1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f t="shared" si="53"/>
        <v>1</v>
      </c>
      <c r="AW325" s="3">
        <f t="shared" si="52"/>
        <v>0</v>
      </c>
      <c r="AX325" s="3">
        <f t="shared" si="52"/>
        <v>0</v>
      </c>
      <c r="AY325" s="3">
        <f t="shared" si="54"/>
        <v>0</v>
      </c>
      <c r="AZ325" s="3" t="s">
        <v>81</v>
      </c>
      <c r="BA325" s="3">
        <v>0</v>
      </c>
      <c r="BB325" s="3">
        <v>1</v>
      </c>
      <c r="BC325" s="3">
        <v>6</v>
      </c>
      <c r="BD325" s="3">
        <v>3</v>
      </c>
      <c r="BE325" s="3">
        <v>2</v>
      </c>
      <c r="BF325" s="3">
        <v>33</v>
      </c>
      <c r="BH325" s="7">
        <v>44191</v>
      </c>
      <c r="BI325" s="3" t="s">
        <v>75</v>
      </c>
      <c r="BL325" s="3" t="s">
        <v>509</v>
      </c>
      <c r="BM325" s="3" t="str">
        <f t="shared" si="55"/>
        <v>M</v>
      </c>
      <c r="BN325" s="3">
        <v>0</v>
      </c>
      <c r="BO325" s="3">
        <v>0</v>
      </c>
      <c r="BP325" s="3">
        <v>0</v>
      </c>
    </row>
    <row r="326" spans="1:68" x14ac:dyDescent="0.25">
      <c r="A326" s="3">
        <v>899</v>
      </c>
      <c r="B326" s="3">
        <v>82</v>
      </c>
      <c r="C326" s="3" t="s">
        <v>69</v>
      </c>
      <c r="E326" s="3">
        <v>1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1</v>
      </c>
      <c r="N326" s="3">
        <v>0</v>
      </c>
      <c r="O326" s="3">
        <v>0</v>
      </c>
      <c r="P326" s="3">
        <v>0</v>
      </c>
      <c r="Q326" s="3">
        <v>0</v>
      </c>
      <c r="R326" s="3">
        <v>1</v>
      </c>
      <c r="S326" s="3">
        <v>0</v>
      </c>
      <c r="T326" s="3">
        <v>0</v>
      </c>
      <c r="U326" s="3">
        <v>0</v>
      </c>
      <c r="V326" s="3">
        <f t="shared" si="51"/>
        <v>0</v>
      </c>
      <c r="W326" s="3">
        <f t="shared" si="51"/>
        <v>0</v>
      </c>
      <c r="X326" s="3">
        <f t="shared" si="51"/>
        <v>1</v>
      </c>
      <c r="Y326" s="3">
        <f t="shared" si="51"/>
        <v>0</v>
      </c>
      <c r="Z326" s="3">
        <f t="shared" si="51"/>
        <v>0</v>
      </c>
      <c r="AA326" s="3">
        <f t="shared" si="51"/>
        <v>0</v>
      </c>
      <c r="AB326" s="3">
        <f>IF(R326=1,1,IF(OR(ISERROR(SEARCH("gia",'[1]Con nuevas variables'!AC326))=FALSE,ISERROR(SEARCH("muscu",'[1]Con nuevas variables'!AC326))=FALSE),1,0))</f>
        <v>1</v>
      </c>
      <c r="AC326" s="4" t="s">
        <v>80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1</v>
      </c>
      <c r="AS326" s="3">
        <v>0</v>
      </c>
      <c r="AT326" s="3">
        <v>0</v>
      </c>
      <c r="AU326" s="3">
        <v>0</v>
      </c>
      <c r="AV326" s="3">
        <f t="shared" si="53"/>
        <v>0</v>
      </c>
      <c r="AW326" s="3">
        <f t="shared" si="52"/>
        <v>0</v>
      </c>
      <c r="AX326" s="3">
        <f t="shared" si="52"/>
        <v>0</v>
      </c>
      <c r="AY326" s="3">
        <f t="shared" si="54"/>
        <v>0</v>
      </c>
      <c r="AZ326" s="3" t="s">
        <v>510</v>
      </c>
      <c r="BA326" s="3">
        <v>0</v>
      </c>
      <c r="BB326" s="3">
        <v>1</v>
      </c>
      <c r="BC326" s="3">
        <v>6</v>
      </c>
      <c r="BD326" s="3">
        <v>8</v>
      </c>
      <c r="BF326" s="3">
        <v>19</v>
      </c>
      <c r="BH326" s="7">
        <v>44184</v>
      </c>
      <c r="BI326" s="3" t="s">
        <v>72</v>
      </c>
      <c r="BJ326" s="3">
        <v>1</v>
      </c>
      <c r="BM326" s="3" t="str">
        <f t="shared" si="55"/>
        <v>M</v>
      </c>
      <c r="BN326" s="3">
        <v>0</v>
      </c>
      <c r="BO326" s="3">
        <v>0</v>
      </c>
      <c r="BP326" s="3">
        <v>0</v>
      </c>
    </row>
    <row r="327" spans="1:68" ht="30" x14ac:dyDescent="0.25">
      <c r="A327" s="3">
        <v>900</v>
      </c>
      <c r="B327" s="3">
        <v>58</v>
      </c>
      <c r="C327" s="3" t="s">
        <v>69</v>
      </c>
      <c r="E327" s="3">
        <v>0</v>
      </c>
      <c r="F327" s="3">
        <v>1</v>
      </c>
      <c r="G327" s="3">
        <v>0</v>
      </c>
      <c r="H327" s="3">
        <v>0</v>
      </c>
      <c r="I327" s="3">
        <v>0</v>
      </c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f t="shared" si="51"/>
        <v>0</v>
      </c>
      <c r="W327" s="3">
        <f t="shared" si="51"/>
        <v>0</v>
      </c>
      <c r="X327" s="3">
        <f t="shared" si="51"/>
        <v>0</v>
      </c>
      <c r="Y327" s="3">
        <f t="shared" si="51"/>
        <v>0</v>
      </c>
      <c r="Z327" s="3">
        <f t="shared" si="51"/>
        <v>0</v>
      </c>
      <c r="AA327" s="3">
        <f t="shared" si="51"/>
        <v>0</v>
      </c>
      <c r="AB327" s="3">
        <f>IF(R327=1,1,IF(OR(ISERROR(SEARCH("gia",'[1]Con nuevas variables'!AC327))=FALSE,ISERROR(SEARCH("muscu",'[1]Con nuevas variables'!AC327))=FALSE),1,0))</f>
        <v>0</v>
      </c>
      <c r="AC327" s="4" t="s">
        <v>495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f t="shared" si="53"/>
        <v>0</v>
      </c>
      <c r="AW327" s="3">
        <f t="shared" si="52"/>
        <v>0</v>
      </c>
      <c r="AX327" s="3">
        <f t="shared" si="52"/>
        <v>0</v>
      </c>
      <c r="AY327" s="3">
        <f t="shared" si="54"/>
        <v>0</v>
      </c>
      <c r="AZ327" s="3" t="s">
        <v>511</v>
      </c>
      <c r="BA327" s="3">
        <v>0</v>
      </c>
      <c r="BB327" s="3">
        <v>1</v>
      </c>
      <c r="BC327" s="3">
        <v>6</v>
      </c>
      <c r="BD327" s="3">
        <v>7</v>
      </c>
      <c r="BE327" s="3">
        <v>0</v>
      </c>
      <c r="BF327" s="3">
        <v>8</v>
      </c>
      <c r="BH327" s="7">
        <v>44253</v>
      </c>
      <c r="BI327" s="3" t="s">
        <v>75</v>
      </c>
      <c r="BM327" s="3" t="str">
        <f t="shared" si="55"/>
        <v>M</v>
      </c>
      <c r="BN327" s="3">
        <v>0</v>
      </c>
      <c r="BO327" s="3">
        <v>0</v>
      </c>
      <c r="BP327" s="3">
        <v>0</v>
      </c>
    </row>
    <row r="328" spans="1:68" ht="45" x14ac:dyDescent="0.25">
      <c r="A328" s="3">
        <v>902</v>
      </c>
      <c r="B328" s="3">
        <v>78</v>
      </c>
      <c r="C328" s="3" t="s">
        <v>172</v>
      </c>
      <c r="E328" s="3">
        <v>1</v>
      </c>
      <c r="F328" s="3">
        <v>0</v>
      </c>
      <c r="G328" s="3">
        <v>0</v>
      </c>
      <c r="H328" s="3">
        <v>0</v>
      </c>
      <c r="I328" s="3">
        <v>0</v>
      </c>
      <c r="J328" s="3">
        <v>1</v>
      </c>
      <c r="K328" s="3">
        <v>0</v>
      </c>
      <c r="L328" s="3">
        <v>0</v>
      </c>
      <c r="M328" s="3">
        <v>1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f t="shared" si="51"/>
        <v>1</v>
      </c>
      <c r="W328" s="3">
        <f t="shared" si="51"/>
        <v>1</v>
      </c>
      <c r="X328" s="3">
        <f t="shared" si="51"/>
        <v>0</v>
      </c>
      <c r="Y328" s="3">
        <f t="shared" si="51"/>
        <v>0</v>
      </c>
      <c r="Z328" s="3">
        <f t="shared" si="51"/>
        <v>0</v>
      </c>
      <c r="AA328" s="3">
        <f t="shared" si="51"/>
        <v>0</v>
      </c>
      <c r="AB328" s="3">
        <f>IF(R328=1,1,IF(OR(ISERROR(SEARCH("gia",'[1]Con nuevas variables'!AC328))=FALSE,ISERROR(SEARCH("muscu",'[1]Con nuevas variables'!AC328))=FALSE),1,0))</f>
        <v>0</v>
      </c>
      <c r="AC328" s="4" t="s">
        <v>512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1</v>
      </c>
      <c r="AP328" s="3">
        <v>0</v>
      </c>
      <c r="AQ328" s="3">
        <v>0</v>
      </c>
      <c r="AR328" s="3">
        <v>0</v>
      </c>
      <c r="AS328" s="3">
        <v>0</v>
      </c>
      <c r="AT328" s="3">
        <v>1</v>
      </c>
      <c r="AU328" s="3">
        <v>0</v>
      </c>
      <c r="AV328" s="3">
        <f t="shared" si="53"/>
        <v>0</v>
      </c>
      <c r="AW328" s="3">
        <f t="shared" si="52"/>
        <v>0</v>
      </c>
      <c r="AX328" s="3">
        <f t="shared" si="52"/>
        <v>0</v>
      </c>
      <c r="AY328" s="3">
        <f t="shared" si="54"/>
        <v>0</v>
      </c>
      <c r="AZ328" s="3" t="s">
        <v>74</v>
      </c>
      <c r="BA328" s="3">
        <v>0</v>
      </c>
      <c r="BB328" s="3">
        <v>0</v>
      </c>
      <c r="BC328" s="3">
        <v>2</v>
      </c>
      <c r="BD328" s="3">
        <v>6</v>
      </c>
      <c r="BE328" s="3">
        <v>0</v>
      </c>
      <c r="BF328" s="3">
        <v>14</v>
      </c>
      <c r="BH328" s="7">
        <v>44180</v>
      </c>
      <c r="BI328" s="3" t="s">
        <v>72</v>
      </c>
      <c r="BM328" s="3" t="str">
        <f t="shared" si="55"/>
        <v>F</v>
      </c>
      <c r="BN328" s="3">
        <v>0</v>
      </c>
      <c r="BO328" s="3">
        <v>0</v>
      </c>
      <c r="BP328" s="3">
        <v>0</v>
      </c>
    </row>
    <row r="329" spans="1:68" x14ac:dyDescent="0.25">
      <c r="A329" s="3">
        <v>904</v>
      </c>
      <c r="B329" s="3">
        <v>72</v>
      </c>
      <c r="C329" s="3" t="s">
        <v>69</v>
      </c>
      <c r="E329" s="3">
        <v>1</v>
      </c>
      <c r="F329" s="3">
        <v>1</v>
      </c>
      <c r="G329" s="3">
        <v>0</v>
      </c>
      <c r="H329" s="3">
        <v>0</v>
      </c>
      <c r="I329" s="3">
        <v>0</v>
      </c>
      <c r="J329" s="3">
        <v>1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f t="shared" si="51"/>
        <v>0</v>
      </c>
      <c r="W329" s="3">
        <f t="shared" si="51"/>
        <v>0</v>
      </c>
      <c r="X329" s="3">
        <f t="shared" si="51"/>
        <v>0</v>
      </c>
      <c r="Y329" s="3">
        <f t="shared" si="51"/>
        <v>0</v>
      </c>
      <c r="Z329" s="3">
        <f t="shared" si="51"/>
        <v>0</v>
      </c>
      <c r="AA329" s="3">
        <f t="shared" si="51"/>
        <v>0</v>
      </c>
      <c r="AB329" s="3">
        <f>IF(R329=1,1,IF(OR(ISERROR(SEARCH("gia",'[1]Con nuevas variables'!AC329))=FALSE,ISERROR(SEARCH("muscu",'[1]Con nuevas variables'!AC329))=FALSE),1,0))</f>
        <v>0</v>
      </c>
      <c r="AC329" s="4" t="s">
        <v>99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f t="shared" si="53"/>
        <v>1</v>
      </c>
      <c r="AW329" s="3">
        <f t="shared" si="52"/>
        <v>0</v>
      </c>
      <c r="AX329" s="3">
        <f t="shared" si="52"/>
        <v>0</v>
      </c>
      <c r="AY329" s="3">
        <f t="shared" si="54"/>
        <v>0</v>
      </c>
      <c r="AZ329" s="3" t="s">
        <v>106</v>
      </c>
      <c r="BA329" s="3">
        <v>0</v>
      </c>
      <c r="BB329" s="3">
        <v>1</v>
      </c>
      <c r="BC329" s="3">
        <v>6</v>
      </c>
      <c r="BD329" s="3">
        <v>4</v>
      </c>
      <c r="BE329" s="3">
        <v>0</v>
      </c>
      <c r="BF329" s="3">
        <v>5</v>
      </c>
      <c r="BH329" s="7">
        <v>44187</v>
      </c>
      <c r="BI329" s="3" t="s">
        <v>72</v>
      </c>
      <c r="BM329" s="3" t="str">
        <f t="shared" si="55"/>
        <v>M</v>
      </c>
      <c r="BN329" s="3">
        <v>0</v>
      </c>
      <c r="BO329" s="3">
        <v>0</v>
      </c>
      <c r="BP329" s="3">
        <v>0</v>
      </c>
    </row>
    <row r="330" spans="1:68" ht="60" x14ac:dyDescent="0.25">
      <c r="A330" s="3">
        <v>905</v>
      </c>
      <c r="B330" s="3">
        <v>32</v>
      </c>
      <c r="C330" s="3" t="s">
        <v>172</v>
      </c>
      <c r="E330" s="3">
        <v>1</v>
      </c>
      <c r="F330" s="3">
        <v>1</v>
      </c>
      <c r="G330" s="3">
        <v>0</v>
      </c>
      <c r="H330" s="3">
        <v>1</v>
      </c>
      <c r="I330" s="3">
        <v>1</v>
      </c>
      <c r="J330" s="3">
        <v>1</v>
      </c>
      <c r="K330" s="3">
        <v>0</v>
      </c>
      <c r="L330" s="3">
        <v>0</v>
      </c>
      <c r="M330" s="3">
        <v>1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1</v>
      </c>
      <c r="U330" s="3">
        <v>0</v>
      </c>
      <c r="V330" s="3">
        <f t="shared" si="51"/>
        <v>1</v>
      </c>
      <c r="W330" s="3">
        <f t="shared" si="51"/>
        <v>1</v>
      </c>
      <c r="X330" s="3">
        <f t="shared" si="51"/>
        <v>1</v>
      </c>
      <c r="Y330" s="3">
        <f t="shared" si="51"/>
        <v>1</v>
      </c>
      <c r="Z330" s="3">
        <f t="shared" si="51"/>
        <v>0</v>
      </c>
      <c r="AA330" s="3">
        <f t="shared" si="51"/>
        <v>0</v>
      </c>
      <c r="AB330" s="3">
        <f>IF(R330=1,1,IF(OR(ISERROR(SEARCH("gia",'[1]Con nuevas variables'!AC330))=FALSE,ISERROR(SEARCH("muscu",'[1]Con nuevas variables'!AC330))=FALSE),1,0))</f>
        <v>0</v>
      </c>
      <c r="AC330" s="4" t="s">
        <v>448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1</v>
      </c>
      <c r="AM330" s="3">
        <v>0</v>
      </c>
      <c r="AN330" s="3">
        <v>0</v>
      </c>
      <c r="AO330" s="3">
        <v>1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f t="shared" si="53"/>
        <v>0</v>
      </c>
      <c r="AW330" s="3">
        <f t="shared" si="52"/>
        <v>0</v>
      </c>
      <c r="AX330" s="3">
        <f t="shared" si="52"/>
        <v>0</v>
      </c>
      <c r="AY330" s="3">
        <f t="shared" si="54"/>
        <v>0</v>
      </c>
      <c r="AZ330" s="3" t="s">
        <v>513</v>
      </c>
      <c r="BA330" s="3">
        <v>0</v>
      </c>
      <c r="BB330" s="3">
        <v>0</v>
      </c>
      <c r="BC330" s="3">
        <v>1</v>
      </c>
      <c r="BD330" s="3">
        <v>6</v>
      </c>
      <c r="BH330" s="7">
        <v>44181</v>
      </c>
      <c r="BI330" s="3" t="s">
        <v>75</v>
      </c>
      <c r="BL330" s="3" t="s">
        <v>143</v>
      </c>
      <c r="BM330" s="3" t="str">
        <f t="shared" si="55"/>
        <v>F</v>
      </c>
      <c r="BN330" s="3">
        <v>0</v>
      </c>
      <c r="BO330" s="3">
        <v>0</v>
      </c>
      <c r="BP330" s="3">
        <v>0</v>
      </c>
    </row>
    <row r="331" spans="1:68" ht="45" x14ac:dyDescent="0.25">
      <c r="A331" s="3">
        <v>906</v>
      </c>
      <c r="B331" s="3">
        <v>58</v>
      </c>
      <c r="C331" s="3" t="s">
        <v>172</v>
      </c>
      <c r="E331" s="3">
        <v>1</v>
      </c>
      <c r="F331" s="3">
        <v>0</v>
      </c>
      <c r="G331" s="3">
        <v>0</v>
      </c>
      <c r="H331" s="3">
        <v>0</v>
      </c>
      <c r="I331" s="3">
        <v>0</v>
      </c>
      <c r="J331" s="3">
        <v>1</v>
      </c>
      <c r="K331" s="3">
        <v>1</v>
      </c>
      <c r="L331" s="3">
        <v>0</v>
      </c>
      <c r="M331" s="3">
        <v>1</v>
      </c>
      <c r="N331" s="3">
        <v>1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f t="shared" si="51"/>
        <v>1</v>
      </c>
      <c r="W331" s="3">
        <f t="shared" si="51"/>
        <v>1</v>
      </c>
      <c r="X331" s="3">
        <f t="shared" si="51"/>
        <v>0</v>
      </c>
      <c r="Y331" s="3">
        <f t="shared" si="51"/>
        <v>0</v>
      </c>
      <c r="Z331" s="3">
        <f t="shared" si="51"/>
        <v>1</v>
      </c>
      <c r="AA331" s="3">
        <f t="shared" si="51"/>
        <v>0</v>
      </c>
      <c r="AB331" s="3">
        <f>IF(R331=1,1,IF(OR(ISERROR(SEARCH("gia",'[1]Con nuevas variables'!AC331))=FALSE,ISERROR(SEARCH("muscu",'[1]Con nuevas variables'!AC331))=FALSE),1,0))</f>
        <v>0</v>
      </c>
      <c r="AC331" s="4" t="s">
        <v>514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1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f t="shared" si="53"/>
        <v>0</v>
      </c>
      <c r="AW331" s="3">
        <f t="shared" si="52"/>
        <v>0</v>
      </c>
      <c r="AX331" s="3">
        <f t="shared" si="52"/>
        <v>0</v>
      </c>
      <c r="AY331" s="3">
        <f t="shared" si="54"/>
        <v>1</v>
      </c>
      <c r="AZ331" s="3" t="s">
        <v>93</v>
      </c>
      <c r="BA331" s="3">
        <v>0</v>
      </c>
      <c r="BB331" s="3">
        <v>1</v>
      </c>
      <c r="BC331" s="3">
        <v>6</v>
      </c>
      <c r="BD331" s="3">
        <v>5</v>
      </c>
      <c r="BE331" s="3">
        <v>1</v>
      </c>
      <c r="BF331" s="3">
        <v>19</v>
      </c>
      <c r="BH331" s="7">
        <v>44185</v>
      </c>
      <c r="BI331" s="3" t="s">
        <v>75</v>
      </c>
      <c r="BM331" s="3" t="str">
        <f t="shared" si="55"/>
        <v>F</v>
      </c>
      <c r="BN331" s="3">
        <v>0</v>
      </c>
      <c r="BO331" s="3">
        <v>0</v>
      </c>
      <c r="BP331" s="3">
        <v>0</v>
      </c>
    </row>
    <row r="332" spans="1:68" ht="30" x14ac:dyDescent="0.25">
      <c r="A332" s="3">
        <v>908</v>
      </c>
      <c r="B332" s="3">
        <v>86</v>
      </c>
      <c r="C332" s="3" t="s">
        <v>172</v>
      </c>
      <c r="E332" s="3">
        <v>1</v>
      </c>
      <c r="F332" s="3">
        <v>0</v>
      </c>
      <c r="G332" s="3">
        <v>0</v>
      </c>
      <c r="H332" s="3">
        <v>0</v>
      </c>
      <c r="I332" s="3">
        <v>0</v>
      </c>
      <c r="J332" s="3">
        <v>1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1</v>
      </c>
      <c r="U332" s="3">
        <v>0</v>
      </c>
      <c r="V332" s="3">
        <f t="shared" si="51"/>
        <v>1</v>
      </c>
      <c r="W332" s="3">
        <f t="shared" si="51"/>
        <v>1</v>
      </c>
      <c r="X332" s="3">
        <f t="shared" si="51"/>
        <v>0</v>
      </c>
      <c r="Y332" s="3">
        <f t="shared" si="51"/>
        <v>0</v>
      </c>
      <c r="Z332" s="3">
        <f t="shared" si="51"/>
        <v>0</v>
      </c>
      <c r="AA332" s="3">
        <f t="shared" si="51"/>
        <v>0</v>
      </c>
      <c r="AB332" s="3">
        <f>IF(R332=1,1,IF(OR(ISERROR(SEARCH("gia",'[1]Con nuevas variables'!AC332))=FALSE,ISERROR(SEARCH("muscu",'[1]Con nuevas variables'!AC332))=FALSE),1,0))</f>
        <v>0</v>
      </c>
      <c r="AC332" s="4" t="s">
        <v>515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1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f t="shared" si="53"/>
        <v>0</v>
      </c>
      <c r="AW332" s="3">
        <f t="shared" si="52"/>
        <v>0</v>
      </c>
      <c r="AX332" s="3">
        <f t="shared" si="52"/>
        <v>0</v>
      </c>
      <c r="AY332" s="3">
        <f t="shared" si="54"/>
        <v>0</v>
      </c>
      <c r="AZ332" s="3" t="s">
        <v>516</v>
      </c>
      <c r="BA332" s="3">
        <v>0</v>
      </c>
      <c r="BB332" s="3">
        <v>1</v>
      </c>
      <c r="BC332" s="3">
        <v>6</v>
      </c>
      <c r="BD332" s="3">
        <v>2</v>
      </c>
      <c r="BE332" s="3">
        <v>0</v>
      </c>
      <c r="BF332" s="3">
        <v>22</v>
      </c>
      <c r="BH332" s="7">
        <v>44263</v>
      </c>
      <c r="BI332" s="3" t="s">
        <v>75</v>
      </c>
      <c r="BM332" s="3" t="str">
        <f t="shared" si="55"/>
        <v>F</v>
      </c>
      <c r="BN332" s="3">
        <v>0</v>
      </c>
      <c r="BO332" s="3">
        <v>0</v>
      </c>
      <c r="BP332" s="3">
        <v>0</v>
      </c>
    </row>
    <row r="333" spans="1:68" ht="30" x14ac:dyDescent="0.25">
      <c r="A333" s="3">
        <v>909</v>
      </c>
      <c r="B333" s="3">
        <v>54</v>
      </c>
      <c r="C333" s="3" t="s">
        <v>69</v>
      </c>
      <c r="E333" s="3">
        <v>1</v>
      </c>
      <c r="F333" s="3">
        <v>1</v>
      </c>
      <c r="G333" s="3">
        <v>1</v>
      </c>
      <c r="H333" s="3">
        <v>0</v>
      </c>
      <c r="I333" s="3">
        <v>0</v>
      </c>
      <c r="J333" s="3">
        <v>1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1</v>
      </c>
      <c r="U333" s="3">
        <v>0</v>
      </c>
      <c r="V333" s="3">
        <f t="shared" si="51"/>
        <v>0</v>
      </c>
      <c r="W333" s="3">
        <f t="shared" si="51"/>
        <v>0</v>
      </c>
      <c r="X333" s="3">
        <f t="shared" si="51"/>
        <v>1</v>
      </c>
      <c r="Y333" s="3">
        <f t="shared" si="51"/>
        <v>1</v>
      </c>
      <c r="Z333" s="3">
        <f t="shared" si="51"/>
        <v>0</v>
      </c>
      <c r="AA333" s="3">
        <f t="shared" si="51"/>
        <v>0</v>
      </c>
      <c r="AB333" s="3">
        <f>IF(R333=1,1,IF(OR(ISERROR(SEARCH("gia",'[1]Con nuevas variables'!AC333))=FALSE,ISERROR(SEARCH("muscu",'[1]Con nuevas variables'!AC333))=FALSE),1,0))</f>
        <v>0</v>
      </c>
      <c r="AC333" s="4" t="s">
        <v>347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f t="shared" si="53"/>
        <v>0</v>
      </c>
      <c r="AW333" s="3">
        <f t="shared" si="52"/>
        <v>0</v>
      </c>
      <c r="AX333" s="3">
        <f t="shared" si="52"/>
        <v>0</v>
      </c>
      <c r="AY333" s="3">
        <f t="shared" si="54"/>
        <v>0</v>
      </c>
      <c r="AZ333" s="3" t="s">
        <v>517</v>
      </c>
      <c r="BA333" s="3">
        <v>1</v>
      </c>
      <c r="BB333" s="3">
        <v>1</v>
      </c>
      <c r="BC333" s="3">
        <v>6</v>
      </c>
      <c r="BD333" s="3">
        <v>13</v>
      </c>
      <c r="BE333" s="3">
        <v>12</v>
      </c>
      <c r="BF333" s="3">
        <v>20</v>
      </c>
      <c r="BH333" s="7">
        <v>44334</v>
      </c>
      <c r="BI333" s="3" t="s">
        <v>72</v>
      </c>
      <c r="BJ333" s="3">
        <v>1</v>
      </c>
      <c r="BK333" s="3">
        <v>0</v>
      </c>
      <c r="BL333" s="3" t="s">
        <v>409</v>
      </c>
      <c r="BM333" s="3" t="str">
        <f t="shared" si="55"/>
        <v>M</v>
      </c>
      <c r="BN333" s="3">
        <v>0</v>
      </c>
      <c r="BO333" s="3">
        <v>0</v>
      </c>
      <c r="BP333" s="3">
        <v>0</v>
      </c>
    </row>
    <row r="334" spans="1:68" x14ac:dyDescent="0.25">
      <c r="A334" s="3">
        <v>911</v>
      </c>
      <c r="B334" s="3">
        <v>41</v>
      </c>
      <c r="C334" s="3" t="s">
        <v>69</v>
      </c>
      <c r="E334" s="3">
        <v>0</v>
      </c>
      <c r="F334" s="3">
        <v>1</v>
      </c>
      <c r="G334" s="3">
        <v>0</v>
      </c>
      <c r="H334" s="3">
        <v>0</v>
      </c>
      <c r="I334" s="3">
        <v>0</v>
      </c>
      <c r="J334" s="3">
        <v>0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1</v>
      </c>
      <c r="R334" s="3">
        <v>0</v>
      </c>
      <c r="S334" s="3">
        <v>0</v>
      </c>
      <c r="T334" s="3">
        <v>1</v>
      </c>
      <c r="U334" s="3">
        <v>0</v>
      </c>
      <c r="V334" s="3">
        <f t="shared" si="51"/>
        <v>0</v>
      </c>
      <c r="W334" s="3">
        <f t="shared" si="51"/>
        <v>0</v>
      </c>
      <c r="X334" s="3">
        <f t="shared" si="51"/>
        <v>0</v>
      </c>
      <c r="Y334" s="3">
        <f t="shared" si="51"/>
        <v>0</v>
      </c>
      <c r="Z334" s="3">
        <f t="shared" si="51"/>
        <v>0</v>
      </c>
      <c r="AA334" s="3">
        <f t="shared" si="51"/>
        <v>0</v>
      </c>
      <c r="AB334" s="3">
        <f>IF(R334=1,1,IF(OR(ISERROR(SEARCH("gia",'[1]Con nuevas variables'!AC334))=FALSE,ISERROR(SEARCH("muscu",'[1]Con nuevas variables'!AC334))=FALSE),1,0))</f>
        <v>0</v>
      </c>
      <c r="AC334" s="4" t="s">
        <v>518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f t="shared" si="53"/>
        <v>0</v>
      </c>
      <c r="AW334" s="3">
        <f t="shared" si="52"/>
        <v>0</v>
      </c>
      <c r="AX334" s="3">
        <f t="shared" si="52"/>
        <v>0</v>
      </c>
      <c r="AY334" s="3">
        <f t="shared" si="54"/>
        <v>0</v>
      </c>
      <c r="AZ334" s="3" t="s">
        <v>519</v>
      </c>
      <c r="BA334" s="3">
        <v>0</v>
      </c>
      <c r="BB334" s="3">
        <v>1</v>
      </c>
      <c r="BC334" s="3">
        <v>6</v>
      </c>
      <c r="BD334" s="3">
        <v>0</v>
      </c>
      <c r="BE334" s="3">
        <v>0</v>
      </c>
      <c r="BF334" s="3">
        <v>20</v>
      </c>
      <c r="BH334" s="7">
        <v>44340</v>
      </c>
      <c r="BI334" s="3" t="s">
        <v>72</v>
      </c>
      <c r="BM334" s="3" t="str">
        <f t="shared" si="55"/>
        <v>M</v>
      </c>
      <c r="BN334" s="3">
        <v>0</v>
      </c>
      <c r="BO334" s="3">
        <v>0</v>
      </c>
      <c r="BP334" s="3">
        <v>0</v>
      </c>
    </row>
    <row r="335" spans="1:68" ht="45" x14ac:dyDescent="0.25">
      <c r="A335" s="3">
        <v>912</v>
      </c>
      <c r="B335" s="3">
        <v>65</v>
      </c>
      <c r="C335" s="3" t="s">
        <v>69</v>
      </c>
      <c r="E335" s="3">
        <v>1</v>
      </c>
      <c r="F335" s="3">
        <v>0</v>
      </c>
      <c r="G335" s="3">
        <v>1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1</v>
      </c>
      <c r="U335" s="3">
        <v>0</v>
      </c>
      <c r="V335" s="3">
        <f t="shared" si="51"/>
        <v>0</v>
      </c>
      <c r="W335" s="3">
        <f t="shared" si="51"/>
        <v>0</v>
      </c>
      <c r="X335" s="3">
        <f t="shared" si="51"/>
        <v>0</v>
      </c>
      <c r="Y335" s="3">
        <f t="shared" si="51"/>
        <v>0</v>
      </c>
      <c r="Z335" s="3">
        <f t="shared" si="51"/>
        <v>0</v>
      </c>
      <c r="AA335" s="3">
        <f t="shared" si="51"/>
        <v>0</v>
      </c>
      <c r="AB335" s="3">
        <f>IF(R335=1,1,IF(OR(ISERROR(SEARCH("gia",'[1]Con nuevas variables'!AC335))=FALSE,ISERROR(SEARCH("muscu",'[1]Con nuevas variables'!AC335))=FALSE),1,0))</f>
        <v>0</v>
      </c>
      <c r="AC335" s="4" t="s">
        <v>520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f t="shared" si="53"/>
        <v>0</v>
      </c>
      <c r="AW335" s="3">
        <f t="shared" si="52"/>
        <v>0</v>
      </c>
      <c r="AX335" s="3">
        <f t="shared" si="52"/>
        <v>0</v>
      </c>
      <c r="AY335" s="3">
        <f t="shared" si="54"/>
        <v>0</v>
      </c>
      <c r="AZ335" s="3" t="s">
        <v>74</v>
      </c>
      <c r="BA335" s="3">
        <v>1</v>
      </c>
      <c r="BB335" s="3">
        <v>0</v>
      </c>
      <c r="BC335" s="3">
        <v>2</v>
      </c>
      <c r="BD335" s="3">
        <v>6</v>
      </c>
      <c r="BH335" s="7">
        <v>44332</v>
      </c>
      <c r="BI335" s="3" t="s">
        <v>75</v>
      </c>
      <c r="BM335" s="3" t="str">
        <f t="shared" si="55"/>
        <v>M</v>
      </c>
      <c r="BN335" s="3">
        <v>0</v>
      </c>
      <c r="BO335" s="3">
        <v>0</v>
      </c>
      <c r="BP335" s="3">
        <v>0</v>
      </c>
    </row>
    <row r="336" spans="1:68" ht="75" x14ac:dyDescent="0.25">
      <c r="A336" s="3">
        <v>913</v>
      </c>
      <c r="B336" s="3">
        <v>51</v>
      </c>
      <c r="C336" s="3" t="s">
        <v>69</v>
      </c>
      <c r="E336" s="3">
        <v>1</v>
      </c>
      <c r="F336" s="3">
        <v>1</v>
      </c>
      <c r="G336" s="3">
        <v>1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</v>
      </c>
      <c r="S336" s="3">
        <v>0</v>
      </c>
      <c r="T336" s="3">
        <v>0</v>
      </c>
      <c r="U336" s="3">
        <v>0</v>
      </c>
      <c r="V336" s="3">
        <f t="shared" si="51"/>
        <v>1</v>
      </c>
      <c r="W336" s="3">
        <f t="shared" si="51"/>
        <v>1</v>
      </c>
      <c r="X336" s="3">
        <f t="shared" si="51"/>
        <v>0</v>
      </c>
      <c r="Y336" s="3">
        <f t="shared" si="51"/>
        <v>0</v>
      </c>
      <c r="Z336" s="3">
        <f t="shared" si="51"/>
        <v>1</v>
      </c>
      <c r="AA336" s="3">
        <f t="shared" si="51"/>
        <v>0</v>
      </c>
      <c r="AB336" s="3">
        <f>IF(R336=1,1,IF(OR(ISERROR(SEARCH("gia",'[1]Con nuevas variables'!AC336))=FALSE,ISERROR(SEARCH("muscu",'[1]Con nuevas variables'!AC336))=FALSE),1,0))</f>
        <v>1</v>
      </c>
      <c r="AC336" s="4" t="s">
        <v>521</v>
      </c>
      <c r="AE336" s="3">
        <v>0</v>
      </c>
      <c r="AF336" s="3">
        <v>1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1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f t="shared" si="53"/>
        <v>0</v>
      </c>
      <c r="AW336" s="3">
        <f t="shared" si="52"/>
        <v>0</v>
      </c>
      <c r="AX336" s="3">
        <f t="shared" si="52"/>
        <v>1</v>
      </c>
      <c r="AY336" s="3">
        <f t="shared" si="54"/>
        <v>1</v>
      </c>
      <c r="AZ336" s="3" t="s">
        <v>522</v>
      </c>
      <c r="BA336" s="3">
        <v>0</v>
      </c>
      <c r="BB336" s="3">
        <v>1</v>
      </c>
      <c r="BC336" s="3">
        <v>6</v>
      </c>
      <c r="BD336" s="3">
        <v>2</v>
      </c>
      <c r="BE336" s="3">
        <v>4</v>
      </c>
      <c r="BF336" s="3">
        <v>18</v>
      </c>
      <c r="BH336" s="7">
        <v>44340</v>
      </c>
      <c r="BI336" s="3" t="s">
        <v>72</v>
      </c>
      <c r="BM336" s="3" t="str">
        <f t="shared" si="55"/>
        <v>M</v>
      </c>
      <c r="BN336" s="3">
        <v>0</v>
      </c>
      <c r="BO336" s="3">
        <v>0</v>
      </c>
      <c r="BP336" s="3">
        <v>0</v>
      </c>
    </row>
    <row r="337" spans="1:218" x14ac:dyDescent="0.25">
      <c r="A337" s="3">
        <v>914</v>
      </c>
      <c r="B337" s="3">
        <v>42</v>
      </c>
      <c r="C337" s="3" t="s">
        <v>69</v>
      </c>
      <c r="E337" s="3">
        <v>0</v>
      </c>
      <c r="F337" s="3">
        <v>1</v>
      </c>
      <c r="G337" s="3">
        <v>0</v>
      </c>
      <c r="H337" s="3">
        <v>0</v>
      </c>
      <c r="I337" s="3">
        <v>1</v>
      </c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1</v>
      </c>
      <c r="T337" s="3">
        <v>1</v>
      </c>
      <c r="U337" s="3">
        <v>0</v>
      </c>
      <c r="V337" s="3">
        <f t="shared" si="51"/>
        <v>0</v>
      </c>
      <c r="W337" s="3">
        <f t="shared" si="51"/>
        <v>0</v>
      </c>
      <c r="X337" s="3">
        <f t="shared" si="51"/>
        <v>0</v>
      </c>
      <c r="Y337" s="3">
        <f t="shared" si="51"/>
        <v>0</v>
      </c>
      <c r="Z337" s="3">
        <f t="shared" si="51"/>
        <v>0</v>
      </c>
      <c r="AA337" s="3">
        <f t="shared" si="51"/>
        <v>0</v>
      </c>
      <c r="AB337" s="3">
        <f>IF(R337=1,1,IF(OR(ISERROR(SEARCH("gia",'[1]Con nuevas variables'!AC337))=FALSE,ISERROR(SEARCH("muscu",'[1]Con nuevas variables'!AC337))=FALSE),1,0))</f>
        <v>0</v>
      </c>
      <c r="AC337" s="4" t="s">
        <v>523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f t="shared" si="53"/>
        <v>0</v>
      </c>
      <c r="AW337" s="3">
        <f t="shared" si="52"/>
        <v>0</v>
      </c>
      <c r="AX337" s="3">
        <f t="shared" si="52"/>
        <v>0</v>
      </c>
      <c r="AY337" s="3">
        <f t="shared" si="54"/>
        <v>0</v>
      </c>
      <c r="AZ337" s="27" t="s">
        <v>459</v>
      </c>
      <c r="BA337" s="3">
        <v>0</v>
      </c>
      <c r="BB337" s="3">
        <v>1</v>
      </c>
      <c r="BC337" s="3">
        <v>0</v>
      </c>
      <c r="BD337" s="3">
        <v>6</v>
      </c>
      <c r="BE337" s="3">
        <v>1</v>
      </c>
      <c r="BH337" s="7">
        <v>44337</v>
      </c>
      <c r="BI337" s="3" t="s">
        <v>75</v>
      </c>
      <c r="BM337" s="3" t="str">
        <f t="shared" si="55"/>
        <v>M</v>
      </c>
      <c r="BN337" s="3">
        <v>0</v>
      </c>
      <c r="BO337" s="3">
        <v>0</v>
      </c>
      <c r="BP337" s="3">
        <v>0</v>
      </c>
    </row>
    <row r="338" spans="1:218" ht="30" x14ac:dyDescent="0.25">
      <c r="A338" s="3">
        <v>915</v>
      </c>
      <c r="B338" s="3">
        <v>67</v>
      </c>
      <c r="C338" s="3" t="s">
        <v>172</v>
      </c>
      <c r="E338" s="3">
        <v>1</v>
      </c>
      <c r="F338" s="3">
        <v>0</v>
      </c>
      <c r="G338" s="3">
        <v>1</v>
      </c>
      <c r="H338" s="3">
        <v>0</v>
      </c>
      <c r="I338" s="3">
        <v>0</v>
      </c>
      <c r="J338" s="3">
        <v>0</v>
      </c>
      <c r="K338" s="3">
        <v>1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1</v>
      </c>
      <c r="R338" s="3">
        <v>1</v>
      </c>
      <c r="S338" s="3">
        <v>1</v>
      </c>
      <c r="T338" s="3">
        <v>0</v>
      </c>
      <c r="U338" s="3">
        <v>0</v>
      </c>
      <c r="V338" s="3">
        <f t="shared" ref="V338:AA353" si="56">IF(ISERROR(SEARCH(V$1,$AC338)),0,1)</f>
        <v>0</v>
      </c>
      <c r="W338" s="3">
        <f t="shared" si="56"/>
        <v>0</v>
      </c>
      <c r="X338" s="3">
        <f t="shared" si="56"/>
        <v>0</v>
      </c>
      <c r="Y338" s="3">
        <f t="shared" si="56"/>
        <v>0</v>
      </c>
      <c r="Z338" s="3">
        <f t="shared" si="56"/>
        <v>0</v>
      </c>
      <c r="AA338" s="3">
        <f t="shared" si="56"/>
        <v>0</v>
      </c>
      <c r="AB338" s="3">
        <f>IF(R338=1,1,IF(OR(ISERROR(SEARCH("gia",'[1]Con nuevas variables'!AC338))=FALSE,ISERROR(SEARCH("muscu",'[1]Con nuevas variables'!AC338))=FALSE),1,0))</f>
        <v>1</v>
      </c>
      <c r="AC338" s="4" t="s">
        <v>412</v>
      </c>
      <c r="AE338" s="3">
        <v>0</v>
      </c>
      <c r="AF338" s="3">
        <v>1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f t="shared" si="53"/>
        <v>0</v>
      </c>
      <c r="AW338" s="3">
        <f t="shared" si="52"/>
        <v>0</v>
      </c>
      <c r="AX338" s="3">
        <f t="shared" si="52"/>
        <v>0</v>
      </c>
      <c r="AY338" s="3">
        <f t="shared" si="54"/>
        <v>0</v>
      </c>
      <c r="AZ338" s="3" t="s">
        <v>74</v>
      </c>
      <c r="BA338" s="3">
        <v>0</v>
      </c>
      <c r="BB338" s="3">
        <v>0</v>
      </c>
      <c r="BC338" s="3">
        <v>1</v>
      </c>
      <c r="BD338" s="3">
        <v>5</v>
      </c>
      <c r="BH338" s="7">
        <v>44198</v>
      </c>
      <c r="BI338" s="3" t="s">
        <v>75</v>
      </c>
      <c r="BJ338" s="3">
        <v>1</v>
      </c>
      <c r="BL338" s="3" t="s">
        <v>524</v>
      </c>
      <c r="BM338" s="3" t="str">
        <f t="shared" si="55"/>
        <v>F</v>
      </c>
      <c r="BN338" s="3">
        <v>0</v>
      </c>
      <c r="BO338" s="3">
        <v>0</v>
      </c>
      <c r="BP338" s="3">
        <v>0</v>
      </c>
    </row>
    <row r="339" spans="1:218" ht="60" x14ac:dyDescent="0.25">
      <c r="A339" s="3">
        <v>916</v>
      </c>
      <c r="B339" s="3">
        <v>60</v>
      </c>
      <c r="C339" s="3" t="s">
        <v>69</v>
      </c>
      <c r="E339" s="3">
        <v>0</v>
      </c>
      <c r="F339" s="3">
        <v>1</v>
      </c>
      <c r="G339" s="3">
        <v>0</v>
      </c>
      <c r="H339" s="3">
        <v>0</v>
      </c>
      <c r="I339" s="3">
        <v>1</v>
      </c>
      <c r="J339" s="3">
        <v>1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U339" s="3">
        <v>0</v>
      </c>
      <c r="V339" s="3">
        <f t="shared" si="56"/>
        <v>1</v>
      </c>
      <c r="W339" s="3">
        <f t="shared" si="56"/>
        <v>1</v>
      </c>
      <c r="X339" s="3">
        <f t="shared" si="56"/>
        <v>1</v>
      </c>
      <c r="Y339" s="3">
        <f t="shared" si="56"/>
        <v>1</v>
      </c>
      <c r="Z339" s="3">
        <f t="shared" si="56"/>
        <v>0</v>
      </c>
      <c r="AA339" s="3">
        <f t="shared" si="56"/>
        <v>0</v>
      </c>
      <c r="AB339" s="3">
        <f>IF(R339=1,1,IF(OR(ISERROR(SEARCH("gia",'[1]Con nuevas variables'!AC339))=FALSE,ISERROR(SEARCH("muscu",'[1]Con nuevas variables'!AC339))=FALSE),1,0))</f>
        <v>1</v>
      </c>
      <c r="AC339" s="4" t="s">
        <v>525</v>
      </c>
      <c r="AE339" s="3">
        <v>0</v>
      </c>
      <c r="AF339" s="3">
        <v>1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1</v>
      </c>
      <c r="AM339" s="3">
        <v>0</v>
      </c>
      <c r="AN339" s="3">
        <v>1</v>
      </c>
      <c r="AO339" s="3">
        <v>1</v>
      </c>
      <c r="AP339" s="3">
        <v>0</v>
      </c>
      <c r="AQ339" s="3">
        <v>0</v>
      </c>
      <c r="AR339" s="3">
        <v>0</v>
      </c>
      <c r="AS339" s="3">
        <v>1</v>
      </c>
      <c r="AT339" s="3">
        <v>0</v>
      </c>
      <c r="AU339" s="3">
        <v>0</v>
      </c>
      <c r="AV339" s="3">
        <f t="shared" si="53"/>
        <v>0</v>
      </c>
      <c r="AW339" s="3">
        <f t="shared" si="52"/>
        <v>0</v>
      </c>
      <c r="AX339" s="3">
        <f t="shared" si="52"/>
        <v>0</v>
      </c>
      <c r="AY339" s="3">
        <f t="shared" si="54"/>
        <v>0</v>
      </c>
      <c r="AZ339" s="3" t="s">
        <v>526</v>
      </c>
      <c r="BA339" s="3">
        <v>0</v>
      </c>
      <c r="BB339" s="3">
        <v>1</v>
      </c>
      <c r="BC339" s="3">
        <v>6</v>
      </c>
      <c r="BD339" s="3">
        <v>4</v>
      </c>
      <c r="BF339" s="3">
        <v>20</v>
      </c>
      <c r="BH339" s="7">
        <v>44201</v>
      </c>
      <c r="BI339" s="3" t="s">
        <v>75</v>
      </c>
      <c r="BJ339" s="3">
        <v>1</v>
      </c>
      <c r="BL339" s="3" t="s">
        <v>527</v>
      </c>
      <c r="BM339" s="3" t="str">
        <f t="shared" si="55"/>
        <v>M</v>
      </c>
      <c r="BN339" s="3">
        <v>0</v>
      </c>
      <c r="BO339" s="3">
        <v>0</v>
      </c>
      <c r="BP339" s="3">
        <v>0</v>
      </c>
      <c r="BQ339" s="3" t="s">
        <v>405</v>
      </c>
    </row>
    <row r="340" spans="1:218" ht="45" x14ac:dyDescent="0.25">
      <c r="A340" s="3">
        <v>917</v>
      </c>
      <c r="B340" s="3">
        <v>77</v>
      </c>
      <c r="C340" s="3" t="s">
        <v>69</v>
      </c>
      <c r="E340" s="3">
        <v>1</v>
      </c>
      <c r="F340" s="3">
        <v>1</v>
      </c>
      <c r="G340" s="3">
        <v>0</v>
      </c>
      <c r="H340" s="3">
        <v>1</v>
      </c>
      <c r="I340" s="3">
        <v>1</v>
      </c>
      <c r="J340" s="3">
        <v>1</v>
      </c>
      <c r="K340" s="3">
        <v>1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1</v>
      </c>
      <c r="U340" s="3">
        <v>0</v>
      </c>
      <c r="V340" s="3">
        <f t="shared" si="56"/>
        <v>0</v>
      </c>
      <c r="W340" s="3">
        <f t="shared" si="56"/>
        <v>0</v>
      </c>
      <c r="X340" s="3">
        <f t="shared" si="56"/>
        <v>0</v>
      </c>
      <c r="Y340" s="3">
        <f t="shared" si="56"/>
        <v>0</v>
      </c>
      <c r="Z340" s="3">
        <f t="shared" si="56"/>
        <v>0</v>
      </c>
      <c r="AA340" s="3">
        <f t="shared" si="56"/>
        <v>0</v>
      </c>
      <c r="AB340" s="3">
        <f>IF(R340=1,1,IF(OR(ISERROR(SEARCH("gia",'[1]Con nuevas variables'!AC340))=FALSE,ISERROR(SEARCH("muscu",'[1]Con nuevas variables'!AC340))=FALSE),1,0))</f>
        <v>0</v>
      </c>
      <c r="AC340" s="4" t="s">
        <v>528</v>
      </c>
      <c r="AE340" s="3">
        <v>0</v>
      </c>
      <c r="AF340" s="3">
        <v>0</v>
      </c>
      <c r="AG340" s="3">
        <v>0</v>
      </c>
      <c r="AH340" s="3">
        <v>1</v>
      </c>
      <c r="AI340" s="3">
        <v>0</v>
      </c>
      <c r="AJ340" s="3">
        <v>0</v>
      </c>
      <c r="AK340" s="3">
        <v>0</v>
      </c>
      <c r="AL340" s="3">
        <v>0</v>
      </c>
      <c r="AM340" s="3">
        <v>1</v>
      </c>
      <c r="AN340" s="3">
        <v>0</v>
      </c>
      <c r="AO340" s="3">
        <v>1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f t="shared" si="53"/>
        <v>0</v>
      </c>
      <c r="AW340" s="3">
        <f t="shared" si="52"/>
        <v>0</v>
      </c>
      <c r="AX340" s="3">
        <f t="shared" si="52"/>
        <v>0</v>
      </c>
      <c r="AY340" s="3">
        <f t="shared" si="54"/>
        <v>0</v>
      </c>
      <c r="AZ340" s="3" t="s">
        <v>293</v>
      </c>
      <c r="BA340" s="3">
        <v>0</v>
      </c>
      <c r="BB340" s="3">
        <v>0</v>
      </c>
      <c r="BC340" s="3">
        <v>4</v>
      </c>
      <c r="BH340" s="7">
        <v>44199</v>
      </c>
      <c r="BI340" s="3" t="s">
        <v>72</v>
      </c>
      <c r="BJ340" s="3">
        <v>1</v>
      </c>
      <c r="BL340" t="s">
        <v>529</v>
      </c>
      <c r="BM340" s="3" t="str">
        <f t="shared" si="55"/>
        <v>M</v>
      </c>
      <c r="BN340" s="3">
        <v>0</v>
      </c>
      <c r="BO340" s="3">
        <v>0</v>
      </c>
      <c r="BP340" s="3">
        <v>0</v>
      </c>
    </row>
    <row r="341" spans="1:218" x14ac:dyDescent="0.25">
      <c r="A341" s="3">
        <v>919</v>
      </c>
      <c r="B341" s="3">
        <v>40</v>
      </c>
      <c r="C341" s="3" t="s">
        <v>69</v>
      </c>
      <c r="E341" s="3">
        <v>1</v>
      </c>
      <c r="F341" s="3">
        <v>1</v>
      </c>
      <c r="G341" s="3">
        <v>1</v>
      </c>
      <c r="H341" s="3">
        <v>0</v>
      </c>
      <c r="I341" s="3">
        <v>0</v>
      </c>
      <c r="J341" s="3">
        <v>1</v>
      </c>
      <c r="K341" s="3">
        <v>1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1</v>
      </c>
      <c r="T341" s="3">
        <v>0</v>
      </c>
      <c r="U341" s="3">
        <v>0</v>
      </c>
      <c r="V341" s="3">
        <f t="shared" si="56"/>
        <v>0</v>
      </c>
      <c r="W341" s="3">
        <f t="shared" si="56"/>
        <v>0</v>
      </c>
      <c r="X341" s="3">
        <f t="shared" si="56"/>
        <v>0</v>
      </c>
      <c r="Y341" s="3">
        <f t="shared" si="56"/>
        <v>0</v>
      </c>
      <c r="Z341" s="3">
        <f t="shared" si="56"/>
        <v>0</v>
      </c>
      <c r="AA341" s="3">
        <f t="shared" si="56"/>
        <v>0</v>
      </c>
      <c r="AB341" s="3">
        <f>IF(R341=1,1,IF(OR(ISERROR(SEARCH("gia",'[1]Con nuevas variables'!AC341))=FALSE,ISERROR(SEARCH("muscu",'[1]Con nuevas variables'!AC341))=FALSE),1,0))</f>
        <v>0</v>
      </c>
      <c r="AC341" s="4" t="s">
        <v>99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f t="shared" si="53"/>
        <v>0</v>
      </c>
      <c r="AW341" s="3">
        <f t="shared" si="52"/>
        <v>0</v>
      </c>
      <c r="AX341" s="3">
        <f t="shared" si="52"/>
        <v>0</v>
      </c>
      <c r="AY341" s="3">
        <f t="shared" si="54"/>
        <v>0</v>
      </c>
      <c r="AZ341" s="3" t="s">
        <v>74</v>
      </c>
      <c r="BA341" s="3">
        <v>1</v>
      </c>
      <c r="BB341" s="3">
        <v>0</v>
      </c>
      <c r="BC341" s="3">
        <v>1</v>
      </c>
      <c r="BH341" s="7">
        <v>44339</v>
      </c>
      <c r="BI341" s="3" t="s">
        <v>75</v>
      </c>
      <c r="BJ341" s="3">
        <v>1</v>
      </c>
      <c r="BL341" t="s">
        <v>530</v>
      </c>
      <c r="BM341" s="3" t="str">
        <f t="shared" si="55"/>
        <v>M</v>
      </c>
      <c r="BN341" s="3">
        <v>0</v>
      </c>
      <c r="BO341" s="3">
        <v>0</v>
      </c>
      <c r="BP341" s="3">
        <v>0</v>
      </c>
    </row>
    <row r="342" spans="1:218" ht="75" x14ac:dyDescent="0.25">
      <c r="A342" s="3">
        <v>920</v>
      </c>
      <c r="B342" s="3">
        <v>39</v>
      </c>
      <c r="C342" s="3" t="s">
        <v>69</v>
      </c>
      <c r="E342" s="3">
        <v>1</v>
      </c>
      <c r="F342" s="3">
        <v>1</v>
      </c>
      <c r="G342" s="3">
        <v>0</v>
      </c>
      <c r="H342" s="3">
        <v>0</v>
      </c>
      <c r="I342" s="3">
        <v>1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1</v>
      </c>
      <c r="Q342" s="3">
        <v>0</v>
      </c>
      <c r="R342" s="3">
        <v>1</v>
      </c>
      <c r="S342" s="3">
        <v>0</v>
      </c>
      <c r="T342" s="3">
        <v>0</v>
      </c>
      <c r="U342" s="3">
        <v>0</v>
      </c>
      <c r="V342" s="3">
        <f t="shared" si="56"/>
        <v>0</v>
      </c>
      <c r="W342" s="3">
        <f t="shared" si="56"/>
        <v>0</v>
      </c>
      <c r="X342" s="3">
        <f t="shared" si="56"/>
        <v>1</v>
      </c>
      <c r="Y342" s="3">
        <f t="shared" si="56"/>
        <v>1</v>
      </c>
      <c r="Z342" s="3">
        <f t="shared" si="56"/>
        <v>1</v>
      </c>
      <c r="AA342" s="3">
        <f t="shared" si="56"/>
        <v>0</v>
      </c>
      <c r="AB342" s="3">
        <f>IF(R342=1,1,IF(OR(ISERROR(SEARCH("gia",'[1]Con nuevas variables'!AC342))=FALSE,ISERROR(SEARCH("muscu",'[1]Con nuevas variables'!AC342))=FALSE),1,0))</f>
        <v>1</v>
      </c>
      <c r="AC342" s="4" t="s">
        <v>531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f t="shared" si="53"/>
        <v>0</v>
      </c>
      <c r="AW342" s="3">
        <f t="shared" ref="AW342:AX361" si="57">IF(ISERROR(SEARCH(AW$1,$AZ342)),0,1)</f>
        <v>0</v>
      </c>
      <c r="AX342" s="3">
        <f t="shared" si="57"/>
        <v>0</v>
      </c>
      <c r="AY342" s="3">
        <f t="shared" si="54"/>
        <v>0</v>
      </c>
      <c r="AZ342" s="3" t="s">
        <v>178</v>
      </c>
      <c r="BA342" s="3">
        <v>1</v>
      </c>
      <c r="BB342" s="3">
        <v>0</v>
      </c>
      <c r="BC342" s="3">
        <v>1</v>
      </c>
      <c r="BD342" s="3">
        <v>8</v>
      </c>
      <c r="BE342" s="3">
        <v>2</v>
      </c>
      <c r="BH342" s="7">
        <v>44328</v>
      </c>
      <c r="BI342" s="3" t="s">
        <v>75</v>
      </c>
      <c r="BJ342" s="3">
        <v>1</v>
      </c>
      <c r="BL342" s="3" t="s">
        <v>532</v>
      </c>
      <c r="BM342" s="3" t="str">
        <f t="shared" si="55"/>
        <v>M</v>
      </c>
      <c r="BN342" s="3">
        <v>0</v>
      </c>
      <c r="BO342" s="3">
        <v>0</v>
      </c>
      <c r="BP342" s="3">
        <v>0</v>
      </c>
    </row>
    <row r="343" spans="1:218" ht="45" x14ac:dyDescent="0.25">
      <c r="A343" s="3">
        <v>921</v>
      </c>
      <c r="B343" s="3">
        <v>64</v>
      </c>
      <c r="C343" s="3" t="s">
        <v>69</v>
      </c>
      <c r="E343" s="3">
        <v>1</v>
      </c>
      <c r="F343" s="3">
        <v>1</v>
      </c>
      <c r="G343" s="3">
        <v>1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f t="shared" si="56"/>
        <v>0</v>
      </c>
      <c r="W343" s="3">
        <f t="shared" si="56"/>
        <v>1</v>
      </c>
      <c r="X343" s="3">
        <f t="shared" si="56"/>
        <v>1</v>
      </c>
      <c r="Y343" s="3">
        <f t="shared" si="56"/>
        <v>0</v>
      </c>
      <c r="Z343" s="3">
        <f t="shared" si="56"/>
        <v>0</v>
      </c>
      <c r="AA343" s="3">
        <f t="shared" si="56"/>
        <v>0</v>
      </c>
      <c r="AB343" s="3">
        <f>IF(R343=1,1,IF(OR(ISERROR(SEARCH("gia",'[1]Con nuevas variables'!AC343))=FALSE,ISERROR(SEARCH("muscu",'[1]Con nuevas variables'!AC343))=FALSE),1,0))</f>
        <v>1</v>
      </c>
      <c r="AC343" s="4" t="s">
        <v>533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1</v>
      </c>
      <c r="AO343" s="3">
        <v>1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f t="shared" si="53"/>
        <v>0</v>
      </c>
      <c r="AW343" s="3">
        <f t="shared" si="57"/>
        <v>0</v>
      </c>
      <c r="AX343" s="3">
        <f t="shared" si="57"/>
        <v>0</v>
      </c>
      <c r="AY343" s="3">
        <f t="shared" si="54"/>
        <v>0</v>
      </c>
      <c r="AZ343" s="3" t="s">
        <v>183</v>
      </c>
      <c r="BA343" s="3">
        <v>0</v>
      </c>
      <c r="BB343" s="3">
        <v>0</v>
      </c>
      <c r="BC343" s="3">
        <v>4</v>
      </c>
      <c r="BD343" s="3">
        <v>7</v>
      </c>
      <c r="BH343" s="7">
        <v>44341</v>
      </c>
      <c r="BI343" s="3" t="s">
        <v>75</v>
      </c>
      <c r="BJ343" s="3">
        <v>1</v>
      </c>
      <c r="BL343" s="3" t="s">
        <v>524</v>
      </c>
      <c r="BM343" s="3" t="str">
        <f t="shared" si="55"/>
        <v>M</v>
      </c>
      <c r="BN343" s="3">
        <v>0</v>
      </c>
      <c r="BO343" s="3">
        <v>0</v>
      </c>
      <c r="BP343" s="3">
        <v>0</v>
      </c>
    </row>
    <row r="344" spans="1:218" x14ac:dyDescent="0.25">
      <c r="A344" s="3">
        <v>922</v>
      </c>
      <c r="B344" s="3">
        <v>47</v>
      </c>
      <c r="C344" s="3" t="s">
        <v>69</v>
      </c>
      <c r="E344" s="3">
        <v>1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1</v>
      </c>
      <c r="S344" s="3">
        <v>1</v>
      </c>
      <c r="T344" s="3">
        <v>1</v>
      </c>
      <c r="U344" s="3">
        <v>0</v>
      </c>
      <c r="V344" s="3">
        <f t="shared" si="56"/>
        <v>0</v>
      </c>
      <c r="W344" s="3">
        <f t="shared" si="56"/>
        <v>0</v>
      </c>
      <c r="X344" s="3">
        <f t="shared" si="56"/>
        <v>1</v>
      </c>
      <c r="Y344" s="3">
        <f t="shared" si="56"/>
        <v>0</v>
      </c>
      <c r="Z344" s="3">
        <f t="shared" si="56"/>
        <v>0</v>
      </c>
      <c r="AA344" s="3">
        <f t="shared" si="56"/>
        <v>0</v>
      </c>
      <c r="AB344" s="3">
        <f>IF(R344=1,1,IF(OR(ISERROR(SEARCH("gia",'[1]Con nuevas variables'!AC344))=FALSE,ISERROR(SEARCH("muscu",'[1]Con nuevas variables'!AC344))=FALSE),1,0))</f>
        <v>1</v>
      </c>
      <c r="AC344" s="4" t="s">
        <v>80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f t="shared" si="53"/>
        <v>0</v>
      </c>
      <c r="AW344" s="3">
        <f t="shared" si="57"/>
        <v>0</v>
      </c>
      <c r="AX344" s="3">
        <f t="shared" si="57"/>
        <v>0</v>
      </c>
      <c r="AY344" s="3">
        <f t="shared" si="54"/>
        <v>0</v>
      </c>
      <c r="AZ344" s="3" t="s">
        <v>74</v>
      </c>
      <c r="BA344" s="3">
        <v>1</v>
      </c>
      <c r="BB344" s="3">
        <v>0</v>
      </c>
      <c r="BC344" s="3">
        <v>1</v>
      </c>
      <c r="BD344" s="3">
        <v>6</v>
      </c>
      <c r="BH344" s="7">
        <v>44326</v>
      </c>
      <c r="BI344" s="3" t="s">
        <v>75</v>
      </c>
      <c r="BJ344" s="3">
        <v>1</v>
      </c>
      <c r="BL344" s="3" t="s">
        <v>534</v>
      </c>
      <c r="BM344" s="3" t="str">
        <f t="shared" si="55"/>
        <v>M</v>
      </c>
      <c r="BN344" s="3">
        <v>0</v>
      </c>
      <c r="BO344" s="3">
        <v>0</v>
      </c>
      <c r="BP344" s="3">
        <v>0</v>
      </c>
    </row>
    <row r="345" spans="1:218" ht="45" x14ac:dyDescent="0.25">
      <c r="A345" s="3">
        <v>923</v>
      </c>
      <c r="B345" s="3">
        <v>42</v>
      </c>
      <c r="C345" s="3" t="s">
        <v>69</v>
      </c>
      <c r="E345" s="3">
        <v>1</v>
      </c>
      <c r="F345" s="3">
        <v>1</v>
      </c>
      <c r="G345" s="3">
        <v>1</v>
      </c>
      <c r="H345" s="3">
        <v>1</v>
      </c>
      <c r="I345" s="3">
        <v>1</v>
      </c>
      <c r="J345" s="3">
        <v>1</v>
      </c>
      <c r="K345" s="3">
        <v>0</v>
      </c>
      <c r="L345" s="3">
        <v>0</v>
      </c>
      <c r="M345" s="3">
        <v>0</v>
      </c>
      <c r="N345" s="3">
        <v>1</v>
      </c>
      <c r="O345" s="3">
        <v>0</v>
      </c>
      <c r="P345" s="3">
        <v>0</v>
      </c>
      <c r="Q345" s="3">
        <v>0</v>
      </c>
      <c r="R345" s="3">
        <v>0</v>
      </c>
      <c r="S345" s="3">
        <v>1</v>
      </c>
      <c r="T345" s="3">
        <v>1</v>
      </c>
      <c r="U345" s="3">
        <v>0</v>
      </c>
      <c r="V345" s="3">
        <f t="shared" si="56"/>
        <v>0</v>
      </c>
      <c r="W345" s="3">
        <f t="shared" si="56"/>
        <v>0</v>
      </c>
      <c r="X345" s="3">
        <f t="shared" si="56"/>
        <v>1</v>
      </c>
      <c r="Y345" s="3">
        <f t="shared" si="56"/>
        <v>1</v>
      </c>
      <c r="Z345" s="3">
        <f t="shared" si="56"/>
        <v>1</v>
      </c>
      <c r="AA345" s="3">
        <f t="shared" si="56"/>
        <v>0</v>
      </c>
      <c r="AB345" s="3">
        <f>IF(R345=1,1,IF(OR(ISERROR(SEARCH("gia",'[1]Con nuevas variables'!AC345))=FALSE,ISERROR(SEARCH("muscu",'[1]Con nuevas variables'!AC345))=FALSE),1,0))</f>
        <v>0</v>
      </c>
      <c r="AC345" s="4" t="s">
        <v>535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f t="shared" si="53"/>
        <v>0</v>
      </c>
      <c r="AW345" s="3">
        <f t="shared" si="57"/>
        <v>0</v>
      </c>
      <c r="AX345" s="3">
        <f t="shared" si="57"/>
        <v>0</v>
      </c>
      <c r="AY345" s="3">
        <f t="shared" si="54"/>
        <v>0</v>
      </c>
      <c r="AZ345" s="3" t="s">
        <v>74</v>
      </c>
      <c r="BA345" s="3">
        <v>1</v>
      </c>
      <c r="BB345" s="3">
        <v>0</v>
      </c>
      <c r="BC345" s="3">
        <v>1</v>
      </c>
      <c r="BD345" s="3">
        <v>4</v>
      </c>
      <c r="BH345" s="7">
        <v>44331</v>
      </c>
      <c r="BI345" s="3" t="s">
        <v>75</v>
      </c>
      <c r="BJ345" s="3">
        <v>1</v>
      </c>
      <c r="BL345" s="3" t="s">
        <v>536</v>
      </c>
      <c r="BM345" s="3" t="str">
        <f t="shared" si="55"/>
        <v>M</v>
      </c>
      <c r="BN345" s="3">
        <v>0</v>
      </c>
      <c r="BO345" s="3">
        <v>0</v>
      </c>
      <c r="BP345" s="3">
        <v>0</v>
      </c>
    </row>
    <row r="346" spans="1:218" ht="45" x14ac:dyDescent="0.25">
      <c r="A346" s="3">
        <v>925</v>
      </c>
      <c r="B346" s="3">
        <v>79</v>
      </c>
      <c r="C346" s="3" t="s">
        <v>69</v>
      </c>
      <c r="E346" s="3">
        <v>1</v>
      </c>
      <c r="F346" s="3">
        <v>1</v>
      </c>
      <c r="G346" s="3">
        <v>0</v>
      </c>
      <c r="H346" s="3">
        <v>1</v>
      </c>
      <c r="I346" s="3">
        <v>1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f t="shared" si="56"/>
        <v>1</v>
      </c>
      <c r="W346" s="3">
        <f t="shared" si="56"/>
        <v>1</v>
      </c>
      <c r="X346" s="3">
        <f t="shared" si="56"/>
        <v>1</v>
      </c>
      <c r="Y346" s="3">
        <f t="shared" si="56"/>
        <v>0</v>
      </c>
      <c r="Z346" s="3">
        <f t="shared" si="56"/>
        <v>0</v>
      </c>
      <c r="AA346" s="3">
        <f t="shared" si="56"/>
        <v>0</v>
      </c>
      <c r="AB346" s="3">
        <f>IF(R346=1,1,IF(OR(ISERROR(SEARCH("gia",'[1]Con nuevas variables'!AC346))=FALSE,ISERROR(SEARCH("muscu",'[1]Con nuevas variables'!AC346))=FALSE),1,0))</f>
        <v>0</v>
      </c>
      <c r="AC346" s="4" t="s">
        <v>141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1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f t="shared" si="53"/>
        <v>0</v>
      </c>
      <c r="AW346" s="3">
        <f t="shared" si="57"/>
        <v>0</v>
      </c>
      <c r="AX346" s="3">
        <f t="shared" si="57"/>
        <v>0</v>
      </c>
      <c r="AY346" s="3">
        <f t="shared" si="54"/>
        <v>0</v>
      </c>
      <c r="AZ346" s="3" t="s">
        <v>74</v>
      </c>
      <c r="BA346" s="3">
        <v>0</v>
      </c>
      <c r="BB346" s="3">
        <v>1</v>
      </c>
      <c r="BC346" s="3">
        <v>6</v>
      </c>
      <c r="BD346" s="3">
        <v>5</v>
      </c>
      <c r="BF346" s="3">
        <v>18</v>
      </c>
      <c r="BH346" s="7">
        <v>44332</v>
      </c>
      <c r="BI346" s="3" t="s">
        <v>75</v>
      </c>
      <c r="BJ346" s="3">
        <v>1</v>
      </c>
      <c r="BL346" s="3" t="s">
        <v>532</v>
      </c>
      <c r="BM346" s="3" t="str">
        <f t="shared" si="55"/>
        <v>M</v>
      </c>
      <c r="BN346" s="3">
        <v>0</v>
      </c>
      <c r="BO346" s="3">
        <v>0</v>
      </c>
      <c r="BP346" s="3">
        <v>0</v>
      </c>
    </row>
    <row r="347" spans="1:218" ht="60" x14ac:dyDescent="0.25">
      <c r="A347" s="3">
        <v>928</v>
      </c>
      <c r="B347" s="3">
        <v>78</v>
      </c>
      <c r="C347" s="3" t="s">
        <v>69</v>
      </c>
      <c r="E347" s="3">
        <v>1</v>
      </c>
      <c r="F347" s="3">
        <v>1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1</v>
      </c>
      <c r="O347" s="3">
        <v>0</v>
      </c>
      <c r="P347" s="3">
        <v>0</v>
      </c>
      <c r="Q347" s="3">
        <v>1</v>
      </c>
      <c r="R347" s="3">
        <v>0</v>
      </c>
      <c r="S347" s="3">
        <v>0</v>
      </c>
      <c r="T347" s="3">
        <v>0</v>
      </c>
      <c r="U347" s="3">
        <v>0</v>
      </c>
      <c r="V347" s="3">
        <f t="shared" si="56"/>
        <v>1</v>
      </c>
      <c r="W347" s="3">
        <f t="shared" si="56"/>
        <v>1</v>
      </c>
      <c r="X347" s="3">
        <f t="shared" si="56"/>
        <v>1</v>
      </c>
      <c r="Y347" s="3">
        <f t="shared" si="56"/>
        <v>0</v>
      </c>
      <c r="Z347" s="3">
        <f t="shared" si="56"/>
        <v>0</v>
      </c>
      <c r="AA347" s="3">
        <f t="shared" si="56"/>
        <v>0</v>
      </c>
      <c r="AB347" s="3">
        <f>IF(R347=1,1,IF(OR(ISERROR(SEARCH("gia",'[1]Con nuevas variables'!AC347))=FALSE,ISERROR(SEARCH("muscu",'[1]Con nuevas variables'!AC347))=FALSE),1,0))</f>
        <v>0</v>
      </c>
      <c r="AC347" s="4" t="s">
        <v>537</v>
      </c>
      <c r="AE347" s="3">
        <v>0</v>
      </c>
      <c r="AF347" s="3">
        <v>1</v>
      </c>
      <c r="AG347" s="3">
        <v>0</v>
      </c>
      <c r="AH347" s="3">
        <v>0</v>
      </c>
      <c r="AI347" s="3">
        <v>1</v>
      </c>
      <c r="AJ347" s="3">
        <v>0</v>
      </c>
      <c r="AK347" s="3">
        <v>0</v>
      </c>
      <c r="AL347" s="3">
        <v>1</v>
      </c>
      <c r="AM347" s="3">
        <v>0</v>
      </c>
      <c r="AN347" s="3">
        <v>1</v>
      </c>
      <c r="AO347" s="3">
        <v>1</v>
      </c>
      <c r="AP347" s="3">
        <v>1</v>
      </c>
      <c r="AQ347" s="3">
        <v>0</v>
      </c>
      <c r="AR347" s="3">
        <v>0</v>
      </c>
      <c r="AS347" s="3">
        <v>0</v>
      </c>
      <c r="AT347" s="3">
        <v>1</v>
      </c>
      <c r="AU347" s="3">
        <v>0</v>
      </c>
      <c r="AV347" s="3">
        <f t="shared" si="53"/>
        <v>1</v>
      </c>
      <c r="AW347" s="3">
        <f t="shared" si="57"/>
        <v>1</v>
      </c>
      <c r="AX347" s="3">
        <f t="shared" si="57"/>
        <v>1</v>
      </c>
      <c r="AY347" s="3">
        <f t="shared" si="54"/>
        <v>1</v>
      </c>
      <c r="AZ347" s="3" t="s">
        <v>538</v>
      </c>
      <c r="BA347" s="3">
        <v>0</v>
      </c>
      <c r="BB347" s="3">
        <v>0</v>
      </c>
      <c r="BC347" s="3">
        <v>4</v>
      </c>
      <c r="BH347" s="7">
        <v>44340</v>
      </c>
      <c r="BI347" s="3" t="s">
        <v>72</v>
      </c>
      <c r="BJ347" s="3">
        <v>1</v>
      </c>
      <c r="BL347" t="s">
        <v>539</v>
      </c>
      <c r="BM347" s="3" t="str">
        <f t="shared" si="55"/>
        <v>M</v>
      </c>
      <c r="BN347" s="3">
        <v>0</v>
      </c>
      <c r="BO347" s="3">
        <v>0</v>
      </c>
      <c r="BP347" s="3">
        <v>0</v>
      </c>
    </row>
    <row r="348" spans="1:218" s="24" customFormat="1" ht="105" x14ac:dyDescent="0.25">
      <c r="A348" s="21">
        <v>929</v>
      </c>
      <c r="B348" s="21">
        <v>78</v>
      </c>
      <c r="C348" s="21" t="s">
        <v>69</v>
      </c>
      <c r="D348" s="21"/>
      <c r="E348" s="21">
        <v>1</v>
      </c>
      <c r="F348" s="21">
        <v>0</v>
      </c>
      <c r="G348" s="21">
        <v>0</v>
      </c>
      <c r="H348" s="21">
        <v>1</v>
      </c>
      <c r="I348" s="21">
        <v>1</v>
      </c>
      <c r="J348" s="21">
        <v>0</v>
      </c>
      <c r="K348" s="21">
        <v>1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1">
        <v>0</v>
      </c>
      <c r="R348" s="21">
        <v>0</v>
      </c>
      <c r="S348" s="21">
        <v>0</v>
      </c>
      <c r="T348" s="21">
        <v>1</v>
      </c>
      <c r="U348" s="21">
        <v>0</v>
      </c>
      <c r="V348" s="21">
        <f t="shared" si="56"/>
        <v>0</v>
      </c>
      <c r="W348" s="21">
        <f t="shared" si="56"/>
        <v>0</v>
      </c>
      <c r="X348" s="21">
        <f t="shared" si="56"/>
        <v>1</v>
      </c>
      <c r="Y348" s="21">
        <f t="shared" si="56"/>
        <v>0</v>
      </c>
      <c r="Z348" s="21">
        <f t="shared" si="56"/>
        <v>0</v>
      </c>
      <c r="AA348" s="21">
        <f t="shared" si="56"/>
        <v>0</v>
      </c>
      <c r="AB348" s="3">
        <f>IF(R348=1,1,IF(OR(ISERROR(SEARCH("gia",'[1]Con nuevas variables'!AC348))=FALSE,ISERROR(SEARCH("muscu",'[1]Con nuevas variables'!AC348))=FALSE),1,0))</f>
        <v>0</v>
      </c>
      <c r="AC348" s="22" t="s">
        <v>540</v>
      </c>
      <c r="AD348" s="21"/>
      <c r="AE348" s="21">
        <v>1</v>
      </c>
      <c r="AF348" s="21">
        <v>1</v>
      </c>
      <c r="AG348" s="21">
        <v>1</v>
      </c>
      <c r="AH348" s="21">
        <v>1</v>
      </c>
      <c r="AI348" s="21">
        <v>1</v>
      </c>
      <c r="AJ348" s="21">
        <v>0</v>
      </c>
      <c r="AK348" s="21">
        <v>0</v>
      </c>
      <c r="AL348" s="21">
        <v>1</v>
      </c>
      <c r="AM348" s="21">
        <v>1</v>
      </c>
      <c r="AN348" s="21">
        <v>0</v>
      </c>
      <c r="AO348" s="21">
        <v>1</v>
      </c>
      <c r="AP348" s="21">
        <v>0</v>
      </c>
      <c r="AQ348" s="21">
        <v>0</v>
      </c>
      <c r="AR348" s="21">
        <v>0</v>
      </c>
      <c r="AS348" s="21">
        <v>0</v>
      </c>
      <c r="AT348" s="21">
        <v>0</v>
      </c>
      <c r="AU348" s="21">
        <v>0</v>
      </c>
      <c r="AV348" s="3">
        <f t="shared" si="53"/>
        <v>1</v>
      </c>
      <c r="AW348" s="21">
        <f t="shared" si="57"/>
        <v>1</v>
      </c>
      <c r="AX348" s="21">
        <f t="shared" si="57"/>
        <v>0</v>
      </c>
      <c r="AY348" s="3">
        <f t="shared" si="54"/>
        <v>1</v>
      </c>
      <c r="AZ348" s="21" t="s">
        <v>541</v>
      </c>
      <c r="BA348" s="21">
        <v>0</v>
      </c>
      <c r="BB348" s="21">
        <v>0</v>
      </c>
      <c r="BC348" s="21">
        <v>4</v>
      </c>
      <c r="BD348" s="21">
        <v>6</v>
      </c>
      <c r="BE348" s="21"/>
      <c r="BF348" s="21"/>
      <c r="BG348" s="21"/>
      <c r="BH348" s="23">
        <v>44343</v>
      </c>
      <c r="BI348" s="21" t="s">
        <v>75</v>
      </c>
      <c r="BJ348" s="21">
        <v>1</v>
      </c>
      <c r="BK348" s="21"/>
      <c r="BL348" s="21" t="s">
        <v>542</v>
      </c>
      <c r="BM348" s="21" t="str">
        <f t="shared" si="55"/>
        <v>M</v>
      </c>
      <c r="BN348" s="21">
        <v>0</v>
      </c>
      <c r="BO348" s="21">
        <v>0</v>
      </c>
      <c r="BP348" s="21">
        <v>0</v>
      </c>
      <c r="BQ348" s="21" t="s">
        <v>543</v>
      </c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Y348" s="21"/>
      <c r="DZ348" s="21"/>
      <c r="EA348" s="21"/>
      <c r="EB348" s="21"/>
      <c r="EC348" s="21"/>
      <c r="ED348" s="21"/>
      <c r="EE348" s="21"/>
      <c r="EF348" s="21"/>
      <c r="EG348" s="21"/>
      <c r="EH348" s="21"/>
      <c r="EI348" s="21"/>
      <c r="EJ348" s="21"/>
      <c r="EK348" s="21"/>
      <c r="EL348" s="21"/>
      <c r="EM348" s="21"/>
      <c r="EN348" s="21"/>
      <c r="EO348" s="21"/>
      <c r="EP348" s="21"/>
      <c r="EQ348" s="21"/>
      <c r="ER348" s="21"/>
      <c r="ES348" s="21"/>
      <c r="ET348" s="21"/>
      <c r="EU348" s="21"/>
      <c r="EV348" s="21"/>
      <c r="EW348" s="21"/>
      <c r="EX348" s="21"/>
      <c r="EY348" s="21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  <c r="FP348" s="21"/>
      <c r="FQ348" s="21"/>
      <c r="FR348" s="21"/>
      <c r="FS348" s="21"/>
      <c r="FT348" s="21"/>
      <c r="FU348" s="21"/>
      <c r="FV348" s="21"/>
      <c r="FW348" s="21"/>
      <c r="FX348" s="21"/>
      <c r="FY348" s="21"/>
      <c r="FZ348" s="21"/>
      <c r="GA348" s="21"/>
      <c r="GB348" s="21"/>
      <c r="GC348" s="21"/>
      <c r="GD348" s="21"/>
      <c r="GE348" s="21"/>
      <c r="GF348" s="21"/>
      <c r="GG348" s="21"/>
      <c r="GH348" s="21"/>
      <c r="GI348" s="21"/>
      <c r="GJ348" s="21"/>
      <c r="GK348" s="21"/>
      <c r="GL348" s="21"/>
      <c r="GM348" s="21"/>
      <c r="GN348" s="21"/>
      <c r="GO348" s="21"/>
      <c r="GP348" s="21"/>
      <c r="GQ348" s="21"/>
      <c r="GR348" s="21"/>
      <c r="GS348" s="21"/>
      <c r="GT348" s="21"/>
      <c r="GU348" s="21"/>
      <c r="GV348" s="21"/>
      <c r="GW348" s="21"/>
      <c r="GX348" s="21"/>
      <c r="GY348" s="21"/>
      <c r="GZ348" s="21"/>
      <c r="HA348" s="21"/>
      <c r="HB348" s="21"/>
      <c r="HC348" s="21"/>
      <c r="HD348" s="21"/>
      <c r="HE348" s="21"/>
      <c r="HF348" s="21"/>
      <c r="HG348" s="21"/>
      <c r="HH348" s="21"/>
      <c r="HI348" s="21"/>
      <c r="HJ348" s="21"/>
    </row>
    <row r="349" spans="1:218" ht="45" x14ac:dyDescent="0.25">
      <c r="A349" s="3">
        <v>930</v>
      </c>
      <c r="B349" s="3">
        <v>78</v>
      </c>
      <c r="C349" s="3" t="s">
        <v>69</v>
      </c>
      <c r="E349" s="3">
        <v>1</v>
      </c>
      <c r="F349" s="3">
        <v>1</v>
      </c>
      <c r="G349" s="3">
        <v>0</v>
      </c>
      <c r="H349" s="3">
        <v>0</v>
      </c>
      <c r="I349" s="3">
        <v>0</v>
      </c>
      <c r="J349" s="3">
        <v>1</v>
      </c>
      <c r="K349" s="3">
        <v>0</v>
      </c>
      <c r="L349" s="3">
        <v>0</v>
      </c>
      <c r="M349" s="3">
        <v>1</v>
      </c>
      <c r="N349" s="3">
        <v>0</v>
      </c>
      <c r="O349" s="3">
        <v>0</v>
      </c>
      <c r="P349" s="3">
        <v>0</v>
      </c>
      <c r="Q349" s="3">
        <v>0</v>
      </c>
      <c r="R349" s="3">
        <v>1</v>
      </c>
      <c r="S349" s="3">
        <v>1</v>
      </c>
      <c r="T349" s="3">
        <v>1</v>
      </c>
      <c r="U349" s="3">
        <v>0</v>
      </c>
      <c r="V349" s="3">
        <f t="shared" si="56"/>
        <v>1</v>
      </c>
      <c r="W349" s="3">
        <f t="shared" si="56"/>
        <v>1</v>
      </c>
      <c r="X349" s="3">
        <f t="shared" si="56"/>
        <v>1</v>
      </c>
      <c r="Y349" s="3">
        <f t="shared" si="56"/>
        <v>0</v>
      </c>
      <c r="Z349" s="3">
        <f t="shared" si="56"/>
        <v>0</v>
      </c>
      <c r="AA349" s="3">
        <f t="shared" si="56"/>
        <v>0</v>
      </c>
      <c r="AB349" s="3">
        <f>IF(R349=1,1,IF(OR(ISERROR(SEARCH("gia",'[1]Con nuevas variables'!AC349))=FALSE,ISERROR(SEARCH("muscu",'[1]Con nuevas variables'!AC349))=FALSE),1,0))</f>
        <v>1</v>
      </c>
      <c r="AC349" s="4" t="s">
        <v>141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0</v>
      </c>
      <c r="AN349" s="3">
        <v>1</v>
      </c>
      <c r="AO349" s="3">
        <v>1</v>
      </c>
      <c r="AP349" s="3">
        <v>1</v>
      </c>
      <c r="AQ349" s="3">
        <v>0</v>
      </c>
      <c r="AR349" s="3">
        <v>0</v>
      </c>
      <c r="AS349" s="3">
        <v>0</v>
      </c>
      <c r="AT349" s="3">
        <v>1</v>
      </c>
      <c r="AU349" s="3">
        <v>0</v>
      </c>
      <c r="AV349" s="3">
        <f t="shared" si="53"/>
        <v>0</v>
      </c>
      <c r="AW349" s="3">
        <f t="shared" si="57"/>
        <v>1</v>
      </c>
      <c r="AX349" s="3">
        <f t="shared" si="57"/>
        <v>0</v>
      </c>
      <c r="AY349" s="3">
        <f t="shared" si="54"/>
        <v>1</v>
      </c>
      <c r="AZ349" s="3" t="s">
        <v>544</v>
      </c>
      <c r="BA349" s="3">
        <v>0</v>
      </c>
      <c r="BB349" s="3">
        <v>0</v>
      </c>
      <c r="BC349" s="3">
        <v>1</v>
      </c>
      <c r="BD349" s="3">
        <v>3</v>
      </c>
      <c r="BH349" s="7">
        <v>44340</v>
      </c>
      <c r="BI349" s="3" t="s">
        <v>75</v>
      </c>
      <c r="BJ349" s="3">
        <v>1</v>
      </c>
      <c r="BL349" s="3" t="s">
        <v>534</v>
      </c>
      <c r="BM349" s="3" t="str">
        <f t="shared" si="55"/>
        <v>M</v>
      </c>
      <c r="BN349" s="3">
        <v>0</v>
      </c>
      <c r="BO349" s="3">
        <v>0</v>
      </c>
      <c r="BP349" s="3">
        <v>0</v>
      </c>
    </row>
    <row r="350" spans="1:218" ht="60" x14ac:dyDescent="0.25">
      <c r="A350" s="3">
        <v>931</v>
      </c>
      <c r="B350" s="3">
        <v>76</v>
      </c>
      <c r="C350" s="3" t="s">
        <v>69</v>
      </c>
      <c r="E350" s="3">
        <v>1</v>
      </c>
      <c r="F350" s="3">
        <v>1</v>
      </c>
      <c r="G350" s="3">
        <v>0</v>
      </c>
      <c r="H350" s="3">
        <v>1</v>
      </c>
      <c r="I350" s="3">
        <v>1</v>
      </c>
      <c r="J350" s="3">
        <v>1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1</v>
      </c>
      <c r="U350" s="3">
        <v>0</v>
      </c>
      <c r="V350" s="3">
        <f t="shared" si="56"/>
        <v>1</v>
      </c>
      <c r="W350" s="3">
        <f t="shared" si="56"/>
        <v>1</v>
      </c>
      <c r="X350" s="3">
        <f t="shared" si="56"/>
        <v>0</v>
      </c>
      <c r="Y350" s="3">
        <f t="shared" si="56"/>
        <v>0</v>
      </c>
      <c r="Z350" s="3">
        <f t="shared" si="56"/>
        <v>0</v>
      </c>
      <c r="AA350" s="3">
        <f t="shared" si="56"/>
        <v>0</v>
      </c>
      <c r="AB350" s="3">
        <f>IF(R350=1,1,IF(OR(ISERROR(SEARCH("gia",'[1]Con nuevas variables'!AC350))=FALSE,ISERROR(SEARCH("muscu",'[1]Con nuevas variables'!AC350))=FALSE),1,0))</f>
        <v>0</v>
      </c>
      <c r="AC350" s="4" t="s">
        <v>545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1</v>
      </c>
      <c r="AO350" s="3">
        <v>1</v>
      </c>
      <c r="AP350" s="3">
        <v>1</v>
      </c>
      <c r="AQ350" s="3">
        <v>0</v>
      </c>
      <c r="AR350" s="3">
        <v>0</v>
      </c>
      <c r="AS350" s="3">
        <v>0</v>
      </c>
      <c r="AT350" s="3">
        <v>1</v>
      </c>
      <c r="AU350" s="3">
        <v>0</v>
      </c>
      <c r="AV350" s="3">
        <f t="shared" si="53"/>
        <v>0</v>
      </c>
      <c r="AW350" s="3">
        <f t="shared" si="57"/>
        <v>0</v>
      </c>
      <c r="AX350" s="3">
        <f t="shared" si="57"/>
        <v>0</v>
      </c>
      <c r="AY350" s="3">
        <f t="shared" si="54"/>
        <v>1</v>
      </c>
      <c r="AZ350" s="3" t="s">
        <v>546</v>
      </c>
      <c r="BA350" s="3">
        <v>0</v>
      </c>
      <c r="BB350" s="3">
        <v>0</v>
      </c>
      <c r="BC350" s="3">
        <v>4</v>
      </c>
      <c r="BD350" s="3">
        <v>6</v>
      </c>
      <c r="BF350" s="3">
        <v>18</v>
      </c>
      <c r="BH350" s="7">
        <v>44095</v>
      </c>
      <c r="BI350" s="3" t="s">
        <v>75</v>
      </c>
      <c r="BJ350" s="3">
        <v>1</v>
      </c>
      <c r="BL350" s="3" t="s">
        <v>542</v>
      </c>
      <c r="BM350" s="3" t="str">
        <f t="shared" si="55"/>
        <v>M</v>
      </c>
      <c r="BN350" s="3">
        <v>0</v>
      </c>
      <c r="BO350" s="3">
        <v>0</v>
      </c>
      <c r="BP350" s="3">
        <v>0</v>
      </c>
    </row>
    <row r="351" spans="1:218" ht="45" x14ac:dyDescent="0.25">
      <c r="A351" s="3">
        <v>934</v>
      </c>
      <c r="B351" s="3">
        <v>77</v>
      </c>
      <c r="C351" s="3" t="s">
        <v>69</v>
      </c>
      <c r="E351" s="3">
        <v>1</v>
      </c>
      <c r="F351" s="3">
        <v>1</v>
      </c>
      <c r="G351" s="3">
        <v>0</v>
      </c>
      <c r="H351" s="3">
        <v>0</v>
      </c>
      <c r="I351" s="3">
        <v>1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f t="shared" si="56"/>
        <v>0</v>
      </c>
      <c r="W351" s="3">
        <f t="shared" si="56"/>
        <v>0</v>
      </c>
      <c r="X351" s="3">
        <f t="shared" si="56"/>
        <v>0</v>
      </c>
      <c r="Y351" s="3">
        <f t="shared" si="56"/>
        <v>0</v>
      </c>
      <c r="Z351" s="3">
        <f t="shared" si="56"/>
        <v>0</v>
      </c>
      <c r="AA351" s="3">
        <f t="shared" si="56"/>
        <v>1</v>
      </c>
      <c r="AB351" s="3">
        <f>IF(R351=1,1,IF(OR(ISERROR(SEARCH("gia",'[1]Con nuevas variables'!AC351))=FALSE,ISERROR(SEARCH("muscu",'[1]Con nuevas variables'!AC351))=FALSE),1,0))</f>
        <v>1</v>
      </c>
      <c r="AC351" s="4" t="s">
        <v>547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1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f t="shared" si="53"/>
        <v>0</v>
      </c>
      <c r="AW351" s="3">
        <f t="shared" si="57"/>
        <v>0</v>
      </c>
      <c r="AX351" s="3">
        <f t="shared" si="57"/>
        <v>0</v>
      </c>
      <c r="AY351" s="3">
        <f t="shared" si="54"/>
        <v>0</v>
      </c>
      <c r="AZ351" s="3" t="s">
        <v>74</v>
      </c>
      <c r="BA351" s="3">
        <v>1</v>
      </c>
      <c r="BB351" s="3">
        <v>1</v>
      </c>
      <c r="BC351" s="3">
        <v>6</v>
      </c>
      <c r="BD351" s="3">
        <v>7</v>
      </c>
      <c r="BE351" s="3">
        <v>7</v>
      </c>
      <c r="BF351" s="3">
        <v>25</v>
      </c>
      <c r="BH351" s="7">
        <v>44341</v>
      </c>
      <c r="BI351" s="3" t="s">
        <v>75</v>
      </c>
      <c r="BJ351" s="3">
        <v>1</v>
      </c>
      <c r="BK351" s="3">
        <v>1</v>
      </c>
      <c r="BL351" s="3" t="s">
        <v>548</v>
      </c>
      <c r="BM351" s="3" t="str">
        <f t="shared" si="55"/>
        <v>M</v>
      </c>
      <c r="BN351" s="3">
        <v>0</v>
      </c>
      <c r="BO351" s="3">
        <v>0</v>
      </c>
      <c r="BP351" s="3">
        <v>0</v>
      </c>
    </row>
    <row r="352" spans="1:218" ht="45" x14ac:dyDescent="0.25">
      <c r="A352" s="3">
        <v>937</v>
      </c>
      <c r="B352" s="3">
        <v>74</v>
      </c>
      <c r="C352" s="3" t="s">
        <v>69</v>
      </c>
      <c r="E352" s="3">
        <v>1</v>
      </c>
      <c r="F352" s="3">
        <v>1</v>
      </c>
      <c r="G352" s="3">
        <v>0</v>
      </c>
      <c r="H352" s="3">
        <v>1</v>
      </c>
      <c r="I352" s="3">
        <v>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1</v>
      </c>
      <c r="U352" s="3">
        <v>0</v>
      </c>
      <c r="V352" s="3">
        <f t="shared" si="56"/>
        <v>0</v>
      </c>
      <c r="W352" s="3">
        <f t="shared" si="56"/>
        <v>0</v>
      </c>
      <c r="X352" s="3">
        <f t="shared" si="56"/>
        <v>1</v>
      </c>
      <c r="Y352" s="3">
        <f t="shared" si="56"/>
        <v>1</v>
      </c>
      <c r="Z352" s="3">
        <f t="shared" si="56"/>
        <v>0</v>
      </c>
      <c r="AA352" s="3">
        <f t="shared" si="56"/>
        <v>0</v>
      </c>
      <c r="AB352" s="3">
        <f>IF(R352=1,1,IF(OR(ISERROR(SEARCH("gia",'[1]Con nuevas variables'!AC352))=FALSE,ISERROR(SEARCH("muscu",'[1]Con nuevas variables'!AC352))=FALSE),1,0))</f>
        <v>0</v>
      </c>
      <c r="AC352" s="4" t="s">
        <v>549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1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f t="shared" si="53"/>
        <v>0</v>
      </c>
      <c r="AW352" s="3">
        <f t="shared" si="57"/>
        <v>0</v>
      </c>
      <c r="AX352" s="3">
        <f t="shared" si="57"/>
        <v>0</v>
      </c>
      <c r="AY352" s="3">
        <f t="shared" si="54"/>
        <v>0</v>
      </c>
      <c r="AZ352" s="3" t="s">
        <v>550</v>
      </c>
      <c r="BA352" s="3">
        <v>0</v>
      </c>
      <c r="BB352" s="3">
        <v>1</v>
      </c>
      <c r="BC352" s="3">
        <v>6</v>
      </c>
      <c r="BH352" s="7">
        <v>44335</v>
      </c>
      <c r="BI352" s="3" t="s">
        <v>72</v>
      </c>
      <c r="BM352" s="3" t="str">
        <f t="shared" si="55"/>
        <v>M</v>
      </c>
      <c r="BN352" s="3">
        <v>0</v>
      </c>
      <c r="BO352" s="3">
        <v>0</v>
      </c>
      <c r="BP352" s="3">
        <v>0</v>
      </c>
    </row>
    <row r="353" spans="1:69" ht="45" x14ac:dyDescent="0.25">
      <c r="A353" s="3">
        <v>938</v>
      </c>
      <c r="B353" s="3">
        <v>73</v>
      </c>
      <c r="C353" s="3" t="s">
        <v>69</v>
      </c>
      <c r="E353" s="3">
        <v>1</v>
      </c>
      <c r="F353" s="3">
        <v>1</v>
      </c>
      <c r="G353" s="3">
        <v>1</v>
      </c>
      <c r="H353" s="3">
        <v>0</v>
      </c>
      <c r="I353" s="3">
        <v>0</v>
      </c>
      <c r="J353" s="3">
        <v>0</v>
      </c>
      <c r="K353" s="3">
        <v>1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1</v>
      </c>
      <c r="U353" s="3">
        <v>0</v>
      </c>
      <c r="V353" s="3">
        <f t="shared" si="56"/>
        <v>0</v>
      </c>
      <c r="W353" s="3">
        <f t="shared" si="56"/>
        <v>0</v>
      </c>
      <c r="X353" s="3">
        <f t="shared" si="56"/>
        <v>1</v>
      </c>
      <c r="Y353" s="3">
        <f t="shared" si="56"/>
        <v>0</v>
      </c>
      <c r="Z353" s="3">
        <f t="shared" si="56"/>
        <v>0</v>
      </c>
      <c r="AA353" s="3">
        <f t="shared" si="56"/>
        <v>0</v>
      </c>
      <c r="AB353" s="3">
        <f>IF(R353=1,1,IF(OR(ISERROR(SEARCH("gia",'[1]Con nuevas variables'!AC353))=FALSE,ISERROR(SEARCH("muscu",'[1]Con nuevas variables'!AC353))=FALSE),1,0))</f>
        <v>0</v>
      </c>
      <c r="AC353" s="4" t="s">
        <v>551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1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f t="shared" si="53"/>
        <v>1</v>
      </c>
      <c r="AW353" s="3">
        <f t="shared" si="57"/>
        <v>0</v>
      </c>
      <c r="AX353" s="3">
        <f t="shared" si="57"/>
        <v>0</v>
      </c>
      <c r="AY353" s="3">
        <f t="shared" si="54"/>
        <v>0</v>
      </c>
      <c r="AZ353" s="3" t="s">
        <v>106</v>
      </c>
      <c r="BA353" s="3">
        <v>0</v>
      </c>
      <c r="BB353" s="3">
        <v>1</v>
      </c>
      <c r="BC353" s="3">
        <v>6</v>
      </c>
      <c r="BD353" s="3">
        <v>7</v>
      </c>
      <c r="BF353" s="3">
        <v>18</v>
      </c>
      <c r="BH353" s="7">
        <v>44337</v>
      </c>
      <c r="BI353" s="3" t="s">
        <v>72</v>
      </c>
      <c r="BJ353" s="3">
        <v>1</v>
      </c>
      <c r="BL353" s="3" t="s">
        <v>377</v>
      </c>
      <c r="BM353" s="3" t="str">
        <f t="shared" si="55"/>
        <v>M</v>
      </c>
      <c r="BN353" s="3">
        <v>0</v>
      </c>
      <c r="BO353" s="3">
        <v>0</v>
      </c>
      <c r="BP353" s="3">
        <v>0</v>
      </c>
    </row>
    <row r="354" spans="1:69" ht="90" x14ac:dyDescent="0.25">
      <c r="A354" s="3">
        <v>939</v>
      </c>
      <c r="B354" s="3">
        <v>45</v>
      </c>
      <c r="C354" s="3" t="s">
        <v>69</v>
      </c>
      <c r="E354" s="3">
        <v>1</v>
      </c>
      <c r="F354" s="3">
        <v>1</v>
      </c>
      <c r="G354" s="3">
        <v>0</v>
      </c>
      <c r="H354" s="3">
        <v>1</v>
      </c>
      <c r="I354" s="3">
        <v>1</v>
      </c>
      <c r="J354" s="3">
        <v>1</v>
      </c>
      <c r="K354" s="3">
        <v>0</v>
      </c>
      <c r="L354" s="3">
        <v>0</v>
      </c>
      <c r="M354" s="3">
        <v>1</v>
      </c>
      <c r="N354" s="3">
        <v>0</v>
      </c>
      <c r="O354" s="3">
        <v>0</v>
      </c>
      <c r="P354" s="3">
        <v>0</v>
      </c>
      <c r="Q354" s="3">
        <v>1</v>
      </c>
      <c r="R354" s="3">
        <v>1</v>
      </c>
      <c r="S354" s="3">
        <v>1</v>
      </c>
      <c r="T354" s="3">
        <v>1</v>
      </c>
      <c r="U354" s="3">
        <v>0</v>
      </c>
      <c r="V354" s="3">
        <f t="shared" ref="V354:AA369" si="58">IF(ISERROR(SEARCH(V$1,$AC354)),0,1)</f>
        <v>1</v>
      </c>
      <c r="W354" s="3">
        <f t="shared" si="58"/>
        <v>1</v>
      </c>
      <c r="X354" s="3">
        <f t="shared" si="58"/>
        <v>0</v>
      </c>
      <c r="Y354" s="3">
        <f t="shared" si="58"/>
        <v>1</v>
      </c>
      <c r="Z354" s="3">
        <f t="shared" si="58"/>
        <v>0</v>
      </c>
      <c r="AA354" s="3">
        <f t="shared" si="58"/>
        <v>0</v>
      </c>
      <c r="AB354" s="3">
        <f>IF(R354=1,1,IF(OR(ISERROR(SEARCH("gia",'[1]Con nuevas variables'!AC354))=FALSE,ISERROR(SEARCH("muscu",'[1]Con nuevas variables'!AC354))=FALSE),1,0))</f>
        <v>1</v>
      </c>
      <c r="AC354" s="4" t="s">
        <v>552</v>
      </c>
      <c r="AE354" s="3">
        <v>0</v>
      </c>
      <c r="AF354" s="3">
        <v>1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f t="shared" si="53"/>
        <v>0</v>
      </c>
      <c r="AW354" s="3">
        <f t="shared" si="57"/>
        <v>0</v>
      </c>
      <c r="AX354" s="3">
        <f t="shared" si="57"/>
        <v>0</v>
      </c>
      <c r="AY354" s="3">
        <f t="shared" si="54"/>
        <v>0</v>
      </c>
      <c r="AZ354" s="3" t="s">
        <v>74</v>
      </c>
      <c r="BA354" s="3">
        <v>0</v>
      </c>
      <c r="BB354" s="3">
        <v>0</v>
      </c>
      <c r="BC354" s="3">
        <v>4</v>
      </c>
      <c r="BD354" s="3">
        <v>9</v>
      </c>
      <c r="BE354" s="3">
        <v>4</v>
      </c>
      <c r="BF354" s="3">
        <v>12</v>
      </c>
      <c r="BG354" s="3">
        <v>4.08</v>
      </c>
      <c r="BH354" s="7">
        <v>44324</v>
      </c>
      <c r="BI354" s="3" t="s">
        <v>75</v>
      </c>
      <c r="BJ354" s="3">
        <v>1</v>
      </c>
      <c r="BL354" s="3" t="s">
        <v>553</v>
      </c>
      <c r="BM354" s="3" t="str">
        <f t="shared" si="55"/>
        <v>M</v>
      </c>
      <c r="BN354" s="3">
        <v>0</v>
      </c>
      <c r="BO354" s="3">
        <v>0</v>
      </c>
      <c r="BP354" s="3">
        <v>0</v>
      </c>
    </row>
    <row r="355" spans="1:69" ht="30" x14ac:dyDescent="0.25">
      <c r="A355" s="3">
        <v>940</v>
      </c>
      <c r="B355" s="3">
        <v>59</v>
      </c>
      <c r="C355" s="3" t="s">
        <v>69</v>
      </c>
      <c r="E355" s="3">
        <v>1</v>
      </c>
      <c r="F355" s="3">
        <v>1</v>
      </c>
      <c r="G355" s="3">
        <v>0</v>
      </c>
      <c r="H355" s="3">
        <v>1</v>
      </c>
      <c r="I355" s="3">
        <v>1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</v>
      </c>
      <c r="U355" s="3">
        <v>0</v>
      </c>
      <c r="V355" s="3">
        <f t="shared" si="58"/>
        <v>0</v>
      </c>
      <c r="W355" s="3">
        <f t="shared" si="58"/>
        <v>0</v>
      </c>
      <c r="X355" s="3">
        <f t="shared" si="58"/>
        <v>1</v>
      </c>
      <c r="Y355" s="3">
        <f t="shared" si="58"/>
        <v>0</v>
      </c>
      <c r="Z355" s="3">
        <f t="shared" si="58"/>
        <v>0</v>
      </c>
      <c r="AA355" s="3">
        <f t="shared" si="58"/>
        <v>0</v>
      </c>
      <c r="AB355" s="3">
        <f>IF(R355=1,1,IF(OR(ISERROR(SEARCH("gia",'[1]Con nuevas variables'!AC355))=FALSE,ISERROR(SEARCH("muscu",'[1]Con nuevas variables'!AC355))=FALSE),1,0))</f>
        <v>0</v>
      </c>
      <c r="AC355" s="4" t="s">
        <v>554</v>
      </c>
      <c r="AE355" s="3">
        <v>0</v>
      </c>
      <c r="AF355" s="3">
        <v>0</v>
      </c>
      <c r="AG355" s="3">
        <v>0</v>
      </c>
      <c r="AH355" s="3">
        <v>0</v>
      </c>
      <c r="AI355" s="3">
        <v>1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1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f t="shared" si="53"/>
        <v>0</v>
      </c>
      <c r="AW355" s="3">
        <f t="shared" si="57"/>
        <v>1</v>
      </c>
      <c r="AX355" s="3">
        <f t="shared" si="57"/>
        <v>1</v>
      </c>
      <c r="AY355" s="3">
        <f t="shared" si="54"/>
        <v>1</v>
      </c>
      <c r="AZ355" s="3" t="s">
        <v>555</v>
      </c>
      <c r="BA355" s="3">
        <v>0</v>
      </c>
      <c r="BB355" s="3">
        <v>0</v>
      </c>
      <c r="BC355" s="3">
        <v>4</v>
      </c>
      <c r="BH355" s="7">
        <v>44335</v>
      </c>
      <c r="BI355" s="3" t="s">
        <v>75</v>
      </c>
      <c r="BJ355" s="3">
        <v>1</v>
      </c>
      <c r="BL355" s="3" t="s">
        <v>556</v>
      </c>
      <c r="BM355" s="3" t="str">
        <f t="shared" si="55"/>
        <v>M</v>
      </c>
      <c r="BN355" s="3">
        <v>0</v>
      </c>
      <c r="BO355" s="3">
        <v>0</v>
      </c>
      <c r="BP355" s="3">
        <v>0</v>
      </c>
    </row>
    <row r="356" spans="1:69" x14ac:dyDescent="0.25">
      <c r="A356" s="3">
        <v>942</v>
      </c>
      <c r="B356" s="3">
        <v>63</v>
      </c>
      <c r="C356" s="3" t="s">
        <v>69</v>
      </c>
      <c r="E356" s="3">
        <v>0</v>
      </c>
      <c r="F356" s="3">
        <v>1</v>
      </c>
      <c r="G356" s="3">
        <v>0</v>
      </c>
      <c r="H356" s="3">
        <v>0</v>
      </c>
      <c r="I356" s="3">
        <v>0</v>
      </c>
      <c r="J356" s="3">
        <v>0</v>
      </c>
      <c r="K356" s="3">
        <v>1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1</v>
      </c>
      <c r="R356" s="3">
        <v>0</v>
      </c>
      <c r="S356" s="3">
        <v>0</v>
      </c>
      <c r="T356" s="3">
        <v>1</v>
      </c>
      <c r="U356" s="3">
        <v>0</v>
      </c>
      <c r="V356" s="3">
        <f t="shared" si="58"/>
        <v>0</v>
      </c>
      <c r="W356" s="3">
        <f t="shared" si="58"/>
        <v>0</v>
      </c>
      <c r="X356" s="3">
        <f t="shared" si="58"/>
        <v>0</v>
      </c>
      <c r="Y356" s="3">
        <f t="shared" si="58"/>
        <v>0</v>
      </c>
      <c r="Z356" s="3">
        <f t="shared" si="58"/>
        <v>0</v>
      </c>
      <c r="AA356" s="3">
        <f t="shared" si="58"/>
        <v>0</v>
      </c>
      <c r="AB356" s="3">
        <f>IF(R356=1,1,IF(OR(ISERROR(SEARCH("gia",'[1]Con nuevas variables'!AC356))=FALSE,ISERROR(SEARCH("muscu",'[1]Con nuevas variables'!AC356))=FALSE),1,0))</f>
        <v>0</v>
      </c>
      <c r="AC356" s="4" t="s">
        <v>99</v>
      </c>
      <c r="AE356" s="3">
        <v>1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1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f t="shared" si="53"/>
        <v>0</v>
      </c>
      <c r="AW356" s="3">
        <f t="shared" si="57"/>
        <v>0</v>
      </c>
      <c r="AX356" s="3">
        <f t="shared" si="57"/>
        <v>1</v>
      </c>
      <c r="AY356" s="3">
        <f t="shared" si="54"/>
        <v>0</v>
      </c>
      <c r="AZ356" s="3" t="s">
        <v>291</v>
      </c>
      <c r="BA356" s="3">
        <v>0</v>
      </c>
      <c r="BB356" s="3">
        <v>1</v>
      </c>
      <c r="BC356" s="3">
        <v>6</v>
      </c>
      <c r="BD356" s="3">
        <v>7</v>
      </c>
      <c r="BH356" s="7">
        <v>44325</v>
      </c>
      <c r="BI356" s="3" t="s">
        <v>72</v>
      </c>
      <c r="BJ356" s="3">
        <v>1</v>
      </c>
      <c r="BK356" s="3">
        <v>1</v>
      </c>
      <c r="BM356" s="3" t="str">
        <f t="shared" si="55"/>
        <v>M</v>
      </c>
      <c r="BN356" s="3">
        <v>0</v>
      </c>
      <c r="BO356" s="3">
        <v>0</v>
      </c>
      <c r="BP356" s="3">
        <v>0</v>
      </c>
    </row>
    <row r="357" spans="1:69" ht="60" x14ac:dyDescent="0.25">
      <c r="A357" s="3">
        <v>943</v>
      </c>
      <c r="B357" s="3">
        <v>57</v>
      </c>
      <c r="C357" s="3" t="s">
        <v>69</v>
      </c>
      <c r="E357" s="3">
        <v>1</v>
      </c>
      <c r="F357" s="3">
        <v>1</v>
      </c>
      <c r="G357" s="3">
        <v>0</v>
      </c>
      <c r="H357" s="3">
        <v>1</v>
      </c>
      <c r="I357" s="3">
        <v>1</v>
      </c>
      <c r="J357" s="3">
        <v>0</v>
      </c>
      <c r="K357" s="3">
        <v>1</v>
      </c>
      <c r="L357" s="3">
        <v>0</v>
      </c>
      <c r="M357" s="3">
        <v>0</v>
      </c>
      <c r="N357" s="3">
        <v>1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1</v>
      </c>
      <c r="U357" s="3">
        <v>0</v>
      </c>
      <c r="V357" s="3">
        <f t="shared" si="58"/>
        <v>0</v>
      </c>
      <c r="W357" s="3">
        <f t="shared" si="58"/>
        <v>0</v>
      </c>
      <c r="X357" s="3">
        <f t="shared" si="58"/>
        <v>1</v>
      </c>
      <c r="Y357" s="3">
        <f t="shared" si="58"/>
        <v>1</v>
      </c>
      <c r="Z357" s="3">
        <f t="shared" si="58"/>
        <v>1</v>
      </c>
      <c r="AA357" s="3">
        <f t="shared" si="58"/>
        <v>1</v>
      </c>
      <c r="AB357" s="3">
        <f>IF(R357=1,1,IF(OR(ISERROR(SEARCH("gia",'[1]Con nuevas variables'!AC357))=FALSE,ISERROR(SEARCH("muscu",'[1]Con nuevas variables'!AC357))=FALSE),1,0))</f>
        <v>0</v>
      </c>
      <c r="AC357" s="4" t="s">
        <v>557</v>
      </c>
      <c r="AE357" s="3">
        <v>0</v>
      </c>
      <c r="AF357" s="3">
        <v>1</v>
      </c>
      <c r="AG357" s="3">
        <v>0</v>
      </c>
      <c r="AH357" s="3">
        <v>1</v>
      </c>
      <c r="AI357" s="3">
        <v>1</v>
      </c>
      <c r="AJ357" s="3">
        <v>0</v>
      </c>
      <c r="AK357" s="3">
        <v>0</v>
      </c>
      <c r="AL357" s="3">
        <v>1</v>
      </c>
      <c r="AM357" s="3">
        <v>1</v>
      </c>
      <c r="AN357" s="3">
        <v>1</v>
      </c>
      <c r="AO357" s="3">
        <v>1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f t="shared" si="53"/>
        <v>1</v>
      </c>
      <c r="AW357" s="3">
        <f t="shared" si="57"/>
        <v>1</v>
      </c>
      <c r="AX357" s="3">
        <f t="shared" si="57"/>
        <v>0</v>
      </c>
      <c r="AY357" s="3">
        <f t="shared" si="54"/>
        <v>1</v>
      </c>
      <c r="AZ357" s="3" t="s">
        <v>558</v>
      </c>
      <c r="BA357" s="3">
        <v>0</v>
      </c>
      <c r="BB357" s="3">
        <v>1</v>
      </c>
      <c r="BC357" s="3">
        <v>6</v>
      </c>
      <c r="BF357" s="3">
        <v>30</v>
      </c>
      <c r="BH357" s="7">
        <v>44332</v>
      </c>
      <c r="BI357" s="3" t="s">
        <v>72</v>
      </c>
      <c r="BJ357" s="3">
        <v>1</v>
      </c>
      <c r="BK357" s="3">
        <v>1</v>
      </c>
      <c r="BL357" s="3" t="s">
        <v>559</v>
      </c>
      <c r="BM357" s="3" t="str">
        <f t="shared" si="55"/>
        <v>M</v>
      </c>
      <c r="BN357" s="3">
        <v>0</v>
      </c>
      <c r="BO357" s="3">
        <v>0</v>
      </c>
      <c r="BP357" s="3">
        <v>0</v>
      </c>
    </row>
    <row r="358" spans="1:69" ht="45" x14ac:dyDescent="0.25">
      <c r="A358" s="3">
        <v>949</v>
      </c>
      <c r="B358" s="3">
        <v>71</v>
      </c>
      <c r="C358" s="3" t="s">
        <v>69</v>
      </c>
      <c r="E358" s="3">
        <v>1</v>
      </c>
      <c r="F358" s="3">
        <v>0</v>
      </c>
      <c r="G358" s="3">
        <v>0</v>
      </c>
      <c r="H358" s="3">
        <v>1</v>
      </c>
      <c r="I358" s="3">
        <v>1</v>
      </c>
      <c r="J358" s="3">
        <v>1</v>
      </c>
      <c r="K358" s="3">
        <v>0</v>
      </c>
      <c r="L358" s="3">
        <v>0</v>
      </c>
      <c r="M358" s="3">
        <v>0</v>
      </c>
      <c r="N358" s="3">
        <v>1</v>
      </c>
      <c r="O358" s="3">
        <v>0</v>
      </c>
      <c r="P358" s="3">
        <v>0</v>
      </c>
      <c r="Q358" s="3">
        <v>0</v>
      </c>
      <c r="R358" s="3">
        <v>1</v>
      </c>
      <c r="S358" s="3">
        <v>1</v>
      </c>
      <c r="T358" s="3">
        <v>1</v>
      </c>
      <c r="U358" s="3">
        <v>0</v>
      </c>
      <c r="V358" s="3">
        <f t="shared" si="58"/>
        <v>0</v>
      </c>
      <c r="W358" s="3">
        <f t="shared" si="58"/>
        <v>0</v>
      </c>
      <c r="X358" s="3">
        <f t="shared" si="58"/>
        <v>1</v>
      </c>
      <c r="Y358" s="3">
        <f t="shared" si="58"/>
        <v>0</v>
      </c>
      <c r="Z358" s="3">
        <f t="shared" si="58"/>
        <v>1</v>
      </c>
      <c r="AA358" s="3">
        <f t="shared" si="58"/>
        <v>0</v>
      </c>
      <c r="AB358" s="3">
        <f>IF(R358=1,1,IF(OR(ISERROR(SEARCH("gia",'[1]Con nuevas variables'!AC358))=FALSE,ISERROR(SEARCH("muscu",'[1]Con nuevas variables'!AC358))=FALSE),1,0))</f>
        <v>1</v>
      </c>
      <c r="AC358" s="4" t="s">
        <v>560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1</v>
      </c>
      <c r="AM358" s="3">
        <v>0</v>
      </c>
      <c r="AN358" s="3">
        <v>0</v>
      </c>
      <c r="AO358" s="3">
        <v>1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f t="shared" si="53"/>
        <v>1</v>
      </c>
      <c r="AW358" s="3">
        <f t="shared" si="57"/>
        <v>1</v>
      </c>
      <c r="AX358" s="3">
        <f t="shared" si="57"/>
        <v>0</v>
      </c>
      <c r="AY358" s="3">
        <f t="shared" si="54"/>
        <v>0</v>
      </c>
      <c r="AZ358" s="3" t="s">
        <v>561</v>
      </c>
      <c r="BA358" s="3">
        <v>0</v>
      </c>
      <c r="BB358" s="3">
        <v>1</v>
      </c>
      <c r="BC358" s="3">
        <v>6</v>
      </c>
      <c r="BD358" s="3">
        <v>8</v>
      </c>
      <c r="BE358" s="3">
        <v>5</v>
      </c>
      <c r="BF358" s="3">
        <v>13</v>
      </c>
      <c r="BG358" s="3">
        <v>3.7</v>
      </c>
      <c r="BH358" s="7">
        <v>44339</v>
      </c>
      <c r="BI358" s="3" t="s">
        <v>72</v>
      </c>
      <c r="BL358" s="3" t="s">
        <v>562</v>
      </c>
      <c r="BM358" s="3" t="str">
        <f t="shared" si="55"/>
        <v>M</v>
      </c>
      <c r="BN358" s="3">
        <v>0</v>
      </c>
      <c r="BO358" s="3">
        <v>0</v>
      </c>
      <c r="BP358" s="3">
        <v>0</v>
      </c>
    </row>
    <row r="359" spans="1:69" ht="45" x14ac:dyDescent="0.25">
      <c r="A359" s="3">
        <v>950</v>
      </c>
      <c r="B359" s="3">
        <v>71</v>
      </c>
      <c r="C359" s="3" t="s">
        <v>69</v>
      </c>
      <c r="E359" s="3">
        <v>1</v>
      </c>
      <c r="F359" s="3">
        <v>1</v>
      </c>
      <c r="G359" s="3">
        <v>0</v>
      </c>
      <c r="H359" s="3">
        <v>0</v>
      </c>
      <c r="I359" s="3">
        <v>1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</v>
      </c>
      <c r="R359" s="3">
        <v>0</v>
      </c>
      <c r="S359" s="3">
        <v>0</v>
      </c>
      <c r="T359" s="3">
        <v>0</v>
      </c>
      <c r="U359" s="3">
        <v>0</v>
      </c>
      <c r="V359" s="3">
        <f t="shared" si="58"/>
        <v>0</v>
      </c>
      <c r="W359" s="3">
        <f t="shared" si="58"/>
        <v>0</v>
      </c>
      <c r="X359" s="3">
        <f t="shared" si="58"/>
        <v>1</v>
      </c>
      <c r="Y359" s="3">
        <f t="shared" si="58"/>
        <v>0</v>
      </c>
      <c r="Z359" s="3">
        <f t="shared" si="58"/>
        <v>0</v>
      </c>
      <c r="AA359" s="3">
        <f t="shared" si="58"/>
        <v>0</v>
      </c>
      <c r="AB359" s="3">
        <f>IF(R359=1,1,IF(OR(ISERROR(SEARCH("gia",'[1]Con nuevas variables'!AC359))=FALSE,ISERROR(SEARCH("muscu",'[1]Con nuevas variables'!AC359))=FALSE),1,0))</f>
        <v>0</v>
      </c>
      <c r="AC359" s="4" t="s">
        <v>563</v>
      </c>
      <c r="AE359" s="3">
        <v>0</v>
      </c>
      <c r="AF359" s="3">
        <v>1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1</v>
      </c>
      <c r="AO359" s="3">
        <v>1</v>
      </c>
      <c r="AP359" s="3">
        <v>0</v>
      </c>
      <c r="AQ359" s="3">
        <v>0</v>
      </c>
      <c r="AR359" s="3">
        <v>0</v>
      </c>
      <c r="AS359" s="3">
        <v>1</v>
      </c>
      <c r="AT359" s="3">
        <v>0</v>
      </c>
      <c r="AU359" s="3">
        <v>0</v>
      </c>
      <c r="AV359" s="3">
        <f t="shared" si="53"/>
        <v>1</v>
      </c>
      <c r="AW359" s="3">
        <f t="shared" si="57"/>
        <v>1</v>
      </c>
      <c r="AX359" s="3">
        <f t="shared" si="57"/>
        <v>0</v>
      </c>
      <c r="AY359" s="3">
        <f t="shared" si="54"/>
        <v>0</v>
      </c>
      <c r="AZ359" s="3" t="s">
        <v>564</v>
      </c>
      <c r="BA359" s="3">
        <v>0</v>
      </c>
      <c r="BB359" s="3">
        <v>1</v>
      </c>
      <c r="BC359" s="3">
        <v>6</v>
      </c>
      <c r="BD359" s="3">
        <v>12</v>
      </c>
      <c r="BE359" s="3">
        <v>12</v>
      </c>
      <c r="BH359" s="7">
        <v>44341</v>
      </c>
      <c r="BI359" s="3" t="s">
        <v>72</v>
      </c>
      <c r="BJ359" s="3">
        <v>1</v>
      </c>
      <c r="BK359" s="3">
        <v>0</v>
      </c>
      <c r="BM359" s="3" t="str">
        <f t="shared" si="55"/>
        <v>M</v>
      </c>
      <c r="BN359" s="3">
        <v>0</v>
      </c>
      <c r="BO359" s="3">
        <v>0</v>
      </c>
      <c r="BP359" s="3">
        <v>0</v>
      </c>
      <c r="BQ359" s="3" t="s">
        <v>543</v>
      </c>
    </row>
    <row r="360" spans="1:69" ht="75" x14ac:dyDescent="0.25">
      <c r="A360" s="3">
        <v>951</v>
      </c>
      <c r="B360" s="3">
        <v>69</v>
      </c>
      <c r="C360" s="3" t="s">
        <v>69</v>
      </c>
      <c r="E360" s="3">
        <v>1</v>
      </c>
      <c r="F360" s="3">
        <v>1</v>
      </c>
      <c r="G360" s="3">
        <v>1</v>
      </c>
      <c r="H360" s="3">
        <v>1</v>
      </c>
      <c r="I360" s="3">
        <v>1</v>
      </c>
      <c r="J360" s="3">
        <v>1</v>
      </c>
      <c r="K360" s="3">
        <v>0</v>
      </c>
      <c r="L360" s="3">
        <v>0</v>
      </c>
      <c r="M360" s="3">
        <v>0</v>
      </c>
      <c r="N360" s="3">
        <v>0</v>
      </c>
      <c r="O360" s="3">
        <v>1</v>
      </c>
      <c r="P360" s="3">
        <v>0</v>
      </c>
      <c r="Q360" s="3">
        <v>1</v>
      </c>
      <c r="R360" s="3">
        <v>1</v>
      </c>
      <c r="S360" s="3">
        <v>1</v>
      </c>
      <c r="T360" s="3">
        <v>1</v>
      </c>
      <c r="U360" s="3">
        <v>0</v>
      </c>
      <c r="V360" s="3">
        <f t="shared" si="58"/>
        <v>1</v>
      </c>
      <c r="W360" s="3">
        <f t="shared" si="58"/>
        <v>1</v>
      </c>
      <c r="X360" s="3">
        <f t="shared" si="58"/>
        <v>0</v>
      </c>
      <c r="Y360" s="3">
        <f t="shared" si="58"/>
        <v>0</v>
      </c>
      <c r="Z360" s="3">
        <f t="shared" si="58"/>
        <v>0</v>
      </c>
      <c r="AA360" s="3">
        <f t="shared" si="58"/>
        <v>1</v>
      </c>
      <c r="AB360" s="3">
        <f>IF(R360=1,1,IF(OR(ISERROR(SEARCH("gia",'[1]Con nuevas variables'!AC360))=FALSE,ISERROR(SEARCH("muscu",'[1]Con nuevas variables'!AC360))=FALSE),1,0))</f>
        <v>1</v>
      </c>
      <c r="AC360" s="4" t="s">
        <v>565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f t="shared" si="53"/>
        <v>0</v>
      </c>
      <c r="AW360" s="3">
        <f t="shared" si="57"/>
        <v>0</v>
      </c>
      <c r="AX360" s="3">
        <f t="shared" si="57"/>
        <v>0</v>
      </c>
      <c r="AY360" s="3">
        <f t="shared" si="54"/>
        <v>0</v>
      </c>
      <c r="AZ360" s="3" t="s">
        <v>74</v>
      </c>
      <c r="BA360" s="3">
        <v>1</v>
      </c>
      <c r="BB360" s="3">
        <v>1</v>
      </c>
      <c r="BC360" s="3">
        <v>6</v>
      </c>
      <c r="BD360" s="3">
        <v>9</v>
      </c>
      <c r="BE360" s="3">
        <v>3</v>
      </c>
      <c r="BH360" s="7">
        <v>44330</v>
      </c>
      <c r="BI360" s="3" t="s">
        <v>72</v>
      </c>
      <c r="BJ360" s="3">
        <v>1</v>
      </c>
      <c r="BK360" s="3">
        <v>0</v>
      </c>
      <c r="BL360" s="3" t="s">
        <v>460</v>
      </c>
      <c r="BM360" s="3" t="str">
        <f t="shared" si="55"/>
        <v>M</v>
      </c>
      <c r="BN360" s="3">
        <v>0</v>
      </c>
      <c r="BO360" s="3">
        <v>0</v>
      </c>
      <c r="BP360" s="3">
        <v>0</v>
      </c>
    </row>
    <row r="361" spans="1:69" ht="90" x14ac:dyDescent="0.25">
      <c r="A361" s="3">
        <v>953</v>
      </c>
      <c r="B361" s="3">
        <v>67</v>
      </c>
      <c r="C361" s="3" t="s">
        <v>69</v>
      </c>
      <c r="E361" s="3">
        <v>1</v>
      </c>
      <c r="F361" s="3">
        <v>1</v>
      </c>
      <c r="G361" s="3">
        <v>1</v>
      </c>
      <c r="H361" s="3">
        <v>1</v>
      </c>
      <c r="I361" s="3">
        <v>1</v>
      </c>
      <c r="J361" s="3">
        <v>0</v>
      </c>
      <c r="K361" s="3">
        <v>1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0</v>
      </c>
      <c r="T361" s="3">
        <v>1</v>
      </c>
      <c r="U361" s="3">
        <v>0</v>
      </c>
      <c r="V361" s="3">
        <f t="shared" si="58"/>
        <v>0</v>
      </c>
      <c r="W361" s="3">
        <f t="shared" si="58"/>
        <v>0</v>
      </c>
      <c r="X361" s="3">
        <f t="shared" si="58"/>
        <v>1</v>
      </c>
      <c r="Y361" s="3">
        <f t="shared" si="58"/>
        <v>1</v>
      </c>
      <c r="Z361" s="3">
        <f t="shared" si="58"/>
        <v>0</v>
      </c>
      <c r="AA361" s="3">
        <f t="shared" si="58"/>
        <v>1</v>
      </c>
      <c r="AB361" s="3">
        <f>IF(R361=1,1,IF(OR(ISERROR(SEARCH("gia",'[1]Con nuevas variables'!AC361))=FALSE,ISERROR(SEARCH("muscu",'[1]Con nuevas variables'!AC361))=FALSE),1,0))</f>
        <v>1</v>
      </c>
      <c r="AC361" s="4" t="s">
        <v>566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f t="shared" si="53"/>
        <v>0</v>
      </c>
      <c r="AW361" s="3">
        <f t="shared" si="57"/>
        <v>0</v>
      </c>
      <c r="AX361" s="3">
        <f t="shared" si="57"/>
        <v>0</v>
      </c>
      <c r="AY361" s="3">
        <f t="shared" si="54"/>
        <v>0</v>
      </c>
      <c r="AZ361" s="3" t="s">
        <v>567</v>
      </c>
      <c r="BA361" s="3">
        <v>0</v>
      </c>
      <c r="BB361" s="3">
        <v>1</v>
      </c>
      <c r="BC361" s="3">
        <v>6</v>
      </c>
      <c r="BD361" s="3">
        <v>8</v>
      </c>
      <c r="BH361" s="7">
        <v>44335</v>
      </c>
      <c r="BI361" s="3" t="s">
        <v>75</v>
      </c>
      <c r="BJ361" s="3">
        <v>1</v>
      </c>
      <c r="BK361" s="3">
        <v>0</v>
      </c>
      <c r="BL361" s="3" t="s">
        <v>568</v>
      </c>
      <c r="BM361" s="3" t="str">
        <f t="shared" si="55"/>
        <v>M</v>
      </c>
      <c r="BN361" s="3">
        <v>0</v>
      </c>
      <c r="BO361" s="3">
        <v>0</v>
      </c>
      <c r="BP361" s="3">
        <v>0</v>
      </c>
    </row>
    <row r="362" spans="1:69" ht="105" x14ac:dyDescent="0.25">
      <c r="A362" s="3">
        <v>955</v>
      </c>
      <c r="B362" s="3">
        <v>64</v>
      </c>
      <c r="C362" s="3" t="s">
        <v>69</v>
      </c>
      <c r="E362" s="3">
        <v>1</v>
      </c>
      <c r="F362" s="3">
        <v>1</v>
      </c>
      <c r="G362" s="3">
        <v>0</v>
      </c>
      <c r="H362" s="3">
        <v>1</v>
      </c>
      <c r="I362" s="3">
        <v>1</v>
      </c>
      <c r="J362" s="3">
        <v>0</v>
      </c>
      <c r="K362" s="3">
        <v>0</v>
      </c>
      <c r="L362" s="3">
        <v>0</v>
      </c>
      <c r="M362" s="3">
        <v>1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f t="shared" si="58"/>
        <v>1</v>
      </c>
      <c r="W362" s="3">
        <f t="shared" si="58"/>
        <v>1</v>
      </c>
      <c r="X362" s="3">
        <f t="shared" si="58"/>
        <v>1</v>
      </c>
      <c r="Y362" s="3">
        <f t="shared" si="58"/>
        <v>0</v>
      </c>
      <c r="Z362" s="3">
        <f t="shared" si="58"/>
        <v>0</v>
      </c>
      <c r="AA362" s="3">
        <f t="shared" si="58"/>
        <v>0</v>
      </c>
      <c r="AB362" s="3">
        <f>IF(R362=1,1,IF(OR(ISERROR(SEARCH("gia",'[1]Con nuevas variables'!AC362))=FALSE,ISERROR(SEARCH("muscu",'[1]Con nuevas variables'!AC362))=FALSE),1,0))</f>
        <v>0</v>
      </c>
      <c r="AC362" s="4" t="s">
        <v>569</v>
      </c>
      <c r="AE362" s="3">
        <v>0</v>
      </c>
      <c r="AF362" s="3">
        <v>0</v>
      </c>
      <c r="AG362" s="3">
        <v>0</v>
      </c>
      <c r="AH362" s="3">
        <v>0</v>
      </c>
      <c r="AI362" s="3">
        <v>1</v>
      </c>
      <c r="AJ362" s="3">
        <v>0</v>
      </c>
      <c r="AK362" s="3">
        <v>0</v>
      </c>
      <c r="AL362" s="3">
        <v>1</v>
      </c>
      <c r="AM362" s="3">
        <v>0</v>
      </c>
      <c r="AN362" s="3">
        <v>0</v>
      </c>
      <c r="AO362" s="3">
        <v>1</v>
      </c>
      <c r="AP362" s="3">
        <v>0</v>
      </c>
      <c r="AQ362" s="3">
        <v>1</v>
      </c>
      <c r="AR362" s="3">
        <v>0</v>
      </c>
      <c r="AS362" s="3">
        <v>0</v>
      </c>
      <c r="AT362" s="3">
        <v>0</v>
      </c>
      <c r="AU362" s="3">
        <v>0</v>
      </c>
      <c r="AV362" s="3">
        <f t="shared" si="53"/>
        <v>0</v>
      </c>
      <c r="AW362" s="3">
        <f t="shared" ref="AW362:AX381" si="59">IF(ISERROR(SEARCH(AW$1,$AZ362)),0,1)</f>
        <v>1</v>
      </c>
      <c r="AX362" s="3">
        <f t="shared" si="59"/>
        <v>0</v>
      </c>
      <c r="AY362" s="3">
        <f t="shared" si="54"/>
        <v>1</v>
      </c>
      <c r="AZ362" s="3" t="s">
        <v>570</v>
      </c>
      <c r="BA362" s="3">
        <v>0</v>
      </c>
      <c r="BB362" s="3">
        <v>0</v>
      </c>
      <c r="BC362" s="3">
        <v>1</v>
      </c>
      <c r="BD362" s="3">
        <v>9</v>
      </c>
      <c r="BE362" s="3">
        <v>5</v>
      </c>
      <c r="BG362" s="3">
        <v>19.91</v>
      </c>
      <c r="BH362" s="7">
        <v>44323</v>
      </c>
      <c r="BI362" s="3" t="s">
        <v>75</v>
      </c>
      <c r="BJ362" s="3">
        <v>1</v>
      </c>
      <c r="BL362" s="3" t="s">
        <v>571</v>
      </c>
      <c r="BM362" s="3" t="str">
        <f t="shared" si="55"/>
        <v>M</v>
      </c>
      <c r="BN362" s="3">
        <v>0</v>
      </c>
      <c r="BO362" s="3">
        <v>0</v>
      </c>
      <c r="BP362" s="3">
        <v>0</v>
      </c>
    </row>
    <row r="363" spans="1:69" x14ac:dyDescent="0.25">
      <c r="A363" s="3">
        <v>957</v>
      </c>
      <c r="B363" s="3">
        <v>62</v>
      </c>
      <c r="C363" s="3" t="s">
        <v>69</v>
      </c>
      <c r="E363" s="3">
        <v>1</v>
      </c>
      <c r="F363" s="3">
        <v>1</v>
      </c>
      <c r="G363" s="3">
        <v>0</v>
      </c>
      <c r="H363" s="3">
        <v>1</v>
      </c>
      <c r="I363" s="3">
        <v>1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1</v>
      </c>
      <c r="U363" s="3">
        <v>0</v>
      </c>
      <c r="V363" s="3">
        <f t="shared" si="58"/>
        <v>0</v>
      </c>
      <c r="W363" s="3">
        <f t="shared" si="58"/>
        <v>0</v>
      </c>
      <c r="X363" s="3">
        <f t="shared" si="58"/>
        <v>0</v>
      </c>
      <c r="Y363" s="3">
        <f t="shared" si="58"/>
        <v>0</v>
      </c>
      <c r="Z363" s="3">
        <f t="shared" si="58"/>
        <v>0</v>
      </c>
      <c r="AA363" s="3">
        <f t="shared" si="58"/>
        <v>1</v>
      </c>
      <c r="AB363" s="3">
        <f>IF(R363=1,1,IF(OR(ISERROR(SEARCH("gia",'[1]Con nuevas variables'!AC363))=FALSE,ISERROR(SEARCH("muscu",'[1]Con nuevas variables'!AC363))=FALSE),1,0))</f>
        <v>1</v>
      </c>
      <c r="AC363" s="4" t="s">
        <v>26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1</v>
      </c>
      <c r="AM363" s="3">
        <v>0</v>
      </c>
      <c r="AN363" s="3">
        <v>1</v>
      </c>
      <c r="AO363" s="3">
        <v>1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f t="shared" si="53"/>
        <v>0</v>
      </c>
      <c r="AW363" s="3">
        <f t="shared" si="59"/>
        <v>0</v>
      </c>
      <c r="AX363" s="3">
        <f t="shared" si="59"/>
        <v>0</v>
      </c>
      <c r="AY363" s="3">
        <f t="shared" si="54"/>
        <v>0</v>
      </c>
      <c r="AZ363" s="3" t="s">
        <v>74</v>
      </c>
      <c r="BA363" s="3">
        <v>0</v>
      </c>
      <c r="BB363" s="3">
        <v>1</v>
      </c>
      <c r="BC363" s="3">
        <v>6</v>
      </c>
      <c r="BE363" s="3">
        <v>11</v>
      </c>
      <c r="BF363" s="3">
        <v>18</v>
      </c>
      <c r="BH363" s="7">
        <v>44342</v>
      </c>
      <c r="BI363" s="3" t="s">
        <v>72</v>
      </c>
      <c r="BJ363" s="3">
        <v>1</v>
      </c>
      <c r="BK363" s="3">
        <v>1</v>
      </c>
      <c r="BM363" s="3" t="str">
        <f t="shared" si="55"/>
        <v>M</v>
      </c>
      <c r="BN363" s="3">
        <v>0</v>
      </c>
      <c r="BO363" s="3">
        <v>0</v>
      </c>
      <c r="BP363" s="3">
        <v>0</v>
      </c>
    </row>
    <row r="364" spans="1:69" ht="90" x14ac:dyDescent="0.25">
      <c r="A364" s="3">
        <v>961</v>
      </c>
      <c r="B364" s="3">
        <v>61</v>
      </c>
      <c r="C364" s="3" t="s">
        <v>69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1</v>
      </c>
      <c r="K364" s="3">
        <v>1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1</v>
      </c>
      <c r="U364" s="3">
        <v>0</v>
      </c>
      <c r="V364" s="3">
        <f t="shared" si="58"/>
        <v>1</v>
      </c>
      <c r="W364" s="3">
        <f t="shared" si="58"/>
        <v>1</v>
      </c>
      <c r="X364" s="3">
        <f t="shared" si="58"/>
        <v>1</v>
      </c>
      <c r="Y364" s="3">
        <f t="shared" si="58"/>
        <v>1</v>
      </c>
      <c r="Z364" s="3">
        <f t="shared" si="58"/>
        <v>0</v>
      </c>
      <c r="AA364" s="3">
        <f t="shared" si="58"/>
        <v>0</v>
      </c>
      <c r="AB364" s="3">
        <f>IF(R364=1,1,IF(OR(ISERROR(SEARCH("gia",'[1]Con nuevas variables'!AC364))=FALSE,ISERROR(SEARCH("muscu",'[1]Con nuevas variables'!AC364))=FALSE),1,0))</f>
        <v>1</v>
      </c>
      <c r="AC364" s="4" t="s">
        <v>572</v>
      </c>
      <c r="AE364" s="3">
        <v>0</v>
      </c>
      <c r="AF364" s="3">
        <v>1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1</v>
      </c>
      <c r="AO364" s="3">
        <v>1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f t="shared" si="53"/>
        <v>0</v>
      </c>
      <c r="AW364" s="3">
        <f t="shared" si="59"/>
        <v>0</v>
      </c>
      <c r="AX364" s="3">
        <f t="shared" si="59"/>
        <v>0</v>
      </c>
      <c r="AY364" s="3">
        <f t="shared" si="54"/>
        <v>0</v>
      </c>
      <c r="AZ364" s="3" t="s">
        <v>178</v>
      </c>
      <c r="BA364" s="3">
        <v>0</v>
      </c>
      <c r="BB364" s="3">
        <v>1</v>
      </c>
      <c r="BC364" s="3">
        <v>6</v>
      </c>
      <c r="BD364" s="3">
        <v>9</v>
      </c>
      <c r="BE364" s="3">
        <v>8</v>
      </c>
      <c r="BF364" s="3">
        <v>21</v>
      </c>
      <c r="BH364" s="7">
        <v>44334</v>
      </c>
      <c r="BI364" s="3" t="s">
        <v>72</v>
      </c>
      <c r="BJ364" s="3">
        <v>1</v>
      </c>
      <c r="BK364" s="3">
        <v>0</v>
      </c>
      <c r="BL364" s="3" t="s">
        <v>460</v>
      </c>
      <c r="BM364" s="3" t="str">
        <f t="shared" si="55"/>
        <v>M</v>
      </c>
      <c r="BN364" s="3">
        <v>0</v>
      </c>
      <c r="BO364" s="3">
        <v>0</v>
      </c>
      <c r="BP364" s="3">
        <v>0</v>
      </c>
    </row>
    <row r="365" spans="1:69" ht="90" x14ac:dyDescent="0.25">
      <c r="A365" s="3">
        <v>962</v>
      </c>
      <c r="B365" s="3">
        <v>60</v>
      </c>
      <c r="C365" s="3" t="s">
        <v>69</v>
      </c>
      <c r="E365" s="3">
        <v>1</v>
      </c>
      <c r="F365" s="3">
        <v>1</v>
      </c>
      <c r="G365" s="3">
        <v>0</v>
      </c>
      <c r="H365" s="3">
        <v>1</v>
      </c>
      <c r="I365" s="3">
        <v>1</v>
      </c>
      <c r="J365" s="3">
        <v>1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0</v>
      </c>
      <c r="T365" s="3">
        <v>1</v>
      </c>
      <c r="U365" s="3">
        <v>0</v>
      </c>
      <c r="V365" s="3">
        <f t="shared" si="58"/>
        <v>1</v>
      </c>
      <c r="W365" s="3">
        <f t="shared" si="58"/>
        <v>1</v>
      </c>
      <c r="X365" s="3">
        <f t="shared" si="58"/>
        <v>1</v>
      </c>
      <c r="Y365" s="3">
        <f t="shared" si="58"/>
        <v>1</v>
      </c>
      <c r="Z365" s="3">
        <f t="shared" si="58"/>
        <v>0</v>
      </c>
      <c r="AA365" s="3">
        <f t="shared" si="58"/>
        <v>1</v>
      </c>
      <c r="AB365" s="3">
        <f>IF(R365=1,1,IF(OR(ISERROR(SEARCH("gia",'[1]Con nuevas variables'!AC365))=FALSE,ISERROR(SEARCH("muscu",'[1]Con nuevas variables'!AC365))=FALSE),1,0))</f>
        <v>1</v>
      </c>
      <c r="AC365" s="4" t="s">
        <v>573</v>
      </c>
      <c r="AE365" s="3">
        <v>0</v>
      </c>
      <c r="AF365" s="3">
        <v>1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f t="shared" si="53"/>
        <v>0</v>
      </c>
      <c r="AW365" s="3">
        <f t="shared" si="59"/>
        <v>0</v>
      </c>
      <c r="AX365" s="3">
        <f t="shared" si="59"/>
        <v>0</v>
      </c>
      <c r="AY365" s="3">
        <f t="shared" si="54"/>
        <v>0</v>
      </c>
      <c r="AZ365" s="3" t="s">
        <v>574</v>
      </c>
      <c r="BA365" s="3">
        <v>0</v>
      </c>
      <c r="BB365" s="3">
        <v>1</v>
      </c>
      <c r="BC365" s="3">
        <v>6</v>
      </c>
      <c r="BD365" s="3">
        <v>11</v>
      </c>
      <c r="BF365" s="3">
        <v>23</v>
      </c>
      <c r="BH365" s="7">
        <v>44343</v>
      </c>
      <c r="BI365" s="3" t="s">
        <v>72</v>
      </c>
      <c r="BJ365" s="3">
        <v>1</v>
      </c>
      <c r="BM365" s="3" t="str">
        <f t="shared" si="55"/>
        <v>M</v>
      </c>
      <c r="BN365" s="3">
        <v>0</v>
      </c>
      <c r="BO365" s="3">
        <v>0</v>
      </c>
      <c r="BP365" s="3">
        <v>0</v>
      </c>
    </row>
    <row r="366" spans="1:69" ht="90" x14ac:dyDescent="0.25">
      <c r="A366" s="3">
        <v>964</v>
      </c>
      <c r="B366" s="3">
        <v>59</v>
      </c>
      <c r="C366" s="3" t="s">
        <v>69</v>
      </c>
      <c r="E366" s="3">
        <v>1</v>
      </c>
      <c r="F366" s="3">
        <v>1</v>
      </c>
      <c r="G366" s="3">
        <v>0</v>
      </c>
      <c r="H366" s="3">
        <v>0</v>
      </c>
      <c r="I366" s="3">
        <v>1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f t="shared" si="58"/>
        <v>0</v>
      </c>
      <c r="W366" s="3">
        <f t="shared" si="58"/>
        <v>0</v>
      </c>
      <c r="X366" s="3">
        <f t="shared" si="58"/>
        <v>0</v>
      </c>
      <c r="Y366" s="3">
        <f t="shared" si="58"/>
        <v>0</v>
      </c>
      <c r="Z366" s="3">
        <f t="shared" si="58"/>
        <v>0</v>
      </c>
      <c r="AA366" s="3">
        <f t="shared" si="58"/>
        <v>0</v>
      </c>
      <c r="AB366" s="3">
        <f>IF(R366=1,1,IF(OR(ISERROR(SEARCH("gia",'[1]Con nuevas variables'!AC366))=FALSE,ISERROR(SEARCH("muscu",'[1]Con nuevas variables'!AC366))=FALSE),1,0))</f>
        <v>0</v>
      </c>
      <c r="AC366" s="4" t="s">
        <v>575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</v>
      </c>
      <c r="AK366" s="3">
        <v>1</v>
      </c>
      <c r="AL366" s="3">
        <v>0</v>
      </c>
      <c r="AM366" s="3">
        <v>0</v>
      </c>
      <c r="AN366" s="3">
        <v>1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f t="shared" si="53"/>
        <v>0</v>
      </c>
      <c r="AW366" s="3">
        <f t="shared" si="59"/>
        <v>0</v>
      </c>
      <c r="AX366" s="3">
        <f t="shared" si="59"/>
        <v>0</v>
      </c>
      <c r="AY366" s="3">
        <f t="shared" si="54"/>
        <v>0</v>
      </c>
      <c r="AZ366" s="3" t="s">
        <v>74</v>
      </c>
      <c r="BA366" s="3">
        <v>0</v>
      </c>
      <c r="BB366" s="3">
        <v>0</v>
      </c>
      <c r="BC366" s="3">
        <v>0</v>
      </c>
      <c r="BH366" s="7">
        <v>44308</v>
      </c>
      <c r="BI366" s="3" t="s">
        <v>75</v>
      </c>
      <c r="BJ366" s="3">
        <v>1</v>
      </c>
      <c r="BL366" s="3" t="s">
        <v>576</v>
      </c>
      <c r="BM366" s="3" t="str">
        <f t="shared" si="55"/>
        <v>M</v>
      </c>
      <c r="BN366" s="3">
        <v>0</v>
      </c>
      <c r="BO366" s="3">
        <v>0</v>
      </c>
      <c r="BP366" s="3">
        <v>0</v>
      </c>
    </row>
    <row r="367" spans="1:69" ht="30" x14ac:dyDescent="0.25">
      <c r="A367" s="3">
        <v>965</v>
      </c>
      <c r="B367" s="3">
        <v>59</v>
      </c>
      <c r="C367" s="3" t="s">
        <v>69</v>
      </c>
      <c r="E367" s="3">
        <v>1</v>
      </c>
      <c r="F367" s="3">
        <v>1</v>
      </c>
      <c r="G367" s="3">
        <v>0</v>
      </c>
      <c r="H367" s="3">
        <v>1</v>
      </c>
      <c r="I367" s="3">
        <v>1</v>
      </c>
      <c r="J367" s="3">
        <v>1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1</v>
      </c>
      <c r="U367" s="3">
        <v>0</v>
      </c>
      <c r="V367" s="3">
        <f t="shared" si="58"/>
        <v>1</v>
      </c>
      <c r="W367" s="3">
        <f t="shared" si="58"/>
        <v>1</v>
      </c>
      <c r="X367" s="3">
        <f t="shared" si="58"/>
        <v>0</v>
      </c>
      <c r="Y367" s="3">
        <f t="shared" si="58"/>
        <v>0</v>
      </c>
      <c r="Z367" s="3">
        <f t="shared" si="58"/>
        <v>0</v>
      </c>
      <c r="AA367" s="3">
        <f t="shared" si="58"/>
        <v>0</v>
      </c>
      <c r="AB367" s="3">
        <f>IF(R367=1,1,IF(OR(ISERROR(SEARCH("gia",'[1]Con nuevas variables'!AC367))=FALSE,ISERROR(SEARCH("muscu",'[1]Con nuevas variables'!AC367))=FALSE),1,0))</f>
        <v>0</v>
      </c>
      <c r="AC367" s="4" t="s">
        <v>89</v>
      </c>
      <c r="AE367" s="3">
        <v>0</v>
      </c>
      <c r="AF367" s="3">
        <v>1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1</v>
      </c>
      <c r="AM367" s="3">
        <v>1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f t="shared" si="53"/>
        <v>0</v>
      </c>
      <c r="AW367" s="3">
        <f t="shared" si="59"/>
        <v>1</v>
      </c>
      <c r="AX367" s="3">
        <f t="shared" si="59"/>
        <v>0</v>
      </c>
      <c r="AY367" s="3">
        <f t="shared" si="54"/>
        <v>0</v>
      </c>
      <c r="AZ367" s="3" t="s">
        <v>192</v>
      </c>
      <c r="BA367" s="3">
        <v>0</v>
      </c>
      <c r="BB367" s="3">
        <v>1</v>
      </c>
      <c r="BC367" s="3">
        <v>6</v>
      </c>
      <c r="BD367" s="3">
        <v>7</v>
      </c>
      <c r="BE367" s="3">
        <v>5</v>
      </c>
      <c r="BF367" s="3">
        <v>12</v>
      </c>
      <c r="BG367" s="3">
        <v>2.6</v>
      </c>
      <c r="BH367" s="7">
        <v>44339</v>
      </c>
      <c r="BI367" s="3" t="s">
        <v>72</v>
      </c>
      <c r="BJ367" s="3">
        <v>1</v>
      </c>
      <c r="BK367" s="3">
        <v>0</v>
      </c>
      <c r="BL367" s="3" t="s">
        <v>577</v>
      </c>
      <c r="BM367" s="3" t="str">
        <f t="shared" si="55"/>
        <v>M</v>
      </c>
      <c r="BN367" s="3">
        <v>0</v>
      </c>
      <c r="BO367" s="3">
        <v>0</v>
      </c>
      <c r="BP367" s="3">
        <v>0</v>
      </c>
    </row>
    <row r="368" spans="1:69" x14ac:dyDescent="0.25">
      <c r="A368" s="3">
        <v>967</v>
      </c>
      <c r="B368" s="3">
        <v>60</v>
      </c>
      <c r="C368" s="3" t="s">
        <v>69</v>
      </c>
      <c r="E368" s="3">
        <v>1</v>
      </c>
      <c r="F368" s="3">
        <v>1</v>
      </c>
      <c r="G368" s="3">
        <v>0</v>
      </c>
      <c r="H368" s="3">
        <v>1</v>
      </c>
      <c r="I368" s="3">
        <v>1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1</v>
      </c>
      <c r="U368" s="3">
        <v>0</v>
      </c>
      <c r="V368" s="3">
        <f t="shared" si="58"/>
        <v>0</v>
      </c>
      <c r="W368" s="3">
        <f t="shared" si="58"/>
        <v>0</v>
      </c>
      <c r="X368" s="3">
        <f t="shared" si="58"/>
        <v>0</v>
      </c>
      <c r="Y368" s="3">
        <f t="shared" si="58"/>
        <v>0</v>
      </c>
      <c r="Z368" s="3">
        <f t="shared" si="58"/>
        <v>0</v>
      </c>
      <c r="AA368" s="3">
        <f t="shared" si="58"/>
        <v>0</v>
      </c>
      <c r="AB368" s="3">
        <f>IF(R368=1,1,IF(OR(ISERROR(SEARCH("gia",'[1]Con nuevas variables'!AC368))=FALSE,ISERROR(SEARCH("muscu",'[1]Con nuevas variables'!AC368))=FALSE),1,0))</f>
        <v>0</v>
      </c>
      <c r="AC368" s="4" t="s">
        <v>193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1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f t="shared" si="53"/>
        <v>0</v>
      </c>
      <c r="AW368" s="3">
        <f t="shared" si="59"/>
        <v>0</v>
      </c>
      <c r="AX368" s="3">
        <f t="shared" si="59"/>
        <v>0</v>
      </c>
      <c r="AY368" s="3">
        <f t="shared" si="54"/>
        <v>0</v>
      </c>
      <c r="AZ368" s="3" t="s">
        <v>578</v>
      </c>
      <c r="BA368" s="3">
        <v>0</v>
      </c>
      <c r="BB368" s="3">
        <v>1</v>
      </c>
      <c r="BC368" s="3">
        <v>6</v>
      </c>
      <c r="BD368" s="3" t="s">
        <v>579</v>
      </c>
      <c r="BE368" s="3" t="s">
        <v>580</v>
      </c>
      <c r="BF368" s="3">
        <v>14</v>
      </c>
      <c r="BG368" s="3">
        <v>6.6</v>
      </c>
      <c r="BH368" s="7">
        <v>44346</v>
      </c>
      <c r="BI368" s="3" t="s">
        <v>75</v>
      </c>
      <c r="BJ368" s="3">
        <v>1</v>
      </c>
      <c r="BK368" s="3">
        <v>0</v>
      </c>
      <c r="BL368" s="3" t="s">
        <v>581</v>
      </c>
      <c r="BM368" s="3" t="str">
        <f t="shared" si="55"/>
        <v>M</v>
      </c>
      <c r="BN368" s="3">
        <v>0</v>
      </c>
      <c r="BO368" s="3">
        <v>0</v>
      </c>
      <c r="BP368" s="3">
        <v>0</v>
      </c>
    </row>
    <row r="369" spans="1:69" ht="45" x14ac:dyDescent="0.25">
      <c r="A369" s="3">
        <v>968</v>
      </c>
      <c r="B369" s="3">
        <v>65</v>
      </c>
      <c r="C369" s="3" t="s">
        <v>69</v>
      </c>
      <c r="E369" s="3">
        <v>1</v>
      </c>
      <c r="F369" s="3">
        <v>0</v>
      </c>
      <c r="G369" s="3">
        <v>0</v>
      </c>
      <c r="H369" s="3">
        <v>1</v>
      </c>
      <c r="I369" s="3">
        <v>1</v>
      </c>
      <c r="J369" s="3">
        <v>0</v>
      </c>
      <c r="K369" s="3">
        <v>1</v>
      </c>
      <c r="L369" s="3">
        <v>0</v>
      </c>
      <c r="M369" s="3">
        <v>1</v>
      </c>
      <c r="N369" s="3">
        <v>1</v>
      </c>
      <c r="O369" s="3">
        <v>1</v>
      </c>
      <c r="P369" s="3">
        <v>1</v>
      </c>
      <c r="Q369" s="3">
        <v>0</v>
      </c>
      <c r="R369" s="3">
        <v>1</v>
      </c>
      <c r="S369" s="3">
        <v>1</v>
      </c>
      <c r="T369" s="3">
        <v>1</v>
      </c>
      <c r="U369" s="3">
        <v>0</v>
      </c>
      <c r="V369" s="3">
        <f t="shared" si="58"/>
        <v>0</v>
      </c>
      <c r="W369" s="3">
        <f t="shared" si="58"/>
        <v>0</v>
      </c>
      <c r="X369" s="3">
        <f t="shared" si="58"/>
        <v>1</v>
      </c>
      <c r="Y369" s="3">
        <f t="shared" si="58"/>
        <v>0</v>
      </c>
      <c r="Z369" s="3">
        <f t="shared" si="58"/>
        <v>0</v>
      </c>
      <c r="AA369" s="3">
        <f t="shared" si="58"/>
        <v>0</v>
      </c>
      <c r="AB369" s="3">
        <f>IF(R369=1,1,IF(OR(ISERROR(SEARCH("gia",'[1]Con nuevas variables'!AC369))=FALSE,ISERROR(SEARCH("muscu",'[1]Con nuevas variables'!AC369))=FALSE),1,0))</f>
        <v>1</v>
      </c>
      <c r="AC369" s="4" t="s">
        <v>582</v>
      </c>
      <c r="AE369" s="3">
        <v>0</v>
      </c>
      <c r="AF369" s="3">
        <v>1</v>
      </c>
      <c r="AG369" s="3">
        <v>1</v>
      </c>
      <c r="AH369" s="3">
        <v>1</v>
      </c>
      <c r="AI369" s="3">
        <v>1</v>
      </c>
      <c r="AJ369" s="3">
        <v>0</v>
      </c>
      <c r="AK369" s="3">
        <v>0</v>
      </c>
      <c r="AL369" s="3">
        <v>1</v>
      </c>
      <c r="AM369" s="3">
        <v>1</v>
      </c>
      <c r="AN369" s="3">
        <v>0</v>
      </c>
      <c r="AO369" s="3">
        <v>1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f t="shared" si="53"/>
        <v>0</v>
      </c>
      <c r="AW369" s="3">
        <f t="shared" si="59"/>
        <v>1</v>
      </c>
      <c r="AX369" s="3">
        <f t="shared" si="59"/>
        <v>0</v>
      </c>
      <c r="AY369" s="3">
        <f t="shared" si="54"/>
        <v>1</v>
      </c>
      <c r="AZ369" s="3" t="s">
        <v>583</v>
      </c>
      <c r="BA369" s="3">
        <v>0</v>
      </c>
      <c r="BB369" s="3">
        <v>1</v>
      </c>
      <c r="BC369" s="3">
        <v>6</v>
      </c>
      <c r="BE369" s="3">
        <v>12</v>
      </c>
      <c r="BF369" s="3">
        <v>22</v>
      </c>
      <c r="BH369" s="7">
        <v>44309</v>
      </c>
      <c r="BI369" s="3" t="s">
        <v>72</v>
      </c>
      <c r="BJ369" s="3">
        <v>1</v>
      </c>
      <c r="BK369" s="3">
        <v>0</v>
      </c>
      <c r="BL369" s="3" t="s">
        <v>584</v>
      </c>
      <c r="BM369" s="3" t="str">
        <f t="shared" si="55"/>
        <v>M</v>
      </c>
      <c r="BN369" s="3">
        <v>0</v>
      </c>
      <c r="BO369" s="3">
        <v>0</v>
      </c>
      <c r="BP369" s="3">
        <v>0</v>
      </c>
    </row>
    <row r="370" spans="1:69" ht="60" x14ac:dyDescent="0.25">
      <c r="A370" s="3">
        <v>970</v>
      </c>
      <c r="B370" s="3">
        <v>96</v>
      </c>
      <c r="C370" s="3" t="s">
        <v>172</v>
      </c>
      <c r="E370" s="3">
        <v>0</v>
      </c>
      <c r="F370" s="3">
        <v>0</v>
      </c>
      <c r="G370" s="3">
        <v>0</v>
      </c>
      <c r="H370" s="3">
        <v>1</v>
      </c>
      <c r="I370" s="3">
        <v>1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1</v>
      </c>
      <c r="U370" s="3">
        <v>0</v>
      </c>
      <c r="V370" s="3">
        <f t="shared" ref="V370:AA385" si="60">IF(ISERROR(SEARCH(V$1,$AC370)),0,1)</f>
        <v>0</v>
      </c>
      <c r="W370" s="3">
        <f t="shared" si="60"/>
        <v>0</v>
      </c>
      <c r="X370" s="3">
        <f t="shared" si="60"/>
        <v>1</v>
      </c>
      <c r="Y370" s="3">
        <f t="shared" si="60"/>
        <v>0</v>
      </c>
      <c r="Z370" s="3">
        <f t="shared" si="60"/>
        <v>0</v>
      </c>
      <c r="AA370" s="3">
        <f t="shared" si="60"/>
        <v>0</v>
      </c>
      <c r="AB370" s="3">
        <f>IF(R370=1,1,IF(OR(ISERROR(SEARCH("gia",'[1]Con nuevas variables'!AC370))=FALSE,ISERROR(SEARCH("muscu",'[1]Con nuevas variables'!AC370))=FALSE),1,0))</f>
        <v>0</v>
      </c>
      <c r="AC370" s="4" t="s">
        <v>585</v>
      </c>
      <c r="AE370" s="3">
        <v>1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1</v>
      </c>
      <c r="AO370" s="3">
        <v>1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f t="shared" si="53"/>
        <v>1</v>
      </c>
      <c r="AW370" s="3">
        <f t="shared" si="59"/>
        <v>0</v>
      </c>
      <c r="AX370" s="3">
        <f t="shared" si="59"/>
        <v>0</v>
      </c>
      <c r="AY370" s="3">
        <f t="shared" si="54"/>
        <v>0</v>
      </c>
      <c r="AZ370" s="3" t="s">
        <v>586</v>
      </c>
      <c r="BA370" s="3">
        <v>0</v>
      </c>
      <c r="BB370" s="3">
        <v>0</v>
      </c>
      <c r="BC370" s="3">
        <v>2</v>
      </c>
      <c r="BH370" s="7">
        <v>44342</v>
      </c>
      <c r="BI370" s="3" t="s">
        <v>75</v>
      </c>
      <c r="BJ370" s="3">
        <v>1</v>
      </c>
      <c r="BL370" s="3" t="s">
        <v>587</v>
      </c>
      <c r="BM370" s="3" t="str">
        <f t="shared" si="55"/>
        <v>F</v>
      </c>
      <c r="BN370" s="3">
        <v>0</v>
      </c>
      <c r="BO370" s="3">
        <v>0</v>
      </c>
      <c r="BP370" s="3">
        <v>0</v>
      </c>
    </row>
    <row r="371" spans="1:69" ht="45" x14ac:dyDescent="0.25">
      <c r="A371" s="3">
        <v>985</v>
      </c>
      <c r="B371" s="3">
        <v>79</v>
      </c>
      <c r="C371" s="3" t="s">
        <v>172</v>
      </c>
      <c r="E371" s="3">
        <v>1</v>
      </c>
      <c r="F371" s="3">
        <v>1</v>
      </c>
      <c r="G371" s="3">
        <v>1</v>
      </c>
      <c r="H371" s="3">
        <v>1</v>
      </c>
      <c r="I371" s="3">
        <v>1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f t="shared" si="60"/>
        <v>1</v>
      </c>
      <c r="W371" s="3">
        <f t="shared" si="60"/>
        <v>1</v>
      </c>
      <c r="X371" s="3">
        <f t="shared" si="60"/>
        <v>1</v>
      </c>
      <c r="Y371" s="3">
        <f t="shared" si="60"/>
        <v>0</v>
      </c>
      <c r="Z371" s="3">
        <f t="shared" si="60"/>
        <v>0</v>
      </c>
      <c r="AA371" s="3">
        <f t="shared" si="60"/>
        <v>0</v>
      </c>
      <c r="AB371" s="3">
        <f>IF(R371=1,1,IF(OR(ISERROR(SEARCH("gia",'[1]Con nuevas variables'!AC371))=FALSE,ISERROR(SEARCH("muscu",'[1]Con nuevas variables'!AC371))=FALSE),1,0))</f>
        <v>0</v>
      </c>
      <c r="AC371" s="4" t="s">
        <v>141</v>
      </c>
      <c r="AE371" s="3">
        <v>1</v>
      </c>
      <c r="AF371" s="3">
        <v>0</v>
      </c>
      <c r="AG371" s="3">
        <v>0</v>
      </c>
      <c r="AH371" s="3">
        <v>0</v>
      </c>
      <c r="AI371" s="3">
        <v>1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1</v>
      </c>
      <c r="AP371" s="3">
        <v>1</v>
      </c>
      <c r="AQ371" s="3">
        <v>0</v>
      </c>
      <c r="AR371" s="3">
        <v>0</v>
      </c>
      <c r="AS371" s="3">
        <v>0</v>
      </c>
      <c r="AT371" s="3">
        <v>1</v>
      </c>
      <c r="AU371" s="3">
        <v>0</v>
      </c>
      <c r="AV371" s="3">
        <f t="shared" si="53"/>
        <v>0</v>
      </c>
      <c r="AW371" s="3">
        <f t="shared" si="59"/>
        <v>0</v>
      </c>
      <c r="AX371" s="3">
        <f t="shared" si="59"/>
        <v>0</v>
      </c>
      <c r="AY371" s="3">
        <f t="shared" si="54"/>
        <v>1</v>
      </c>
      <c r="AZ371" s="3" t="s">
        <v>588</v>
      </c>
      <c r="BA371" s="3">
        <v>0</v>
      </c>
      <c r="BB371" s="3">
        <v>1</v>
      </c>
      <c r="BC371" s="3">
        <v>6</v>
      </c>
      <c r="BD371" s="3">
        <v>8</v>
      </c>
      <c r="BE371" s="3">
        <v>6</v>
      </c>
      <c r="BF371" s="3">
        <v>25</v>
      </c>
      <c r="BH371" s="7">
        <v>44330</v>
      </c>
      <c r="BI371" s="3" t="s">
        <v>72</v>
      </c>
      <c r="BL371" s="3" t="s">
        <v>589</v>
      </c>
      <c r="BM371" s="3" t="str">
        <f t="shared" si="55"/>
        <v>F</v>
      </c>
      <c r="BN371" s="3">
        <v>0</v>
      </c>
      <c r="BO371" s="3">
        <v>0</v>
      </c>
      <c r="BP371" s="3">
        <v>1</v>
      </c>
    </row>
    <row r="372" spans="1:69" ht="60" x14ac:dyDescent="0.25">
      <c r="A372" s="3">
        <v>987</v>
      </c>
      <c r="B372" s="3">
        <v>82</v>
      </c>
      <c r="C372" s="3" t="s">
        <v>172</v>
      </c>
      <c r="E372" s="3">
        <v>1</v>
      </c>
      <c r="F372" s="3">
        <v>1</v>
      </c>
      <c r="G372" s="3">
        <v>0</v>
      </c>
      <c r="H372" s="3">
        <v>0</v>
      </c>
      <c r="I372" s="3">
        <v>1</v>
      </c>
      <c r="J372" s="3">
        <v>0</v>
      </c>
      <c r="K372" s="3">
        <v>0</v>
      </c>
      <c r="L372" s="3">
        <v>0</v>
      </c>
      <c r="M372" s="3">
        <v>1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f t="shared" si="60"/>
        <v>0</v>
      </c>
      <c r="W372" s="3">
        <f t="shared" si="60"/>
        <v>0</v>
      </c>
      <c r="X372" s="3">
        <f t="shared" si="60"/>
        <v>1</v>
      </c>
      <c r="Y372" s="3">
        <f t="shared" si="60"/>
        <v>0</v>
      </c>
      <c r="Z372" s="3">
        <f t="shared" si="60"/>
        <v>0</v>
      </c>
      <c r="AA372" s="3">
        <f t="shared" si="60"/>
        <v>0</v>
      </c>
      <c r="AB372" s="3">
        <f>IF(R372=1,1,IF(OR(ISERROR(SEARCH("gia",'[1]Con nuevas variables'!AC372))=FALSE,ISERROR(SEARCH("muscu",'[1]Con nuevas variables'!AC372))=FALSE),1,0))</f>
        <v>0</v>
      </c>
      <c r="AC372" s="4" t="s">
        <v>590</v>
      </c>
      <c r="AE372" s="3">
        <v>1</v>
      </c>
      <c r="AF372" s="3">
        <v>1</v>
      </c>
      <c r="AG372" s="3">
        <v>0</v>
      </c>
      <c r="AH372" s="3">
        <v>1</v>
      </c>
      <c r="AI372" s="3">
        <v>0</v>
      </c>
      <c r="AJ372" s="3">
        <v>0</v>
      </c>
      <c r="AK372" s="3">
        <v>0</v>
      </c>
      <c r="AL372" s="3">
        <v>1</v>
      </c>
      <c r="AM372" s="3">
        <v>0</v>
      </c>
      <c r="AN372" s="3">
        <v>0</v>
      </c>
      <c r="AO372" s="3">
        <v>1</v>
      </c>
      <c r="AP372" s="3">
        <v>0</v>
      </c>
      <c r="AQ372" s="3">
        <v>1</v>
      </c>
      <c r="AR372" s="3">
        <v>0</v>
      </c>
      <c r="AS372" s="3">
        <v>0</v>
      </c>
      <c r="AT372" s="3">
        <v>0</v>
      </c>
      <c r="AU372" s="3">
        <v>0</v>
      </c>
      <c r="AV372" s="3">
        <f t="shared" si="53"/>
        <v>0</v>
      </c>
      <c r="AW372" s="3">
        <f t="shared" si="59"/>
        <v>0</v>
      </c>
      <c r="AX372" s="3">
        <f t="shared" si="59"/>
        <v>0</v>
      </c>
      <c r="AY372" s="3">
        <f t="shared" si="54"/>
        <v>0</v>
      </c>
      <c r="AZ372" s="3" t="s">
        <v>591</v>
      </c>
      <c r="BA372" s="3">
        <v>0</v>
      </c>
      <c r="BB372" s="3">
        <v>0</v>
      </c>
      <c r="BC372" s="3">
        <v>4</v>
      </c>
      <c r="BD372" s="3">
        <v>6</v>
      </c>
      <c r="BH372" s="7">
        <v>44307</v>
      </c>
      <c r="BI372" s="3" t="s">
        <v>72</v>
      </c>
      <c r="BJ372" s="3">
        <v>1</v>
      </c>
      <c r="BM372" s="3" t="str">
        <f t="shared" si="55"/>
        <v>F</v>
      </c>
      <c r="BN372" s="3">
        <v>0</v>
      </c>
      <c r="BO372" s="3">
        <v>0</v>
      </c>
      <c r="BP372" s="3">
        <v>0</v>
      </c>
    </row>
    <row r="373" spans="1:69" ht="75" x14ac:dyDescent="0.25">
      <c r="A373" s="3">
        <v>992</v>
      </c>
      <c r="B373" s="3">
        <v>62</v>
      </c>
      <c r="C373" s="3" t="s">
        <v>172</v>
      </c>
      <c r="E373" s="3">
        <v>1</v>
      </c>
      <c r="F373" s="3">
        <v>1</v>
      </c>
      <c r="G373" s="3">
        <v>0</v>
      </c>
      <c r="H373" s="3">
        <v>1</v>
      </c>
      <c r="I373" s="3">
        <v>1</v>
      </c>
      <c r="J373" s="3">
        <v>1</v>
      </c>
      <c r="K373" s="3">
        <v>1</v>
      </c>
      <c r="L373" s="3">
        <v>0</v>
      </c>
      <c r="M373" s="3">
        <v>0</v>
      </c>
      <c r="N373" s="3">
        <v>1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1</v>
      </c>
      <c r="V373" s="3">
        <f t="shared" si="60"/>
        <v>1</v>
      </c>
      <c r="W373" s="3">
        <f t="shared" si="60"/>
        <v>1</v>
      </c>
      <c r="X373" s="3">
        <f t="shared" si="60"/>
        <v>1</v>
      </c>
      <c r="Y373" s="3">
        <f t="shared" si="60"/>
        <v>0</v>
      </c>
      <c r="Z373" s="3">
        <f t="shared" si="60"/>
        <v>1</v>
      </c>
      <c r="AA373" s="3">
        <f t="shared" si="60"/>
        <v>0</v>
      </c>
      <c r="AB373" s="3">
        <f>IF(R373=1,1,IF(OR(ISERROR(SEARCH("gia",'[1]Con nuevas variables'!AC373))=FALSE,ISERROR(SEARCH("muscu",'[1]Con nuevas variables'!AC373))=FALSE),1,0))</f>
        <v>0</v>
      </c>
      <c r="AC373" s="4" t="s">
        <v>592</v>
      </c>
      <c r="AE373" s="3">
        <v>0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</v>
      </c>
      <c r="AL373" s="3">
        <v>1</v>
      </c>
      <c r="AM373" s="3">
        <v>0</v>
      </c>
      <c r="AN373" s="3">
        <v>0</v>
      </c>
      <c r="AO373" s="3">
        <v>1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f t="shared" si="53"/>
        <v>0</v>
      </c>
      <c r="AW373" s="3">
        <f t="shared" si="59"/>
        <v>1</v>
      </c>
      <c r="AX373" s="3">
        <f t="shared" si="59"/>
        <v>1</v>
      </c>
      <c r="AY373" s="3">
        <f t="shared" si="54"/>
        <v>0</v>
      </c>
      <c r="AZ373" s="3" t="s">
        <v>593</v>
      </c>
      <c r="BA373" s="3">
        <v>0</v>
      </c>
      <c r="BB373" s="3">
        <v>1</v>
      </c>
      <c r="BC373" s="3">
        <v>6</v>
      </c>
      <c r="BD373" s="3">
        <v>7</v>
      </c>
      <c r="BF373" s="3">
        <v>24</v>
      </c>
      <c r="BG373" s="3">
        <v>2.8</v>
      </c>
      <c r="BH373" s="7">
        <v>44328</v>
      </c>
      <c r="BI373" s="3" t="s">
        <v>72</v>
      </c>
      <c r="BJ373" s="3">
        <v>1</v>
      </c>
      <c r="BK373" s="3">
        <v>0</v>
      </c>
      <c r="BL373" s="3" t="s">
        <v>594</v>
      </c>
      <c r="BM373" s="3" t="str">
        <f t="shared" si="55"/>
        <v>F</v>
      </c>
      <c r="BN373" s="3">
        <v>0</v>
      </c>
      <c r="BO373" s="3">
        <v>0</v>
      </c>
      <c r="BP373" s="3">
        <v>0</v>
      </c>
    </row>
    <row r="374" spans="1:69" ht="135" x14ac:dyDescent="0.25">
      <c r="A374" s="3">
        <v>1002</v>
      </c>
      <c r="B374" s="3">
        <v>76</v>
      </c>
      <c r="C374" s="3" t="s">
        <v>69</v>
      </c>
      <c r="E374" s="3">
        <v>1</v>
      </c>
      <c r="F374" s="3">
        <v>1</v>
      </c>
      <c r="G374" s="3">
        <v>0</v>
      </c>
      <c r="H374" s="3">
        <v>0</v>
      </c>
      <c r="I374" s="3">
        <v>1</v>
      </c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f t="shared" si="60"/>
        <v>1</v>
      </c>
      <c r="W374" s="3">
        <f t="shared" si="60"/>
        <v>1</v>
      </c>
      <c r="X374" s="3">
        <f t="shared" si="60"/>
        <v>1</v>
      </c>
      <c r="Y374" s="3">
        <f t="shared" si="60"/>
        <v>0</v>
      </c>
      <c r="Z374" s="3">
        <f t="shared" si="60"/>
        <v>0</v>
      </c>
      <c r="AA374" s="3">
        <f t="shared" si="60"/>
        <v>0</v>
      </c>
      <c r="AB374" s="3">
        <f>IF(R374=1,1,IF(OR(ISERROR(SEARCH("gia",'[1]Con nuevas variables'!AC374))=FALSE,ISERROR(SEARCH("muscu",'[1]Con nuevas variables'!AC374))=FALSE),1,0))</f>
        <v>0</v>
      </c>
      <c r="AC374" s="4" t="s">
        <v>595</v>
      </c>
      <c r="AE374" s="3">
        <v>0</v>
      </c>
      <c r="AF374" s="3">
        <v>1</v>
      </c>
      <c r="AG374" s="3">
        <v>0</v>
      </c>
      <c r="AH374" s="3">
        <v>1</v>
      </c>
      <c r="AI374" s="3">
        <v>1</v>
      </c>
      <c r="AJ374" s="3">
        <v>0</v>
      </c>
      <c r="AK374" s="3">
        <v>0</v>
      </c>
      <c r="AL374" s="3">
        <v>1</v>
      </c>
      <c r="AM374" s="3">
        <v>0</v>
      </c>
      <c r="AN374" s="3">
        <v>1</v>
      </c>
      <c r="AO374" s="3">
        <v>1</v>
      </c>
      <c r="AP374" s="3">
        <v>0</v>
      </c>
      <c r="AQ374" s="3">
        <v>1</v>
      </c>
      <c r="AR374" s="3">
        <v>0</v>
      </c>
      <c r="AS374" s="3">
        <v>1</v>
      </c>
      <c r="AT374" s="3">
        <v>0</v>
      </c>
      <c r="AU374" s="3">
        <v>0</v>
      </c>
      <c r="AV374" s="3">
        <f t="shared" si="53"/>
        <v>0</v>
      </c>
      <c r="AW374" s="3">
        <f t="shared" si="59"/>
        <v>0</v>
      </c>
      <c r="AX374" s="3">
        <f t="shared" si="59"/>
        <v>0</v>
      </c>
      <c r="AY374" s="3">
        <f t="shared" si="54"/>
        <v>0</v>
      </c>
      <c r="AZ374" s="3" t="s">
        <v>596</v>
      </c>
      <c r="BA374" s="3">
        <v>0</v>
      </c>
      <c r="BB374" s="3">
        <v>1</v>
      </c>
      <c r="BC374" s="3">
        <v>6</v>
      </c>
      <c r="BF374" s="3">
        <v>24</v>
      </c>
      <c r="BH374" s="7">
        <v>44312</v>
      </c>
      <c r="BI374" s="3" t="s">
        <v>72</v>
      </c>
      <c r="BJ374" s="3">
        <v>1</v>
      </c>
      <c r="BK374" s="3">
        <v>0</v>
      </c>
      <c r="BL374" s="3" t="s">
        <v>597</v>
      </c>
      <c r="BM374" s="3" t="str">
        <f t="shared" si="55"/>
        <v>M</v>
      </c>
      <c r="BN374" s="3">
        <v>0</v>
      </c>
      <c r="BO374" s="3">
        <v>0</v>
      </c>
      <c r="BP374" s="3">
        <v>0</v>
      </c>
      <c r="BQ374" s="3" t="s">
        <v>405</v>
      </c>
    </row>
    <row r="375" spans="1:69" ht="60" x14ac:dyDescent="0.25">
      <c r="A375" s="3">
        <v>1011</v>
      </c>
      <c r="B375" s="3">
        <v>57</v>
      </c>
      <c r="C375" s="3" t="s">
        <v>172</v>
      </c>
      <c r="E375" s="3">
        <v>1</v>
      </c>
      <c r="F375" s="3">
        <v>1</v>
      </c>
      <c r="G375" s="3">
        <v>0</v>
      </c>
      <c r="H375" s="3">
        <v>0</v>
      </c>
      <c r="I375" s="3">
        <v>1</v>
      </c>
      <c r="J375" s="3">
        <v>0</v>
      </c>
      <c r="K375" s="3">
        <v>1</v>
      </c>
      <c r="L375" s="3">
        <v>0</v>
      </c>
      <c r="M375" s="3">
        <v>0</v>
      </c>
      <c r="N375" s="3">
        <v>1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f t="shared" si="60"/>
        <v>0</v>
      </c>
      <c r="W375" s="3">
        <f t="shared" si="60"/>
        <v>0</v>
      </c>
      <c r="X375" s="3">
        <f t="shared" si="60"/>
        <v>1</v>
      </c>
      <c r="Y375" s="3">
        <f t="shared" si="60"/>
        <v>0</v>
      </c>
      <c r="Z375" s="3">
        <f t="shared" si="60"/>
        <v>1</v>
      </c>
      <c r="AA375" s="3">
        <f t="shared" si="60"/>
        <v>0</v>
      </c>
      <c r="AB375" s="3">
        <f>IF(R375=1,1,IF(OR(ISERROR(SEARCH("gia",'[1]Con nuevas variables'!AC375))=FALSE,ISERROR(SEARCH("muscu",'[1]Con nuevas variables'!AC375))=FALSE),1,0))</f>
        <v>1</v>
      </c>
      <c r="AC375" s="4" t="s">
        <v>598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1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f t="shared" si="53"/>
        <v>0</v>
      </c>
      <c r="AW375" s="3">
        <f t="shared" si="59"/>
        <v>0</v>
      </c>
      <c r="AX375" s="3">
        <f t="shared" si="59"/>
        <v>0</v>
      </c>
      <c r="AY375" s="3">
        <f t="shared" si="54"/>
        <v>0</v>
      </c>
      <c r="AZ375" s="3" t="s">
        <v>599</v>
      </c>
      <c r="BA375" s="3">
        <v>0</v>
      </c>
      <c r="BB375" s="3">
        <v>0</v>
      </c>
      <c r="BC375" s="3">
        <v>4</v>
      </c>
      <c r="BF375" s="3">
        <v>14</v>
      </c>
      <c r="BH375" s="7">
        <v>44328</v>
      </c>
      <c r="BI375" s="3" t="s">
        <v>75</v>
      </c>
      <c r="BJ375" s="3">
        <v>1</v>
      </c>
      <c r="BK375" s="3">
        <v>0</v>
      </c>
      <c r="BL375" s="3" t="s">
        <v>600</v>
      </c>
      <c r="BM375" s="3" t="str">
        <f t="shared" si="55"/>
        <v>F</v>
      </c>
      <c r="BN375" s="3">
        <v>0</v>
      </c>
      <c r="BO375" s="3">
        <v>0</v>
      </c>
      <c r="BP375" s="3">
        <v>0</v>
      </c>
    </row>
    <row r="376" spans="1:69" ht="75" x14ac:dyDescent="0.25">
      <c r="A376" s="3">
        <v>1012</v>
      </c>
      <c r="B376" s="3">
        <v>66</v>
      </c>
      <c r="C376" s="3" t="s">
        <v>172</v>
      </c>
      <c r="E376" s="3">
        <v>1</v>
      </c>
      <c r="F376" s="3">
        <v>1</v>
      </c>
      <c r="G376" s="3">
        <v>0</v>
      </c>
      <c r="H376" s="3">
        <v>1</v>
      </c>
      <c r="I376" s="3">
        <v>1</v>
      </c>
      <c r="J376" s="3">
        <v>1</v>
      </c>
      <c r="K376" s="3">
        <v>0</v>
      </c>
      <c r="L376" s="3">
        <v>0</v>
      </c>
      <c r="M376" s="3">
        <v>0</v>
      </c>
      <c r="N376" s="3">
        <v>1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1</v>
      </c>
      <c r="U376" s="3">
        <v>0</v>
      </c>
      <c r="V376" s="3">
        <f t="shared" si="60"/>
        <v>0</v>
      </c>
      <c r="W376" s="3">
        <f t="shared" si="60"/>
        <v>0</v>
      </c>
      <c r="X376" s="3">
        <f t="shared" si="60"/>
        <v>1</v>
      </c>
      <c r="Y376" s="3">
        <f t="shared" si="60"/>
        <v>0</v>
      </c>
      <c r="Z376" s="3">
        <f t="shared" si="60"/>
        <v>0</v>
      </c>
      <c r="AA376" s="3">
        <f t="shared" si="60"/>
        <v>0</v>
      </c>
      <c r="AB376" s="3">
        <f>IF(R376=1,1,IF(OR(ISERROR(SEARCH("gia",'[1]Con nuevas variables'!AC376))=FALSE,ISERROR(SEARCH("muscu",'[1]Con nuevas variables'!AC376))=FALSE),1,0))</f>
        <v>1</v>
      </c>
      <c r="AC376" s="4" t="s">
        <v>601</v>
      </c>
      <c r="AE376" s="3">
        <v>0</v>
      </c>
      <c r="AF376" s="3">
        <v>1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1</v>
      </c>
      <c r="AM376" s="3">
        <v>0</v>
      </c>
      <c r="AN376" s="3">
        <v>1</v>
      </c>
      <c r="AO376" s="3">
        <v>1</v>
      </c>
      <c r="AP376" s="3">
        <v>1</v>
      </c>
      <c r="AQ376" s="3">
        <v>1</v>
      </c>
      <c r="AR376" s="3">
        <v>0</v>
      </c>
      <c r="AS376" s="3">
        <v>0</v>
      </c>
      <c r="AT376" s="3">
        <v>0</v>
      </c>
      <c r="AU376" s="3">
        <v>1</v>
      </c>
      <c r="AV376" s="3">
        <f t="shared" si="53"/>
        <v>0</v>
      </c>
      <c r="AW376" s="3">
        <f t="shared" si="59"/>
        <v>0</v>
      </c>
      <c r="AX376" s="3">
        <f t="shared" si="59"/>
        <v>0</v>
      </c>
      <c r="AY376" s="3">
        <f t="shared" si="54"/>
        <v>0</v>
      </c>
      <c r="AZ376" s="3" t="s">
        <v>602</v>
      </c>
      <c r="BA376" s="3">
        <v>0</v>
      </c>
      <c r="BB376" s="3">
        <v>1</v>
      </c>
      <c r="BC376" s="3">
        <v>6</v>
      </c>
      <c r="BD376" s="3">
        <v>3</v>
      </c>
      <c r="BE376" s="3">
        <v>2</v>
      </c>
      <c r="BF376" s="3">
        <v>22</v>
      </c>
      <c r="BH376" s="7">
        <v>44351</v>
      </c>
      <c r="BI376" s="3" t="s">
        <v>75</v>
      </c>
      <c r="BL376" s="3" t="s">
        <v>562</v>
      </c>
      <c r="BM376" s="3" t="str">
        <f t="shared" si="55"/>
        <v>F</v>
      </c>
      <c r="BN376" s="3">
        <v>0</v>
      </c>
      <c r="BO376" s="3">
        <v>0</v>
      </c>
      <c r="BP376" s="3">
        <v>0</v>
      </c>
    </row>
    <row r="377" spans="1:69" ht="105" x14ac:dyDescent="0.25">
      <c r="A377" s="3">
        <v>1015</v>
      </c>
      <c r="B377" s="3">
        <v>57</v>
      </c>
      <c r="C377" s="3" t="s">
        <v>172</v>
      </c>
      <c r="E377" s="3">
        <v>1</v>
      </c>
      <c r="F377" s="3">
        <v>1</v>
      </c>
      <c r="G377" s="3">
        <v>0</v>
      </c>
      <c r="H377" s="3">
        <v>0</v>
      </c>
      <c r="I377" s="3">
        <v>0</v>
      </c>
      <c r="J377" s="3">
        <v>1</v>
      </c>
      <c r="K377" s="3">
        <v>0</v>
      </c>
      <c r="L377" s="3">
        <v>0</v>
      </c>
      <c r="M377" s="3">
        <v>1</v>
      </c>
      <c r="N377" s="3">
        <v>0</v>
      </c>
      <c r="O377" s="3">
        <v>1</v>
      </c>
      <c r="P377" s="3">
        <v>0</v>
      </c>
      <c r="Q377" s="3">
        <v>0</v>
      </c>
      <c r="R377" s="3">
        <v>1</v>
      </c>
      <c r="S377" s="3">
        <v>0</v>
      </c>
      <c r="T377" s="3">
        <v>1</v>
      </c>
      <c r="U377" s="3">
        <v>0</v>
      </c>
      <c r="V377" s="3">
        <f t="shared" si="60"/>
        <v>0</v>
      </c>
      <c r="W377" s="3">
        <f t="shared" si="60"/>
        <v>0</v>
      </c>
      <c r="X377" s="3">
        <f t="shared" si="60"/>
        <v>1</v>
      </c>
      <c r="Y377" s="3">
        <f t="shared" si="60"/>
        <v>1</v>
      </c>
      <c r="Z377" s="3">
        <f t="shared" si="60"/>
        <v>0</v>
      </c>
      <c r="AA377" s="3">
        <f t="shared" si="60"/>
        <v>0</v>
      </c>
      <c r="AB377" s="3">
        <f>IF(R377=1,1,IF(OR(ISERROR(SEARCH("gia",'[1]Con nuevas variables'!AC377))=FALSE,ISERROR(SEARCH("muscu",'[1]Con nuevas variables'!AC377))=FALSE),1,0))</f>
        <v>1</v>
      </c>
      <c r="AC377" s="4" t="s">
        <v>603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1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f t="shared" si="53"/>
        <v>0</v>
      </c>
      <c r="AW377" s="3">
        <f t="shared" si="59"/>
        <v>0</v>
      </c>
      <c r="AX377" s="3">
        <f t="shared" si="59"/>
        <v>0</v>
      </c>
      <c r="AY377" s="3">
        <f t="shared" si="54"/>
        <v>0</v>
      </c>
      <c r="AZ377" s="3" t="s">
        <v>604</v>
      </c>
      <c r="BA377" s="3">
        <v>0</v>
      </c>
      <c r="BB377" s="3">
        <v>0</v>
      </c>
      <c r="BC377" s="3">
        <v>1</v>
      </c>
      <c r="BD377" s="3">
        <v>6</v>
      </c>
      <c r="BE377" s="3">
        <v>3</v>
      </c>
      <c r="BH377" s="7">
        <v>44326</v>
      </c>
      <c r="BI377" s="3" t="s">
        <v>75</v>
      </c>
      <c r="BJ377" s="3">
        <v>1</v>
      </c>
      <c r="BL377" s="3" t="s">
        <v>605</v>
      </c>
      <c r="BM377" s="3" t="str">
        <f t="shared" si="55"/>
        <v>F</v>
      </c>
      <c r="BN377" s="3">
        <v>0</v>
      </c>
      <c r="BO377" s="3">
        <v>0</v>
      </c>
      <c r="BP377" s="3">
        <v>0</v>
      </c>
    </row>
    <row r="378" spans="1:69" ht="60" x14ac:dyDescent="0.25">
      <c r="A378" s="3">
        <v>1018</v>
      </c>
      <c r="B378" s="3">
        <v>64</v>
      </c>
      <c r="C378" s="3" t="s">
        <v>172</v>
      </c>
      <c r="E378" s="3">
        <v>1</v>
      </c>
      <c r="F378" s="3">
        <v>1</v>
      </c>
      <c r="G378" s="3">
        <v>1</v>
      </c>
      <c r="H378" s="3">
        <v>1</v>
      </c>
      <c r="I378" s="3">
        <v>1</v>
      </c>
      <c r="J378" s="3">
        <v>0</v>
      </c>
      <c r="K378" s="3">
        <v>1</v>
      </c>
      <c r="L378" s="3">
        <v>0</v>
      </c>
      <c r="M378" s="3">
        <v>1</v>
      </c>
      <c r="N378" s="3">
        <v>1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1</v>
      </c>
      <c r="U378" s="3">
        <v>0</v>
      </c>
      <c r="V378" s="3">
        <f t="shared" si="60"/>
        <v>0</v>
      </c>
      <c r="W378" s="3">
        <f t="shared" si="60"/>
        <v>0</v>
      </c>
      <c r="X378" s="3">
        <f t="shared" si="60"/>
        <v>1</v>
      </c>
      <c r="Y378" s="3">
        <f t="shared" si="60"/>
        <v>0</v>
      </c>
      <c r="Z378" s="3">
        <f t="shared" si="60"/>
        <v>1</v>
      </c>
      <c r="AA378" s="3">
        <f t="shared" si="60"/>
        <v>0</v>
      </c>
      <c r="AB378" s="3">
        <f>IF(R378=1,1,IF(OR(ISERROR(SEARCH("gia",'[1]Con nuevas variables'!AC378))=FALSE,ISERROR(SEARCH("muscu",'[1]Con nuevas variables'!AC378))=FALSE),1,0))</f>
        <v>1</v>
      </c>
      <c r="AC378" s="4" t="s">
        <v>606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1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f t="shared" si="53"/>
        <v>0</v>
      </c>
      <c r="AW378" s="3">
        <f t="shared" si="59"/>
        <v>0</v>
      </c>
      <c r="AX378" s="3">
        <f t="shared" si="59"/>
        <v>0</v>
      </c>
      <c r="AY378" s="3">
        <f t="shared" si="54"/>
        <v>0</v>
      </c>
      <c r="AZ378" s="3" t="s">
        <v>178</v>
      </c>
      <c r="BA378" s="3">
        <v>0</v>
      </c>
      <c r="BB378" s="3">
        <v>1</v>
      </c>
      <c r="BC378" s="3">
        <v>6</v>
      </c>
      <c r="BH378" s="7">
        <v>44314</v>
      </c>
      <c r="BI378" s="3" t="s">
        <v>72</v>
      </c>
      <c r="BJ378" s="3">
        <v>1</v>
      </c>
      <c r="BK378" s="3">
        <v>1</v>
      </c>
      <c r="BL378" s="3" t="s">
        <v>607</v>
      </c>
      <c r="BM378" s="3" t="str">
        <f t="shared" si="55"/>
        <v>F</v>
      </c>
      <c r="BN378" s="3">
        <v>0</v>
      </c>
      <c r="BO378" s="3">
        <v>0</v>
      </c>
      <c r="BP378" s="3">
        <v>0</v>
      </c>
    </row>
    <row r="379" spans="1:69" ht="30" x14ac:dyDescent="0.25">
      <c r="A379" s="3">
        <v>1023</v>
      </c>
      <c r="B379" s="3">
        <v>57</v>
      </c>
      <c r="C379" s="3" t="s">
        <v>172</v>
      </c>
      <c r="E379" s="3">
        <v>0</v>
      </c>
      <c r="F379" s="3">
        <v>1</v>
      </c>
      <c r="G379" s="3">
        <v>0</v>
      </c>
      <c r="H379" s="3">
        <v>1</v>
      </c>
      <c r="I379" s="3">
        <v>1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1</v>
      </c>
      <c r="R379" s="3">
        <v>0</v>
      </c>
      <c r="S379" s="3">
        <v>0</v>
      </c>
      <c r="T379" s="3">
        <v>1</v>
      </c>
      <c r="U379" s="3">
        <v>0</v>
      </c>
      <c r="V379" s="3">
        <f t="shared" si="60"/>
        <v>0</v>
      </c>
      <c r="W379" s="3">
        <f t="shared" si="60"/>
        <v>0</v>
      </c>
      <c r="X379" s="3">
        <f t="shared" si="60"/>
        <v>1</v>
      </c>
      <c r="Y379" s="3">
        <f t="shared" si="60"/>
        <v>1</v>
      </c>
      <c r="Z379" s="3">
        <f t="shared" si="60"/>
        <v>0</v>
      </c>
      <c r="AA379" s="3">
        <f t="shared" si="60"/>
        <v>0</v>
      </c>
      <c r="AB379" s="3">
        <f>IF(R379=1,1,IF(OR(ISERROR(SEARCH("gia",'[1]Con nuevas variables'!AC379))=FALSE,ISERROR(SEARCH("muscu",'[1]Con nuevas variables'!AC379))=FALSE),1,0))</f>
        <v>0</v>
      </c>
      <c r="AC379" s="4" t="s">
        <v>608</v>
      </c>
      <c r="AE379" s="3">
        <v>0</v>
      </c>
      <c r="AF379" s="3">
        <v>1</v>
      </c>
      <c r="AG379" s="3">
        <v>0</v>
      </c>
      <c r="AH379" s="3">
        <v>0</v>
      </c>
      <c r="AI379" s="3">
        <v>1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1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f t="shared" si="53"/>
        <v>0</v>
      </c>
      <c r="AW379" s="3">
        <f t="shared" si="59"/>
        <v>0</v>
      </c>
      <c r="AX379" s="3">
        <f t="shared" si="59"/>
        <v>0</v>
      </c>
      <c r="AY379" s="3">
        <f t="shared" si="54"/>
        <v>1</v>
      </c>
      <c r="AZ379" s="3" t="s">
        <v>609</v>
      </c>
      <c r="BA379" s="3">
        <v>0</v>
      </c>
      <c r="BB379" s="3">
        <v>0</v>
      </c>
      <c r="BC379" s="3">
        <v>1</v>
      </c>
      <c r="BH379" s="7">
        <v>44316</v>
      </c>
      <c r="BI379" s="3" t="s">
        <v>75</v>
      </c>
      <c r="BJ379" s="3">
        <v>1</v>
      </c>
      <c r="BL379" s="3" t="s">
        <v>610</v>
      </c>
      <c r="BM379" s="3" t="str">
        <f t="shared" si="55"/>
        <v>F</v>
      </c>
      <c r="BN379" s="3">
        <v>0</v>
      </c>
      <c r="BO379" s="3">
        <v>0</v>
      </c>
      <c r="BP379" s="3">
        <v>0</v>
      </c>
    </row>
    <row r="380" spans="1:69" ht="135" x14ac:dyDescent="0.25">
      <c r="A380" s="3">
        <v>1024</v>
      </c>
      <c r="B380" s="3">
        <v>87</v>
      </c>
      <c r="C380" s="3" t="s">
        <v>172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1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1</v>
      </c>
      <c r="V380" s="3">
        <f t="shared" si="60"/>
        <v>1</v>
      </c>
      <c r="W380" s="3">
        <f t="shared" si="60"/>
        <v>0</v>
      </c>
      <c r="X380" s="3">
        <f t="shared" si="60"/>
        <v>0</v>
      </c>
      <c r="Y380" s="3">
        <f t="shared" si="60"/>
        <v>0</v>
      </c>
      <c r="Z380" s="3">
        <f t="shared" si="60"/>
        <v>0</v>
      </c>
      <c r="AA380" s="3">
        <f t="shared" si="60"/>
        <v>0</v>
      </c>
      <c r="AB380" s="3">
        <f>IF(R380=1,1,IF(OR(ISERROR(SEARCH("gia",'[1]Con nuevas variables'!AC380))=FALSE,ISERROR(SEARCH("muscu",'[1]Con nuevas variables'!AC380))=FALSE),1,0))</f>
        <v>0</v>
      </c>
      <c r="AC380" s="4" t="s">
        <v>611</v>
      </c>
      <c r="AE380" s="3">
        <v>1</v>
      </c>
      <c r="AF380" s="3">
        <v>1</v>
      </c>
      <c r="AG380" s="3">
        <v>0</v>
      </c>
      <c r="AH380" s="3">
        <v>1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1</v>
      </c>
      <c r="AO380" s="3">
        <v>1</v>
      </c>
      <c r="AP380" s="3">
        <v>1</v>
      </c>
      <c r="AQ380" s="3">
        <v>0</v>
      </c>
      <c r="AR380" s="3">
        <v>0</v>
      </c>
      <c r="AS380" s="3">
        <v>0</v>
      </c>
      <c r="AT380" s="3">
        <v>0</v>
      </c>
      <c r="AU380" s="3">
        <v>1</v>
      </c>
      <c r="AV380" s="3">
        <f t="shared" si="53"/>
        <v>0</v>
      </c>
      <c r="AW380" s="3">
        <f t="shared" si="59"/>
        <v>1</v>
      </c>
      <c r="AX380" s="3">
        <f t="shared" si="59"/>
        <v>0</v>
      </c>
      <c r="AY380" s="3">
        <f t="shared" si="54"/>
        <v>1</v>
      </c>
      <c r="AZ380" s="3" t="s">
        <v>612</v>
      </c>
      <c r="BA380" s="3">
        <v>0</v>
      </c>
      <c r="BB380" s="3">
        <v>0</v>
      </c>
      <c r="BC380" s="3">
        <v>1</v>
      </c>
      <c r="BH380" s="7">
        <v>44339</v>
      </c>
      <c r="BI380" s="3" t="s">
        <v>75</v>
      </c>
      <c r="BJ380" s="3">
        <v>1</v>
      </c>
      <c r="BL380" s="3" t="s">
        <v>460</v>
      </c>
      <c r="BM380" s="3" t="str">
        <f t="shared" si="55"/>
        <v>F</v>
      </c>
      <c r="BN380" s="3">
        <v>0</v>
      </c>
      <c r="BO380" s="3">
        <v>0</v>
      </c>
      <c r="BP380" s="3">
        <v>0</v>
      </c>
    </row>
    <row r="381" spans="1:69" ht="60" x14ac:dyDescent="0.25">
      <c r="A381" s="3">
        <v>1026</v>
      </c>
      <c r="B381" s="3">
        <v>79</v>
      </c>
      <c r="C381" s="3" t="s">
        <v>172</v>
      </c>
      <c r="E381" s="3">
        <v>1</v>
      </c>
      <c r="F381" s="3">
        <v>1</v>
      </c>
      <c r="G381" s="3">
        <v>0</v>
      </c>
      <c r="H381" s="3">
        <v>1</v>
      </c>
      <c r="I381" s="3">
        <v>1</v>
      </c>
      <c r="J381" s="3">
        <v>0</v>
      </c>
      <c r="K381" s="3">
        <v>1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1</v>
      </c>
      <c r="U381" s="3">
        <v>0</v>
      </c>
      <c r="V381" s="3">
        <f t="shared" si="60"/>
        <v>1</v>
      </c>
      <c r="W381" s="3">
        <f t="shared" si="60"/>
        <v>1</v>
      </c>
      <c r="X381" s="3">
        <f t="shared" si="60"/>
        <v>1</v>
      </c>
      <c r="Y381" s="3">
        <f t="shared" si="60"/>
        <v>0</v>
      </c>
      <c r="Z381" s="3">
        <f t="shared" si="60"/>
        <v>0</v>
      </c>
      <c r="AA381" s="3">
        <f t="shared" si="60"/>
        <v>0</v>
      </c>
      <c r="AB381" s="3">
        <f>IF(R381=1,1,IF(OR(ISERROR(SEARCH("gia",'[1]Con nuevas variables'!AC381))=FALSE,ISERROR(SEARCH("muscu",'[1]Con nuevas variables'!AC381))=FALSE),1,0))</f>
        <v>0</v>
      </c>
      <c r="AC381" s="4" t="s">
        <v>613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1</v>
      </c>
      <c r="AO381" s="3">
        <v>0</v>
      </c>
      <c r="AP381" s="3">
        <v>0</v>
      </c>
      <c r="AQ381" s="3">
        <v>1</v>
      </c>
      <c r="AR381" s="3">
        <v>0</v>
      </c>
      <c r="AS381" s="3">
        <v>0</v>
      </c>
      <c r="AT381" s="3">
        <v>0</v>
      </c>
      <c r="AU381" s="3">
        <v>0</v>
      </c>
      <c r="AV381" s="3">
        <f t="shared" si="53"/>
        <v>0</v>
      </c>
      <c r="AW381" s="3">
        <f t="shared" si="59"/>
        <v>0</v>
      </c>
      <c r="AX381" s="3">
        <f t="shared" si="59"/>
        <v>0</v>
      </c>
      <c r="AY381" s="3">
        <f t="shared" si="54"/>
        <v>0</v>
      </c>
      <c r="AZ381" s="3" t="s">
        <v>614</v>
      </c>
      <c r="BA381" s="3">
        <v>0</v>
      </c>
      <c r="BB381" s="3">
        <v>0</v>
      </c>
      <c r="BC381" s="3">
        <v>1</v>
      </c>
      <c r="BD381" s="3">
        <v>5</v>
      </c>
      <c r="BH381" s="7">
        <v>44326</v>
      </c>
      <c r="BI381" s="3" t="s">
        <v>75</v>
      </c>
      <c r="BJ381" s="3">
        <v>1</v>
      </c>
      <c r="BL381" s="3" t="s">
        <v>460</v>
      </c>
      <c r="BM381" s="3" t="str">
        <f t="shared" si="55"/>
        <v>F</v>
      </c>
      <c r="BN381" s="3">
        <v>0</v>
      </c>
      <c r="BO381" s="3">
        <v>0</v>
      </c>
      <c r="BP381" s="3">
        <v>0</v>
      </c>
    </row>
    <row r="382" spans="1:69" ht="90" x14ac:dyDescent="0.25">
      <c r="A382" s="28">
        <v>1029</v>
      </c>
      <c r="B382" s="3">
        <v>48</v>
      </c>
      <c r="C382" s="3" t="s">
        <v>172</v>
      </c>
      <c r="E382" s="3">
        <v>1</v>
      </c>
      <c r="F382" s="3">
        <v>1</v>
      </c>
      <c r="G382" s="3">
        <v>0</v>
      </c>
      <c r="H382" s="3">
        <v>1</v>
      </c>
      <c r="I382" s="3">
        <v>1</v>
      </c>
      <c r="J382" s="3">
        <v>1</v>
      </c>
      <c r="K382" s="3">
        <v>0</v>
      </c>
      <c r="L382" s="3">
        <v>0</v>
      </c>
      <c r="M382" s="3">
        <v>0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f t="shared" si="60"/>
        <v>1</v>
      </c>
      <c r="W382" s="3">
        <f t="shared" si="60"/>
        <v>1</v>
      </c>
      <c r="X382" s="3">
        <f t="shared" si="60"/>
        <v>1</v>
      </c>
      <c r="Y382" s="3">
        <f t="shared" si="60"/>
        <v>1</v>
      </c>
      <c r="Z382" s="3">
        <f t="shared" si="60"/>
        <v>1</v>
      </c>
      <c r="AA382" s="3">
        <f t="shared" si="60"/>
        <v>0</v>
      </c>
      <c r="AB382" s="3">
        <f>IF(R382=1,1,IF(OR(ISERROR(SEARCH("gia",'[1]Con nuevas variables'!AC382))=FALSE,ISERROR(SEARCH("muscu",'[1]Con nuevas variables'!AC382))=FALSE),1,0))</f>
        <v>0</v>
      </c>
      <c r="AC382" s="4" t="s">
        <v>615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1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f t="shared" si="53"/>
        <v>0</v>
      </c>
      <c r="AW382" s="3">
        <f t="shared" ref="AW382:AX401" si="61">IF(ISERROR(SEARCH(AW$1,$AZ382)),0,1)</f>
        <v>0</v>
      </c>
      <c r="AX382" s="3">
        <f t="shared" si="61"/>
        <v>0</v>
      </c>
      <c r="AY382" s="3">
        <f t="shared" si="54"/>
        <v>0</v>
      </c>
      <c r="AZ382" s="3" t="s">
        <v>125</v>
      </c>
      <c r="BA382" s="3">
        <v>0</v>
      </c>
      <c r="BB382" s="3">
        <v>0</v>
      </c>
      <c r="BC382" s="3">
        <v>1</v>
      </c>
      <c r="BD382" s="3">
        <v>9</v>
      </c>
      <c r="BH382" s="7">
        <v>44336</v>
      </c>
      <c r="BI382" s="3" t="s">
        <v>75</v>
      </c>
      <c r="BJ382" s="3">
        <v>1</v>
      </c>
      <c r="BL382" s="3" t="s">
        <v>460</v>
      </c>
      <c r="BM382" s="3" t="str">
        <f t="shared" si="55"/>
        <v>F</v>
      </c>
      <c r="BN382" s="3">
        <v>0</v>
      </c>
      <c r="BO382" s="3">
        <v>0</v>
      </c>
      <c r="BP382" s="3">
        <v>0</v>
      </c>
    </row>
    <row r="383" spans="1:69" ht="30" x14ac:dyDescent="0.25">
      <c r="A383" s="3">
        <v>1030</v>
      </c>
      <c r="B383" s="3">
        <v>72</v>
      </c>
      <c r="C383" s="3" t="s">
        <v>172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0</v>
      </c>
      <c r="L383" s="3">
        <v>0</v>
      </c>
      <c r="M383" s="3">
        <v>1</v>
      </c>
      <c r="N383" s="3">
        <v>0</v>
      </c>
      <c r="O383" s="3">
        <v>0</v>
      </c>
      <c r="P383" s="3">
        <v>1</v>
      </c>
      <c r="Q383" s="3">
        <v>1</v>
      </c>
      <c r="R383" s="3">
        <v>1</v>
      </c>
      <c r="S383" s="3">
        <v>0</v>
      </c>
      <c r="T383" s="3">
        <v>0</v>
      </c>
      <c r="U383" s="3">
        <v>1</v>
      </c>
      <c r="V383" s="3">
        <f t="shared" si="60"/>
        <v>0</v>
      </c>
      <c r="W383" s="3">
        <f t="shared" si="60"/>
        <v>0</v>
      </c>
      <c r="X383" s="3">
        <f t="shared" si="60"/>
        <v>0</v>
      </c>
      <c r="Y383" s="3">
        <f t="shared" si="60"/>
        <v>0</v>
      </c>
      <c r="Z383" s="3">
        <f t="shared" si="60"/>
        <v>0</v>
      </c>
      <c r="AA383" s="3">
        <f t="shared" si="60"/>
        <v>0</v>
      </c>
      <c r="AB383" s="3">
        <f>IF(R383=1,1,IF(OR(ISERROR(SEARCH("gia",'[1]Con nuevas variables'!AC383))=FALSE,ISERROR(SEARCH("muscu",'[1]Con nuevas variables'!AC383))=FALSE),1,0))</f>
        <v>1</v>
      </c>
      <c r="AC383" s="4" t="s">
        <v>616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1</v>
      </c>
      <c r="AK383" s="3">
        <v>0</v>
      </c>
      <c r="AL383" s="3">
        <v>0</v>
      </c>
      <c r="AM383" s="3">
        <v>1</v>
      </c>
      <c r="AN383" s="3">
        <v>0</v>
      </c>
      <c r="AO383" s="3">
        <v>0</v>
      </c>
      <c r="AP383" s="3">
        <v>0</v>
      </c>
      <c r="AQ383" s="3">
        <v>0</v>
      </c>
      <c r="AR383" s="3">
        <v>1</v>
      </c>
      <c r="AS383" s="3">
        <v>0</v>
      </c>
      <c r="AT383" s="3">
        <v>0</v>
      </c>
      <c r="AU383" s="3">
        <v>0</v>
      </c>
      <c r="AV383" s="3">
        <f t="shared" si="53"/>
        <v>0</v>
      </c>
      <c r="AW383" s="3">
        <f t="shared" si="61"/>
        <v>0</v>
      </c>
      <c r="AX383" s="3">
        <f t="shared" si="61"/>
        <v>0</v>
      </c>
      <c r="AY383" s="3">
        <f t="shared" si="54"/>
        <v>0</v>
      </c>
      <c r="AZ383" s="3" t="s">
        <v>617</v>
      </c>
      <c r="BA383" s="3">
        <v>0</v>
      </c>
      <c r="BB383" s="3">
        <v>0</v>
      </c>
      <c r="BC383" s="3">
        <v>1</v>
      </c>
      <c r="BD383" s="3">
        <v>4</v>
      </c>
      <c r="BH383" s="7">
        <v>44351</v>
      </c>
      <c r="BI383" s="3" t="s">
        <v>72</v>
      </c>
      <c r="BJ383" s="3">
        <v>1</v>
      </c>
      <c r="BM383" s="3" t="str">
        <f t="shared" si="55"/>
        <v>F</v>
      </c>
      <c r="BN383" s="3">
        <v>0</v>
      </c>
      <c r="BO383" s="3">
        <v>0</v>
      </c>
      <c r="BP383" s="3">
        <v>0</v>
      </c>
    </row>
    <row r="384" spans="1:69" ht="60" x14ac:dyDescent="0.25">
      <c r="A384" s="3">
        <v>1031</v>
      </c>
      <c r="B384" s="3">
        <v>57</v>
      </c>
      <c r="C384" s="3" t="s">
        <v>172</v>
      </c>
      <c r="E384" s="3">
        <v>1</v>
      </c>
      <c r="F384" s="3">
        <v>0</v>
      </c>
      <c r="G384" s="3">
        <v>1</v>
      </c>
      <c r="H384" s="3">
        <v>1</v>
      </c>
      <c r="I384" s="3">
        <v>1</v>
      </c>
      <c r="J384" s="3">
        <v>1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1</v>
      </c>
      <c r="U384" s="3">
        <v>0</v>
      </c>
      <c r="V384" s="3">
        <f t="shared" si="60"/>
        <v>0</v>
      </c>
      <c r="W384" s="3">
        <f t="shared" si="60"/>
        <v>0</v>
      </c>
      <c r="X384" s="3">
        <f t="shared" si="60"/>
        <v>1</v>
      </c>
      <c r="Y384" s="3">
        <f t="shared" si="60"/>
        <v>0</v>
      </c>
      <c r="Z384" s="3">
        <f t="shared" si="60"/>
        <v>0</v>
      </c>
      <c r="AA384" s="3">
        <f t="shared" si="60"/>
        <v>1</v>
      </c>
      <c r="AB384" s="3">
        <f>IF(R384=1,1,IF(OR(ISERROR(SEARCH("gia",'[1]Con nuevas variables'!AC384))=FALSE,ISERROR(SEARCH("muscu",'[1]Con nuevas variables'!AC384))=FALSE),1,0))</f>
        <v>0</v>
      </c>
      <c r="AC384" s="4" t="s">
        <v>618</v>
      </c>
      <c r="AE384" s="3">
        <v>0</v>
      </c>
      <c r="AF384" s="3">
        <v>1</v>
      </c>
      <c r="AG384" s="3">
        <v>0</v>
      </c>
      <c r="AH384" s="3">
        <v>1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1</v>
      </c>
      <c r="AO384" s="3">
        <v>1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f t="shared" si="53"/>
        <v>1</v>
      </c>
      <c r="AW384" s="3">
        <f t="shared" si="61"/>
        <v>0</v>
      </c>
      <c r="AX384" s="3">
        <f t="shared" si="61"/>
        <v>0</v>
      </c>
      <c r="AY384" s="3">
        <f t="shared" si="54"/>
        <v>0</v>
      </c>
      <c r="AZ384" s="3" t="s">
        <v>619</v>
      </c>
      <c r="BA384" s="3">
        <v>0</v>
      </c>
      <c r="BB384" s="3">
        <v>1</v>
      </c>
      <c r="BC384" s="3">
        <v>6</v>
      </c>
      <c r="BD384" s="3">
        <v>7</v>
      </c>
      <c r="BF384" s="3">
        <v>9</v>
      </c>
      <c r="BG384" s="3">
        <v>3.8</v>
      </c>
      <c r="BH384" s="7">
        <v>44332</v>
      </c>
      <c r="BI384" s="3" t="s">
        <v>72</v>
      </c>
      <c r="BJ384" s="3">
        <v>1</v>
      </c>
      <c r="BK384" s="3">
        <v>0</v>
      </c>
      <c r="BL384" s="3" t="s">
        <v>620</v>
      </c>
      <c r="BM384" s="3" t="str">
        <f t="shared" si="55"/>
        <v>F</v>
      </c>
      <c r="BN384" s="3">
        <v>0</v>
      </c>
      <c r="BO384" s="3">
        <v>0</v>
      </c>
      <c r="BP384" s="3">
        <v>0</v>
      </c>
    </row>
    <row r="385" spans="1:69" ht="60" x14ac:dyDescent="0.25">
      <c r="A385" s="3">
        <v>1034</v>
      </c>
      <c r="B385" s="3">
        <v>57</v>
      </c>
      <c r="C385" s="3" t="s">
        <v>172</v>
      </c>
      <c r="E385" s="3">
        <v>1</v>
      </c>
      <c r="F385" s="3">
        <v>1</v>
      </c>
      <c r="G385" s="3">
        <v>1</v>
      </c>
      <c r="H385" s="3">
        <v>1</v>
      </c>
      <c r="I385" s="3">
        <v>1</v>
      </c>
      <c r="J385" s="3">
        <v>1</v>
      </c>
      <c r="K385" s="3">
        <v>0</v>
      </c>
      <c r="L385" s="3">
        <v>0</v>
      </c>
      <c r="M385" s="3">
        <v>1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1</v>
      </c>
      <c r="U385" s="3">
        <v>0</v>
      </c>
      <c r="V385" s="3">
        <f t="shared" si="60"/>
        <v>1</v>
      </c>
      <c r="W385" s="3">
        <f t="shared" si="60"/>
        <v>1</v>
      </c>
      <c r="X385" s="3">
        <f t="shared" si="60"/>
        <v>1</v>
      </c>
      <c r="Y385" s="3">
        <f t="shared" si="60"/>
        <v>1</v>
      </c>
      <c r="Z385" s="3">
        <f t="shared" si="60"/>
        <v>0</v>
      </c>
      <c r="AA385" s="3">
        <f t="shared" si="60"/>
        <v>0</v>
      </c>
      <c r="AB385" s="3">
        <f>IF(R385=1,1,IF(OR(ISERROR(SEARCH("gia",'[1]Con nuevas variables'!AC385))=FALSE,ISERROR(SEARCH("muscu",'[1]Con nuevas variables'!AC385))=FALSE),1,0))</f>
        <v>0</v>
      </c>
      <c r="AC385" s="4" t="s">
        <v>448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1</v>
      </c>
      <c r="AS385" s="3">
        <v>0</v>
      </c>
      <c r="AT385" s="3">
        <v>0</v>
      </c>
      <c r="AU385" s="3">
        <v>0</v>
      </c>
      <c r="AV385" s="3">
        <f t="shared" si="53"/>
        <v>1</v>
      </c>
      <c r="AW385" s="3">
        <f t="shared" si="61"/>
        <v>0</v>
      </c>
      <c r="AX385" s="3">
        <f t="shared" si="61"/>
        <v>1</v>
      </c>
      <c r="AY385" s="3">
        <f t="shared" si="54"/>
        <v>0</v>
      </c>
      <c r="AZ385" s="3" t="s">
        <v>621</v>
      </c>
      <c r="BA385" s="3">
        <v>0</v>
      </c>
      <c r="BB385" s="3">
        <v>0</v>
      </c>
      <c r="BC385" s="3">
        <v>1</v>
      </c>
      <c r="BD385" s="3">
        <v>3</v>
      </c>
      <c r="BH385" s="7">
        <v>44339</v>
      </c>
      <c r="BI385" s="3" t="s">
        <v>75</v>
      </c>
      <c r="BJ385" s="3">
        <v>1</v>
      </c>
      <c r="BL385" s="3" t="s">
        <v>622</v>
      </c>
      <c r="BM385" s="3" t="str">
        <f t="shared" si="55"/>
        <v>F</v>
      </c>
      <c r="BN385" s="3">
        <v>0</v>
      </c>
      <c r="BO385" s="3">
        <v>0</v>
      </c>
      <c r="BP385" s="3">
        <v>0</v>
      </c>
    </row>
    <row r="386" spans="1:69" ht="135" x14ac:dyDescent="0.25">
      <c r="A386" s="3">
        <v>1035</v>
      </c>
      <c r="B386" s="3">
        <v>61</v>
      </c>
      <c r="C386" s="3" t="s">
        <v>172</v>
      </c>
      <c r="E386" s="3">
        <v>1</v>
      </c>
      <c r="F386" s="3">
        <v>0</v>
      </c>
      <c r="G386" s="3">
        <v>0</v>
      </c>
      <c r="H386" s="3">
        <v>1</v>
      </c>
      <c r="I386" s="3">
        <v>1</v>
      </c>
      <c r="J386" s="3">
        <v>1</v>
      </c>
      <c r="K386" s="3">
        <v>1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1</v>
      </c>
      <c r="U386" s="3">
        <v>0</v>
      </c>
      <c r="V386" s="3">
        <f t="shared" ref="V386:AA401" si="62">IF(ISERROR(SEARCH(V$1,$AC386)),0,1)</f>
        <v>1</v>
      </c>
      <c r="W386" s="3">
        <f t="shared" si="62"/>
        <v>1</v>
      </c>
      <c r="X386" s="3">
        <f t="shared" si="62"/>
        <v>1</v>
      </c>
      <c r="Y386" s="3">
        <f t="shared" si="62"/>
        <v>1</v>
      </c>
      <c r="Z386" s="3">
        <f t="shared" si="62"/>
        <v>0</v>
      </c>
      <c r="AA386" s="3">
        <f t="shared" si="62"/>
        <v>1</v>
      </c>
      <c r="AB386" s="3">
        <f>IF(R386=1,1,IF(OR(ISERROR(SEARCH("gia",'[1]Con nuevas variables'!AC386))=FALSE,ISERROR(SEARCH("muscu",'[1]Con nuevas variables'!AC386))=FALSE),1,0))</f>
        <v>0</v>
      </c>
      <c r="AC386" s="4" t="s">
        <v>623</v>
      </c>
      <c r="AE386" s="3">
        <v>0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f t="shared" si="53"/>
        <v>1</v>
      </c>
      <c r="AW386" s="3">
        <f t="shared" si="61"/>
        <v>0</v>
      </c>
      <c r="AX386" s="3">
        <f t="shared" si="61"/>
        <v>0</v>
      </c>
      <c r="AY386" s="3">
        <f t="shared" si="54"/>
        <v>0</v>
      </c>
      <c r="AZ386" s="3" t="s">
        <v>624</v>
      </c>
      <c r="BA386" s="3">
        <v>0</v>
      </c>
      <c r="BB386" s="3">
        <v>1</v>
      </c>
      <c r="BC386" s="3">
        <v>6</v>
      </c>
      <c r="BD386" s="3">
        <v>9</v>
      </c>
      <c r="BH386" s="7">
        <v>44326</v>
      </c>
      <c r="BI386" s="3" t="s">
        <v>72</v>
      </c>
      <c r="BJ386" s="3">
        <v>1</v>
      </c>
      <c r="BK386" s="3">
        <v>0</v>
      </c>
      <c r="BM386" s="3" t="str">
        <f t="shared" si="55"/>
        <v>F</v>
      </c>
      <c r="BN386" s="3">
        <v>0</v>
      </c>
      <c r="BO386" s="3">
        <v>0</v>
      </c>
      <c r="BP386" s="3">
        <v>0</v>
      </c>
    </row>
    <row r="387" spans="1:69" ht="90" x14ac:dyDescent="0.25">
      <c r="A387" s="3">
        <v>1038</v>
      </c>
      <c r="B387" s="3">
        <v>64</v>
      </c>
      <c r="C387" s="3" t="s">
        <v>172</v>
      </c>
      <c r="E387" s="3">
        <v>1</v>
      </c>
      <c r="F387" s="3">
        <v>0</v>
      </c>
      <c r="G387" s="3">
        <v>1</v>
      </c>
      <c r="H387" s="3">
        <v>0</v>
      </c>
      <c r="I387" s="3">
        <v>0</v>
      </c>
      <c r="J387" s="3">
        <v>0</v>
      </c>
      <c r="K387" s="3">
        <v>1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1</v>
      </c>
      <c r="R387" s="3">
        <v>1</v>
      </c>
      <c r="S387" s="3">
        <v>1</v>
      </c>
      <c r="T387" s="3">
        <v>1</v>
      </c>
      <c r="U387" s="3">
        <v>0</v>
      </c>
      <c r="V387" s="3">
        <f t="shared" si="62"/>
        <v>1</v>
      </c>
      <c r="W387" s="3">
        <f t="shared" si="62"/>
        <v>1</v>
      </c>
      <c r="X387" s="3">
        <f t="shared" si="62"/>
        <v>1</v>
      </c>
      <c r="Y387" s="3">
        <f t="shared" si="62"/>
        <v>0</v>
      </c>
      <c r="Z387" s="3">
        <f t="shared" si="62"/>
        <v>0</v>
      </c>
      <c r="AA387" s="3">
        <f t="shared" si="62"/>
        <v>0</v>
      </c>
      <c r="AB387" s="3">
        <f>IF(R387=1,1,IF(OR(ISERROR(SEARCH("gia",'[1]Con nuevas variables'!AC387))=FALSE,ISERROR(SEARCH("muscu",'[1]Con nuevas variables'!AC387))=FALSE),1,0))</f>
        <v>1</v>
      </c>
      <c r="AC387" s="4" t="s">
        <v>625</v>
      </c>
      <c r="AE387" s="3">
        <v>0</v>
      </c>
      <c r="AF387" s="3">
        <v>1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1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f t="shared" ref="AV387:AV450" si="63">IF(ISERROR(SEARCH("tiroid",AZ387)),0,1)</f>
        <v>0</v>
      </c>
      <c r="AW387" s="3">
        <f t="shared" si="61"/>
        <v>0</v>
      </c>
      <c r="AX387" s="3">
        <f t="shared" si="61"/>
        <v>0</v>
      </c>
      <c r="AY387" s="3">
        <f t="shared" ref="AY387:AY450" si="64">IF(ISERROR(SEARCH("cardi",AZ387)),0,1)</f>
        <v>0</v>
      </c>
      <c r="AZ387" s="3" t="s">
        <v>626</v>
      </c>
      <c r="BA387" s="3">
        <v>0</v>
      </c>
      <c r="BB387" s="3">
        <v>0</v>
      </c>
      <c r="BC387" s="3">
        <v>4</v>
      </c>
      <c r="BD387" s="3">
        <v>6</v>
      </c>
      <c r="BG387" s="3">
        <v>15.63</v>
      </c>
      <c r="BH387" s="7">
        <v>44332</v>
      </c>
      <c r="BI387" s="3" t="s">
        <v>75</v>
      </c>
      <c r="BJ387" s="3">
        <v>1</v>
      </c>
      <c r="BL387" s="3" t="s">
        <v>562</v>
      </c>
      <c r="BM387" s="3" t="str">
        <f t="shared" ref="BM387:BM450" si="65">IF(OR(C387="Femenino",C387="Femenino "),"F","M")</f>
        <v>F</v>
      </c>
      <c r="BN387" s="3">
        <v>0</v>
      </c>
      <c r="BO387" s="3">
        <v>0</v>
      </c>
      <c r="BP387" s="3">
        <v>0</v>
      </c>
    </row>
    <row r="388" spans="1:69" ht="30" x14ac:dyDescent="0.25">
      <c r="A388" s="3">
        <v>1040</v>
      </c>
      <c r="B388" s="3">
        <v>61</v>
      </c>
      <c r="C388" s="3" t="s">
        <v>172</v>
      </c>
      <c r="E388" s="3">
        <v>1</v>
      </c>
      <c r="F388" s="3">
        <v>1</v>
      </c>
      <c r="G388" s="3">
        <v>1</v>
      </c>
      <c r="H388" s="3">
        <v>0</v>
      </c>
      <c r="I388" s="3">
        <v>0</v>
      </c>
      <c r="J388" s="3">
        <v>0</v>
      </c>
      <c r="K388" s="3">
        <v>1</v>
      </c>
      <c r="L388" s="3">
        <v>1</v>
      </c>
      <c r="M388" s="3">
        <v>0</v>
      </c>
      <c r="N388" s="3">
        <v>0</v>
      </c>
      <c r="O388" s="3">
        <v>1</v>
      </c>
      <c r="P388" s="3">
        <v>0</v>
      </c>
      <c r="Q388" s="3">
        <v>0</v>
      </c>
      <c r="R388" s="3">
        <v>1</v>
      </c>
      <c r="S388" s="3">
        <v>1</v>
      </c>
      <c r="T388" s="3">
        <v>1</v>
      </c>
      <c r="U388" s="3">
        <v>0</v>
      </c>
      <c r="V388" s="3">
        <f t="shared" si="62"/>
        <v>0</v>
      </c>
      <c r="W388" s="3">
        <f t="shared" si="62"/>
        <v>0</v>
      </c>
      <c r="X388" s="3">
        <f t="shared" si="62"/>
        <v>1</v>
      </c>
      <c r="Y388" s="3">
        <f t="shared" si="62"/>
        <v>0</v>
      </c>
      <c r="Z388" s="3">
        <f t="shared" si="62"/>
        <v>0</v>
      </c>
      <c r="AA388" s="3">
        <f t="shared" si="62"/>
        <v>0</v>
      </c>
      <c r="AB388" s="3">
        <f>IF(R388=1,1,IF(OR(ISERROR(SEARCH("gia",'[1]Con nuevas variables'!AC388))=FALSE,ISERROR(SEARCH("muscu",'[1]Con nuevas variables'!AC388))=FALSE),1,0))</f>
        <v>1</v>
      </c>
      <c r="AC388" s="4" t="s">
        <v>627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1</v>
      </c>
      <c r="AM388" s="3">
        <v>0</v>
      </c>
      <c r="AN388" s="3">
        <v>1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f t="shared" si="63"/>
        <v>0</v>
      </c>
      <c r="AW388" s="3">
        <f t="shared" si="61"/>
        <v>0</v>
      </c>
      <c r="AX388" s="3">
        <f t="shared" si="61"/>
        <v>0</v>
      </c>
      <c r="AY388" s="3">
        <f t="shared" si="64"/>
        <v>0</v>
      </c>
      <c r="AZ388" s="3" t="s">
        <v>269</v>
      </c>
      <c r="BA388" s="3">
        <v>0</v>
      </c>
      <c r="BB388" s="3">
        <v>0</v>
      </c>
      <c r="BC388" s="3">
        <v>2</v>
      </c>
      <c r="BD388" s="3">
        <v>4</v>
      </c>
      <c r="BH388" s="7">
        <v>44342</v>
      </c>
      <c r="BI388" s="3" t="s">
        <v>75</v>
      </c>
      <c r="BJ388" s="3">
        <v>1</v>
      </c>
      <c r="BM388" s="3" t="str">
        <f t="shared" si="65"/>
        <v>F</v>
      </c>
      <c r="BN388" s="3">
        <v>0</v>
      </c>
      <c r="BO388" s="3">
        <v>0</v>
      </c>
      <c r="BP388" s="3">
        <v>0</v>
      </c>
    </row>
    <row r="389" spans="1:69" ht="90" x14ac:dyDescent="0.25">
      <c r="A389" s="3">
        <v>1042</v>
      </c>
      <c r="B389" s="3">
        <v>62</v>
      </c>
      <c r="C389" s="3" t="s">
        <v>172</v>
      </c>
      <c r="E389" s="3">
        <v>1</v>
      </c>
      <c r="F389" s="3">
        <v>1</v>
      </c>
      <c r="G389" s="3">
        <v>0</v>
      </c>
      <c r="H389" s="3">
        <v>0</v>
      </c>
      <c r="I389" s="3">
        <v>0</v>
      </c>
      <c r="J389" s="3">
        <v>1</v>
      </c>
      <c r="K389" s="3">
        <v>0</v>
      </c>
      <c r="L389" s="3">
        <v>1</v>
      </c>
      <c r="M389" s="3">
        <v>1</v>
      </c>
      <c r="N389" s="3">
        <v>1</v>
      </c>
      <c r="O389" s="3">
        <v>1</v>
      </c>
      <c r="P389" s="3">
        <v>1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f t="shared" si="62"/>
        <v>1</v>
      </c>
      <c r="W389" s="3">
        <f t="shared" si="62"/>
        <v>1</v>
      </c>
      <c r="X389" s="3">
        <f t="shared" si="62"/>
        <v>1</v>
      </c>
      <c r="Y389" s="3">
        <f t="shared" si="62"/>
        <v>0</v>
      </c>
      <c r="Z389" s="3">
        <f t="shared" si="62"/>
        <v>1</v>
      </c>
      <c r="AA389" s="3">
        <f t="shared" si="62"/>
        <v>0</v>
      </c>
      <c r="AB389" s="3">
        <f>IF(R389=1,1,IF(OR(ISERROR(SEARCH("gia",'[1]Con nuevas variables'!AC389))=FALSE,ISERROR(SEARCH("muscu",'[1]Con nuevas variables'!AC389))=FALSE),1,0))</f>
        <v>1</v>
      </c>
      <c r="AC389" s="4" t="s">
        <v>628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1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1</v>
      </c>
      <c r="AU389" s="3">
        <v>0</v>
      </c>
      <c r="AV389" s="3">
        <f t="shared" si="63"/>
        <v>0</v>
      </c>
      <c r="AW389" s="3">
        <f t="shared" si="61"/>
        <v>1</v>
      </c>
      <c r="AX389" s="3">
        <f t="shared" si="61"/>
        <v>0</v>
      </c>
      <c r="AY389" s="3">
        <f t="shared" si="64"/>
        <v>0</v>
      </c>
      <c r="AZ389" s="3" t="s">
        <v>629</v>
      </c>
      <c r="BA389" s="3">
        <v>0</v>
      </c>
      <c r="BB389" s="3">
        <v>0</v>
      </c>
      <c r="BC389" s="3">
        <v>1</v>
      </c>
      <c r="BD389" s="3">
        <v>4</v>
      </c>
      <c r="BH389" s="7">
        <v>44329</v>
      </c>
      <c r="BI389" s="3" t="s">
        <v>75</v>
      </c>
      <c r="BJ389" s="3">
        <v>1</v>
      </c>
      <c r="BL389" s="3" t="s">
        <v>562</v>
      </c>
      <c r="BM389" s="3" t="str">
        <f t="shared" si="65"/>
        <v>F</v>
      </c>
      <c r="BN389" s="3">
        <v>0</v>
      </c>
      <c r="BO389" s="3">
        <v>0</v>
      </c>
      <c r="BP389" s="3">
        <v>0</v>
      </c>
    </row>
    <row r="390" spans="1:69" ht="120" x14ac:dyDescent="0.25">
      <c r="A390" s="3">
        <v>1046</v>
      </c>
      <c r="B390" s="3">
        <v>64</v>
      </c>
      <c r="C390" s="3" t="s">
        <v>172</v>
      </c>
      <c r="E390" s="3">
        <v>1</v>
      </c>
      <c r="F390" s="3">
        <v>1</v>
      </c>
      <c r="G390" s="3">
        <v>0</v>
      </c>
      <c r="H390" s="3">
        <v>0</v>
      </c>
      <c r="I390" s="3">
        <v>0</v>
      </c>
      <c r="J390" s="3">
        <v>0</v>
      </c>
      <c r="K390" s="3">
        <v>1</v>
      </c>
      <c r="L390" s="3">
        <v>0</v>
      </c>
      <c r="M390" s="3">
        <v>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0</v>
      </c>
      <c r="T390" s="3">
        <v>0</v>
      </c>
      <c r="U390" s="3">
        <v>0</v>
      </c>
      <c r="V390" s="3">
        <f t="shared" si="62"/>
        <v>1</v>
      </c>
      <c r="W390" s="3">
        <f t="shared" si="62"/>
        <v>1</v>
      </c>
      <c r="X390" s="3">
        <f t="shared" si="62"/>
        <v>1</v>
      </c>
      <c r="Y390" s="3">
        <f t="shared" si="62"/>
        <v>0</v>
      </c>
      <c r="Z390" s="3">
        <f t="shared" si="62"/>
        <v>0</v>
      </c>
      <c r="AA390" s="3">
        <f t="shared" si="62"/>
        <v>0</v>
      </c>
      <c r="AB390" s="3">
        <f>IF(R390=1,1,IF(OR(ISERROR(SEARCH("gia",'[1]Con nuevas variables'!AC390))=FALSE,ISERROR(SEARCH("muscu",'[1]Con nuevas variables'!AC390))=FALSE),1,0))</f>
        <v>1</v>
      </c>
      <c r="AC390" s="4" t="s">
        <v>630</v>
      </c>
      <c r="AE390" s="3">
        <v>0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</v>
      </c>
      <c r="AL390" s="3">
        <v>0</v>
      </c>
      <c r="AM390" s="3">
        <v>0</v>
      </c>
      <c r="AN390" s="3">
        <v>0</v>
      </c>
      <c r="AO390" s="3">
        <v>1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f t="shared" si="63"/>
        <v>0</v>
      </c>
      <c r="AW390" s="3">
        <f t="shared" si="61"/>
        <v>0</v>
      </c>
      <c r="AX390" s="3">
        <f t="shared" si="61"/>
        <v>1</v>
      </c>
      <c r="AY390" s="3">
        <f t="shared" si="64"/>
        <v>0</v>
      </c>
      <c r="AZ390" s="3" t="s">
        <v>631</v>
      </c>
      <c r="BA390" s="3">
        <v>0</v>
      </c>
      <c r="BB390" s="3">
        <v>0</v>
      </c>
      <c r="BC390" s="3">
        <v>2</v>
      </c>
      <c r="BD390" s="3">
        <v>6</v>
      </c>
      <c r="BH390" s="7">
        <v>44320</v>
      </c>
      <c r="BI390" s="3" t="s">
        <v>75</v>
      </c>
      <c r="BJ390" s="3">
        <v>1</v>
      </c>
      <c r="BL390" s="3" t="s">
        <v>460</v>
      </c>
      <c r="BM390" s="3" t="str">
        <f t="shared" si="65"/>
        <v>F</v>
      </c>
      <c r="BN390" s="3">
        <v>0</v>
      </c>
      <c r="BO390" s="3">
        <v>0</v>
      </c>
      <c r="BP390" s="3">
        <v>0</v>
      </c>
    </row>
    <row r="391" spans="1:69" ht="75" x14ac:dyDescent="0.25">
      <c r="A391" s="3">
        <v>1049</v>
      </c>
      <c r="B391" s="3">
        <v>60</v>
      </c>
      <c r="C391" s="3" t="s">
        <v>172</v>
      </c>
      <c r="E391" s="3">
        <v>1</v>
      </c>
      <c r="F391" s="3">
        <v>1</v>
      </c>
      <c r="G391" s="3">
        <v>1</v>
      </c>
      <c r="H391" s="3">
        <v>1</v>
      </c>
      <c r="I391" s="3">
        <v>1</v>
      </c>
      <c r="J391" s="3">
        <v>1</v>
      </c>
      <c r="K391" s="3">
        <v>0</v>
      </c>
      <c r="L391" s="3">
        <v>0</v>
      </c>
      <c r="M391" s="3">
        <v>0</v>
      </c>
      <c r="N391" s="3">
        <v>1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1</v>
      </c>
      <c r="U391" s="3">
        <v>0</v>
      </c>
      <c r="V391" s="3">
        <f t="shared" si="62"/>
        <v>0</v>
      </c>
      <c r="W391" s="3">
        <f t="shared" si="62"/>
        <v>0</v>
      </c>
      <c r="X391" s="3">
        <f t="shared" si="62"/>
        <v>1</v>
      </c>
      <c r="Y391" s="3">
        <f t="shared" si="62"/>
        <v>1</v>
      </c>
      <c r="Z391" s="3">
        <f t="shared" si="62"/>
        <v>1</v>
      </c>
      <c r="AA391" s="3">
        <f t="shared" si="62"/>
        <v>1</v>
      </c>
      <c r="AB391" s="3">
        <f>IF(R391=1,1,IF(OR(ISERROR(SEARCH("gia",'[1]Con nuevas variables'!AC391))=FALSE,ISERROR(SEARCH("muscu",'[1]Con nuevas variables'!AC391))=FALSE),1,0))</f>
        <v>1</v>
      </c>
      <c r="AC391" s="4" t="s">
        <v>632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1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f t="shared" si="63"/>
        <v>1</v>
      </c>
      <c r="AW391" s="3">
        <f t="shared" si="61"/>
        <v>0</v>
      </c>
      <c r="AX391" s="3">
        <f t="shared" si="61"/>
        <v>0</v>
      </c>
      <c r="AY391" s="3">
        <f t="shared" si="64"/>
        <v>0</v>
      </c>
      <c r="AZ391" s="3" t="s">
        <v>106</v>
      </c>
      <c r="BA391" s="3">
        <v>0</v>
      </c>
      <c r="BB391" s="3">
        <v>0</v>
      </c>
      <c r="BC391" s="3">
        <v>4</v>
      </c>
      <c r="BD391" s="3">
        <v>9</v>
      </c>
      <c r="BE391" s="3">
        <v>5</v>
      </c>
      <c r="BH391" s="7">
        <v>44328</v>
      </c>
      <c r="BI391" s="3" t="s">
        <v>75</v>
      </c>
      <c r="BJ391" s="3">
        <v>1</v>
      </c>
      <c r="BL391" s="3" t="s">
        <v>460</v>
      </c>
      <c r="BM391" s="3" t="str">
        <f t="shared" si="65"/>
        <v>F</v>
      </c>
      <c r="BN391" s="3">
        <v>0</v>
      </c>
      <c r="BO391" s="3">
        <v>0</v>
      </c>
      <c r="BP391" s="3">
        <v>0</v>
      </c>
    </row>
    <row r="392" spans="1:69" ht="60" x14ac:dyDescent="0.25">
      <c r="A392" s="3">
        <v>1052</v>
      </c>
      <c r="B392" s="3">
        <v>42</v>
      </c>
      <c r="C392" s="3" t="s">
        <v>172</v>
      </c>
      <c r="E392" s="3">
        <v>1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1</v>
      </c>
      <c r="V392" s="3">
        <f t="shared" si="62"/>
        <v>1</v>
      </c>
      <c r="W392" s="3">
        <f t="shared" si="62"/>
        <v>1</v>
      </c>
      <c r="X392" s="3">
        <f t="shared" si="62"/>
        <v>1</v>
      </c>
      <c r="Y392" s="3">
        <f t="shared" si="62"/>
        <v>1</v>
      </c>
      <c r="Z392" s="3">
        <f t="shared" si="62"/>
        <v>0</v>
      </c>
      <c r="AA392" s="3">
        <f t="shared" si="62"/>
        <v>0</v>
      </c>
      <c r="AB392" s="3">
        <f>IF(R392=1,1,IF(OR(ISERROR(SEARCH("gia",'[1]Con nuevas variables'!AC392))=FALSE,ISERROR(SEARCH("muscu",'[1]Con nuevas variables'!AC392))=FALSE),1,0))</f>
        <v>0</v>
      </c>
      <c r="AC392" s="4" t="s">
        <v>448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1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f t="shared" si="63"/>
        <v>0</v>
      </c>
      <c r="AW392" s="3">
        <f t="shared" si="61"/>
        <v>0</v>
      </c>
      <c r="AX392" s="3">
        <f t="shared" si="61"/>
        <v>0</v>
      </c>
      <c r="AY392" s="3">
        <f t="shared" si="64"/>
        <v>0</v>
      </c>
      <c r="AZ392" s="3" t="s">
        <v>74</v>
      </c>
      <c r="BA392" s="3">
        <v>0</v>
      </c>
      <c r="BB392" s="3">
        <v>0</v>
      </c>
      <c r="BC392" s="3">
        <v>1</v>
      </c>
      <c r="BD392" s="3">
        <v>3</v>
      </c>
      <c r="BH392" s="7">
        <v>44321</v>
      </c>
      <c r="BI392" s="3" t="s">
        <v>75</v>
      </c>
      <c r="BJ392" s="3">
        <v>1</v>
      </c>
      <c r="BL392" s="3" t="s">
        <v>562</v>
      </c>
      <c r="BM392" s="3" t="str">
        <f t="shared" si="65"/>
        <v>F</v>
      </c>
      <c r="BN392" s="3">
        <v>0</v>
      </c>
      <c r="BO392" s="3">
        <v>0</v>
      </c>
      <c r="BP392" s="3">
        <v>0</v>
      </c>
    </row>
    <row r="393" spans="1:69" ht="45" x14ac:dyDescent="0.25">
      <c r="A393" s="3">
        <v>1053</v>
      </c>
      <c r="B393" s="3">
        <v>60</v>
      </c>
      <c r="C393" s="3" t="s">
        <v>172</v>
      </c>
      <c r="E393" s="3">
        <v>1</v>
      </c>
      <c r="F393" s="3">
        <v>1</v>
      </c>
      <c r="G393" s="3">
        <v>0</v>
      </c>
      <c r="H393" s="3">
        <v>1</v>
      </c>
      <c r="I393" s="3">
        <v>1</v>
      </c>
      <c r="J393" s="3">
        <v>0</v>
      </c>
      <c r="K393" s="3">
        <v>1</v>
      </c>
      <c r="L393" s="3">
        <v>1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1</v>
      </c>
      <c r="U393" s="3">
        <v>0</v>
      </c>
      <c r="V393" s="3">
        <f t="shared" si="62"/>
        <v>1</v>
      </c>
      <c r="W393" s="3">
        <f t="shared" si="62"/>
        <v>1</v>
      </c>
      <c r="X393" s="3">
        <f t="shared" si="62"/>
        <v>1</v>
      </c>
      <c r="Y393" s="3">
        <f t="shared" si="62"/>
        <v>0</v>
      </c>
      <c r="Z393" s="3">
        <f t="shared" si="62"/>
        <v>0</v>
      </c>
      <c r="AA393" s="3">
        <f t="shared" si="62"/>
        <v>0</v>
      </c>
      <c r="AB393" s="3">
        <f>IF(R393=1,1,IF(OR(ISERROR(SEARCH("gia",'[1]Con nuevas variables'!AC393))=FALSE,ISERROR(SEARCH("muscu",'[1]Con nuevas variables'!AC393))=FALSE),1,0))</f>
        <v>0</v>
      </c>
      <c r="AC393" s="4" t="s">
        <v>141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f t="shared" si="63"/>
        <v>0</v>
      </c>
      <c r="AW393" s="3">
        <f t="shared" si="61"/>
        <v>0</v>
      </c>
      <c r="AX393" s="3">
        <f t="shared" si="61"/>
        <v>0</v>
      </c>
      <c r="AY393" s="3">
        <f t="shared" si="64"/>
        <v>0</v>
      </c>
      <c r="AZ393" s="3" t="s">
        <v>74</v>
      </c>
      <c r="BA393" s="3">
        <v>1</v>
      </c>
      <c r="BB393" s="3">
        <v>0</v>
      </c>
      <c r="BC393" s="3">
        <v>1</v>
      </c>
      <c r="BD393" s="3">
        <v>2</v>
      </c>
      <c r="BH393" s="7">
        <v>44323</v>
      </c>
      <c r="BI393" s="3" t="s">
        <v>75</v>
      </c>
      <c r="BJ393" s="3">
        <v>1</v>
      </c>
      <c r="BL393" s="3" t="s">
        <v>562</v>
      </c>
      <c r="BM393" s="3" t="str">
        <f t="shared" si="65"/>
        <v>F</v>
      </c>
      <c r="BN393" s="3">
        <v>0</v>
      </c>
      <c r="BO393" s="3">
        <v>0</v>
      </c>
      <c r="BP393" s="3">
        <v>0</v>
      </c>
    </row>
    <row r="394" spans="1:69" ht="45" x14ac:dyDescent="0.25">
      <c r="A394" s="3">
        <v>1054</v>
      </c>
      <c r="B394" s="3">
        <v>60</v>
      </c>
      <c r="C394" s="3" t="s">
        <v>172</v>
      </c>
      <c r="E394" s="3">
        <v>1</v>
      </c>
      <c r="F394" s="3">
        <v>1</v>
      </c>
      <c r="G394" s="3">
        <v>0</v>
      </c>
      <c r="H394" s="3">
        <v>1</v>
      </c>
      <c r="I394" s="3">
        <v>1</v>
      </c>
      <c r="J394" s="3">
        <v>1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f t="shared" si="62"/>
        <v>1</v>
      </c>
      <c r="W394" s="3">
        <f t="shared" si="62"/>
        <v>1</v>
      </c>
      <c r="X394" s="3">
        <f t="shared" si="62"/>
        <v>1</v>
      </c>
      <c r="Y394" s="3">
        <f t="shared" si="62"/>
        <v>0</v>
      </c>
      <c r="Z394" s="3">
        <f t="shared" si="62"/>
        <v>0</v>
      </c>
      <c r="AA394" s="3">
        <f t="shared" si="62"/>
        <v>0</v>
      </c>
      <c r="AB394" s="3">
        <f>IF(R394=1,1,IF(OR(ISERROR(SEARCH("gia",'[1]Con nuevas variables'!AC394))=FALSE,ISERROR(SEARCH("muscu",'[1]Con nuevas variables'!AC394))=FALSE),1,0))</f>
        <v>0</v>
      </c>
      <c r="AC394" s="4" t="s">
        <v>141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f t="shared" si="63"/>
        <v>0</v>
      </c>
      <c r="AW394" s="3">
        <f t="shared" si="61"/>
        <v>0</v>
      </c>
      <c r="AX394" s="3">
        <f t="shared" si="61"/>
        <v>0</v>
      </c>
      <c r="AY394" s="3">
        <f t="shared" si="64"/>
        <v>0</v>
      </c>
      <c r="AZ394" s="3" t="s">
        <v>125</v>
      </c>
      <c r="BA394" s="3">
        <v>1</v>
      </c>
      <c r="BB394" s="3">
        <v>0</v>
      </c>
      <c r="BC394" s="3">
        <v>1</v>
      </c>
      <c r="BD394" s="3">
        <v>5</v>
      </c>
      <c r="BH394" s="7">
        <v>44342</v>
      </c>
      <c r="BI394" s="3" t="s">
        <v>75</v>
      </c>
      <c r="BJ394" s="3">
        <v>1</v>
      </c>
      <c r="BL394" s="3" t="s">
        <v>562</v>
      </c>
      <c r="BM394" s="3" t="str">
        <f t="shared" si="65"/>
        <v>F</v>
      </c>
      <c r="BN394" s="3">
        <v>0</v>
      </c>
      <c r="BO394" s="3">
        <v>0</v>
      </c>
      <c r="BP394" s="3">
        <v>0</v>
      </c>
    </row>
    <row r="395" spans="1:69" ht="45" x14ac:dyDescent="0.25">
      <c r="A395" s="3">
        <v>1055</v>
      </c>
      <c r="B395" s="3">
        <v>56</v>
      </c>
      <c r="C395" s="3" t="s">
        <v>172</v>
      </c>
      <c r="E395" s="3">
        <v>1</v>
      </c>
      <c r="F395" s="3">
        <v>0</v>
      </c>
      <c r="G395" s="3">
        <v>0</v>
      </c>
      <c r="H395" s="3">
        <v>1</v>
      </c>
      <c r="I395" s="3">
        <v>1</v>
      </c>
      <c r="J395" s="3">
        <v>0</v>
      </c>
      <c r="K395" s="3">
        <v>1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f t="shared" si="62"/>
        <v>1</v>
      </c>
      <c r="W395" s="3">
        <f t="shared" si="62"/>
        <v>1</v>
      </c>
      <c r="X395" s="3">
        <f t="shared" si="62"/>
        <v>1</v>
      </c>
      <c r="Y395" s="3">
        <f t="shared" si="62"/>
        <v>0</v>
      </c>
      <c r="Z395" s="3">
        <f t="shared" si="62"/>
        <v>0</v>
      </c>
      <c r="AA395" s="3">
        <f t="shared" si="62"/>
        <v>0</v>
      </c>
      <c r="AB395" s="3">
        <f>IF(R395=1,1,IF(OR(ISERROR(SEARCH("gia",'[1]Con nuevas variables'!AC395))=FALSE,ISERROR(SEARCH("muscu",'[1]Con nuevas variables'!AC395))=FALSE),1,0))</f>
        <v>0</v>
      </c>
      <c r="AC395" s="4" t="s">
        <v>141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1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f t="shared" si="63"/>
        <v>0</v>
      </c>
      <c r="AW395" s="3">
        <f t="shared" si="61"/>
        <v>0</v>
      </c>
      <c r="AX395" s="3">
        <f t="shared" si="61"/>
        <v>0</v>
      </c>
      <c r="AY395" s="3">
        <f t="shared" si="64"/>
        <v>0</v>
      </c>
      <c r="AZ395" s="3" t="s">
        <v>633</v>
      </c>
      <c r="BA395" s="3">
        <v>0</v>
      </c>
      <c r="BB395" s="3">
        <v>0</v>
      </c>
      <c r="BC395" s="3">
        <v>1</v>
      </c>
      <c r="BD395" s="3">
        <v>2</v>
      </c>
      <c r="BH395" s="7">
        <v>44342</v>
      </c>
      <c r="BI395" s="3" t="s">
        <v>75</v>
      </c>
      <c r="BJ395" s="3">
        <v>1</v>
      </c>
      <c r="BL395" s="3" t="s">
        <v>562</v>
      </c>
      <c r="BM395" s="3" t="str">
        <f t="shared" si="65"/>
        <v>F</v>
      </c>
      <c r="BN395" s="3">
        <v>0</v>
      </c>
      <c r="BO395" s="3">
        <v>0</v>
      </c>
      <c r="BP395" s="3">
        <v>0</v>
      </c>
    </row>
    <row r="396" spans="1:69" ht="75" x14ac:dyDescent="0.25">
      <c r="A396" s="3">
        <v>1058</v>
      </c>
      <c r="B396" s="3">
        <v>62</v>
      </c>
      <c r="C396" s="3" t="s">
        <v>172</v>
      </c>
      <c r="E396" s="3">
        <v>1</v>
      </c>
      <c r="F396" s="3">
        <v>1</v>
      </c>
      <c r="G396" s="3">
        <v>1</v>
      </c>
      <c r="H396" s="3">
        <v>1</v>
      </c>
      <c r="I396" s="3">
        <v>1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1</v>
      </c>
      <c r="U396" s="3">
        <v>0</v>
      </c>
      <c r="V396" s="3">
        <f t="shared" si="62"/>
        <v>1</v>
      </c>
      <c r="W396" s="3">
        <f t="shared" si="62"/>
        <v>1</v>
      </c>
      <c r="X396" s="3">
        <f t="shared" si="62"/>
        <v>1</v>
      </c>
      <c r="Y396" s="3">
        <f t="shared" si="62"/>
        <v>1</v>
      </c>
      <c r="Z396" s="3">
        <f t="shared" si="62"/>
        <v>0</v>
      </c>
      <c r="AA396" s="3">
        <f t="shared" si="62"/>
        <v>0</v>
      </c>
      <c r="AB396" s="3">
        <f>IF(R396=1,1,IF(OR(ISERROR(SEARCH("gia",'[1]Con nuevas variables'!AC396))=FALSE,ISERROR(SEARCH("muscu",'[1]Con nuevas variables'!AC396))=FALSE),1,0))</f>
        <v>0</v>
      </c>
      <c r="AC396" s="4" t="s">
        <v>634</v>
      </c>
      <c r="AE396" s="3">
        <v>0</v>
      </c>
      <c r="AF396" s="3">
        <v>1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1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f t="shared" si="63"/>
        <v>0</v>
      </c>
      <c r="AW396" s="3">
        <f t="shared" si="61"/>
        <v>0</v>
      </c>
      <c r="AX396" s="3">
        <f t="shared" si="61"/>
        <v>0</v>
      </c>
      <c r="AY396" s="3">
        <f t="shared" si="64"/>
        <v>0</v>
      </c>
      <c r="AZ396" s="3" t="s">
        <v>635</v>
      </c>
      <c r="BA396" s="3">
        <v>0</v>
      </c>
      <c r="BB396" s="3">
        <v>1</v>
      </c>
      <c r="BC396" s="3">
        <v>6</v>
      </c>
      <c r="BD396" s="3">
        <v>5</v>
      </c>
      <c r="BF396" s="3">
        <v>17</v>
      </c>
      <c r="BH396" s="7">
        <v>44334</v>
      </c>
      <c r="BI396" s="3" t="s">
        <v>75</v>
      </c>
      <c r="BJ396" s="3">
        <v>1</v>
      </c>
      <c r="BK396" s="3">
        <v>0</v>
      </c>
      <c r="BL396" s="3" t="s">
        <v>562</v>
      </c>
      <c r="BM396" s="3" t="str">
        <f t="shared" si="65"/>
        <v>F</v>
      </c>
      <c r="BN396" s="3">
        <v>0</v>
      </c>
      <c r="BO396" s="3">
        <v>0</v>
      </c>
      <c r="BP396" s="3">
        <v>0</v>
      </c>
    </row>
    <row r="397" spans="1:69" x14ac:dyDescent="0.25">
      <c r="A397" s="3">
        <v>1061</v>
      </c>
      <c r="B397" s="3">
        <v>49</v>
      </c>
      <c r="C397" s="3" t="s">
        <v>172</v>
      </c>
      <c r="E397" s="3">
        <v>1</v>
      </c>
      <c r="F397" s="3">
        <v>1</v>
      </c>
      <c r="G397" s="3">
        <v>0</v>
      </c>
      <c r="H397" s="3">
        <v>1</v>
      </c>
      <c r="I397" s="3">
        <v>1</v>
      </c>
      <c r="J397" s="3">
        <v>1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  <c r="P397" s="3">
        <v>1</v>
      </c>
      <c r="Q397" s="3">
        <v>0</v>
      </c>
      <c r="R397" s="3">
        <v>1</v>
      </c>
      <c r="S397" s="3">
        <v>0</v>
      </c>
      <c r="T397" s="3">
        <v>1</v>
      </c>
      <c r="U397" s="3">
        <v>1</v>
      </c>
      <c r="V397" s="3">
        <f t="shared" si="62"/>
        <v>0</v>
      </c>
      <c r="W397" s="3">
        <f t="shared" si="62"/>
        <v>0</v>
      </c>
      <c r="X397" s="3">
        <f t="shared" si="62"/>
        <v>0</v>
      </c>
      <c r="Y397" s="3">
        <f t="shared" si="62"/>
        <v>0</v>
      </c>
      <c r="Z397" s="3">
        <f t="shared" si="62"/>
        <v>0</v>
      </c>
      <c r="AA397" s="3">
        <f t="shared" si="62"/>
        <v>0</v>
      </c>
      <c r="AB397" s="3">
        <f>IF(R397=1,1,IF(OR(ISERROR(SEARCH("gia",'[1]Con nuevas variables'!AC397))=FALSE,ISERROR(SEARCH("muscu",'[1]Con nuevas variables'!AC397))=FALSE),1,0))</f>
        <v>1</v>
      </c>
      <c r="AC397" s="4" t="s">
        <v>99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1</v>
      </c>
      <c r="AO397" s="3">
        <v>1</v>
      </c>
      <c r="AP397" s="3">
        <v>0</v>
      </c>
      <c r="AQ397" s="3">
        <v>0</v>
      </c>
      <c r="AR397" s="3">
        <v>1</v>
      </c>
      <c r="AS397" s="3">
        <v>1</v>
      </c>
      <c r="AT397" s="3">
        <v>0</v>
      </c>
      <c r="AU397" s="3">
        <v>0</v>
      </c>
      <c r="AV397" s="3">
        <f t="shared" si="63"/>
        <v>0</v>
      </c>
      <c r="AW397" s="3">
        <f t="shared" si="61"/>
        <v>0</v>
      </c>
      <c r="AX397" s="3">
        <f t="shared" si="61"/>
        <v>0</v>
      </c>
      <c r="AY397" s="3">
        <f t="shared" si="64"/>
        <v>0</v>
      </c>
      <c r="AZ397" s="3" t="s">
        <v>636</v>
      </c>
      <c r="BA397" s="3">
        <v>0</v>
      </c>
      <c r="BB397" s="3">
        <v>0</v>
      </c>
      <c r="BC397" s="3">
        <v>1</v>
      </c>
      <c r="BD397" s="3">
        <v>3</v>
      </c>
      <c r="BH397" s="7">
        <v>44340</v>
      </c>
      <c r="BI397" s="3" t="s">
        <v>75</v>
      </c>
      <c r="BJ397" s="3">
        <v>1</v>
      </c>
      <c r="BM397" s="3" t="str">
        <f t="shared" si="65"/>
        <v>F</v>
      </c>
      <c r="BN397" s="3">
        <v>0</v>
      </c>
      <c r="BO397" s="3">
        <v>0</v>
      </c>
      <c r="BP397" s="3">
        <v>0</v>
      </c>
      <c r="BQ397" s="3" t="s">
        <v>405</v>
      </c>
    </row>
    <row r="398" spans="1:69" ht="45" x14ac:dyDescent="0.25">
      <c r="A398" s="3">
        <v>1062</v>
      </c>
      <c r="B398" s="3">
        <v>50</v>
      </c>
      <c r="C398" s="3" t="s">
        <v>172</v>
      </c>
      <c r="E398" s="3">
        <v>1</v>
      </c>
      <c r="F398" s="3">
        <v>1</v>
      </c>
      <c r="G398" s="3">
        <v>0</v>
      </c>
      <c r="H398" s="3">
        <v>1</v>
      </c>
      <c r="I398" s="3">
        <v>1</v>
      </c>
      <c r="J398" s="3">
        <v>0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1</v>
      </c>
      <c r="U398" s="3">
        <v>0</v>
      </c>
      <c r="V398" s="3">
        <f t="shared" si="62"/>
        <v>0</v>
      </c>
      <c r="W398" s="3">
        <f t="shared" si="62"/>
        <v>0</v>
      </c>
      <c r="X398" s="3">
        <f t="shared" si="62"/>
        <v>0</v>
      </c>
      <c r="Y398" s="3">
        <f t="shared" si="62"/>
        <v>1</v>
      </c>
      <c r="Z398" s="3">
        <f t="shared" si="62"/>
        <v>0</v>
      </c>
      <c r="AA398" s="3">
        <f t="shared" si="62"/>
        <v>0</v>
      </c>
      <c r="AB398" s="3">
        <f>IF(R398=1,1,IF(OR(ISERROR(SEARCH("gia",'[1]Con nuevas variables'!AC398))=FALSE,ISERROR(SEARCH("muscu",'[1]Con nuevas variables'!AC398))=FALSE),1,0))</f>
        <v>1</v>
      </c>
      <c r="AC398" s="4" t="s">
        <v>637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1</v>
      </c>
      <c r="AM398" s="3">
        <v>0</v>
      </c>
      <c r="AN398" s="3">
        <v>0</v>
      </c>
      <c r="AO398" s="3">
        <v>0</v>
      </c>
      <c r="AP398" s="3">
        <v>0</v>
      </c>
      <c r="AQ398" s="3">
        <v>1</v>
      </c>
      <c r="AR398" s="3">
        <v>0</v>
      </c>
      <c r="AS398" s="3">
        <v>0</v>
      </c>
      <c r="AT398" s="3">
        <v>0</v>
      </c>
      <c r="AU398" s="3">
        <v>0</v>
      </c>
      <c r="AV398" s="3">
        <f t="shared" si="63"/>
        <v>0</v>
      </c>
      <c r="AW398" s="3">
        <f t="shared" si="61"/>
        <v>0</v>
      </c>
      <c r="AX398" s="3">
        <f t="shared" si="61"/>
        <v>1</v>
      </c>
      <c r="AY398" s="3">
        <f t="shared" si="64"/>
        <v>0</v>
      </c>
      <c r="AZ398" s="3" t="s">
        <v>638</v>
      </c>
      <c r="BA398" s="3">
        <v>0</v>
      </c>
      <c r="BB398" s="3">
        <v>1</v>
      </c>
      <c r="BC398" s="3">
        <v>6</v>
      </c>
      <c r="BD398" s="3">
        <v>7</v>
      </c>
      <c r="BF398" s="3">
        <v>19</v>
      </c>
      <c r="BH398" s="7">
        <v>44345</v>
      </c>
      <c r="BI398" s="3" t="s">
        <v>72</v>
      </c>
      <c r="BJ398" s="3">
        <v>1</v>
      </c>
      <c r="BK398" s="3">
        <v>0</v>
      </c>
      <c r="BL398" s="3" t="s">
        <v>562</v>
      </c>
      <c r="BM398" s="3" t="str">
        <f t="shared" si="65"/>
        <v>F</v>
      </c>
      <c r="BN398" s="3">
        <v>0</v>
      </c>
      <c r="BO398" s="3">
        <v>0</v>
      </c>
      <c r="BP398" s="3">
        <v>0</v>
      </c>
    </row>
    <row r="399" spans="1:69" ht="45" x14ac:dyDescent="0.25">
      <c r="A399" s="3">
        <v>1063</v>
      </c>
      <c r="B399" s="3">
        <v>48</v>
      </c>
      <c r="C399" s="3" t="s">
        <v>172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1</v>
      </c>
      <c r="K399" s="3">
        <v>0</v>
      </c>
      <c r="L399" s="3">
        <v>0</v>
      </c>
      <c r="M399" s="3">
        <v>0</v>
      </c>
      <c r="N399" s="3">
        <v>1</v>
      </c>
      <c r="O399" s="3">
        <v>0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f t="shared" si="62"/>
        <v>0</v>
      </c>
      <c r="W399" s="3">
        <f t="shared" si="62"/>
        <v>1</v>
      </c>
      <c r="X399" s="3">
        <f t="shared" si="62"/>
        <v>1</v>
      </c>
      <c r="Y399" s="3">
        <f t="shared" si="62"/>
        <v>0</v>
      </c>
      <c r="Z399" s="3">
        <f t="shared" si="62"/>
        <v>0</v>
      </c>
      <c r="AA399" s="3">
        <f t="shared" si="62"/>
        <v>0</v>
      </c>
      <c r="AB399" s="3">
        <f>IF(R399=1,1,IF(OR(ISERROR(SEARCH("gia",'[1]Con nuevas variables'!AC399))=FALSE,ISERROR(SEARCH("muscu",'[1]Con nuevas variables'!AC399))=FALSE),1,0))</f>
        <v>0</v>
      </c>
      <c r="AC399" s="4" t="s">
        <v>639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f t="shared" si="63"/>
        <v>0</v>
      </c>
      <c r="AW399" s="3">
        <f t="shared" si="61"/>
        <v>0</v>
      </c>
      <c r="AX399" s="3">
        <f t="shared" si="61"/>
        <v>0</v>
      </c>
      <c r="AY399" s="3">
        <f t="shared" si="64"/>
        <v>0</v>
      </c>
      <c r="AZ399" s="3" t="s">
        <v>74</v>
      </c>
      <c r="BA399" s="3">
        <v>1</v>
      </c>
      <c r="BB399" s="3">
        <v>0</v>
      </c>
      <c r="BC399" s="3">
        <v>1</v>
      </c>
      <c r="BD399" s="3">
        <v>5</v>
      </c>
      <c r="BH399" s="7">
        <v>44336</v>
      </c>
      <c r="BI399" s="3" t="s">
        <v>75</v>
      </c>
      <c r="BJ399" s="3">
        <v>1</v>
      </c>
      <c r="BL399" s="3" t="s">
        <v>562</v>
      </c>
      <c r="BM399" s="3" t="str">
        <f t="shared" si="65"/>
        <v>F</v>
      </c>
      <c r="BN399" s="3">
        <v>0</v>
      </c>
      <c r="BO399" s="3">
        <v>0</v>
      </c>
      <c r="BP399" s="3">
        <v>0</v>
      </c>
    </row>
    <row r="400" spans="1:69" ht="75" x14ac:dyDescent="0.25">
      <c r="A400" s="3">
        <v>1065</v>
      </c>
      <c r="B400" s="3">
        <v>51</v>
      </c>
      <c r="C400" s="3" t="s">
        <v>172</v>
      </c>
      <c r="E400" s="3">
        <v>0</v>
      </c>
      <c r="F400" s="3">
        <v>0</v>
      </c>
      <c r="G400" s="3">
        <v>0</v>
      </c>
      <c r="H400" s="3">
        <v>1</v>
      </c>
      <c r="I400" s="3">
        <v>1</v>
      </c>
      <c r="J400" s="3">
        <v>1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1</v>
      </c>
      <c r="U400" s="3">
        <v>0</v>
      </c>
      <c r="V400" s="3">
        <f t="shared" si="62"/>
        <v>1</v>
      </c>
      <c r="W400" s="3">
        <f t="shared" si="62"/>
        <v>1</v>
      </c>
      <c r="X400" s="3">
        <f t="shared" si="62"/>
        <v>1</v>
      </c>
      <c r="Y400" s="3">
        <f t="shared" si="62"/>
        <v>0</v>
      </c>
      <c r="Z400" s="3">
        <f t="shared" si="62"/>
        <v>0</v>
      </c>
      <c r="AA400" s="3">
        <f t="shared" si="62"/>
        <v>0</v>
      </c>
      <c r="AB400" s="3">
        <f>IF(R400=1,1,IF(OR(ISERROR(SEARCH("gia",'[1]Con nuevas variables'!AC400))=FALSE,ISERROR(SEARCH("muscu",'[1]Con nuevas variables'!AC400))=FALSE),1,0))</f>
        <v>1</v>
      </c>
      <c r="AC400" s="4" t="s">
        <v>640</v>
      </c>
      <c r="AE400" s="3">
        <v>0</v>
      </c>
      <c r="AF400" s="3">
        <v>1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1</v>
      </c>
      <c r="AM400" s="3">
        <v>0</v>
      </c>
      <c r="AN400" s="3">
        <v>1</v>
      </c>
      <c r="AO400" s="3">
        <v>1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f t="shared" si="63"/>
        <v>0</v>
      </c>
      <c r="AW400" s="3">
        <f t="shared" si="61"/>
        <v>0</v>
      </c>
      <c r="AX400" s="3">
        <f t="shared" si="61"/>
        <v>0</v>
      </c>
      <c r="AY400" s="3">
        <f t="shared" si="64"/>
        <v>0</v>
      </c>
      <c r="AZ400" s="3" t="s">
        <v>641</v>
      </c>
      <c r="BA400" s="3">
        <v>0</v>
      </c>
      <c r="BB400" s="3">
        <v>0</v>
      </c>
      <c r="BC400" s="3">
        <v>4</v>
      </c>
      <c r="BD400" s="3">
        <v>6</v>
      </c>
      <c r="BH400" s="7">
        <v>44337</v>
      </c>
      <c r="BI400" s="3" t="s">
        <v>75</v>
      </c>
      <c r="BJ400" s="3">
        <v>1</v>
      </c>
      <c r="BL400" s="3" t="s">
        <v>642</v>
      </c>
      <c r="BM400" s="3" t="str">
        <f t="shared" si="65"/>
        <v>F</v>
      </c>
      <c r="BN400" s="3">
        <v>0</v>
      </c>
      <c r="BO400" s="3">
        <v>0</v>
      </c>
      <c r="BP400" s="3">
        <v>0</v>
      </c>
    </row>
    <row r="401" spans="1:69" ht="60" x14ac:dyDescent="0.25">
      <c r="A401" s="3">
        <v>1066</v>
      </c>
      <c r="B401" s="3">
        <v>56</v>
      </c>
      <c r="C401" s="3" t="s">
        <v>172</v>
      </c>
      <c r="E401" s="3">
        <v>1</v>
      </c>
      <c r="F401" s="3">
        <v>1</v>
      </c>
      <c r="G401" s="3">
        <v>1</v>
      </c>
      <c r="H401" s="3">
        <v>1</v>
      </c>
      <c r="I401" s="3">
        <v>1</v>
      </c>
      <c r="J401" s="3">
        <v>1</v>
      </c>
      <c r="K401" s="3">
        <v>1</v>
      </c>
      <c r="L401" s="3">
        <v>0</v>
      </c>
      <c r="M401" s="3">
        <v>0</v>
      </c>
      <c r="N401" s="3">
        <v>1</v>
      </c>
      <c r="O401" s="3">
        <v>0</v>
      </c>
      <c r="P401" s="3">
        <v>0</v>
      </c>
      <c r="Q401" s="3">
        <v>1</v>
      </c>
      <c r="R401" s="3">
        <v>1</v>
      </c>
      <c r="S401" s="3">
        <v>1</v>
      </c>
      <c r="T401" s="3">
        <v>1</v>
      </c>
      <c r="U401" s="3">
        <v>0</v>
      </c>
      <c r="V401" s="3">
        <f t="shared" si="62"/>
        <v>1</v>
      </c>
      <c r="W401" s="3">
        <f t="shared" si="62"/>
        <v>1</v>
      </c>
      <c r="X401" s="3">
        <f t="shared" si="62"/>
        <v>1</v>
      </c>
      <c r="Y401" s="3">
        <f t="shared" si="62"/>
        <v>0</v>
      </c>
      <c r="Z401" s="3">
        <f t="shared" si="62"/>
        <v>0</v>
      </c>
      <c r="AA401" s="3">
        <f t="shared" si="62"/>
        <v>0</v>
      </c>
      <c r="AB401" s="3">
        <f>IF(R401=1,1,IF(OR(ISERROR(SEARCH("gia",'[1]Con nuevas variables'!AC401))=FALSE,ISERROR(SEARCH("muscu",'[1]Con nuevas variables'!AC401))=FALSE),1,0))</f>
        <v>1</v>
      </c>
      <c r="AC401" s="4" t="s">
        <v>643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1</v>
      </c>
      <c r="AM401" s="3">
        <v>1</v>
      </c>
      <c r="AN401" s="3">
        <v>0</v>
      </c>
      <c r="AO401" s="3">
        <v>1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f t="shared" si="63"/>
        <v>0</v>
      </c>
      <c r="AW401" s="3">
        <f t="shared" si="61"/>
        <v>0</v>
      </c>
      <c r="AX401" s="3">
        <f t="shared" si="61"/>
        <v>0</v>
      </c>
      <c r="AY401" s="3">
        <f t="shared" si="64"/>
        <v>0</v>
      </c>
      <c r="AZ401" s="3" t="s">
        <v>644</v>
      </c>
      <c r="BA401" s="3">
        <v>0</v>
      </c>
      <c r="BB401" s="3">
        <v>0</v>
      </c>
      <c r="BC401" s="3">
        <v>1</v>
      </c>
      <c r="BD401" s="3">
        <v>6</v>
      </c>
      <c r="BH401" s="7">
        <v>44333</v>
      </c>
      <c r="BI401" s="3" t="s">
        <v>75</v>
      </c>
      <c r="BJ401" s="3">
        <v>1</v>
      </c>
      <c r="BL401" s="3" t="s">
        <v>562</v>
      </c>
      <c r="BM401" s="3" t="str">
        <f t="shared" si="65"/>
        <v>F</v>
      </c>
      <c r="BN401" s="3">
        <v>0</v>
      </c>
      <c r="BO401" s="3">
        <v>0</v>
      </c>
      <c r="BP401" s="3">
        <v>0</v>
      </c>
    </row>
    <row r="402" spans="1:69" ht="30" x14ac:dyDescent="0.25">
      <c r="A402" s="3">
        <v>1067</v>
      </c>
      <c r="B402" s="3">
        <v>50</v>
      </c>
      <c r="C402" s="3" t="s">
        <v>172</v>
      </c>
      <c r="E402" s="3">
        <v>1</v>
      </c>
      <c r="F402" s="3">
        <v>1</v>
      </c>
      <c r="G402" s="3">
        <v>0</v>
      </c>
      <c r="H402" s="3">
        <v>1</v>
      </c>
      <c r="I402" s="3">
        <v>1</v>
      </c>
      <c r="J402" s="3">
        <v>0</v>
      </c>
      <c r="K402" s="3">
        <v>1</v>
      </c>
      <c r="L402" s="3">
        <v>0</v>
      </c>
      <c r="M402" s="3">
        <v>0</v>
      </c>
      <c r="N402" s="3">
        <v>1</v>
      </c>
      <c r="O402" s="3">
        <v>0</v>
      </c>
      <c r="P402" s="3">
        <v>0</v>
      </c>
      <c r="Q402" s="3">
        <v>1</v>
      </c>
      <c r="R402" s="3">
        <v>1</v>
      </c>
      <c r="S402" s="3">
        <v>1</v>
      </c>
      <c r="T402" s="3">
        <v>1</v>
      </c>
      <c r="U402" s="3">
        <v>0</v>
      </c>
      <c r="V402" s="3">
        <f t="shared" ref="V402:AA417" si="66">IF(ISERROR(SEARCH(V$1,$AC402)),0,1)</f>
        <v>0</v>
      </c>
      <c r="W402" s="3">
        <f t="shared" si="66"/>
        <v>0</v>
      </c>
      <c r="X402" s="3">
        <f t="shared" si="66"/>
        <v>1</v>
      </c>
      <c r="Y402" s="3">
        <f t="shared" si="66"/>
        <v>0</v>
      </c>
      <c r="Z402" s="3">
        <f t="shared" si="66"/>
        <v>1</v>
      </c>
      <c r="AA402" s="3">
        <f t="shared" si="66"/>
        <v>0</v>
      </c>
      <c r="AB402" s="3">
        <f>IF(R402=1,1,IF(OR(ISERROR(SEARCH("gia",'[1]Con nuevas variables'!AC402))=FALSE,ISERROR(SEARCH("muscu",'[1]Con nuevas variables'!AC402))=FALSE),1,0))</f>
        <v>1</v>
      </c>
      <c r="AC402" s="4" t="s">
        <v>435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f t="shared" si="63"/>
        <v>0</v>
      </c>
      <c r="AW402" s="3">
        <f t="shared" ref="AW402:AX421" si="67">IF(ISERROR(SEARCH(AW$1,$AZ402)),0,1)</f>
        <v>0</v>
      </c>
      <c r="AX402" s="3">
        <f t="shared" si="67"/>
        <v>0</v>
      </c>
      <c r="AY402" s="3">
        <f t="shared" si="64"/>
        <v>0</v>
      </c>
      <c r="AZ402" s="3" t="s">
        <v>645</v>
      </c>
      <c r="BA402" s="3">
        <v>0</v>
      </c>
      <c r="BB402" s="3">
        <v>0</v>
      </c>
      <c r="BC402" s="3">
        <v>2</v>
      </c>
      <c r="BD402" s="3">
        <v>3</v>
      </c>
      <c r="BH402" s="7">
        <v>44343</v>
      </c>
      <c r="BI402" s="3" t="s">
        <v>75</v>
      </c>
      <c r="BJ402" s="3">
        <v>1</v>
      </c>
      <c r="BM402" s="3" t="str">
        <f t="shared" si="65"/>
        <v>F</v>
      </c>
      <c r="BN402" s="3">
        <v>0</v>
      </c>
      <c r="BO402" s="3">
        <v>0</v>
      </c>
      <c r="BP402" s="3">
        <v>0</v>
      </c>
    </row>
    <row r="403" spans="1:69" ht="90" x14ac:dyDescent="0.25">
      <c r="A403" s="3">
        <v>1069</v>
      </c>
      <c r="B403" s="3">
        <v>77</v>
      </c>
      <c r="C403" s="3" t="s">
        <v>172</v>
      </c>
      <c r="E403" s="3">
        <v>1</v>
      </c>
      <c r="F403" s="3">
        <v>1</v>
      </c>
      <c r="G403" s="3">
        <v>1</v>
      </c>
      <c r="H403" s="3">
        <v>1</v>
      </c>
      <c r="I403" s="3">
        <v>1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1</v>
      </c>
      <c r="U403" s="3">
        <v>0</v>
      </c>
      <c r="V403" s="3">
        <f t="shared" si="66"/>
        <v>1</v>
      </c>
      <c r="W403" s="3">
        <f t="shared" si="66"/>
        <v>1</v>
      </c>
      <c r="X403" s="3">
        <f t="shared" si="66"/>
        <v>1</v>
      </c>
      <c r="Y403" s="3">
        <f t="shared" si="66"/>
        <v>1</v>
      </c>
      <c r="Z403" s="3">
        <f t="shared" si="66"/>
        <v>0</v>
      </c>
      <c r="AA403" s="3">
        <f t="shared" si="66"/>
        <v>0</v>
      </c>
      <c r="AB403" s="3">
        <f>IF(R403=1,1,IF(OR(ISERROR(SEARCH("gia",'[1]Con nuevas variables'!AC403))=FALSE,ISERROR(SEARCH("muscu",'[1]Con nuevas variables'!AC403))=FALSE),1,0))</f>
        <v>1</v>
      </c>
      <c r="AC403" s="4" t="s">
        <v>646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1</v>
      </c>
      <c r="AM403" s="3">
        <v>0</v>
      </c>
      <c r="AN403" s="3">
        <v>0</v>
      </c>
      <c r="AO403" s="3">
        <v>1</v>
      </c>
      <c r="AP403" s="3">
        <v>1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f t="shared" si="63"/>
        <v>0</v>
      </c>
      <c r="AW403" s="3">
        <f t="shared" si="67"/>
        <v>1</v>
      </c>
      <c r="AX403" s="3">
        <f t="shared" si="67"/>
        <v>0</v>
      </c>
      <c r="AY403" s="3">
        <f t="shared" si="64"/>
        <v>0</v>
      </c>
      <c r="AZ403" s="3" t="s">
        <v>647</v>
      </c>
      <c r="BA403" s="3">
        <v>0</v>
      </c>
      <c r="BB403" s="3">
        <v>0</v>
      </c>
      <c r="BC403" s="3">
        <v>4</v>
      </c>
      <c r="BH403" s="7">
        <v>44351</v>
      </c>
      <c r="BI403" s="3" t="s">
        <v>75</v>
      </c>
      <c r="BJ403" s="3">
        <v>1</v>
      </c>
      <c r="BL403" s="3" t="s">
        <v>642</v>
      </c>
      <c r="BM403" s="3" t="str">
        <f t="shared" si="65"/>
        <v>F</v>
      </c>
      <c r="BN403" s="3">
        <v>0</v>
      </c>
      <c r="BO403" s="3">
        <v>0</v>
      </c>
      <c r="BP403" s="3">
        <v>0</v>
      </c>
    </row>
    <row r="404" spans="1:69" ht="90" x14ac:dyDescent="0.25">
      <c r="A404" s="3">
        <v>1070</v>
      </c>
      <c r="B404" s="3">
        <v>77</v>
      </c>
      <c r="C404" s="3" t="s">
        <v>172</v>
      </c>
      <c r="E404" s="3">
        <v>0</v>
      </c>
      <c r="F404" s="3">
        <v>1</v>
      </c>
      <c r="G404" s="3">
        <v>0</v>
      </c>
      <c r="H404" s="3">
        <v>1</v>
      </c>
      <c r="I404" s="3">
        <v>1</v>
      </c>
      <c r="J404" s="3">
        <v>1</v>
      </c>
      <c r="K404" s="3">
        <v>0</v>
      </c>
      <c r="L404" s="3">
        <v>0</v>
      </c>
      <c r="M404" s="3">
        <v>1</v>
      </c>
      <c r="N404" s="3">
        <v>0</v>
      </c>
      <c r="O404" s="3">
        <v>0</v>
      </c>
      <c r="P404" s="3">
        <v>0</v>
      </c>
      <c r="Q404" s="3">
        <v>0</v>
      </c>
      <c r="R404" s="3">
        <v>1</v>
      </c>
      <c r="S404" s="3">
        <v>0</v>
      </c>
      <c r="T404" s="3">
        <v>1</v>
      </c>
      <c r="U404" s="3">
        <v>0</v>
      </c>
      <c r="V404" s="3">
        <f t="shared" si="66"/>
        <v>1</v>
      </c>
      <c r="W404" s="3">
        <f t="shared" si="66"/>
        <v>1</v>
      </c>
      <c r="X404" s="3">
        <f t="shared" si="66"/>
        <v>1</v>
      </c>
      <c r="Y404" s="3">
        <f t="shared" si="66"/>
        <v>0</v>
      </c>
      <c r="Z404" s="3">
        <f t="shared" si="66"/>
        <v>0</v>
      </c>
      <c r="AA404" s="3">
        <f t="shared" si="66"/>
        <v>0</v>
      </c>
      <c r="AB404" s="3">
        <f>IF(R404=1,1,IF(OR(ISERROR(SEARCH("gia",'[1]Con nuevas variables'!AC404))=FALSE,ISERROR(SEARCH("muscu",'[1]Con nuevas variables'!AC404))=FALSE),1,0))</f>
        <v>1</v>
      </c>
      <c r="AC404" s="4" t="s">
        <v>648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1</v>
      </c>
      <c r="AQ404" s="3">
        <v>1</v>
      </c>
      <c r="AR404" s="3">
        <v>0</v>
      </c>
      <c r="AS404" s="3">
        <v>0</v>
      </c>
      <c r="AT404" s="3">
        <v>0</v>
      </c>
      <c r="AU404" s="3">
        <v>1</v>
      </c>
      <c r="AV404" s="3">
        <f t="shared" si="63"/>
        <v>0</v>
      </c>
      <c r="AW404" s="3">
        <f t="shared" si="67"/>
        <v>0</v>
      </c>
      <c r="AX404" s="3">
        <f t="shared" si="67"/>
        <v>0</v>
      </c>
      <c r="AY404" s="3">
        <f t="shared" si="64"/>
        <v>0</v>
      </c>
      <c r="AZ404" s="3" t="s">
        <v>649</v>
      </c>
      <c r="BA404" s="3">
        <v>0</v>
      </c>
      <c r="BB404" s="3">
        <v>0</v>
      </c>
      <c r="BC404" s="3">
        <v>4</v>
      </c>
      <c r="BD404" s="3">
        <v>5</v>
      </c>
      <c r="BH404" s="7">
        <v>44346</v>
      </c>
      <c r="BI404" s="3" t="s">
        <v>75</v>
      </c>
      <c r="BJ404" s="3">
        <v>1</v>
      </c>
      <c r="BM404" s="3" t="str">
        <f t="shared" si="65"/>
        <v>F</v>
      </c>
      <c r="BN404" s="3">
        <v>0</v>
      </c>
      <c r="BO404" s="3">
        <v>0</v>
      </c>
      <c r="BP404" s="3">
        <v>0</v>
      </c>
    </row>
    <row r="405" spans="1:69" ht="90" x14ac:dyDescent="0.25">
      <c r="A405" s="3">
        <v>1073</v>
      </c>
      <c r="B405" s="3">
        <v>75</v>
      </c>
      <c r="C405" s="3" t="s">
        <v>172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1</v>
      </c>
      <c r="P405" s="3">
        <v>1</v>
      </c>
      <c r="Q405" s="3">
        <v>0</v>
      </c>
      <c r="R405" s="3">
        <v>1</v>
      </c>
      <c r="S405" s="3">
        <v>0</v>
      </c>
      <c r="T405" s="3">
        <v>0</v>
      </c>
      <c r="U405" s="3">
        <v>0</v>
      </c>
      <c r="V405" s="3">
        <f t="shared" si="66"/>
        <v>1</v>
      </c>
      <c r="W405" s="3">
        <f t="shared" si="66"/>
        <v>1</v>
      </c>
      <c r="X405" s="3">
        <f t="shared" si="66"/>
        <v>0</v>
      </c>
      <c r="Y405" s="3">
        <f t="shared" si="66"/>
        <v>1</v>
      </c>
      <c r="Z405" s="3">
        <f t="shared" si="66"/>
        <v>0</v>
      </c>
      <c r="AA405" s="3">
        <f t="shared" si="66"/>
        <v>0</v>
      </c>
      <c r="AB405" s="3">
        <f>IF(R405=1,1,IF(OR(ISERROR(SEARCH("gia",'[1]Con nuevas variables'!AC405))=FALSE,ISERROR(SEARCH("muscu",'[1]Con nuevas variables'!AC405))=FALSE),1,0))</f>
        <v>1</v>
      </c>
      <c r="AC405" s="4" t="s">
        <v>650</v>
      </c>
      <c r="AE405" s="3">
        <v>0</v>
      </c>
      <c r="AF405" s="3">
        <v>1</v>
      </c>
      <c r="AG405" s="3">
        <v>0</v>
      </c>
      <c r="AH405" s="3">
        <v>0</v>
      </c>
      <c r="AI405" s="3">
        <v>1</v>
      </c>
      <c r="AJ405" s="3">
        <v>0</v>
      </c>
      <c r="AK405" s="3">
        <v>0</v>
      </c>
      <c r="AL405" s="3">
        <v>1</v>
      </c>
      <c r="AM405" s="3">
        <v>0</v>
      </c>
      <c r="AN405" s="3">
        <v>0</v>
      </c>
      <c r="AO405" s="3">
        <v>1</v>
      </c>
      <c r="AP405" s="3">
        <v>1</v>
      </c>
      <c r="AQ405" s="3">
        <v>1</v>
      </c>
      <c r="AR405" s="3">
        <v>0</v>
      </c>
      <c r="AS405" s="3">
        <v>0</v>
      </c>
      <c r="AT405" s="3">
        <v>0</v>
      </c>
      <c r="AU405" s="3">
        <v>1</v>
      </c>
      <c r="AV405" s="3">
        <f t="shared" si="63"/>
        <v>0</v>
      </c>
      <c r="AW405" s="3">
        <f t="shared" si="67"/>
        <v>1</v>
      </c>
      <c r="AX405" s="3">
        <f t="shared" si="67"/>
        <v>0</v>
      </c>
      <c r="AY405" s="3">
        <f t="shared" si="64"/>
        <v>1</v>
      </c>
      <c r="AZ405" s="3" t="s">
        <v>651</v>
      </c>
      <c r="BA405" s="3">
        <v>0</v>
      </c>
      <c r="BB405" s="3">
        <v>0</v>
      </c>
      <c r="BC405" s="3">
        <v>0</v>
      </c>
      <c r="BD405" s="3">
        <v>3</v>
      </c>
      <c r="BE405" s="3">
        <v>2</v>
      </c>
      <c r="BH405" s="7">
        <v>44299</v>
      </c>
      <c r="BI405" s="3" t="s">
        <v>75</v>
      </c>
      <c r="BL405" s="3" t="s">
        <v>652</v>
      </c>
      <c r="BM405" s="3" t="str">
        <f t="shared" si="65"/>
        <v>F</v>
      </c>
      <c r="BN405" s="3">
        <v>0</v>
      </c>
      <c r="BO405" s="3">
        <v>0</v>
      </c>
      <c r="BP405" s="3">
        <v>0</v>
      </c>
    </row>
    <row r="406" spans="1:69" ht="45" x14ac:dyDescent="0.25">
      <c r="A406" s="3">
        <v>1074</v>
      </c>
      <c r="B406" s="3">
        <v>76</v>
      </c>
      <c r="C406" s="3" t="s">
        <v>172</v>
      </c>
      <c r="E406" s="3">
        <v>1</v>
      </c>
      <c r="F406" s="3">
        <v>1</v>
      </c>
      <c r="G406" s="3">
        <v>1</v>
      </c>
      <c r="H406" s="3">
        <v>1</v>
      </c>
      <c r="I406" s="3">
        <v>1</v>
      </c>
      <c r="J406" s="3">
        <v>1</v>
      </c>
      <c r="K406" s="3">
        <v>1</v>
      </c>
      <c r="L406" s="3">
        <v>0</v>
      </c>
      <c r="M406" s="3">
        <v>0</v>
      </c>
      <c r="N406" s="3">
        <v>0</v>
      </c>
      <c r="O406" s="3">
        <v>1</v>
      </c>
      <c r="P406" s="3">
        <v>0</v>
      </c>
      <c r="Q406" s="3">
        <v>0</v>
      </c>
      <c r="R406" s="3">
        <v>1</v>
      </c>
      <c r="S406" s="3">
        <v>1</v>
      </c>
      <c r="T406" s="3">
        <v>1</v>
      </c>
      <c r="U406" s="3">
        <v>0</v>
      </c>
      <c r="V406" s="3">
        <f t="shared" si="66"/>
        <v>1</v>
      </c>
      <c r="W406" s="3">
        <f t="shared" si="66"/>
        <v>1</v>
      </c>
      <c r="X406" s="3">
        <f t="shared" si="66"/>
        <v>1</v>
      </c>
      <c r="Y406" s="3">
        <f t="shared" si="66"/>
        <v>0</v>
      </c>
      <c r="Z406" s="3">
        <f t="shared" si="66"/>
        <v>0</v>
      </c>
      <c r="AA406" s="3">
        <f t="shared" si="66"/>
        <v>0</v>
      </c>
      <c r="AB406" s="3">
        <f>IF(R406=1,1,IF(OR(ISERROR(SEARCH("gia",'[1]Con nuevas variables'!AC406))=FALSE,ISERROR(SEARCH("muscu",'[1]Con nuevas variables'!AC406))=FALSE),1,0))</f>
        <v>1</v>
      </c>
      <c r="AC406" s="4" t="s">
        <v>141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1</v>
      </c>
      <c r="AM406" s="3">
        <v>0</v>
      </c>
      <c r="AN406" s="3">
        <v>0</v>
      </c>
      <c r="AO406" s="3">
        <v>1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f t="shared" si="63"/>
        <v>0</v>
      </c>
      <c r="AW406" s="3">
        <f t="shared" si="67"/>
        <v>0</v>
      </c>
      <c r="AX406" s="3">
        <f t="shared" si="67"/>
        <v>0</v>
      </c>
      <c r="AY406" s="3">
        <f t="shared" si="64"/>
        <v>0</v>
      </c>
      <c r="AZ406" s="3" t="s">
        <v>269</v>
      </c>
      <c r="BA406" s="3">
        <v>0</v>
      </c>
      <c r="BB406" s="3">
        <v>1</v>
      </c>
      <c r="BC406" s="3">
        <v>6</v>
      </c>
      <c r="BD406" s="3">
        <v>8</v>
      </c>
      <c r="BE406" s="3">
        <v>11</v>
      </c>
      <c r="BG406" s="3">
        <v>2.8</v>
      </c>
      <c r="BH406" s="7">
        <v>44339</v>
      </c>
      <c r="BI406" s="3" t="s">
        <v>72</v>
      </c>
      <c r="BJ406" s="3">
        <v>1</v>
      </c>
      <c r="BK406" s="3">
        <v>0</v>
      </c>
      <c r="BL406" s="3" t="s">
        <v>460</v>
      </c>
      <c r="BM406" s="3" t="str">
        <f t="shared" si="65"/>
        <v>F</v>
      </c>
      <c r="BN406" s="3">
        <v>0</v>
      </c>
      <c r="BO406" s="3">
        <v>0</v>
      </c>
      <c r="BP406" s="3">
        <v>0</v>
      </c>
    </row>
    <row r="407" spans="1:69" ht="75" x14ac:dyDescent="0.25">
      <c r="A407" s="3">
        <v>1076</v>
      </c>
      <c r="B407" s="3">
        <v>73</v>
      </c>
      <c r="C407" s="3" t="s">
        <v>172</v>
      </c>
      <c r="E407" s="3">
        <v>0</v>
      </c>
      <c r="F407" s="3">
        <v>0</v>
      </c>
      <c r="G407" s="3">
        <v>1</v>
      </c>
      <c r="H407" s="3">
        <v>0</v>
      </c>
      <c r="I407" s="3">
        <v>0</v>
      </c>
      <c r="J407" s="3">
        <v>0</v>
      </c>
      <c r="K407" s="3">
        <v>1</v>
      </c>
      <c r="L407" s="3">
        <v>1</v>
      </c>
      <c r="M407" s="3">
        <v>1</v>
      </c>
      <c r="N407" s="3">
        <v>0</v>
      </c>
      <c r="O407" s="3">
        <v>1</v>
      </c>
      <c r="P407" s="3">
        <v>1</v>
      </c>
      <c r="Q407" s="3">
        <v>0</v>
      </c>
      <c r="R407" s="3">
        <v>1</v>
      </c>
      <c r="S407" s="3">
        <v>1</v>
      </c>
      <c r="T407" s="3">
        <v>1</v>
      </c>
      <c r="U407" s="3">
        <v>0</v>
      </c>
      <c r="V407" s="3">
        <f t="shared" si="66"/>
        <v>1</v>
      </c>
      <c r="W407" s="3">
        <f t="shared" si="66"/>
        <v>1</v>
      </c>
      <c r="X407" s="3">
        <f t="shared" si="66"/>
        <v>1</v>
      </c>
      <c r="Y407" s="3">
        <f t="shared" si="66"/>
        <v>0</v>
      </c>
      <c r="Z407" s="3">
        <f t="shared" si="66"/>
        <v>0</v>
      </c>
      <c r="AA407" s="3">
        <f t="shared" si="66"/>
        <v>0</v>
      </c>
      <c r="AB407" s="3">
        <f>IF(R407=1,1,IF(OR(ISERROR(SEARCH("gia",'[1]Con nuevas variables'!AC407))=FALSE,ISERROR(SEARCH("muscu",'[1]Con nuevas variables'!AC407))=FALSE),1,0))</f>
        <v>1</v>
      </c>
      <c r="AC407" s="4" t="s">
        <v>653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1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1</v>
      </c>
      <c r="AT407" s="3">
        <v>0</v>
      </c>
      <c r="AU407" s="3">
        <v>0</v>
      </c>
      <c r="AV407" s="3">
        <f t="shared" si="63"/>
        <v>0</v>
      </c>
      <c r="AW407" s="3">
        <f t="shared" si="67"/>
        <v>0</v>
      </c>
      <c r="AX407" s="3">
        <f t="shared" si="67"/>
        <v>0</v>
      </c>
      <c r="AY407" s="3">
        <f t="shared" si="64"/>
        <v>0</v>
      </c>
      <c r="AZ407" s="3" t="s">
        <v>654</v>
      </c>
      <c r="BA407" s="3">
        <v>0</v>
      </c>
      <c r="BB407" s="3">
        <v>0</v>
      </c>
      <c r="BC407" s="3">
        <v>2</v>
      </c>
      <c r="BD407" s="3">
        <v>3</v>
      </c>
      <c r="BH407" s="7">
        <v>44337</v>
      </c>
      <c r="BI407" s="3" t="s">
        <v>75</v>
      </c>
      <c r="BJ407" s="3">
        <v>1</v>
      </c>
      <c r="BL407" s="3" t="s">
        <v>622</v>
      </c>
      <c r="BM407" s="3" t="str">
        <f t="shared" si="65"/>
        <v>F</v>
      </c>
      <c r="BN407" s="3">
        <v>0</v>
      </c>
      <c r="BO407" s="3">
        <v>0</v>
      </c>
      <c r="BP407" s="3">
        <v>0</v>
      </c>
      <c r="BQ407" s="3" t="s">
        <v>405</v>
      </c>
    </row>
    <row r="408" spans="1:69" ht="75" x14ac:dyDescent="0.25">
      <c r="A408" s="3">
        <v>1077</v>
      </c>
      <c r="B408" s="3">
        <v>71</v>
      </c>
      <c r="C408" s="3" t="s">
        <v>172</v>
      </c>
      <c r="E408" s="3">
        <v>1</v>
      </c>
      <c r="F408" s="3">
        <v>0</v>
      </c>
      <c r="G408" s="3">
        <v>0</v>
      </c>
      <c r="H408" s="3">
        <v>0</v>
      </c>
      <c r="I408" s="3">
        <v>1</v>
      </c>
      <c r="J408" s="3">
        <v>1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1</v>
      </c>
      <c r="S408" s="3">
        <v>0</v>
      </c>
      <c r="T408" s="3">
        <v>0</v>
      </c>
      <c r="U408" s="3">
        <v>0</v>
      </c>
      <c r="V408" s="3">
        <f t="shared" si="66"/>
        <v>1</v>
      </c>
      <c r="W408" s="3">
        <f t="shared" si="66"/>
        <v>1</v>
      </c>
      <c r="X408" s="3">
        <f t="shared" si="66"/>
        <v>1</v>
      </c>
      <c r="Y408" s="3">
        <f t="shared" si="66"/>
        <v>0</v>
      </c>
      <c r="Z408" s="3">
        <f t="shared" si="66"/>
        <v>0</v>
      </c>
      <c r="AA408" s="3">
        <f t="shared" si="66"/>
        <v>0</v>
      </c>
      <c r="AB408" s="3">
        <f>IF(R408=1,1,IF(OR(ISERROR(SEARCH("gia",'[1]Con nuevas variables'!AC408))=FALSE,ISERROR(SEARCH("muscu",'[1]Con nuevas variables'!AC408))=FALSE),1,0))</f>
        <v>1</v>
      </c>
      <c r="AC408" s="4" t="s">
        <v>655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1</v>
      </c>
      <c r="AM408" s="3">
        <v>0</v>
      </c>
      <c r="AN408" s="3">
        <v>0</v>
      </c>
      <c r="AO408" s="3">
        <v>1</v>
      </c>
      <c r="AP408" s="3">
        <v>1</v>
      </c>
      <c r="AQ408" s="3">
        <v>0</v>
      </c>
      <c r="AR408" s="3">
        <v>0</v>
      </c>
      <c r="AS408" s="3">
        <v>0</v>
      </c>
      <c r="AT408" s="3">
        <v>1</v>
      </c>
      <c r="AU408" s="3">
        <v>1</v>
      </c>
      <c r="AV408" s="3">
        <f t="shared" si="63"/>
        <v>0</v>
      </c>
      <c r="AW408" s="3">
        <f t="shared" si="67"/>
        <v>0</v>
      </c>
      <c r="AX408" s="3">
        <f t="shared" si="67"/>
        <v>1</v>
      </c>
      <c r="AY408" s="3">
        <f t="shared" si="64"/>
        <v>0</v>
      </c>
      <c r="AZ408" s="3" t="s">
        <v>656</v>
      </c>
      <c r="BA408" s="3">
        <v>0</v>
      </c>
      <c r="BB408" s="3">
        <v>1</v>
      </c>
      <c r="BC408" s="3">
        <v>6</v>
      </c>
      <c r="BD408" s="3">
        <v>4</v>
      </c>
      <c r="BE408" s="3">
        <v>10</v>
      </c>
      <c r="BF408" s="3">
        <v>16</v>
      </c>
      <c r="BH408" s="7">
        <v>44342</v>
      </c>
      <c r="BI408" s="3" t="s">
        <v>72</v>
      </c>
      <c r="BJ408" s="3">
        <v>1</v>
      </c>
      <c r="BK408" s="3">
        <v>0</v>
      </c>
      <c r="BM408" s="3" t="str">
        <f t="shared" si="65"/>
        <v>F</v>
      </c>
      <c r="BN408" s="3">
        <v>0</v>
      </c>
      <c r="BO408" s="3">
        <v>0</v>
      </c>
      <c r="BP408" s="3">
        <v>0</v>
      </c>
    </row>
    <row r="409" spans="1:69" ht="60" x14ac:dyDescent="0.25">
      <c r="A409" s="3">
        <v>1078</v>
      </c>
      <c r="B409" s="3">
        <v>77</v>
      </c>
      <c r="C409" s="3" t="s">
        <v>172</v>
      </c>
      <c r="E409" s="3">
        <v>0</v>
      </c>
      <c r="F409" s="3">
        <v>1</v>
      </c>
      <c r="G409" s="3">
        <v>0</v>
      </c>
      <c r="H409" s="3">
        <v>0</v>
      </c>
      <c r="I409" s="3">
        <v>0</v>
      </c>
      <c r="J409" s="3">
        <v>0</v>
      </c>
      <c r="K409" s="3">
        <v>1</v>
      </c>
      <c r="L409" s="3">
        <v>0</v>
      </c>
      <c r="M409" s="3">
        <v>1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f t="shared" si="66"/>
        <v>1</v>
      </c>
      <c r="W409" s="3">
        <f t="shared" si="66"/>
        <v>1</v>
      </c>
      <c r="X409" s="3">
        <f t="shared" si="66"/>
        <v>1</v>
      </c>
      <c r="Y409" s="3">
        <f t="shared" si="66"/>
        <v>0</v>
      </c>
      <c r="Z409" s="3">
        <f t="shared" si="66"/>
        <v>0</v>
      </c>
      <c r="AA409" s="3">
        <f t="shared" si="66"/>
        <v>0</v>
      </c>
      <c r="AB409" s="3">
        <f>IF(R409=1,1,IF(OR(ISERROR(SEARCH("gia",'[1]Con nuevas variables'!AC409))=FALSE,ISERROR(SEARCH("muscu",'[1]Con nuevas variables'!AC409))=FALSE),1,0))</f>
        <v>1</v>
      </c>
      <c r="AC409" s="4" t="s">
        <v>657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1</v>
      </c>
      <c r="AP409" s="3">
        <v>1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f t="shared" si="63"/>
        <v>0</v>
      </c>
      <c r="AW409" s="3">
        <f t="shared" si="67"/>
        <v>0</v>
      </c>
      <c r="AX409" s="3">
        <f t="shared" si="67"/>
        <v>1</v>
      </c>
      <c r="AY409" s="3">
        <f t="shared" si="64"/>
        <v>0</v>
      </c>
      <c r="AZ409" s="3" t="s">
        <v>658</v>
      </c>
      <c r="BA409" s="3">
        <v>0</v>
      </c>
      <c r="BB409" s="3">
        <v>0</v>
      </c>
      <c r="BC409" s="3">
        <v>1</v>
      </c>
      <c r="BD409" s="3">
        <v>3</v>
      </c>
      <c r="BH409" s="7">
        <v>44329</v>
      </c>
      <c r="BI409" s="3" t="s">
        <v>75</v>
      </c>
      <c r="BJ409" s="3">
        <v>1</v>
      </c>
      <c r="BL409" s="3" t="s">
        <v>562</v>
      </c>
      <c r="BM409" s="3" t="str">
        <f t="shared" si="65"/>
        <v>F</v>
      </c>
      <c r="BN409" s="3">
        <v>0</v>
      </c>
      <c r="BO409" s="3">
        <v>0</v>
      </c>
      <c r="BP409" s="3">
        <v>0</v>
      </c>
    </row>
    <row r="410" spans="1:69" ht="105" x14ac:dyDescent="0.25">
      <c r="A410" s="3">
        <v>1079</v>
      </c>
      <c r="B410" s="3">
        <v>73</v>
      </c>
      <c r="C410" s="3" t="s">
        <v>172</v>
      </c>
      <c r="E410" s="3">
        <v>1</v>
      </c>
      <c r="F410" s="3">
        <v>0</v>
      </c>
      <c r="G410" s="3">
        <v>1</v>
      </c>
      <c r="H410" s="3">
        <v>0</v>
      </c>
      <c r="I410" s="3">
        <v>0</v>
      </c>
      <c r="J410" s="3">
        <v>0</v>
      </c>
      <c r="K410" s="3">
        <v>1</v>
      </c>
      <c r="L410" s="3">
        <v>0</v>
      </c>
      <c r="M410" s="3">
        <v>0</v>
      </c>
      <c r="N410" s="3">
        <v>1</v>
      </c>
      <c r="O410" s="3">
        <v>0</v>
      </c>
      <c r="P410" s="3">
        <v>0</v>
      </c>
      <c r="Q410" s="3">
        <v>1</v>
      </c>
      <c r="R410" s="3">
        <v>1</v>
      </c>
      <c r="S410" s="3">
        <v>0</v>
      </c>
      <c r="T410" s="3">
        <v>0</v>
      </c>
      <c r="U410" s="3">
        <v>1</v>
      </c>
      <c r="V410" s="3">
        <f t="shared" si="66"/>
        <v>0</v>
      </c>
      <c r="W410" s="3">
        <f t="shared" si="66"/>
        <v>0</v>
      </c>
      <c r="X410" s="3">
        <f t="shared" si="66"/>
        <v>1</v>
      </c>
      <c r="Y410" s="3">
        <f t="shared" si="66"/>
        <v>0</v>
      </c>
      <c r="Z410" s="3">
        <f t="shared" si="66"/>
        <v>0</v>
      </c>
      <c r="AA410" s="3">
        <f t="shared" si="66"/>
        <v>0</v>
      </c>
      <c r="AB410" s="3">
        <f>IF(R410=1,1,IF(OR(ISERROR(SEARCH("gia",'[1]Con nuevas variables'!AC410))=FALSE,ISERROR(SEARCH("muscu",'[1]Con nuevas variables'!AC410))=FALSE),1,0))</f>
        <v>1</v>
      </c>
      <c r="AC410" s="4" t="s">
        <v>659</v>
      </c>
      <c r="AE410" s="3">
        <v>0</v>
      </c>
      <c r="AF410" s="3">
        <v>0</v>
      </c>
      <c r="AG410" s="3">
        <v>0</v>
      </c>
      <c r="AH410" s="3">
        <v>0</v>
      </c>
      <c r="AI410" s="3">
        <v>1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1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f t="shared" si="63"/>
        <v>1</v>
      </c>
      <c r="AW410" s="3">
        <f t="shared" si="67"/>
        <v>0</v>
      </c>
      <c r="AX410" s="3">
        <f t="shared" si="67"/>
        <v>0</v>
      </c>
      <c r="AY410" s="3">
        <f t="shared" si="64"/>
        <v>1</v>
      </c>
      <c r="AZ410" s="3" t="s">
        <v>660</v>
      </c>
      <c r="BA410" s="3">
        <v>0</v>
      </c>
      <c r="BB410" s="3">
        <v>0</v>
      </c>
      <c r="BC410" s="3">
        <v>1</v>
      </c>
      <c r="BE410" s="3">
        <v>3</v>
      </c>
      <c r="BH410" s="7">
        <v>44338</v>
      </c>
      <c r="BI410" s="3" t="s">
        <v>75</v>
      </c>
      <c r="BJ410" s="3">
        <v>1</v>
      </c>
      <c r="BL410" s="3" t="s">
        <v>661</v>
      </c>
      <c r="BM410" s="3" t="str">
        <f t="shared" si="65"/>
        <v>F</v>
      </c>
      <c r="BN410" s="3">
        <v>0</v>
      </c>
      <c r="BO410" s="3">
        <v>0</v>
      </c>
      <c r="BP410" s="3">
        <v>0</v>
      </c>
    </row>
    <row r="411" spans="1:69" ht="30" x14ac:dyDescent="0.25">
      <c r="A411" s="3">
        <v>1081</v>
      </c>
      <c r="B411" s="3">
        <v>69</v>
      </c>
      <c r="C411" s="3" t="s">
        <v>172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1</v>
      </c>
      <c r="S411" s="3">
        <v>0</v>
      </c>
      <c r="T411" s="3">
        <v>1</v>
      </c>
      <c r="U411" s="3">
        <v>0</v>
      </c>
      <c r="V411" s="3">
        <f t="shared" si="66"/>
        <v>0</v>
      </c>
      <c r="W411" s="3">
        <f t="shared" si="66"/>
        <v>0</v>
      </c>
      <c r="X411" s="3">
        <f t="shared" si="66"/>
        <v>1</v>
      </c>
      <c r="Y411" s="3">
        <f t="shared" si="66"/>
        <v>0</v>
      </c>
      <c r="Z411" s="3">
        <f t="shared" si="66"/>
        <v>0</v>
      </c>
      <c r="AA411" s="3">
        <f t="shared" si="66"/>
        <v>0</v>
      </c>
      <c r="AB411" s="3">
        <f>IF(R411=1,1,IF(OR(ISERROR(SEARCH("gia",'[1]Con nuevas variables'!AC411))=FALSE,ISERROR(SEARCH("muscu",'[1]Con nuevas variables'!AC411))=FALSE),1,0))</f>
        <v>1</v>
      </c>
      <c r="AC411" s="4" t="s">
        <v>627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1</v>
      </c>
      <c r="AR411" s="3">
        <v>0</v>
      </c>
      <c r="AS411" s="3">
        <v>0</v>
      </c>
      <c r="AT411" s="3">
        <v>0</v>
      </c>
      <c r="AU411" s="3">
        <v>0</v>
      </c>
      <c r="AV411" s="3">
        <f t="shared" si="63"/>
        <v>0</v>
      </c>
      <c r="AW411" s="3">
        <f t="shared" si="67"/>
        <v>0</v>
      </c>
      <c r="AX411" s="3">
        <f t="shared" si="67"/>
        <v>1</v>
      </c>
      <c r="AY411" s="3">
        <f t="shared" si="64"/>
        <v>0</v>
      </c>
      <c r="AZ411" s="3" t="s">
        <v>662</v>
      </c>
      <c r="BA411" s="3">
        <v>0</v>
      </c>
      <c r="BB411" s="3">
        <v>0</v>
      </c>
      <c r="BC411" s="3">
        <v>4</v>
      </c>
      <c r="BH411" s="7">
        <v>44335</v>
      </c>
      <c r="BI411" s="3" t="s">
        <v>75</v>
      </c>
      <c r="BJ411" s="3">
        <v>1</v>
      </c>
      <c r="BL411" s="3" t="s">
        <v>663</v>
      </c>
      <c r="BM411" s="3" t="str">
        <f t="shared" si="65"/>
        <v>F</v>
      </c>
      <c r="BN411" s="3">
        <v>0</v>
      </c>
      <c r="BO411" s="3">
        <v>0</v>
      </c>
      <c r="BP411" s="3">
        <v>0</v>
      </c>
    </row>
    <row r="412" spans="1:69" ht="60" x14ac:dyDescent="0.25">
      <c r="A412" s="3">
        <v>1083</v>
      </c>
      <c r="B412" s="3">
        <v>67</v>
      </c>
      <c r="C412" s="3" t="s">
        <v>172</v>
      </c>
      <c r="E412" s="3">
        <v>1</v>
      </c>
      <c r="F412" s="3">
        <v>1</v>
      </c>
      <c r="G412" s="3">
        <v>0</v>
      </c>
      <c r="H412" s="3">
        <v>1</v>
      </c>
      <c r="I412" s="3">
        <v>1</v>
      </c>
      <c r="J412" s="3">
        <v>1</v>
      </c>
      <c r="K412" s="3">
        <v>1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1</v>
      </c>
      <c r="S412" s="3">
        <v>1</v>
      </c>
      <c r="T412" s="3">
        <v>1</v>
      </c>
      <c r="U412" s="3">
        <v>0</v>
      </c>
      <c r="V412" s="3">
        <f t="shared" si="66"/>
        <v>1</v>
      </c>
      <c r="W412" s="3">
        <f t="shared" si="66"/>
        <v>1</v>
      </c>
      <c r="X412" s="3">
        <f t="shared" si="66"/>
        <v>1</v>
      </c>
      <c r="Y412" s="3">
        <f t="shared" si="66"/>
        <v>0</v>
      </c>
      <c r="Z412" s="3">
        <f t="shared" si="66"/>
        <v>0</v>
      </c>
      <c r="AA412" s="3">
        <f t="shared" si="66"/>
        <v>0</v>
      </c>
      <c r="AB412" s="3">
        <f>IF(R412=1,1,IF(OR(ISERROR(SEARCH("gia",'[1]Con nuevas variables'!AC412))=FALSE,ISERROR(SEARCH("muscu",'[1]Con nuevas variables'!AC412))=FALSE),1,0))</f>
        <v>1</v>
      </c>
      <c r="AC412" s="4" t="s">
        <v>664</v>
      </c>
      <c r="AE412" s="3">
        <v>0</v>
      </c>
      <c r="AF412" s="3">
        <v>1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1</v>
      </c>
      <c r="AQ412" s="3">
        <v>0</v>
      </c>
      <c r="AR412" s="3">
        <v>0</v>
      </c>
      <c r="AS412" s="3">
        <v>0</v>
      </c>
      <c r="AT412" s="3">
        <v>0</v>
      </c>
      <c r="AU412" s="3">
        <v>1</v>
      </c>
      <c r="AV412" s="3">
        <f t="shared" si="63"/>
        <v>1</v>
      </c>
      <c r="AW412" s="3">
        <f t="shared" si="67"/>
        <v>0</v>
      </c>
      <c r="AX412" s="3">
        <f t="shared" si="67"/>
        <v>0</v>
      </c>
      <c r="AY412" s="3">
        <f t="shared" si="64"/>
        <v>0</v>
      </c>
      <c r="AZ412" s="3" t="s">
        <v>665</v>
      </c>
      <c r="BA412" s="3">
        <v>0</v>
      </c>
      <c r="BB412" s="3">
        <v>0</v>
      </c>
      <c r="BC412" s="3">
        <v>1</v>
      </c>
      <c r="BD412" s="3">
        <v>6</v>
      </c>
      <c r="BH412" s="7">
        <v>44329</v>
      </c>
      <c r="BI412" s="3" t="s">
        <v>75</v>
      </c>
      <c r="BJ412" s="3">
        <v>1</v>
      </c>
      <c r="BL412" s="3" t="s">
        <v>562</v>
      </c>
      <c r="BM412" s="3" t="str">
        <f t="shared" si="65"/>
        <v>F</v>
      </c>
      <c r="BN412" s="3">
        <v>0</v>
      </c>
      <c r="BO412" s="3">
        <v>0</v>
      </c>
      <c r="BP412" s="3">
        <v>0</v>
      </c>
    </row>
    <row r="413" spans="1:69" ht="30" x14ac:dyDescent="0.25">
      <c r="A413" s="3">
        <v>1086</v>
      </c>
      <c r="B413" s="3">
        <v>64</v>
      </c>
      <c r="C413" s="3" t="s">
        <v>172</v>
      </c>
      <c r="E413" s="3">
        <v>0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1</v>
      </c>
      <c r="Q413" s="3">
        <v>0</v>
      </c>
      <c r="R413" s="3">
        <v>1</v>
      </c>
      <c r="S413" s="3">
        <v>1</v>
      </c>
      <c r="T413" s="3">
        <v>0</v>
      </c>
      <c r="U413" s="3">
        <v>1</v>
      </c>
      <c r="V413" s="3">
        <f t="shared" si="66"/>
        <v>0</v>
      </c>
      <c r="W413" s="3">
        <f t="shared" si="66"/>
        <v>0</v>
      </c>
      <c r="X413" s="3">
        <f t="shared" si="66"/>
        <v>1</v>
      </c>
      <c r="Y413" s="3">
        <f t="shared" si="66"/>
        <v>0</v>
      </c>
      <c r="Z413" s="3">
        <f t="shared" si="66"/>
        <v>0</v>
      </c>
      <c r="AA413" s="3">
        <f t="shared" si="66"/>
        <v>0</v>
      </c>
      <c r="AB413" s="3">
        <f>IF(R413=1,1,IF(OR(ISERROR(SEARCH("gia",'[1]Con nuevas variables'!AC413))=FALSE,ISERROR(SEARCH("muscu",'[1]Con nuevas variables'!AC413))=FALSE),1,0))</f>
        <v>1</v>
      </c>
      <c r="AC413" s="4" t="s">
        <v>627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1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f t="shared" si="63"/>
        <v>0</v>
      </c>
      <c r="AW413" s="3">
        <f t="shared" si="67"/>
        <v>0</v>
      </c>
      <c r="AX413" s="3">
        <f t="shared" si="67"/>
        <v>1</v>
      </c>
      <c r="AY413" s="3">
        <f t="shared" si="64"/>
        <v>0</v>
      </c>
      <c r="AZ413" s="3" t="s">
        <v>666</v>
      </c>
      <c r="BA413" s="3">
        <v>0</v>
      </c>
      <c r="BB413" s="3">
        <v>0</v>
      </c>
      <c r="BC413" s="3">
        <v>1</v>
      </c>
      <c r="BD413" s="3">
        <v>4</v>
      </c>
      <c r="BH413" s="7">
        <v>44337</v>
      </c>
      <c r="BI413" s="3" t="s">
        <v>75</v>
      </c>
      <c r="BJ413" s="3">
        <v>1</v>
      </c>
      <c r="BL413" s="3" t="s">
        <v>562</v>
      </c>
      <c r="BM413" s="3" t="str">
        <f t="shared" si="65"/>
        <v>F</v>
      </c>
      <c r="BN413" s="3">
        <v>0</v>
      </c>
      <c r="BO413" s="3">
        <v>0</v>
      </c>
      <c r="BP413" s="3">
        <v>0</v>
      </c>
    </row>
    <row r="414" spans="1:69" ht="90" x14ac:dyDescent="0.25">
      <c r="A414" s="3">
        <v>1087</v>
      </c>
      <c r="B414" s="3">
        <v>66</v>
      </c>
      <c r="C414" s="3" t="s">
        <v>172</v>
      </c>
      <c r="E414" s="3">
        <v>1</v>
      </c>
      <c r="F414" s="3">
        <v>1</v>
      </c>
      <c r="G414" s="3">
        <v>1</v>
      </c>
      <c r="H414" s="3">
        <v>1</v>
      </c>
      <c r="I414" s="3">
        <v>1</v>
      </c>
      <c r="J414" s="3">
        <v>1</v>
      </c>
      <c r="K414" s="3">
        <v>0</v>
      </c>
      <c r="L414" s="3">
        <v>0</v>
      </c>
      <c r="M414" s="3">
        <v>0</v>
      </c>
      <c r="N414" s="3">
        <v>1</v>
      </c>
      <c r="O414" s="3">
        <v>0</v>
      </c>
      <c r="P414" s="3">
        <v>0</v>
      </c>
      <c r="Q414" s="3">
        <v>0</v>
      </c>
      <c r="R414" s="3">
        <v>0</v>
      </c>
      <c r="S414" s="3">
        <v>1</v>
      </c>
      <c r="T414" s="3">
        <v>1</v>
      </c>
      <c r="U414" s="3">
        <v>0</v>
      </c>
      <c r="V414" s="3">
        <f t="shared" si="66"/>
        <v>1</v>
      </c>
      <c r="W414" s="3">
        <f t="shared" si="66"/>
        <v>1</v>
      </c>
      <c r="X414" s="3">
        <f t="shared" si="66"/>
        <v>1</v>
      </c>
      <c r="Y414" s="3">
        <f t="shared" si="66"/>
        <v>1</v>
      </c>
      <c r="Z414" s="3">
        <f t="shared" si="66"/>
        <v>1</v>
      </c>
      <c r="AA414" s="3">
        <f t="shared" si="66"/>
        <v>0</v>
      </c>
      <c r="AB414" s="3">
        <f>IF(R414=1,1,IF(OR(ISERROR(SEARCH("gia",'[1]Con nuevas variables'!AC414))=FALSE,ISERROR(SEARCH("muscu",'[1]Con nuevas variables'!AC414))=FALSE),1,0))</f>
        <v>1</v>
      </c>
      <c r="AC414" s="4" t="s">
        <v>667</v>
      </c>
      <c r="AE414" s="3">
        <v>0</v>
      </c>
      <c r="AF414" s="3">
        <v>0</v>
      </c>
      <c r="AG414" s="3">
        <v>0</v>
      </c>
      <c r="AH414" s="3">
        <v>1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1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f t="shared" si="63"/>
        <v>1</v>
      </c>
      <c r="AW414" s="3">
        <f t="shared" si="67"/>
        <v>0</v>
      </c>
      <c r="AX414" s="3">
        <f t="shared" si="67"/>
        <v>0</v>
      </c>
      <c r="AY414" s="3">
        <f t="shared" si="64"/>
        <v>0</v>
      </c>
      <c r="AZ414" s="3" t="s">
        <v>668</v>
      </c>
      <c r="BA414" s="3">
        <v>0</v>
      </c>
      <c r="BB414" s="3">
        <v>1</v>
      </c>
      <c r="BC414" s="3">
        <v>6</v>
      </c>
      <c r="BD414" s="3">
        <v>9</v>
      </c>
      <c r="BF414" s="3">
        <v>15</v>
      </c>
      <c r="BH414" s="7">
        <v>44327</v>
      </c>
      <c r="BI414" s="3" t="s">
        <v>72</v>
      </c>
      <c r="BJ414" s="3">
        <v>1</v>
      </c>
      <c r="BK414" s="3">
        <v>0</v>
      </c>
      <c r="BL414" s="3" t="s">
        <v>669</v>
      </c>
      <c r="BM414" s="3" t="str">
        <f t="shared" si="65"/>
        <v>F</v>
      </c>
      <c r="BN414" s="3">
        <v>0</v>
      </c>
      <c r="BO414" s="3">
        <v>0</v>
      </c>
      <c r="BP414" s="3">
        <v>0</v>
      </c>
    </row>
    <row r="415" spans="1:69" ht="30" x14ac:dyDescent="0.25">
      <c r="A415" s="3">
        <v>1088</v>
      </c>
      <c r="B415" s="3">
        <v>62</v>
      </c>
      <c r="C415" s="3" t="s">
        <v>172</v>
      </c>
      <c r="E415" s="3">
        <v>1</v>
      </c>
      <c r="F415" s="3">
        <v>1</v>
      </c>
      <c r="G415" s="3">
        <v>0</v>
      </c>
      <c r="H415" s="3">
        <v>1</v>
      </c>
      <c r="I415" s="3">
        <v>1</v>
      </c>
      <c r="J415" s="3">
        <v>0</v>
      </c>
      <c r="K415" s="3">
        <v>1</v>
      </c>
      <c r="L415" s="3">
        <v>0</v>
      </c>
      <c r="M415" s="3">
        <v>1</v>
      </c>
      <c r="N415" s="3">
        <v>0</v>
      </c>
      <c r="O415" s="3">
        <v>0</v>
      </c>
      <c r="P415" s="3">
        <v>0</v>
      </c>
      <c r="Q415" s="3">
        <v>1</v>
      </c>
      <c r="R415" s="3">
        <v>1</v>
      </c>
      <c r="S415" s="3">
        <v>1</v>
      </c>
      <c r="T415" s="3">
        <v>1</v>
      </c>
      <c r="U415" s="3">
        <v>0</v>
      </c>
      <c r="V415" s="3">
        <f t="shared" si="66"/>
        <v>0</v>
      </c>
      <c r="W415" s="3">
        <f t="shared" si="66"/>
        <v>0</v>
      </c>
      <c r="X415" s="3">
        <f t="shared" si="66"/>
        <v>1</v>
      </c>
      <c r="Y415" s="3">
        <f t="shared" si="66"/>
        <v>0</v>
      </c>
      <c r="Z415" s="3">
        <f t="shared" si="66"/>
        <v>0</v>
      </c>
      <c r="AA415" s="3">
        <f t="shared" si="66"/>
        <v>0</v>
      </c>
      <c r="AB415" s="3">
        <f>IF(R415=1,1,IF(OR(ISERROR(SEARCH("gia",'[1]Con nuevas variables'!AC415))=FALSE,ISERROR(SEARCH("muscu",'[1]Con nuevas variables'!AC415))=FALSE),1,0))</f>
        <v>1</v>
      </c>
      <c r="AC415" s="4" t="s">
        <v>627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1</v>
      </c>
      <c r="AO415" s="3">
        <v>0</v>
      </c>
      <c r="AP415" s="3">
        <v>1</v>
      </c>
      <c r="AQ415" s="3">
        <v>1</v>
      </c>
      <c r="AR415" s="3">
        <v>0</v>
      </c>
      <c r="AS415" s="3">
        <v>0</v>
      </c>
      <c r="AT415" s="3">
        <v>0</v>
      </c>
      <c r="AU415" s="3">
        <v>1</v>
      </c>
      <c r="AV415" s="3">
        <f t="shared" si="63"/>
        <v>1</v>
      </c>
      <c r="AW415" s="3">
        <f t="shared" si="67"/>
        <v>0</v>
      </c>
      <c r="AX415" s="3">
        <f t="shared" si="67"/>
        <v>0</v>
      </c>
      <c r="AY415" s="3">
        <f t="shared" si="64"/>
        <v>0</v>
      </c>
      <c r="AZ415" s="3" t="s">
        <v>670</v>
      </c>
      <c r="BA415" s="3">
        <v>0</v>
      </c>
      <c r="BB415" s="3">
        <v>0</v>
      </c>
      <c r="BC415" s="3">
        <v>2</v>
      </c>
      <c r="BH415" s="7">
        <v>44330</v>
      </c>
      <c r="BI415" s="3" t="s">
        <v>75</v>
      </c>
      <c r="BJ415" s="3">
        <v>1</v>
      </c>
      <c r="BL415" s="3" t="s">
        <v>671</v>
      </c>
      <c r="BM415" s="3" t="str">
        <f t="shared" si="65"/>
        <v>F</v>
      </c>
      <c r="BN415" s="3">
        <v>0</v>
      </c>
      <c r="BO415" s="3">
        <v>0</v>
      </c>
      <c r="BP415" s="3">
        <v>0</v>
      </c>
    </row>
    <row r="416" spans="1:69" x14ac:dyDescent="0.25">
      <c r="A416" s="3">
        <v>1091</v>
      </c>
      <c r="B416" s="3">
        <v>63</v>
      </c>
      <c r="C416" s="3" t="s">
        <v>172</v>
      </c>
      <c r="E416" s="3">
        <v>1</v>
      </c>
      <c r="F416" s="3">
        <v>1</v>
      </c>
      <c r="G416" s="3">
        <v>0</v>
      </c>
      <c r="H416" s="3">
        <v>1</v>
      </c>
      <c r="I416" s="3">
        <v>1</v>
      </c>
      <c r="J416" s="3">
        <v>0</v>
      </c>
      <c r="K416" s="3">
        <v>1</v>
      </c>
      <c r="L416" s="3">
        <v>0</v>
      </c>
      <c r="M416" s="3">
        <v>1</v>
      </c>
      <c r="N416" s="3">
        <v>0</v>
      </c>
      <c r="O416" s="3">
        <v>0</v>
      </c>
      <c r="P416" s="3">
        <v>1</v>
      </c>
      <c r="Q416" s="3">
        <v>0</v>
      </c>
      <c r="R416" s="3">
        <v>1</v>
      </c>
      <c r="S416" s="3">
        <v>1</v>
      </c>
      <c r="T416" s="3">
        <v>1</v>
      </c>
      <c r="U416" s="3">
        <v>0</v>
      </c>
      <c r="V416" s="3">
        <f t="shared" si="66"/>
        <v>0</v>
      </c>
      <c r="W416" s="3">
        <f t="shared" si="66"/>
        <v>0</v>
      </c>
      <c r="X416" s="3">
        <f t="shared" si="66"/>
        <v>0</v>
      </c>
      <c r="Y416" s="3">
        <f t="shared" si="66"/>
        <v>0</v>
      </c>
      <c r="Z416" s="3">
        <f t="shared" si="66"/>
        <v>0</v>
      </c>
      <c r="AA416" s="3">
        <f t="shared" si="66"/>
        <v>0</v>
      </c>
      <c r="AB416" s="3">
        <f>IF(R416=1,1,IF(OR(ISERROR(SEARCH("gia",'[1]Con nuevas variables'!AC416))=FALSE,ISERROR(SEARCH("muscu",'[1]Con nuevas variables'!AC416))=FALSE),1,0))</f>
        <v>1</v>
      </c>
      <c r="AC416" s="4" t="s">
        <v>78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1</v>
      </c>
      <c r="AM416" s="3">
        <v>0</v>
      </c>
      <c r="AN416" s="3">
        <v>1</v>
      </c>
      <c r="AO416" s="3">
        <v>1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f t="shared" si="63"/>
        <v>1</v>
      </c>
      <c r="AW416" s="3">
        <f t="shared" si="67"/>
        <v>1</v>
      </c>
      <c r="AX416" s="3">
        <f t="shared" si="67"/>
        <v>0</v>
      </c>
      <c r="AY416" s="3">
        <f t="shared" si="64"/>
        <v>0</v>
      </c>
      <c r="AZ416" s="3" t="s">
        <v>672</v>
      </c>
      <c r="BA416" s="3">
        <v>0</v>
      </c>
      <c r="BB416" s="3">
        <v>1</v>
      </c>
      <c r="BC416" s="3">
        <v>6</v>
      </c>
      <c r="BF416" s="3">
        <v>19</v>
      </c>
      <c r="BH416" s="7">
        <v>44343</v>
      </c>
      <c r="BI416" s="3" t="s">
        <v>75</v>
      </c>
      <c r="BJ416" s="3">
        <v>1</v>
      </c>
      <c r="BK416" s="3">
        <v>0</v>
      </c>
      <c r="BL416" s="3" t="s">
        <v>673</v>
      </c>
      <c r="BM416" s="3" t="str">
        <f t="shared" si="65"/>
        <v>F</v>
      </c>
      <c r="BN416" s="3">
        <v>0</v>
      </c>
      <c r="BO416" s="3">
        <v>0</v>
      </c>
      <c r="BP416" s="3">
        <v>0</v>
      </c>
    </row>
    <row r="417" spans="1:69" ht="75" x14ac:dyDescent="0.25">
      <c r="A417" s="3">
        <v>1092</v>
      </c>
      <c r="B417" s="3">
        <v>62</v>
      </c>
      <c r="C417" s="3" t="s">
        <v>172</v>
      </c>
      <c r="E417" s="3">
        <v>1</v>
      </c>
      <c r="F417" s="3">
        <v>0</v>
      </c>
      <c r="G417" s="3">
        <v>1</v>
      </c>
      <c r="H417" s="3">
        <v>1</v>
      </c>
      <c r="I417" s="3">
        <v>1</v>
      </c>
      <c r="J417" s="3">
        <v>1</v>
      </c>
      <c r="K417" s="3">
        <v>1</v>
      </c>
      <c r="L417" s="3">
        <v>0</v>
      </c>
      <c r="M417" s="3">
        <v>0</v>
      </c>
      <c r="N417" s="3">
        <v>1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1</v>
      </c>
      <c r="U417" s="3">
        <v>0</v>
      </c>
      <c r="V417" s="3">
        <f t="shared" si="66"/>
        <v>1</v>
      </c>
      <c r="W417" s="3">
        <f t="shared" si="66"/>
        <v>1</v>
      </c>
      <c r="X417" s="3">
        <f t="shared" si="66"/>
        <v>1</v>
      </c>
      <c r="Y417" s="3">
        <f t="shared" si="66"/>
        <v>0</v>
      </c>
      <c r="Z417" s="3">
        <f t="shared" si="66"/>
        <v>0</v>
      </c>
      <c r="AA417" s="3">
        <f t="shared" si="66"/>
        <v>1</v>
      </c>
      <c r="AB417" s="3">
        <f>IF(R417=1,1,IF(OR(ISERROR(SEARCH("gia",'[1]Con nuevas variables'!AC417))=FALSE,ISERROR(SEARCH("muscu",'[1]Con nuevas variables'!AC417))=FALSE),1,0))</f>
        <v>0</v>
      </c>
      <c r="AC417" s="4" t="s">
        <v>674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f t="shared" si="63"/>
        <v>0</v>
      </c>
      <c r="AW417" s="3">
        <f t="shared" si="67"/>
        <v>0</v>
      </c>
      <c r="AX417" s="3">
        <f t="shared" si="67"/>
        <v>0</v>
      </c>
      <c r="AY417" s="3">
        <f t="shared" si="64"/>
        <v>0</v>
      </c>
      <c r="AZ417" s="3" t="s">
        <v>675</v>
      </c>
      <c r="BA417" s="3">
        <v>1</v>
      </c>
      <c r="BB417" s="3">
        <v>0</v>
      </c>
      <c r="BC417" s="3">
        <v>2</v>
      </c>
      <c r="BD417" s="3">
        <v>7</v>
      </c>
      <c r="BH417" s="7">
        <v>44340</v>
      </c>
      <c r="BI417" s="3" t="s">
        <v>75</v>
      </c>
      <c r="BJ417" s="3">
        <v>1</v>
      </c>
      <c r="BL417" s="3" t="s">
        <v>562</v>
      </c>
      <c r="BM417" s="3" t="str">
        <f t="shared" si="65"/>
        <v>F</v>
      </c>
      <c r="BN417" s="3">
        <v>0</v>
      </c>
      <c r="BO417" s="3">
        <v>0</v>
      </c>
      <c r="BP417" s="3">
        <v>0</v>
      </c>
    </row>
    <row r="418" spans="1:69" ht="75" x14ac:dyDescent="0.25">
      <c r="A418" s="3">
        <v>1093</v>
      </c>
      <c r="B418" s="3">
        <v>65</v>
      </c>
      <c r="C418" s="3" t="s">
        <v>172</v>
      </c>
      <c r="E418" s="3">
        <v>1</v>
      </c>
      <c r="F418" s="3">
        <v>1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1</v>
      </c>
      <c r="S418" s="3">
        <v>0</v>
      </c>
      <c r="T418" s="3">
        <v>1</v>
      </c>
      <c r="U418" s="3">
        <v>0</v>
      </c>
      <c r="V418" s="3">
        <f t="shared" ref="V418:AA433" si="68">IF(ISERROR(SEARCH(V$1,$AC418)),0,1)</f>
        <v>1</v>
      </c>
      <c r="W418" s="3">
        <f t="shared" si="68"/>
        <v>1</v>
      </c>
      <c r="X418" s="3">
        <f t="shared" si="68"/>
        <v>1</v>
      </c>
      <c r="Y418" s="3">
        <f t="shared" si="68"/>
        <v>0</v>
      </c>
      <c r="Z418" s="3">
        <f t="shared" si="68"/>
        <v>1</v>
      </c>
      <c r="AA418" s="3">
        <f t="shared" si="68"/>
        <v>0</v>
      </c>
      <c r="AB418" s="3">
        <f>IF(R418=1,1,IF(OR(ISERROR(SEARCH("gia",'[1]Con nuevas variables'!AC418))=FALSE,ISERROR(SEARCH("muscu",'[1]Con nuevas variables'!AC418))=FALSE),1,0))</f>
        <v>1</v>
      </c>
      <c r="AC418" s="4" t="s">
        <v>676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f t="shared" si="63"/>
        <v>0</v>
      </c>
      <c r="AW418" s="3">
        <f t="shared" si="67"/>
        <v>0</v>
      </c>
      <c r="AX418" s="3">
        <f t="shared" si="67"/>
        <v>0</v>
      </c>
      <c r="AY418" s="3">
        <f t="shared" si="64"/>
        <v>0</v>
      </c>
      <c r="AZ418" s="3" t="s">
        <v>677</v>
      </c>
      <c r="BA418" s="3">
        <v>1</v>
      </c>
      <c r="BB418" s="3">
        <v>0</v>
      </c>
      <c r="BC418" s="3">
        <v>1</v>
      </c>
      <c r="BD418" s="3">
        <v>3</v>
      </c>
      <c r="BH418" s="7">
        <v>44336</v>
      </c>
      <c r="BI418" s="3" t="s">
        <v>75</v>
      </c>
      <c r="BJ418" s="3">
        <v>1</v>
      </c>
      <c r="BL418" s="3" t="s">
        <v>562</v>
      </c>
      <c r="BM418" s="3" t="str">
        <f t="shared" si="65"/>
        <v>F</v>
      </c>
      <c r="BN418" s="3">
        <v>0</v>
      </c>
      <c r="BO418" s="3">
        <v>0</v>
      </c>
      <c r="BP418" s="3">
        <v>0</v>
      </c>
    </row>
    <row r="419" spans="1:69" ht="45" x14ac:dyDescent="0.25">
      <c r="A419" s="3">
        <v>1095</v>
      </c>
      <c r="B419" s="3">
        <v>46</v>
      </c>
      <c r="C419" s="3" t="s">
        <v>172</v>
      </c>
      <c r="E419" s="3">
        <v>1</v>
      </c>
      <c r="F419" s="3">
        <v>1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1</v>
      </c>
      <c r="O419" s="3">
        <v>0</v>
      </c>
      <c r="P419" s="3">
        <v>0</v>
      </c>
      <c r="Q419" s="3">
        <v>0</v>
      </c>
      <c r="R419" s="3">
        <v>1</v>
      </c>
      <c r="S419" s="3">
        <v>1</v>
      </c>
      <c r="T419" s="3">
        <v>1</v>
      </c>
      <c r="U419" s="3">
        <v>0</v>
      </c>
      <c r="V419" s="3">
        <f t="shared" si="68"/>
        <v>0</v>
      </c>
      <c r="W419" s="3">
        <f t="shared" si="68"/>
        <v>0</v>
      </c>
      <c r="X419" s="3">
        <f t="shared" si="68"/>
        <v>1</v>
      </c>
      <c r="Y419" s="3">
        <f t="shared" si="68"/>
        <v>0</v>
      </c>
      <c r="Z419" s="3">
        <f t="shared" si="68"/>
        <v>1</v>
      </c>
      <c r="AA419" s="3">
        <f t="shared" si="68"/>
        <v>0</v>
      </c>
      <c r="AB419" s="3">
        <f>IF(R419=1,1,IF(OR(ISERROR(SEARCH("gia",'[1]Con nuevas variables'!AC419))=FALSE,ISERROR(SEARCH("muscu",'[1]Con nuevas variables'!AC419))=FALSE),1,0))</f>
        <v>1</v>
      </c>
      <c r="AC419" s="4" t="s">
        <v>678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f t="shared" si="63"/>
        <v>0</v>
      </c>
      <c r="AW419" s="3">
        <f t="shared" si="67"/>
        <v>0</v>
      </c>
      <c r="AX419" s="3">
        <f t="shared" si="67"/>
        <v>0</v>
      </c>
      <c r="AY419" s="3">
        <f t="shared" si="64"/>
        <v>0</v>
      </c>
      <c r="AZ419" s="3" t="s">
        <v>679</v>
      </c>
      <c r="BA419" s="3">
        <v>0</v>
      </c>
      <c r="BB419" s="3">
        <v>0</v>
      </c>
      <c r="BC419" s="3">
        <v>1</v>
      </c>
      <c r="BD419" s="3">
        <v>3</v>
      </c>
      <c r="BH419" s="7">
        <v>44328</v>
      </c>
      <c r="BI419" s="3" t="s">
        <v>75</v>
      </c>
      <c r="BJ419" s="3">
        <v>1</v>
      </c>
      <c r="BL419" s="3" t="s">
        <v>562</v>
      </c>
      <c r="BM419" s="3" t="str">
        <f t="shared" si="65"/>
        <v>F</v>
      </c>
      <c r="BN419" s="3">
        <v>0</v>
      </c>
      <c r="BO419" s="3">
        <v>0</v>
      </c>
      <c r="BP419" s="3">
        <v>0</v>
      </c>
    </row>
    <row r="420" spans="1:69" ht="75" x14ac:dyDescent="0.25">
      <c r="A420" s="3">
        <v>1096</v>
      </c>
      <c r="B420" s="3">
        <v>37</v>
      </c>
      <c r="C420" s="3" t="s">
        <v>172</v>
      </c>
      <c r="E420" s="3">
        <v>1</v>
      </c>
      <c r="F420" s="3">
        <v>1</v>
      </c>
      <c r="G420" s="3">
        <v>0</v>
      </c>
      <c r="H420" s="3">
        <v>0</v>
      </c>
      <c r="I420" s="3">
        <v>0</v>
      </c>
      <c r="J420" s="3">
        <v>1</v>
      </c>
      <c r="K420" s="3">
        <v>1</v>
      </c>
      <c r="L420" s="3">
        <v>0</v>
      </c>
      <c r="M420" s="3">
        <v>0</v>
      </c>
      <c r="N420" s="3">
        <v>1</v>
      </c>
      <c r="O420" s="3">
        <v>0</v>
      </c>
      <c r="P420" s="3">
        <v>0</v>
      </c>
      <c r="Q420" s="3">
        <v>0</v>
      </c>
      <c r="R420" s="3">
        <v>1</v>
      </c>
      <c r="S420" s="3">
        <v>1</v>
      </c>
      <c r="T420" s="3">
        <v>1</v>
      </c>
      <c r="U420" s="3">
        <v>0</v>
      </c>
      <c r="V420" s="3">
        <f t="shared" si="68"/>
        <v>1</v>
      </c>
      <c r="W420" s="3">
        <f t="shared" si="68"/>
        <v>1</v>
      </c>
      <c r="X420" s="3">
        <f t="shared" si="68"/>
        <v>1</v>
      </c>
      <c r="Y420" s="3">
        <f t="shared" si="68"/>
        <v>0</v>
      </c>
      <c r="Z420" s="3">
        <f t="shared" si="68"/>
        <v>0</v>
      </c>
      <c r="AA420" s="3">
        <f t="shared" si="68"/>
        <v>0</v>
      </c>
      <c r="AB420" s="3">
        <f>IF(R420=1,1,IF(OR(ISERROR(SEARCH("gia",'[1]Con nuevas variables'!AC420))=FALSE,ISERROR(SEARCH("muscu",'[1]Con nuevas variables'!AC420))=FALSE),1,0))</f>
        <v>1</v>
      </c>
      <c r="AC420" s="4" t="s">
        <v>680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f t="shared" si="63"/>
        <v>0</v>
      </c>
      <c r="AW420" s="3">
        <f t="shared" si="67"/>
        <v>0</v>
      </c>
      <c r="AX420" s="3">
        <f t="shared" si="67"/>
        <v>0</v>
      </c>
      <c r="AY420" s="3">
        <f t="shared" si="64"/>
        <v>0</v>
      </c>
      <c r="AZ420" s="3" t="s">
        <v>681</v>
      </c>
      <c r="BA420" s="3">
        <v>0</v>
      </c>
      <c r="BB420" s="3">
        <v>0</v>
      </c>
      <c r="BC420" s="3">
        <v>1</v>
      </c>
      <c r="BD420" s="3">
        <v>6</v>
      </c>
      <c r="BH420" s="7">
        <v>44326</v>
      </c>
      <c r="BI420" s="3" t="s">
        <v>75</v>
      </c>
      <c r="BJ420" s="3">
        <v>1</v>
      </c>
      <c r="BL420" s="3" t="s">
        <v>562</v>
      </c>
      <c r="BM420" s="3" t="str">
        <f t="shared" si="65"/>
        <v>F</v>
      </c>
      <c r="BN420" s="3">
        <v>0</v>
      </c>
      <c r="BO420" s="3">
        <v>0</v>
      </c>
      <c r="BP420" s="3">
        <v>0</v>
      </c>
    </row>
    <row r="421" spans="1:69" ht="45" x14ac:dyDescent="0.25">
      <c r="A421" s="3">
        <v>1097</v>
      </c>
      <c r="B421" s="3">
        <v>67</v>
      </c>
      <c r="C421" s="3" t="s">
        <v>172</v>
      </c>
      <c r="E421" s="3">
        <v>1</v>
      </c>
      <c r="F421" s="3">
        <v>0</v>
      </c>
      <c r="G421" s="3">
        <v>0</v>
      </c>
      <c r="H421" s="3">
        <v>1</v>
      </c>
      <c r="I421" s="3">
        <v>1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1</v>
      </c>
      <c r="U421" s="3">
        <v>0</v>
      </c>
      <c r="V421" s="3">
        <f t="shared" si="68"/>
        <v>0</v>
      </c>
      <c r="W421" s="3">
        <f t="shared" si="68"/>
        <v>0</v>
      </c>
      <c r="X421" s="3">
        <f t="shared" si="68"/>
        <v>1</v>
      </c>
      <c r="Y421" s="3">
        <f t="shared" si="68"/>
        <v>1</v>
      </c>
      <c r="Z421" s="3">
        <f t="shared" si="68"/>
        <v>0</v>
      </c>
      <c r="AA421" s="3">
        <f t="shared" si="68"/>
        <v>0</v>
      </c>
      <c r="AB421" s="3">
        <f>IF(R421=1,1,IF(OR(ISERROR(SEARCH("gia",'[1]Con nuevas variables'!AC421))=FALSE,ISERROR(SEARCH("muscu",'[1]Con nuevas variables'!AC421))=FALSE),1,0))</f>
        <v>0</v>
      </c>
      <c r="AC421" s="4" t="s">
        <v>682</v>
      </c>
      <c r="AE421" s="3">
        <v>0</v>
      </c>
      <c r="AF421" s="3">
        <v>1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1</v>
      </c>
      <c r="AM421" s="3">
        <v>0</v>
      </c>
      <c r="AN421" s="3">
        <v>1</v>
      </c>
      <c r="AO421" s="3">
        <v>1</v>
      </c>
      <c r="AP421" s="3">
        <v>0</v>
      </c>
      <c r="AQ421" s="3">
        <v>0</v>
      </c>
      <c r="AR421" s="3">
        <v>0</v>
      </c>
      <c r="AS421" s="3">
        <v>1</v>
      </c>
      <c r="AT421" s="3">
        <v>0</v>
      </c>
      <c r="AU421" s="3">
        <v>0</v>
      </c>
      <c r="AV421" s="3">
        <f t="shared" si="63"/>
        <v>1</v>
      </c>
      <c r="AW421" s="3">
        <f t="shared" si="67"/>
        <v>0</v>
      </c>
      <c r="AX421" s="3">
        <f t="shared" si="67"/>
        <v>1</v>
      </c>
      <c r="AY421" s="3">
        <f t="shared" si="64"/>
        <v>0</v>
      </c>
      <c r="AZ421" s="3" t="s">
        <v>683</v>
      </c>
      <c r="BA421" s="3">
        <v>0</v>
      </c>
      <c r="BB421" s="3">
        <v>0</v>
      </c>
      <c r="BC421" s="3">
        <v>4</v>
      </c>
      <c r="BD421" s="3">
        <v>7</v>
      </c>
      <c r="BH421" s="7">
        <v>44350</v>
      </c>
      <c r="BI421" s="3" t="s">
        <v>75</v>
      </c>
      <c r="BJ421" s="3">
        <v>1</v>
      </c>
      <c r="BM421" s="3" t="str">
        <f t="shared" si="65"/>
        <v>F</v>
      </c>
      <c r="BN421" s="3">
        <v>0</v>
      </c>
      <c r="BO421" s="3">
        <v>0</v>
      </c>
      <c r="BP421" s="3">
        <v>0</v>
      </c>
      <c r="BQ421" s="3" t="s">
        <v>405</v>
      </c>
    </row>
    <row r="422" spans="1:69" ht="60" x14ac:dyDescent="0.25">
      <c r="A422" s="3">
        <v>1099</v>
      </c>
      <c r="B422" s="3">
        <v>61</v>
      </c>
      <c r="C422" s="3" t="s">
        <v>172</v>
      </c>
      <c r="E422" s="3">
        <v>1</v>
      </c>
      <c r="F422" s="3">
        <v>1</v>
      </c>
      <c r="G422" s="3">
        <v>0</v>
      </c>
      <c r="H422" s="3">
        <v>0</v>
      </c>
      <c r="I422" s="3">
        <v>0</v>
      </c>
      <c r="J422" s="3">
        <v>1</v>
      </c>
      <c r="K422" s="3">
        <v>1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1</v>
      </c>
      <c r="S422" s="3">
        <v>0</v>
      </c>
      <c r="T422" s="3">
        <v>0</v>
      </c>
      <c r="U422" s="3">
        <v>0</v>
      </c>
      <c r="V422" s="3">
        <f t="shared" si="68"/>
        <v>1</v>
      </c>
      <c r="W422" s="3">
        <f t="shared" si="68"/>
        <v>0</v>
      </c>
      <c r="X422" s="3">
        <f t="shared" si="68"/>
        <v>1</v>
      </c>
      <c r="Y422" s="3">
        <f t="shared" si="68"/>
        <v>0</v>
      </c>
      <c r="Z422" s="3">
        <f t="shared" si="68"/>
        <v>0</v>
      </c>
      <c r="AA422" s="3">
        <f t="shared" si="68"/>
        <v>0</v>
      </c>
      <c r="AB422" s="3">
        <f>IF(R422=1,1,IF(OR(ISERROR(SEARCH("gia",'[1]Con nuevas variables'!AC422))=FALSE,ISERROR(SEARCH("muscu",'[1]Con nuevas variables'!AC422))=FALSE),1,0))</f>
        <v>1</v>
      </c>
      <c r="AC422" s="4" t="s">
        <v>684</v>
      </c>
      <c r="AE422" s="3">
        <v>0</v>
      </c>
      <c r="AF422" s="3">
        <v>0</v>
      </c>
      <c r="AG422" s="3">
        <v>0</v>
      </c>
      <c r="AH422" s="3">
        <v>0</v>
      </c>
      <c r="AI422" s="3">
        <v>1</v>
      </c>
      <c r="AJ422" s="3">
        <v>0</v>
      </c>
      <c r="AK422" s="3">
        <v>0</v>
      </c>
      <c r="AL422" s="3">
        <v>1</v>
      </c>
      <c r="AM422" s="3">
        <v>0</v>
      </c>
      <c r="AN422" s="3">
        <v>0</v>
      </c>
      <c r="AO422" s="3">
        <v>1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f t="shared" si="63"/>
        <v>0</v>
      </c>
      <c r="AW422" s="3">
        <f t="shared" ref="AW422:AX441" si="69">IF(ISERROR(SEARCH(AW$1,$AZ422)),0,1)</f>
        <v>0</v>
      </c>
      <c r="AX422" s="3">
        <f t="shared" si="69"/>
        <v>0</v>
      </c>
      <c r="AY422" s="3">
        <f t="shared" si="64"/>
        <v>1</v>
      </c>
      <c r="AZ422" s="3" t="s">
        <v>484</v>
      </c>
      <c r="BA422" s="3">
        <v>0</v>
      </c>
      <c r="BB422" s="3">
        <v>0</v>
      </c>
      <c r="BC422" s="3">
        <v>2</v>
      </c>
      <c r="BD422" s="3">
        <v>7</v>
      </c>
      <c r="BE422" s="3">
        <v>2</v>
      </c>
      <c r="BH422" s="7">
        <v>44340</v>
      </c>
      <c r="BI422" s="3" t="s">
        <v>75</v>
      </c>
      <c r="BJ422" s="3">
        <v>1</v>
      </c>
      <c r="BL422" s="3" t="s">
        <v>685</v>
      </c>
      <c r="BM422" s="3" t="str">
        <f t="shared" si="65"/>
        <v>F</v>
      </c>
      <c r="BN422" s="3">
        <v>0</v>
      </c>
      <c r="BO422" s="3">
        <v>0</v>
      </c>
      <c r="BP422" s="3">
        <v>0</v>
      </c>
    </row>
    <row r="423" spans="1:69" ht="60" x14ac:dyDescent="0.25">
      <c r="A423" s="3">
        <v>1197</v>
      </c>
      <c r="B423" s="3">
        <v>54</v>
      </c>
      <c r="C423" s="3" t="s">
        <v>172</v>
      </c>
      <c r="E423" s="3">
        <v>1</v>
      </c>
      <c r="F423" s="3">
        <v>1</v>
      </c>
      <c r="G423" s="3">
        <v>1</v>
      </c>
      <c r="H423" s="3">
        <v>1</v>
      </c>
      <c r="I423" s="3">
        <v>1</v>
      </c>
      <c r="J423" s="3">
        <v>1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1</v>
      </c>
      <c r="S423" s="3">
        <v>0</v>
      </c>
      <c r="T423" s="3">
        <v>1</v>
      </c>
      <c r="U423" s="3">
        <v>0</v>
      </c>
      <c r="V423" s="3">
        <f t="shared" si="68"/>
        <v>1</v>
      </c>
      <c r="W423" s="3">
        <f t="shared" si="68"/>
        <v>1</v>
      </c>
      <c r="X423" s="3">
        <f t="shared" si="68"/>
        <v>1</v>
      </c>
      <c r="Y423" s="3">
        <f t="shared" si="68"/>
        <v>0</v>
      </c>
      <c r="Z423" s="3">
        <f t="shared" si="68"/>
        <v>0</v>
      </c>
      <c r="AA423" s="3">
        <f t="shared" si="68"/>
        <v>0</v>
      </c>
      <c r="AB423" s="3">
        <f>IF(R423=1,1,IF(OR(ISERROR(SEARCH("gia",'[1]Con nuevas variables'!AC423))=FALSE,ISERROR(SEARCH("muscu",'[1]Con nuevas variables'!AC423))=FALSE),1,0))</f>
        <v>1</v>
      </c>
      <c r="AC423" s="4" t="s">
        <v>664</v>
      </c>
      <c r="AE423" s="3">
        <v>0</v>
      </c>
      <c r="AF423" s="3">
        <v>0</v>
      </c>
      <c r="AG423" s="3">
        <v>0</v>
      </c>
      <c r="AH423" s="3">
        <v>0</v>
      </c>
      <c r="AI423" s="3">
        <v>1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f t="shared" si="63"/>
        <v>0</v>
      </c>
      <c r="AW423" s="3">
        <f t="shared" si="69"/>
        <v>0</v>
      </c>
      <c r="AX423" s="3">
        <f t="shared" si="69"/>
        <v>1</v>
      </c>
      <c r="AY423" s="3">
        <f t="shared" si="64"/>
        <v>1</v>
      </c>
      <c r="AZ423" s="3" t="s">
        <v>686</v>
      </c>
      <c r="BA423" s="3">
        <v>0</v>
      </c>
      <c r="BB423" s="3">
        <v>0</v>
      </c>
      <c r="BC423" s="3">
        <v>4</v>
      </c>
      <c r="BD423" s="3">
        <v>5</v>
      </c>
      <c r="BH423" s="7">
        <v>44347</v>
      </c>
      <c r="BI423" s="3" t="s">
        <v>75</v>
      </c>
      <c r="BJ423" s="3">
        <v>1</v>
      </c>
      <c r="BL423" s="3" t="s">
        <v>460</v>
      </c>
      <c r="BM423" s="3" t="str">
        <f t="shared" si="65"/>
        <v>F</v>
      </c>
      <c r="BN423" s="3">
        <v>0</v>
      </c>
      <c r="BO423" s="3">
        <v>0</v>
      </c>
      <c r="BP423" s="3">
        <v>0</v>
      </c>
    </row>
    <row r="424" spans="1:69" ht="75" x14ac:dyDescent="0.25">
      <c r="A424" s="3">
        <v>1203</v>
      </c>
      <c r="B424" s="3">
        <v>45</v>
      </c>
      <c r="C424" s="3" t="s">
        <v>172</v>
      </c>
      <c r="E424" s="3">
        <v>1</v>
      </c>
      <c r="F424" s="3">
        <v>1</v>
      </c>
      <c r="G424" s="3">
        <v>0</v>
      </c>
      <c r="H424" s="3">
        <v>1</v>
      </c>
      <c r="I424" s="3">
        <v>1</v>
      </c>
      <c r="J424" s="3">
        <v>1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1</v>
      </c>
      <c r="S424" s="3">
        <v>1</v>
      </c>
      <c r="T424" s="3">
        <v>1</v>
      </c>
      <c r="U424" s="3">
        <v>0</v>
      </c>
      <c r="V424" s="3">
        <f t="shared" si="68"/>
        <v>1</v>
      </c>
      <c r="W424" s="3">
        <f t="shared" si="68"/>
        <v>1</v>
      </c>
      <c r="X424" s="3">
        <f t="shared" si="68"/>
        <v>1</v>
      </c>
      <c r="Y424" s="3">
        <f t="shared" si="68"/>
        <v>0</v>
      </c>
      <c r="Z424" s="3">
        <f t="shared" si="68"/>
        <v>0</v>
      </c>
      <c r="AA424" s="3">
        <f t="shared" si="68"/>
        <v>1</v>
      </c>
      <c r="AB424" s="3">
        <f>IF(R424=1,1,IF(OR(ISERROR(SEARCH("gia",'[1]Con nuevas variables'!AC424))=FALSE,ISERROR(SEARCH("muscu",'[1]Con nuevas variables'!AC424))=FALSE),1,0))</f>
        <v>1</v>
      </c>
      <c r="AC424" s="4" t="s">
        <v>687</v>
      </c>
      <c r="AE424" s="3">
        <v>0</v>
      </c>
      <c r="AF424" s="3">
        <v>1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1</v>
      </c>
      <c r="AM424" s="3">
        <v>0</v>
      </c>
      <c r="AN424" s="3">
        <v>0</v>
      </c>
      <c r="AO424" s="3">
        <v>1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f t="shared" si="63"/>
        <v>0</v>
      </c>
      <c r="AW424" s="3">
        <f t="shared" si="69"/>
        <v>0</v>
      </c>
      <c r="AX424" s="3">
        <f t="shared" si="69"/>
        <v>0</v>
      </c>
      <c r="AY424" s="3">
        <f t="shared" si="64"/>
        <v>0</v>
      </c>
      <c r="AZ424" s="3" t="s">
        <v>688</v>
      </c>
      <c r="BA424" s="3">
        <v>0</v>
      </c>
      <c r="BB424" s="3">
        <v>1</v>
      </c>
      <c r="BC424" s="3">
        <v>6</v>
      </c>
      <c r="BD424" s="3">
        <v>8</v>
      </c>
      <c r="BF424" s="3">
        <v>11</v>
      </c>
      <c r="BG424" s="3">
        <v>3</v>
      </c>
      <c r="BH424" s="7">
        <v>44333</v>
      </c>
      <c r="BI424" s="3" t="s">
        <v>75</v>
      </c>
      <c r="BJ424" s="3">
        <v>1</v>
      </c>
      <c r="BK424" s="3">
        <v>1</v>
      </c>
      <c r="BM424" s="3" t="str">
        <f t="shared" si="65"/>
        <v>F</v>
      </c>
      <c r="BN424" s="3">
        <v>0</v>
      </c>
      <c r="BO424" s="3">
        <v>0</v>
      </c>
      <c r="BP424" s="3">
        <v>0</v>
      </c>
    </row>
    <row r="425" spans="1:69" ht="75" x14ac:dyDescent="0.25">
      <c r="A425" s="3">
        <v>1208</v>
      </c>
      <c r="B425" s="3">
        <v>59</v>
      </c>
      <c r="C425" s="3" t="s">
        <v>172</v>
      </c>
      <c r="E425" s="3">
        <v>1</v>
      </c>
      <c r="F425" s="3">
        <v>1</v>
      </c>
      <c r="G425" s="3">
        <v>0</v>
      </c>
      <c r="H425" s="3">
        <v>1</v>
      </c>
      <c r="I425" s="3">
        <v>1</v>
      </c>
      <c r="J425" s="3">
        <v>0</v>
      </c>
      <c r="K425" s="3">
        <v>0</v>
      </c>
      <c r="L425" s="3">
        <v>0</v>
      </c>
      <c r="M425" s="3">
        <v>1</v>
      </c>
      <c r="N425" s="3">
        <v>0</v>
      </c>
      <c r="O425" s="3">
        <v>0</v>
      </c>
      <c r="P425" s="3">
        <v>0</v>
      </c>
      <c r="Q425" s="3">
        <v>0</v>
      </c>
      <c r="R425" s="3">
        <v>1</v>
      </c>
      <c r="S425" s="3">
        <v>1</v>
      </c>
      <c r="T425" s="3">
        <v>1</v>
      </c>
      <c r="U425" s="3">
        <v>0</v>
      </c>
      <c r="V425" s="3">
        <f t="shared" si="68"/>
        <v>0</v>
      </c>
      <c r="W425" s="3">
        <f t="shared" si="68"/>
        <v>0</v>
      </c>
      <c r="X425" s="3">
        <f t="shared" si="68"/>
        <v>1</v>
      </c>
      <c r="Y425" s="3">
        <f t="shared" si="68"/>
        <v>0</v>
      </c>
      <c r="Z425" s="3">
        <f t="shared" si="68"/>
        <v>1</v>
      </c>
      <c r="AA425" s="3">
        <f t="shared" si="68"/>
        <v>1</v>
      </c>
      <c r="AB425" s="3">
        <f>IF(R425=1,1,IF(OR(ISERROR(SEARCH("gia",'[1]Con nuevas variables'!AC425))=FALSE,ISERROR(SEARCH("muscu",'[1]Con nuevas variables'!AC425))=FALSE),1,0))</f>
        <v>1</v>
      </c>
      <c r="AC425" s="4" t="s">
        <v>689</v>
      </c>
      <c r="AE425" s="3">
        <v>0</v>
      </c>
      <c r="AF425" s="3">
        <v>1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1</v>
      </c>
      <c r="AM425" s="3">
        <v>0</v>
      </c>
      <c r="AN425" s="3">
        <v>1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f t="shared" si="63"/>
        <v>1</v>
      </c>
      <c r="AW425" s="3">
        <f t="shared" si="69"/>
        <v>0</v>
      </c>
      <c r="AX425" s="3">
        <f t="shared" si="69"/>
        <v>0</v>
      </c>
      <c r="AY425" s="3">
        <f t="shared" si="64"/>
        <v>0</v>
      </c>
      <c r="AZ425" s="3" t="s">
        <v>690</v>
      </c>
      <c r="BA425" s="3">
        <v>0</v>
      </c>
      <c r="BB425" s="3">
        <v>1</v>
      </c>
      <c r="BC425" s="3">
        <v>6</v>
      </c>
      <c r="BD425" s="3">
        <v>7</v>
      </c>
      <c r="BH425" s="7">
        <v>44325</v>
      </c>
      <c r="BI425" s="3" t="s">
        <v>72</v>
      </c>
      <c r="BJ425" s="3">
        <v>1</v>
      </c>
      <c r="BK425" s="3">
        <v>0</v>
      </c>
      <c r="BL425" s="3" t="s">
        <v>460</v>
      </c>
      <c r="BM425" s="3" t="str">
        <f t="shared" si="65"/>
        <v>F</v>
      </c>
      <c r="BN425" s="3">
        <v>0</v>
      </c>
      <c r="BO425" s="3">
        <v>0</v>
      </c>
      <c r="BP425" s="3">
        <v>0</v>
      </c>
    </row>
    <row r="426" spans="1:69" x14ac:dyDescent="0.25">
      <c r="A426" s="3">
        <v>1209</v>
      </c>
      <c r="B426" s="3">
        <v>58</v>
      </c>
      <c r="C426" s="3" t="s">
        <v>172</v>
      </c>
      <c r="E426">
        <v>1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0</v>
      </c>
      <c r="V426">
        <f t="shared" si="68"/>
        <v>0</v>
      </c>
      <c r="W426">
        <f t="shared" si="68"/>
        <v>1</v>
      </c>
      <c r="X426">
        <f t="shared" si="68"/>
        <v>0</v>
      </c>
      <c r="Y426">
        <f t="shared" si="68"/>
        <v>1</v>
      </c>
      <c r="Z426">
        <f t="shared" si="68"/>
        <v>0</v>
      </c>
      <c r="AA426">
        <f t="shared" si="68"/>
        <v>0</v>
      </c>
      <c r="AB426" s="3">
        <f>IF(R426=1,1,IF(OR(ISERROR(SEARCH("gia",'[1]Con nuevas variables'!AC426))=FALSE,ISERROR(SEARCH("muscu",'[1]Con nuevas variables'!AC426))=FALSE),1,0))</f>
        <v>1</v>
      </c>
      <c r="AC426" t="s">
        <v>691</v>
      </c>
      <c r="AE426" s="29">
        <v>0</v>
      </c>
      <c r="AF426" s="29">
        <v>0</v>
      </c>
      <c r="AG426" s="29">
        <v>0</v>
      </c>
      <c r="AH426" s="29">
        <v>0</v>
      </c>
      <c r="AI426" s="29">
        <v>0</v>
      </c>
      <c r="AJ426" s="29">
        <v>0</v>
      </c>
      <c r="AK426" s="29">
        <v>0</v>
      </c>
      <c r="AL426" s="29">
        <v>0</v>
      </c>
      <c r="AM426" s="29">
        <v>0</v>
      </c>
      <c r="AN426" s="29">
        <v>1</v>
      </c>
      <c r="AO426" s="29">
        <v>1</v>
      </c>
      <c r="AP426" s="29">
        <v>0</v>
      </c>
      <c r="AQ426" s="29">
        <v>0</v>
      </c>
      <c r="AR426" s="29">
        <v>0</v>
      </c>
      <c r="AS426" s="29">
        <v>0</v>
      </c>
      <c r="AT426" s="29">
        <v>0</v>
      </c>
      <c r="AU426" s="29">
        <v>0</v>
      </c>
      <c r="AV426" s="3">
        <f t="shared" si="63"/>
        <v>1</v>
      </c>
      <c r="AW426" s="29">
        <f t="shared" si="69"/>
        <v>1</v>
      </c>
      <c r="AX426" s="29">
        <f t="shared" si="69"/>
        <v>1</v>
      </c>
      <c r="AY426" s="3">
        <f t="shared" si="64"/>
        <v>0</v>
      </c>
      <c r="AZ426" s="29" t="s">
        <v>692</v>
      </c>
      <c r="BA426" s="29">
        <v>0</v>
      </c>
      <c r="BB426" s="30">
        <v>0</v>
      </c>
      <c r="BC426">
        <v>4</v>
      </c>
      <c r="BD426" s="29">
        <v>6</v>
      </c>
      <c r="BE426"/>
      <c r="BF426"/>
      <c r="BG426" s="29"/>
      <c r="BH426" s="31">
        <v>44344</v>
      </c>
      <c r="BI426" t="s">
        <v>75</v>
      </c>
      <c r="BL426" s="3" t="s">
        <v>589</v>
      </c>
      <c r="BM426" s="3" t="str">
        <f t="shared" si="65"/>
        <v>F</v>
      </c>
      <c r="BN426" s="3">
        <v>0</v>
      </c>
      <c r="BO426" s="3">
        <v>0</v>
      </c>
      <c r="BP426" s="3">
        <v>1</v>
      </c>
    </row>
    <row r="427" spans="1:69" ht="60" x14ac:dyDescent="0.25">
      <c r="A427" s="3">
        <v>1211</v>
      </c>
      <c r="B427" s="3">
        <v>59</v>
      </c>
      <c r="C427" s="3" t="s">
        <v>172</v>
      </c>
      <c r="E427" s="3">
        <v>1</v>
      </c>
      <c r="F427" s="3">
        <v>1</v>
      </c>
      <c r="G427" s="3">
        <v>1</v>
      </c>
      <c r="H427" s="3">
        <v>1</v>
      </c>
      <c r="I427" s="3">
        <v>1</v>
      </c>
      <c r="J427" s="3">
        <v>1</v>
      </c>
      <c r="K427" s="3">
        <v>1</v>
      </c>
      <c r="L427" s="3">
        <v>1</v>
      </c>
      <c r="M427" s="3">
        <v>0</v>
      </c>
      <c r="N427" s="3">
        <v>1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f t="shared" si="68"/>
        <v>0</v>
      </c>
      <c r="W427" s="3">
        <f t="shared" si="68"/>
        <v>0</v>
      </c>
      <c r="X427" s="3">
        <f t="shared" si="68"/>
        <v>1</v>
      </c>
      <c r="Y427" s="3">
        <f t="shared" si="68"/>
        <v>1</v>
      </c>
      <c r="Z427" s="3">
        <f t="shared" si="68"/>
        <v>0</v>
      </c>
      <c r="AA427" s="3">
        <f t="shared" si="68"/>
        <v>0</v>
      </c>
      <c r="AB427" s="3">
        <f>IF(R427=1,1,IF(OR(ISERROR(SEARCH("gia",'[1]Con nuevas variables'!AC427))=FALSE,ISERROR(SEARCH("muscu",'[1]Con nuevas variables'!AC427))=FALSE),1,0))</f>
        <v>0</v>
      </c>
      <c r="AC427" s="4" t="s">
        <v>693</v>
      </c>
      <c r="AE427" s="3">
        <v>0</v>
      </c>
      <c r="AF427" s="3">
        <v>1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f t="shared" si="63"/>
        <v>0</v>
      </c>
      <c r="AW427" s="3">
        <f t="shared" si="69"/>
        <v>0</v>
      </c>
      <c r="AX427" s="3">
        <f t="shared" si="69"/>
        <v>0</v>
      </c>
      <c r="AY427" s="3">
        <f t="shared" si="64"/>
        <v>0</v>
      </c>
      <c r="AZ427" s="3" t="s">
        <v>694</v>
      </c>
      <c r="BA427" s="3">
        <v>0</v>
      </c>
      <c r="BB427" s="3">
        <v>1</v>
      </c>
      <c r="BC427" s="3">
        <v>6</v>
      </c>
      <c r="BD427" s="3">
        <v>14</v>
      </c>
      <c r="BF427" s="3">
        <v>27</v>
      </c>
      <c r="BH427" s="7">
        <v>44326</v>
      </c>
      <c r="BI427" s="3" t="s">
        <v>75</v>
      </c>
      <c r="BJ427" s="3">
        <v>1</v>
      </c>
      <c r="BL427" s="3" t="s">
        <v>695</v>
      </c>
      <c r="BM427" s="3" t="str">
        <f t="shared" si="65"/>
        <v>F</v>
      </c>
      <c r="BN427" s="3">
        <v>0</v>
      </c>
      <c r="BO427" s="3">
        <v>0</v>
      </c>
      <c r="BP427" s="3">
        <v>0</v>
      </c>
    </row>
    <row r="428" spans="1:69" ht="135" x14ac:dyDescent="0.25">
      <c r="A428" s="3">
        <v>1213</v>
      </c>
      <c r="B428" s="3">
        <v>56</v>
      </c>
      <c r="C428" s="3" t="s">
        <v>172</v>
      </c>
      <c r="E428" s="3">
        <v>1</v>
      </c>
      <c r="F428" s="3">
        <v>1</v>
      </c>
      <c r="G428" s="3">
        <v>0</v>
      </c>
      <c r="H428" s="3">
        <v>1</v>
      </c>
      <c r="I428" s="3">
        <v>1</v>
      </c>
      <c r="J428" s="3">
        <v>1</v>
      </c>
      <c r="K428" s="3">
        <v>1</v>
      </c>
      <c r="L428" s="3">
        <v>0</v>
      </c>
      <c r="M428" s="3">
        <v>0</v>
      </c>
      <c r="N428" s="3">
        <v>1</v>
      </c>
      <c r="O428" s="3">
        <v>0</v>
      </c>
      <c r="P428" s="3">
        <v>0</v>
      </c>
      <c r="Q428" s="3">
        <v>0</v>
      </c>
      <c r="R428" s="3">
        <v>1</v>
      </c>
      <c r="S428" s="3">
        <v>1</v>
      </c>
      <c r="T428" s="3">
        <v>1</v>
      </c>
      <c r="U428" s="3">
        <v>0</v>
      </c>
      <c r="V428" s="3">
        <f t="shared" si="68"/>
        <v>1</v>
      </c>
      <c r="W428" s="3">
        <f t="shared" si="68"/>
        <v>1</v>
      </c>
      <c r="X428" s="3">
        <f t="shared" si="68"/>
        <v>1</v>
      </c>
      <c r="Y428" s="3">
        <f t="shared" si="68"/>
        <v>1</v>
      </c>
      <c r="Z428" s="3">
        <f t="shared" si="68"/>
        <v>1</v>
      </c>
      <c r="AA428" s="3">
        <f t="shared" si="68"/>
        <v>1</v>
      </c>
      <c r="AB428" s="3">
        <f>IF(R428=1,1,IF(OR(ISERROR(SEARCH("gia",'[1]Con nuevas variables'!AC428))=FALSE,ISERROR(SEARCH("muscu",'[1]Con nuevas variables'!AC428))=FALSE),1,0))</f>
        <v>1</v>
      </c>
      <c r="AC428" s="4" t="s">
        <v>696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1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f t="shared" si="63"/>
        <v>0</v>
      </c>
      <c r="AW428" s="3">
        <f t="shared" si="69"/>
        <v>0</v>
      </c>
      <c r="AX428" s="3">
        <f t="shared" si="69"/>
        <v>0</v>
      </c>
      <c r="AY428" s="3">
        <f t="shared" si="64"/>
        <v>0</v>
      </c>
      <c r="AZ428" s="3" t="s">
        <v>697</v>
      </c>
      <c r="BA428" s="3">
        <v>0</v>
      </c>
      <c r="BB428" s="3">
        <v>0</v>
      </c>
      <c r="BC428" s="3">
        <v>4</v>
      </c>
      <c r="BD428" s="3">
        <v>8</v>
      </c>
      <c r="BH428" s="7">
        <v>44335</v>
      </c>
      <c r="BI428" s="3" t="s">
        <v>75</v>
      </c>
      <c r="BJ428" s="3">
        <v>1</v>
      </c>
      <c r="BL428" s="3" t="s">
        <v>562</v>
      </c>
      <c r="BM428" s="3" t="str">
        <f t="shared" si="65"/>
        <v>F</v>
      </c>
      <c r="BN428" s="3">
        <v>0</v>
      </c>
      <c r="BO428" s="3">
        <v>0</v>
      </c>
      <c r="BP428" s="3">
        <v>0</v>
      </c>
    </row>
    <row r="429" spans="1:69" ht="60" x14ac:dyDescent="0.25">
      <c r="A429" s="3">
        <v>1278</v>
      </c>
      <c r="B429" s="3">
        <v>88</v>
      </c>
      <c r="C429" s="3" t="s">
        <v>172</v>
      </c>
      <c r="E429" s="3">
        <v>1</v>
      </c>
      <c r="F429" s="3">
        <v>1</v>
      </c>
      <c r="G429" s="3">
        <v>0</v>
      </c>
      <c r="H429" s="3">
        <v>0</v>
      </c>
      <c r="I429" s="3">
        <v>0</v>
      </c>
      <c r="J429" s="3">
        <v>1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1</v>
      </c>
      <c r="S429" s="3">
        <v>0</v>
      </c>
      <c r="T429" s="3">
        <v>1</v>
      </c>
      <c r="U429" s="3">
        <v>0</v>
      </c>
      <c r="V429" s="3">
        <f t="shared" si="68"/>
        <v>1</v>
      </c>
      <c r="W429" s="3">
        <f t="shared" si="68"/>
        <v>1</v>
      </c>
      <c r="X429" s="3">
        <f t="shared" si="68"/>
        <v>1</v>
      </c>
      <c r="Y429" s="3">
        <f t="shared" si="68"/>
        <v>0</v>
      </c>
      <c r="Z429" s="3">
        <f t="shared" si="68"/>
        <v>0</v>
      </c>
      <c r="AA429" s="3">
        <f t="shared" si="68"/>
        <v>0</v>
      </c>
      <c r="AB429" s="3">
        <f>IF(R429=1,1,IF(OR(ISERROR(SEARCH("gia",'[1]Con nuevas variables'!AC429))=FALSE,ISERROR(SEARCH("muscu",'[1]Con nuevas variables'!AC429))=FALSE),1,0))</f>
        <v>1</v>
      </c>
      <c r="AC429" s="4" t="s">
        <v>698</v>
      </c>
      <c r="AE429" s="3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1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f t="shared" si="63"/>
        <v>1</v>
      </c>
      <c r="AW429" s="3">
        <f t="shared" si="69"/>
        <v>0</v>
      </c>
      <c r="AX429" s="3">
        <f t="shared" si="69"/>
        <v>0</v>
      </c>
      <c r="AY429" s="3">
        <f t="shared" si="64"/>
        <v>0</v>
      </c>
      <c r="AZ429" s="3" t="s">
        <v>699</v>
      </c>
      <c r="BA429" s="3">
        <v>0</v>
      </c>
      <c r="BB429" s="3">
        <v>0</v>
      </c>
      <c r="BC429" s="3">
        <v>2</v>
      </c>
      <c r="BH429" s="7">
        <v>44243</v>
      </c>
      <c r="BI429" s="3" t="s">
        <v>72</v>
      </c>
      <c r="BJ429" s="3">
        <v>1</v>
      </c>
      <c r="BL429" s="3" t="s">
        <v>669</v>
      </c>
      <c r="BM429" s="3" t="str">
        <f t="shared" si="65"/>
        <v>F</v>
      </c>
      <c r="BN429" s="3">
        <v>0</v>
      </c>
      <c r="BO429" s="3">
        <v>0</v>
      </c>
      <c r="BP429" s="3">
        <v>0</v>
      </c>
    </row>
    <row r="430" spans="1:69" ht="105" x14ac:dyDescent="0.25">
      <c r="A430" s="3">
        <v>1280</v>
      </c>
      <c r="B430" s="3">
        <v>80</v>
      </c>
      <c r="C430" s="3" t="s">
        <v>172</v>
      </c>
      <c r="E430" s="3">
        <v>1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1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1</v>
      </c>
      <c r="U430" s="3">
        <v>0</v>
      </c>
      <c r="V430" s="3">
        <f t="shared" si="68"/>
        <v>1</v>
      </c>
      <c r="W430" s="3">
        <f t="shared" si="68"/>
        <v>1</v>
      </c>
      <c r="X430" s="3">
        <f t="shared" si="68"/>
        <v>1</v>
      </c>
      <c r="Y430" s="3">
        <f t="shared" si="68"/>
        <v>0</v>
      </c>
      <c r="Z430" s="3">
        <f t="shared" si="68"/>
        <v>0</v>
      </c>
      <c r="AA430" s="3">
        <f t="shared" si="68"/>
        <v>0</v>
      </c>
      <c r="AB430" s="3">
        <f>IF(R430=1,1,IF(OR(ISERROR(SEARCH("gia",'[1]Con nuevas variables'!AC430))=FALSE,ISERROR(SEARCH("muscu",'[1]Con nuevas variables'!AC430))=FALSE),1,0))</f>
        <v>0</v>
      </c>
      <c r="AC430" s="4" t="s">
        <v>700</v>
      </c>
      <c r="AE430" s="3">
        <v>0</v>
      </c>
      <c r="AF430" s="3">
        <v>1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1</v>
      </c>
      <c r="AM430" s="3">
        <v>0</v>
      </c>
      <c r="AN430" s="3">
        <v>1</v>
      </c>
      <c r="AO430" s="3">
        <v>1</v>
      </c>
      <c r="AP430" s="3">
        <v>0</v>
      </c>
      <c r="AQ430" s="3">
        <v>1</v>
      </c>
      <c r="AR430" s="3">
        <v>0</v>
      </c>
      <c r="AS430" s="3">
        <v>0</v>
      </c>
      <c r="AT430" s="3">
        <v>0</v>
      </c>
      <c r="AU430" s="3">
        <v>0</v>
      </c>
      <c r="AV430" s="3">
        <f t="shared" si="63"/>
        <v>1</v>
      </c>
      <c r="AW430" s="3">
        <f t="shared" si="69"/>
        <v>0</v>
      </c>
      <c r="AX430" s="3">
        <f t="shared" si="69"/>
        <v>0</v>
      </c>
      <c r="AY430" s="3">
        <f t="shared" si="64"/>
        <v>0</v>
      </c>
      <c r="AZ430" s="3" t="s">
        <v>701</v>
      </c>
      <c r="BA430" s="3">
        <v>0</v>
      </c>
      <c r="BB430" s="3">
        <v>0</v>
      </c>
      <c r="BC430" s="3">
        <v>5</v>
      </c>
      <c r="BD430" s="3">
        <v>8</v>
      </c>
      <c r="BE430" s="3">
        <v>5</v>
      </c>
      <c r="BF430" s="3">
        <v>21</v>
      </c>
      <c r="BG430" s="3">
        <v>5.8</v>
      </c>
      <c r="BH430" s="7">
        <v>44281</v>
      </c>
      <c r="BI430" s="3" t="s">
        <v>72</v>
      </c>
      <c r="BJ430" s="3">
        <v>1</v>
      </c>
      <c r="BL430" s="3" t="s">
        <v>702</v>
      </c>
      <c r="BM430" s="3" t="str">
        <f t="shared" si="65"/>
        <v>F</v>
      </c>
      <c r="BN430" s="3">
        <v>0</v>
      </c>
      <c r="BO430" s="3">
        <v>0</v>
      </c>
      <c r="BP430" s="3">
        <v>0</v>
      </c>
    </row>
    <row r="431" spans="1:69" ht="60" x14ac:dyDescent="0.25">
      <c r="A431" s="3">
        <v>1284</v>
      </c>
      <c r="B431" s="3">
        <v>84</v>
      </c>
      <c r="C431" s="3" t="s">
        <v>172</v>
      </c>
      <c r="E431" s="3">
        <v>1</v>
      </c>
      <c r="F431" s="3">
        <v>1</v>
      </c>
      <c r="G431" s="3">
        <v>1</v>
      </c>
      <c r="H431" s="3">
        <v>1</v>
      </c>
      <c r="I431" s="3">
        <v>1</v>
      </c>
      <c r="J431" s="3">
        <v>1</v>
      </c>
      <c r="K431" s="3">
        <v>0</v>
      </c>
      <c r="L431" s="3">
        <v>0</v>
      </c>
      <c r="M431" s="3">
        <v>0</v>
      </c>
      <c r="N431" s="3">
        <v>0</v>
      </c>
      <c r="O431" s="3">
        <v>1</v>
      </c>
      <c r="P431" s="3">
        <v>0</v>
      </c>
      <c r="Q431" s="3">
        <v>0</v>
      </c>
      <c r="R431" s="3">
        <v>0</v>
      </c>
      <c r="S431" s="3">
        <v>1</v>
      </c>
      <c r="T431" s="3">
        <v>1</v>
      </c>
      <c r="U431" s="3">
        <v>0</v>
      </c>
      <c r="V431" s="3">
        <f t="shared" si="68"/>
        <v>0</v>
      </c>
      <c r="W431" s="3">
        <f t="shared" si="68"/>
        <v>0</v>
      </c>
      <c r="X431" s="3">
        <f t="shared" si="68"/>
        <v>1</v>
      </c>
      <c r="Y431" s="3">
        <f t="shared" si="68"/>
        <v>1</v>
      </c>
      <c r="Z431" s="3">
        <f t="shared" si="68"/>
        <v>0</v>
      </c>
      <c r="AA431" s="3">
        <f t="shared" si="68"/>
        <v>0</v>
      </c>
      <c r="AB431" s="3">
        <f>IF(R431=1,1,IF(OR(ISERROR(SEARCH("gia",'[1]Con nuevas variables'!AC431))=FALSE,ISERROR(SEARCH("muscu",'[1]Con nuevas variables'!AC431))=FALSE),1,0))</f>
        <v>0</v>
      </c>
      <c r="AC431" s="4" t="s">
        <v>703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1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f t="shared" si="63"/>
        <v>0</v>
      </c>
      <c r="AW431" s="3">
        <f t="shared" si="69"/>
        <v>0</v>
      </c>
      <c r="AX431" s="3">
        <f t="shared" si="69"/>
        <v>0</v>
      </c>
      <c r="AY431" s="3">
        <f t="shared" si="64"/>
        <v>0</v>
      </c>
      <c r="AZ431" s="3" t="s">
        <v>704</v>
      </c>
      <c r="BA431" s="3">
        <v>0</v>
      </c>
      <c r="BB431" s="3">
        <v>1</v>
      </c>
      <c r="BC431" s="3">
        <v>6</v>
      </c>
      <c r="BD431" s="3">
        <v>10</v>
      </c>
      <c r="BE431" s="3">
        <v>4</v>
      </c>
      <c r="BF431" s="3">
        <v>25</v>
      </c>
      <c r="BH431" s="7">
        <v>44200</v>
      </c>
      <c r="BI431" s="3" t="s">
        <v>72</v>
      </c>
      <c r="BJ431" s="3">
        <v>1</v>
      </c>
      <c r="BK431" s="3">
        <v>0</v>
      </c>
      <c r="BL431" s="3" t="s">
        <v>705</v>
      </c>
      <c r="BM431" s="3" t="str">
        <f t="shared" si="65"/>
        <v>F</v>
      </c>
      <c r="BN431" s="3">
        <v>0</v>
      </c>
      <c r="BO431" s="3">
        <v>0</v>
      </c>
      <c r="BP431" s="3">
        <v>0</v>
      </c>
    </row>
    <row r="432" spans="1:69" ht="90" x14ac:dyDescent="0.25">
      <c r="A432" s="3">
        <v>1285</v>
      </c>
      <c r="B432" s="3">
        <v>82</v>
      </c>
      <c r="C432" s="3" t="s">
        <v>172</v>
      </c>
      <c r="E432" s="3">
        <v>1</v>
      </c>
      <c r="F432" s="3">
        <v>1</v>
      </c>
      <c r="G432" s="3">
        <v>0</v>
      </c>
      <c r="H432" s="3">
        <v>0</v>
      </c>
      <c r="I432" s="3">
        <v>0</v>
      </c>
      <c r="J432" s="3">
        <v>0</v>
      </c>
      <c r="K432" s="3">
        <v>1</v>
      </c>
      <c r="L432" s="3">
        <v>0</v>
      </c>
      <c r="M432" s="3">
        <v>0</v>
      </c>
      <c r="N432" s="3">
        <v>1</v>
      </c>
      <c r="O432" s="3">
        <v>0</v>
      </c>
      <c r="P432" s="3">
        <v>0</v>
      </c>
      <c r="Q432" s="3">
        <v>0</v>
      </c>
      <c r="R432" s="3">
        <v>0</v>
      </c>
      <c r="S432" s="3">
        <v>1</v>
      </c>
      <c r="T432" s="3">
        <v>1</v>
      </c>
      <c r="U432" s="3">
        <v>0</v>
      </c>
      <c r="V432" s="3">
        <f t="shared" si="68"/>
        <v>1</v>
      </c>
      <c r="W432" s="3">
        <f t="shared" si="68"/>
        <v>1</v>
      </c>
      <c r="X432" s="3">
        <f t="shared" si="68"/>
        <v>1</v>
      </c>
      <c r="Y432" s="3">
        <f t="shared" si="68"/>
        <v>0</v>
      </c>
      <c r="Z432" s="3">
        <f t="shared" si="68"/>
        <v>0</v>
      </c>
      <c r="AA432" s="3">
        <f t="shared" si="68"/>
        <v>0</v>
      </c>
      <c r="AB432" s="3">
        <f>IF(R432=1,1,IF(OR(ISERROR(SEARCH("gia",'[1]Con nuevas variables'!AC432))=FALSE,ISERROR(SEARCH("muscu",'[1]Con nuevas variables'!AC432))=FALSE),1,0))</f>
        <v>0</v>
      </c>
      <c r="AC432" s="4" t="s">
        <v>706</v>
      </c>
      <c r="AE432" s="3">
        <v>0</v>
      </c>
      <c r="AF432" s="3">
        <v>1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1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f t="shared" si="63"/>
        <v>0</v>
      </c>
      <c r="AW432" s="3">
        <f t="shared" si="69"/>
        <v>0</v>
      </c>
      <c r="AX432" s="3">
        <f t="shared" si="69"/>
        <v>0</v>
      </c>
      <c r="AY432" s="3">
        <f t="shared" si="64"/>
        <v>0</v>
      </c>
      <c r="AZ432" s="3" t="s">
        <v>707</v>
      </c>
      <c r="BA432" s="3">
        <v>0</v>
      </c>
      <c r="BB432" s="3">
        <v>1</v>
      </c>
      <c r="BC432" s="3">
        <v>6</v>
      </c>
      <c r="BE432" s="3">
        <v>2</v>
      </c>
      <c r="BF432" s="3">
        <v>16</v>
      </c>
      <c r="BH432" s="7">
        <v>44221</v>
      </c>
      <c r="BI432" s="3" t="s">
        <v>72</v>
      </c>
      <c r="BJ432" s="3">
        <v>1</v>
      </c>
      <c r="BK432" s="3">
        <v>0</v>
      </c>
      <c r="BL432" s="3" t="s">
        <v>708</v>
      </c>
      <c r="BM432" s="3" t="str">
        <f t="shared" si="65"/>
        <v>F</v>
      </c>
      <c r="BN432" s="3">
        <v>0</v>
      </c>
      <c r="BO432" s="3">
        <v>0</v>
      </c>
      <c r="BP432" s="3">
        <v>0</v>
      </c>
    </row>
    <row r="433" spans="1:218" ht="60" x14ac:dyDescent="0.25">
      <c r="A433" s="3">
        <v>1286</v>
      </c>
      <c r="B433" s="3">
        <v>86</v>
      </c>
      <c r="C433" s="3" t="s">
        <v>172</v>
      </c>
      <c r="E433" s="3">
        <v>1</v>
      </c>
      <c r="F433" s="3">
        <v>1</v>
      </c>
      <c r="G433" s="3">
        <v>0</v>
      </c>
      <c r="H433" s="3">
        <v>1</v>
      </c>
      <c r="I433" s="3">
        <v>1</v>
      </c>
      <c r="J433" s="3">
        <v>0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1</v>
      </c>
      <c r="U433" s="3">
        <v>0</v>
      </c>
      <c r="V433" s="3">
        <f t="shared" si="68"/>
        <v>0</v>
      </c>
      <c r="W433" s="3">
        <f t="shared" si="68"/>
        <v>0</v>
      </c>
      <c r="X433" s="3">
        <f t="shared" si="68"/>
        <v>1</v>
      </c>
      <c r="Y433" s="3">
        <f t="shared" si="68"/>
        <v>0</v>
      </c>
      <c r="Z433" s="3">
        <f t="shared" si="68"/>
        <v>1</v>
      </c>
      <c r="AA433" s="3">
        <f t="shared" si="68"/>
        <v>0</v>
      </c>
      <c r="AB433" s="3">
        <f>IF(R433=1,1,IF(OR(ISERROR(SEARCH("gia",'[1]Con nuevas variables'!AC433))=FALSE,ISERROR(SEARCH("muscu",'[1]Con nuevas variables'!AC433))=FALSE),1,0))</f>
        <v>0</v>
      </c>
      <c r="AC433" s="4" t="s">
        <v>709</v>
      </c>
      <c r="AE433" s="3">
        <v>1</v>
      </c>
      <c r="AF433" s="3">
        <v>0</v>
      </c>
      <c r="AG433" s="3">
        <v>0</v>
      </c>
      <c r="AH433" s="3">
        <v>0</v>
      </c>
      <c r="AI433" s="3">
        <v>1</v>
      </c>
      <c r="AJ433" s="3">
        <v>1</v>
      </c>
      <c r="AK433" s="3">
        <v>0</v>
      </c>
      <c r="AL433" s="3">
        <v>0</v>
      </c>
      <c r="AM433" s="3">
        <v>1</v>
      </c>
      <c r="AN433" s="3">
        <v>0</v>
      </c>
      <c r="AO433" s="3">
        <v>1</v>
      </c>
      <c r="AP433" s="3">
        <v>1</v>
      </c>
      <c r="AQ433" s="3">
        <v>0</v>
      </c>
      <c r="AR433" s="3">
        <v>0</v>
      </c>
      <c r="AS433" s="3">
        <v>0</v>
      </c>
      <c r="AT433" s="3">
        <v>0</v>
      </c>
      <c r="AU433" s="3">
        <v>1</v>
      </c>
      <c r="AV433" s="3">
        <f t="shared" si="63"/>
        <v>1</v>
      </c>
      <c r="AW433" s="3">
        <f t="shared" si="69"/>
        <v>0</v>
      </c>
      <c r="AX433" s="3">
        <f t="shared" si="69"/>
        <v>1</v>
      </c>
      <c r="AY433" s="3">
        <f t="shared" si="64"/>
        <v>1</v>
      </c>
      <c r="AZ433" s="3" t="s">
        <v>710</v>
      </c>
      <c r="BA433" s="3">
        <v>0</v>
      </c>
      <c r="BB433" s="3">
        <v>0</v>
      </c>
      <c r="BC433" s="3">
        <v>4</v>
      </c>
      <c r="BH433" s="7">
        <v>44222</v>
      </c>
      <c r="BI433" s="3" t="s">
        <v>75</v>
      </c>
      <c r="BJ433" s="3">
        <v>1</v>
      </c>
      <c r="BL433" s="3" t="s">
        <v>711</v>
      </c>
      <c r="BM433" s="3" t="str">
        <f t="shared" si="65"/>
        <v>F</v>
      </c>
      <c r="BN433" s="3">
        <v>0</v>
      </c>
      <c r="BO433" s="3">
        <v>0</v>
      </c>
      <c r="BP433" s="3">
        <v>0</v>
      </c>
    </row>
    <row r="434" spans="1:218" ht="60" x14ac:dyDescent="0.25">
      <c r="A434" s="3">
        <v>1288</v>
      </c>
      <c r="B434" s="3">
        <v>60</v>
      </c>
      <c r="C434" s="3" t="s">
        <v>172</v>
      </c>
      <c r="E434" s="3">
        <v>1</v>
      </c>
      <c r="F434" s="3">
        <v>1</v>
      </c>
      <c r="G434" s="3">
        <v>0</v>
      </c>
      <c r="H434" s="3">
        <v>1</v>
      </c>
      <c r="I434" s="3">
        <v>1</v>
      </c>
      <c r="J434" s="3">
        <v>1</v>
      </c>
      <c r="K434" s="3">
        <v>0</v>
      </c>
      <c r="L434" s="3">
        <v>1</v>
      </c>
      <c r="M434" s="3">
        <v>0</v>
      </c>
      <c r="N434" s="3">
        <v>0</v>
      </c>
      <c r="O434" s="3">
        <v>0</v>
      </c>
      <c r="P434" s="3">
        <v>1</v>
      </c>
      <c r="Q434" s="3">
        <v>0</v>
      </c>
      <c r="R434" s="3">
        <v>0</v>
      </c>
      <c r="S434" s="3">
        <v>0</v>
      </c>
      <c r="T434" s="3">
        <v>1</v>
      </c>
      <c r="U434" s="3">
        <v>1</v>
      </c>
      <c r="V434" s="3">
        <f t="shared" ref="V434:AA449" si="70">IF(ISERROR(SEARCH(V$1,$AC434)),0,1)</f>
        <v>1</v>
      </c>
      <c r="W434" s="3">
        <f t="shared" si="70"/>
        <v>1</v>
      </c>
      <c r="X434" s="3">
        <f t="shared" si="70"/>
        <v>0</v>
      </c>
      <c r="Y434" s="3">
        <f t="shared" si="70"/>
        <v>1</v>
      </c>
      <c r="Z434" s="3">
        <f t="shared" si="70"/>
        <v>0</v>
      </c>
      <c r="AA434" s="3">
        <f t="shared" si="70"/>
        <v>0</v>
      </c>
      <c r="AB434" s="3">
        <f>IF(R434=1,1,IF(OR(ISERROR(SEARCH("gia",'[1]Con nuevas variables'!AC434))=FALSE,ISERROR(SEARCH("muscu",'[1]Con nuevas variables'!AC434))=FALSE),1,0))</f>
        <v>1</v>
      </c>
      <c r="AC434" s="4" t="s">
        <v>712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f t="shared" si="63"/>
        <v>0</v>
      </c>
      <c r="AW434" s="3">
        <f t="shared" si="69"/>
        <v>0</v>
      </c>
      <c r="AX434" s="3">
        <f t="shared" si="69"/>
        <v>0</v>
      </c>
      <c r="AY434" s="3">
        <f t="shared" si="64"/>
        <v>0</v>
      </c>
      <c r="AZ434" s="3" t="s">
        <v>74</v>
      </c>
      <c r="BA434" s="3">
        <v>0</v>
      </c>
      <c r="BB434" s="3">
        <v>1</v>
      </c>
      <c r="BC434" s="3">
        <v>6</v>
      </c>
      <c r="BD434" s="3">
        <v>7</v>
      </c>
      <c r="BE434" s="3">
        <v>6</v>
      </c>
      <c r="BF434" s="3">
        <v>26</v>
      </c>
      <c r="BH434" s="7">
        <v>44243</v>
      </c>
      <c r="BI434" s="3" t="s">
        <v>72</v>
      </c>
      <c r="BJ434" s="3">
        <v>1</v>
      </c>
      <c r="BL434" s="3" t="s">
        <v>562</v>
      </c>
      <c r="BM434" s="3" t="str">
        <f t="shared" si="65"/>
        <v>F</v>
      </c>
      <c r="BN434" s="3">
        <v>0</v>
      </c>
      <c r="BO434" s="3">
        <v>0</v>
      </c>
      <c r="BP434" s="3">
        <v>0</v>
      </c>
    </row>
    <row r="435" spans="1:218" ht="60" x14ac:dyDescent="0.25">
      <c r="A435" s="3">
        <v>1289</v>
      </c>
      <c r="B435" s="3">
        <v>73</v>
      </c>
      <c r="C435" s="3" t="s">
        <v>172</v>
      </c>
      <c r="E435" s="3">
        <v>0</v>
      </c>
      <c r="F435" s="3">
        <v>1</v>
      </c>
      <c r="G435" s="3">
        <v>0</v>
      </c>
      <c r="H435" s="3">
        <v>1</v>
      </c>
      <c r="I435" s="3">
        <v>1</v>
      </c>
      <c r="J435" s="3">
        <v>0</v>
      </c>
      <c r="K435" s="3">
        <v>1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</v>
      </c>
      <c r="U435" s="3">
        <v>0</v>
      </c>
      <c r="V435" s="3">
        <f t="shared" si="70"/>
        <v>0</v>
      </c>
      <c r="W435" s="3">
        <f t="shared" si="70"/>
        <v>0</v>
      </c>
      <c r="X435" s="3">
        <f t="shared" si="70"/>
        <v>1</v>
      </c>
      <c r="Y435" s="3">
        <f t="shared" si="70"/>
        <v>0</v>
      </c>
      <c r="Z435" s="3">
        <f t="shared" si="70"/>
        <v>0</v>
      </c>
      <c r="AA435" s="3">
        <f t="shared" si="70"/>
        <v>1</v>
      </c>
      <c r="AB435" s="3">
        <f>IF(R435=1,1,IF(OR(ISERROR(SEARCH("gia",'[1]Con nuevas variables'!AC435))=FALSE,ISERROR(SEARCH("muscu",'[1]Con nuevas variables'!AC435))=FALSE),1,0))</f>
        <v>0</v>
      </c>
      <c r="AC435" s="4" t="s">
        <v>713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1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f t="shared" si="63"/>
        <v>1</v>
      </c>
      <c r="AW435" s="3">
        <f t="shared" si="69"/>
        <v>1</v>
      </c>
      <c r="AX435" s="3">
        <f t="shared" si="69"/>
        <v>0</v>
      </c>
      <c r="AY435" s="3">
        <f t="shared" si="64"/>
        <v>0</v>
      </c>
      <c r="AZ435" s="3" t="s">
        <v>714</v>
      </c>
      <c r="BA435" s="3">
        <v>0</v>
      </c>
      <c r="BB435" s="3">
        <v>1</v>
      </c>
      <c r="BC435" s="3">
        <v>6</v>
      </c>
      <c r="BD435" s="3">
        <v>4</v>
      </c>
      <c r="BE435" s="3">
        <v>10</v>
      </c>
      <c r="BH435" s="7">
        <v>44206</v>
      </c>
      <c r="BI435" s="3" t="s">
        <v>72</v>
      </c>
      <c r="BJ435" s="3">
        <v>1</v>
      </c>
      <c r="BL435" s="3" t="s">
        <v>715</v>
      </c>
      <c r="BM435" s="3" t="str">
        <f t="shared" si="65"/>
        <v>F</v>
      </c>
      <c r="BN435" s="3">
        <v>0</v>
      </c>
      <c r="BO435" s="3">
        <v>0</v>
      </c>
      <c r="BP435" s="3">
        <v>0</v>
      </c>
    </row>
    <row r="436" spans="1:218" x14ac:dyDescent="0.25">
      <c r="A436" s="3">
        <v>1291</v>
      </c>
      <c r="B436" s="3">
        <v>67</v>
      </c>
      <c r="C436" s="3" t="s">
        <v>172</v>
      </c>
      <c r="E436" s="3">
        <v>1</v>
      </c>
      <c r="F436" s="3">
        <v>1</v>
      </c>
      <c r="G436" s="3">
        <v>0</v>
      </c>
      <c r="H436" s="3">
        <v>1</v>
      </c>
      <c r="I436" s="3">
        <v>1</v>
      </c>
      <c r="J436" s="3">
        <v>1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1</v>
      </c>
      <c r="R436" s="3">
        <v>0</v>
      </c>
      <c r="S436" s="3">
        <v>0</v>
      </c>
      <c r="T436" s="3">
        <v>1</v>
      </c>
      <c r="U436" s="3">
        <v>0</v>
      </c>
      <c r="V436" s="3">
        <f t="shared" si="70"/>
        <v>0</v>
      </c>
      <c r="W436" s="3">
        <f t="shared" si="70"/>
        <v>0</v>
      </c>
      <c r="X436" s="3">
        <f t="shared" si="70"/>
        <v>0</v>
      </c>
      <c r="Y436" s="3">
        <f t="shared" si="70"/>
        <v>0</v>
      </c>
      <c r="Z436" s="3">
        <f t="shared" si="70"/>
        <v>0</v>
      </c>
      <c r="AA436" s="3">
        <f t="shared" si="70"/>
        <v>0</v>
      </c>
      <c r="AB436" s="3">
        <f>IF(R436=1,1,IF(OR(ISERROR(SEARCH("gia",'[1]Con nuevas variables'!AC436))=FALSE,ISERROR(SEARCH("muscu",'[1]Con nuevas variables'!AC436))=FALSE),1,0))</f>
        <v>0</v>
      </c>
      <c r="AC436" s="4" t="s">
        <v>99</v>
      </c>
      <c r="AE436" s="3">
        <v>0</v>
      </c>
      <c r="AF436" s="3">
        <v>0</v>
      </c>
      <c r="AG436" s="3">
        <v>0</v>
      </c>
      <c r="AH436" s="3">
        <v>1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1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f t="shared" si="63"/>
        <v>0</v>
      </c>
      <c r="AW436" s="3">
        <f t="shared" si="69"/>
        <v>1</v>
      </c>
      <c r="AX436" s="3">
        <f t="shared" si="69"/>
        <v>0</v>
      </c>
      <c r="AY436" s="3">
        <f t="shared" si="64"/>
        <v>1</v>
      </c>
      <c r="AZ436" s="3" t="s">
        <v>716</v>
      </c>
      <c r="BA436" s="3">
        <v>0</v>
      </c>
      <c r="BB436" s="3">
        <v>1</v>
      </c>
      <c r="BC436" s="3">
        <v>6</v>
      </c>
      <c r="BD436" s="3">
        <v>11</v>
      </c>
      <c r="BF436" s="3">
        <v>17</v>
      </c>
      <c r="BG436" s="3">
        <v>12.3</v>
      </c>
      <c r="BH436" s="7">
        <v>44243</v>
      </c>
      <c r="BI436" s="3" t="s">
        <v>75</v>
      </c>
      <c r="BJ436" s="3">
        <v>1</v>
      </c>
      <c r="BK436" s="3">
        <v>0</v>
      </c>
      <c r="BL436" s="3" t="s">
        <v>460</v>
      </c>
      <c r="BM436" s="3" t="str">
        <f t="shared" si="65"/>
        <v>F</v>
      </c>
      <c r="BN436" s="3">
        <v>0</v>
      </c>
      <c r="BO436" s="3">
        <v>0</v>
      </c>
      <c r="BP436" s="3">
        <v>0</v>
      </c>
    </row>
    <row r="437" spans="1:218" ht="60" x14ac:dyDescent="0.25">
      <c r="A437" s="3">
        <v>1293</v>
      </c>
      <c r="B437" s="3">
        <v>59</v>
      </c>
      <c r="C437" s="3" t="s">
        <v>172</v>
      </c>
      <c r="E437" s="3">
        <v>0</v>
      </c>
      <c r="F437" s="3">
        <v>1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1</v>
      </c>
      <c r="U437" s="3">
        <v>0</v>
      </c>
      <c r="V437" s="3">
        <f t="shared" si="70"/>
        <v>1</v>
      </c>
      <c r="W437" s="3">
        <f t="shared" si="70"/>
        <v>1</v>
      </c>
      <c r="X437" s="3">
        <f t="shared" si="70"/>
        <v>1</v>
      </c>
      <c r="Y437" s="3">
        <f t="shared" si="70"/>
        <v>0</v>
      </c>
      <c r="Z437" s="3">
        <f t="shared" si="70"/>
        <v>0</v>
      </c>
      <c r="AA437" s="3">
        <f t="shared" si="70"/>
        <v>0</v>
      </c>
      <c r="AB437" s="3">
        <f>IF(R437=1,1,IF(OR(ISERROR(SEARCH("gia",'[1]Con nuevas variables'!AC437))=FALSE,ISERROR(SEARCH("muscu",'[1]Con nuevas variables'!AC437))=FALSE),1,0))</f>
        <v>0</v>
      </c>
      <c r="AC437" s="4" t="s">
        <v>717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1</v>
      </c>
      <c r="AM437" s="3">
        <v>0</v>
      </c>
      <c r="AN437" s="3">
        <v>0</v>
      </c>
      <c r="AO437" s="3">
        <v>1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f t="shared" si="63"/>
        <v>0</v>
      </c>
      <c r="AW437" s="3">
        <f t="shared" si="69"/>
        <v>0</v>
      </c>
      <c r="AX437" s="3">
        <f t="shared" si="69"/>
        <v>0</v>
      </c>
      <c r="AY437" s="3">
        <f t="shared" si="64"/>
        <v>0</v>
      </c>
      <c r="AZ437" s="3" t="s">
        <v>74</v>
      </c>
      <c r="BA437" s="3">
        <v>0</v>
      </c>
      <c r="BB437" s="3">
        <v>0</v>
      </c>
      <c r="BC437" s="3">
        <v>1</v>
      </c>
      <c r="BH437" s="7">
        <v>44212</v>
      </c>
      <c r="BI437" s="3" t="s">
        <v>75</v>
      </c>
      <c r="BJ437" s="3">
        <v>1</v>
      </c>
      <c r="BL437" s="3" t="s">
        <v>562</v>
      </c>
      <c r="BM437" s="3" t="str">
        <f t="shared" si="65"/>
        <v>F</v>
      </c>
      <c r="BN437" s="3">
        <v>0</v>
      </c>
      <c r="BO437" s="3">
        <v>0</v>
      </c>
      <c r="BP437" s="3">
        <v>0</v>
      </c>
    </row>
    <row r="438" spans="1:218" s="24" customFormat="1" x14ac:dyDescent="0.25">
      <c r="A438" s="21">
        <v>1294</v>
      </c>
      <c r="B438" s="21">
        <v>65</v>
      </c>
      <c r="C438" s="21" t="s">
        <v>172</v>
      </c>
      <c r="D438" s="21" t="s">
        <v>718</v>
      </c>
      <c r="E438" s="21">
        <v>0</v>
      </c>
      <c r="F438" s="21">
        <v>0</v>
      </c>
      <c r="G438" s="21">
        <v>0</v>
      </c>
      <c r="H438" s="3">
        <v>0</v>
      </c>
      <c r="I438" s="3">
        <v>0</v>
      </c>
      <c r="J438" s="21">
        <v>0</v>
      </c>
      <c r="K438" s="21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1">
        <v>0</v>
      </c>
      <c r="R438" s="21">
        <v>0</v>
      </c>
      <c r="S438" s="21">
        <v>0</v>
      </c>
      <c r="T438" s="3">
        <v>0</v>
      </c>
      <c r="U438" s="21">
        <v>0</v>
      </c>
      <c r="V438" s="21">
        <f t="shared" si="70"/>
        <v>0</v>
      </c>
      <c r="W438" s="21">
        <f t="shared" si="70"/>
        <v>0</v>
      </c>
      <c r="X438" s="21">
        <f t="shared" si="70"/>
        <v>0</v>
      </c>
      <c r="Y438" s="21">
        <f t="shared" si="70"/>
        <v>0</v>
      </c>
      <c r="Z438" s="21">
        <f t="shared" si="70"/>
        <v>0</v>
      </c>
      <c r="AA438" s="21">
        <f t="shared" si="70"/>
        <v>0</v>
      </c>
      <c r="AB438" s="3">
        <f>IF(R438=1,1,IF(OR(ISERROR(SEARCH("gia",'[1]Con nuevas variables'!AC438))=FALSE,ISERROR(SEARCH("muscu",'[1]Con nuevas variables'!AC438))=FALSE),1,0))</f>
        <v>0</v>
      </c>
      <c r="AC438" s="22" t="s">
        <v>99</v>
      </c>
      <c r="AD438" s="21"/>
      <c r="AE438" s="21">
        <v>0</v>
      </c>
      <c r="AF438" s="21">
        <v>0</v>
      </c>
      <c r="AG438" s="21">
        <v>0</v>
      </c>
      <c r="AH438" s="21">
        <v>0</v>
      </c>
      <c r="AI438" s="21">
        <v>0</v>
      </c>
      <c r="AJ438" s="21">
        <v>0</v>
      </c>
      <c r="AK438" s="21">
        <v>0</v>
      </c>
      <c r="AL438" s="21">
        <v>0</v>
      </c>
      <c r="AM438" s="21">
        <v>0</v>
      </c>
      <c r="AN438" s="21">
        <v>0</v>
      </c>
      <c r="AO438" s="21">
        <v>0</v>
      </c>
      <c r="AP438" s="21">
        <v>0</v>
      </c>
      <c r="AQ438" s="21">
        <v>0</v>
      </c>
      <c r="AR438" s="21">
        <v>0</v>
      </c>
      <c r="AS438" s="21">
        <v>0</v>
      </c>
      <c r="AT438" s="21">
        <v>0</v>
      </c>
      <c r="AU438" s="21">
        <v>0</v>
      </c>
      <c r="AV438" s="3">
        <f t="shared" si="63"/>
        <v>0</v>
      </c>
      <c r="AW438" s="21">
        <f t="shared" si="69"/>
        <v>0</v>
      </c>
      <c r="AX438" s="21">
        <f t="shared" si="69"/>
        <v>0</v>
      </c>
      <c r="AY438" s="3">
        <f t="shared" si="64"/>
        <v>0</v>
      </c>
      <c r="AZ438" s="21" t="s">
        <v>74</v>
      </c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3" t="str">
        <f t="shared" si="65"/>
        <v>F</v>
      </c>
      <c r="BN438" s="21">
        <v>1</v>
      </c>
      <c r="BO438" s="21">
        <v>1</v>
      </c>
      <c r="BP438" s="21">
        <v>1</v>
      </c>
      <c r="BQ438" s="21"/>
      <c r="BR438" s="21"/>
      <c r="BS438" s="21"/>
      <c r="BT438" s="21"/>
      <c r="BU438" s="21"/>
      <c r="BV438" s="21"/>
      <c r="BW438" s="21"/>
      <c r="BX438" s="21"/>
      <c r="BY438" s="21"/>
      <c r="BZ438" s="21"/>
      <c r="CA438" s="21"/>
      <c r="CB438" s="21"/>
      <c r="CC438" s="21"/>
      <c r="CD438" s="21"/>
      <c r="CE438" s="21"/>
      <c r="CF438" s="21"/>
      <c r="CG438" s="21"/>
      <c r="CH438" s="21"/>
      <c r="CI438" s="21"/>
      <c r="CJ438" s="21"/>
      <c r="CK438" s="21"/>
      <c r="CL438" s="21"/>
      <c r="CM438" s="21"/>
      <c r="CN438" s="21"/>
      <c r="CO438" s="21"/>
      <c r="CP438" s="21"/>
      <c r="CQ438" s="21"/>
      <c r="CR438" s="21"/>
      <c r="CS438" s="21"/>
      <c r="CT438" s="21"/>
      <c r="CU438" s="21"/>
      <c r="CV438" s="21"/>
      <c r="CW438" s="21"/>
      <c r="CX438" s="21"/>
      <c r="CY438" s="21"/>
      <c r="CZ438" s="21"/>
      <c r="DA438" s="21"/>
      <c r="DB438" s="21"/>
      <c r="DC438" s="21"/>
      <c r="DD438" s="21"/>
      <c r="DE438" s="21"/>
      <c r="DF438" s="21"/>
      <c r="DG438" s="21"/>
      <c r="DH438" s="21"/>
      <c r="DI438" s="21"/>
      <c r="DJ438" s="21"/>
      <c r="DK438" s="21"/>
      <c r="DL438" s="21"/>
      <c r="DM438" s="21"/>
      <c r="DN438" s="21"/>
      <c r="DO438" s="21"/>
      <c r="DP438" s="21"/>
      <c r="DQ438" s="21"/>
      <c r="DR438" s="21"/>
      <c r="DS438" s="21"/>
      <c r="DT438" s="21"/>
      <c r="DU438" s="21"/>
      <c r="DV438" s="21"/>
      <c r="DW438" s="21"/>
      <c r="DX438" s="21"/>
      <c r="DY438" s="21"/>
      <c r="DZ438" s="21"/>
      <c r="EA438" s="21"/>
      <c r="EB438" s="21"/>
      <c r="EC438" s="21"/>
      <c r="ED438" s="21"/>
      <c r="EE438" s="21"/>
      <c r="EF438" s="21"/>
      <c r="EG438" s="21"/>
      <c r="EH438" s="21"/>
      <c r="EI438" s="21"/>
      <c r="EJ438" s="21"/>
      <c r="EK438" s="21"/>
      <c r="EL438" s="21"/>
      <c r="EM438" s="21"/>
      <c r="EN438" s="21"/>
      <c r="EO438" s="21"/>
      <c r="EP438" s="21"/>
      <c r="EQ438" s="21"/>
      <c r="ER438" s="21"/>
      <c r="ES438" s="21"/>
      <c r="ET438" s="21"/>
      <c r="EU438" s="21"/>
      <c r="EV438" s="21"/>
      <c r="EW438" s="21"/>
      <c r="EX438" s="21"/>
      <c r="EY438" s="21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  <c r="FP438" s="21"/>
      <c r="FQ438" s="21"/>
      <c r="FR438" s="21"/>
      <c r="FS438" s="21"/>
      <c r="FT438" s="21"/>
      <c r="FU438" s="21"/>
      <c r="FV438" s="21"/>
      <c r="FW438" s="21"/>
      <c r="FX438" s="21"/>
      <c r="FY438" s="21"/>
      <c r="FZ438" s="21"/>
      <c r="GA438" s="21"/>
      <c r="GB438" s="21"/>
      <c r="GC438" s="21"/>
      <c r="GD438" s="21"/>
      <c r="GE438" s="21"/>
      <c r="GF438" s="21"/>
      <c r="GG438" s="21"/>
      <c r="GH438" s="21"/>
      <c r="GI438" s="21"/>
      <c r="GJ438" s="21"/>
      <c r="GK438" s="21"/>
      <c r="GL438" s="21"/>
      <c r="GM438" s="21"/>
      <c r="GN438" s="21"/>
      <c r="GO438" s="21"/>
      <c r="GP438" s="21"/>
      <c r="GQ438" s="21"/>
      <c r="GR438" s="21"/>
      <c r="GS438" s="21"/>
      <c r="GT438" s="21"/>
      <c r="GU438" s="21"/>
      <c r="GV438" s="21"/>
      <c r="GW438" s="21"/>
      <c r="GX438" s="21"/>
      <c r="GY438" s="21"/>
      <c r="GZ438" s="21"/>
      <c r="HA438" s="21"/>
      <c r="HB438" s="21"/>
      <c r="HC438" s="21"/>
      <c r="HD438" s="21"/>
      <c r="HE438" s="21"/>
      <c r="HF438" s="21"/>
      <c r="HG438" s="21"/>
      <c r="HH438" s="21"/>
      <c r="HI438" s="21"/>
      <c r="HJ438" s="21"/>
    </row>
    <row r="439" spans="1:218" ht="90" x14ac:dyDescent="0.25">
      <c r="A439" s="3">
        <v>1297</v>
      </c>
      <c r="B439" s="3">
        <v>88</v>
      </c>
      <c r="C439" s="3" t="s">
        <v>172</v>
      </c>
      <c r="E439" s="3">
        <v>1</v>
      </c>
      <c r="F439" s="3">
        <v>0</v>
      </c>
      <c r="G439" s="3">
        <v>0</v>
      </c>
      <c r="H439" s="3">
        <v>0</v>
      </c>
      <c r="I439" s="3">
        <v>1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f t="shared" si="70"/>
        <v>0</v>
      </c>
      <c r="W439" s="3">
        <f t="shared" si="70"/>
        <v>0</v>
      </c>
      <c r="X439" s="3">
        <f t="shared" si="70"/>
        <v>1</v>
      </c>
      <c r="Y439" s="3">
        <f t="shared" si="70"/>
        <v>1</v>
      </c>
      <c r="Z439" s="3">
        <f t="shared" si="70"/>
        <v>0</v>
      </c>
      <c r="AA439" s="3">
        <f t="shared" si="70"/>
        <v>0</v>
      </c>
      <c r="AB439" s="3">
        <f>IF(R439=1,1,IF(OR(ISERROR(SEARCH("gia",'[1]Con nuevas variables'!AC439))=FALSE,ISERROR(SEARCH("muscu",'[1]Con nuevas variables'!AC439))=FALSE),1,0))</f>
        <v>0</v>
      </c>
      <c r="AC439" s="4" t="s">
        <v>719</v>
      </c>
      <c r="AE439" s="3">
        <v>0</v>
      </c>
      <c r="AF439" s="3">
        <v>1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1</v>
      </c>
      <c r="AP439" s="3">
        <v>1</v>
      </c>
      <c r="AQ439" s="3">
        <v>0</v>
      </c>
      <c r="AR439" s="3">
        <v>0</v>
      </c>
      <c r="AS439" s="3">
        <v>0</v>
      </c>
      <c r="AT439" s="3">
        <v>0</v>
      </c>
      <c r="AU439" s="3">
        <v>1</v>
      </c>
      <c r="AV439" s="3">
        <f t="shared" si="63"/>
        <v>0</v>
      </c>
      <c r="AW439" s="3">
        <f t="shared" si="69"/>
        <v>1</v>
      </c>
      <c r="AX439" s="3">
        <f t="shared" si="69"/>
        <v>0</v>
      </c>
      <c r="AY439" s="3">
        <f t="shared" si="64"/>
        <v>1</v>
      </c>
      <c r="AZ439" s="3" t="s">
        <v>720</v>
      </c>
      <c r="BA439" s="3">
        <v>0</v>
      </c>
      <c r="BB439" s="3">
        <v>1</v>
      </c>
      <c r="BC439" s="3">
        <v>6</v>
      </c>
      <c r="BD439" s="3">
        <v>8</v>
      </c>
      <c r="BE439" s="3">
        <v>4</v>
      </c>
      <c r="BF439" s="3">
        <v>27</v>
      </c>
      <c r="BG439" s="3">
        <v>3.25</v>
      </c>
      <c r="BH439" s="7">
        <v>44225</v>
      </c>
      <c r="BI439" s="3" t="s">
        <v>72</v>
      </c>
      <c r="BJ439" s="3">
        <v>1</v>
      </c>
      <c r="BK439" s="3">
        <v>0</v>
      </c>
      <c r="BM439" s="3" t="str">
        <f t="shared" si="65"/>
        <v>F</v>
      </c>
      <c r="BN439" s="3">
        <v>0</v>
      </c>
      <c r="BO439" s="3">
        <v>0</v>
      </c>
      <c r="BP439" s="3">
        <v>0</v>
      </c>
    </row>
    <row r="440" spans="1:218" ht="60" x14ac:dyDescent="0.25">
      <c r="A440" s="3">
        <v>1298</v>
      </c>
      <c r="B440" s="3">
        <v>68</v>
      </c>
      <c r="C440" s="3" t="s">
        <v>172</v>
      </c>
      <c r="E440" s="3">
        <v>1</v>
      </c>
      <c r="F440" s="3">
        <v>1</v>
      </c>
      <c r="G440" s="3">
        <v>1</v>
      </c>
      <c r="H440" s="3">
        <v>1</v>
      </c>
      <c r="I440" s="3">
        <v>1</v>
      </c>
      <c r="J440" s="3">
        <v>1</v>
      </c>
      <c r="K440" s="3">
        <v>0</v>
      </c>
      <c r="L440" s="3">
        <v>0</v>
      </c>
      <c r="M440" s="3">
        <v>1</v>
      </c>
      <c r="N440" s="3">
        <v>1</v>
      </c>
      <c r="O440" s="3">
        <v>1</v>
      </c>
      <c r="P440" s="3">
        <v>0</v>
      </c>
      <c r="Q440" s="3">
        <v>1</v>
      </c>
      <c r="R440" s="3">
        <v>0</v>
      </c>
      <c r="S440" s="3">
        <v>0</v>
      </c>
      <c r="T440" s="3">
        <v>1</v>
      </c>
      <c r="U440" s="3">
        <v>0</v>
      </c>
      <c r="V440" s="3">
        <f t="shared" si="70"/>
        <v>1</v>
      </c>
      <c r="W440" s="3">
        <f t="shared" si="70"/>
        <v>1</v>
      </c>
      <c r="X440" s="3">
        <f t="shared" si="70"/>
        <v>0</v>
      </c>
      <c r="Y440" s="3">
        <f t="shared" si="70"/>
        <v>0</v>
      </c>
      <c r="Z440" s="3">
        <f t="shared" si="70"/>
        <v>1</v>
      </c>
      <c r="AA440" s="3">
        <f t="shared" si="70"/>
        <v>0</v>
      </c>
      <c r="AB440" s="3">
        <f>IF(R440=1,1,IF(OR(ISERROR(SEARCH("gia",'[1]Con nuevas variables'!AC440))=FALSE,ISERROR(SEARCH("muscu",'[1]Con nuevas variables'!AC440))=FALSE),1,0))</f>
        <v>0</v>
      </c>
      <c r="AC440" s="4" t="s">
        <v>721</v>
      </c>
      <c r="AE440" s="3">
        <v>0</v>
      </c>
      <c r="AF440" s="3">
        <v>1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1</v>
      </c>
      <c r="AM440" s="3">
        <v>0</v>
      </c>
      <c r="AN440" s="3">
        <v>0</v>
      </c>
      <c r="AO440" s="3">
        <v>1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f t="shared" si="63"/>
        <v>0</v>
      </c>
      <c r="AW440" s="3">
        <f t="shared" si="69"/>
        <v>0</v>
      </c>
      <c r="AX440" s="3">
        <f t="shared" si="69"/>
        <v>1</v>
      </c>
      <c r="AY440" s="3">
        <f t="shared" si="64"/>
        <v>0</v>
      </c>
      <c r="AZ440" s="3" t="s">
        <v>722</v>
      </c>
      <c r="BA440" s="3">
        <v>0</v>
      </c>
      <c r="BB440" s="3">
        <v>1</v>
      </c>
      <c r="BC440" s="3">
        <v>6</v>
      </c>
      <c r="BE440" s="3">
        <v>1</v>
      </c>
      <c r="BF440" s="3">
        <v>8</v>
      </c>
      <c r="BH440" s="7">
        <v>44203</v>
      </c>
      <c r="BI440" s="3" t="s">
        <v>75</v>
      </c>
      <c r="BJ440" s="3">
        <v>1</v>
      </c>
      <c r="BL440" t="s">
        <v>620</v>
      </c>
      <c r="BM440" s="3" t="str">
        <f t="shared" si="65"/>
        <v>F</v>
      </c>
      <c r="BN440" s="3">
        <v>0</v>
      </c>
      <c r="BO440" s="3">
        <v>0</v>
      </c>
      <c r="BP440" s="3">
        <v>0</v>
      </c>
    </row>
    <row r="441" spans="1:218" ht="60" x14ac:dyDescent="0.25">
      <c r="A441" s="3">
        <v>1299</v>
      </c>
      <c r="B441" s="3">
        <v>93</v>
      </c>
      <c r="C441" s="3" t="s">
        <v>172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1</v>
      </c>
      <c r="U441" s="3">
        <v>0</v>
      </c>
      <c r="V441" s="3">
        <f t="shared" si="70"/>
        <v>0</v>
      </c>
      <c r="W441" s="3">
        <f t="shared" si="70"/>
        <v>0</v>
      </c>
      <c r="X441" s="3">
        <f t="shared" si="70"/>
        <v>1</v>
      </c>
      <c r="Y441" s="3">
        <f t="shared" si="70"/>
        <v>0</v>
      </c>
      <c r="Z441" s="3">
        <f t="shared" si="70"/>
        <v>0</v>
      </c>
      <c r="AA441" s="3">
        <f t="shared" si="70"/>
        <v>0</v>
      </c>
      <c r="AB441" s="3">
        <f>IF(R441=1,1,IF(OR(ISERROR(SEARCH("gia",'[1]Con nuevas variables'!AC441))=FALSE,ISERROR(SEARCH("muscu",'[1]Con nuevas variables'!AC441))=FALSE),1,0))</f>
        <v>0</v>
      </c>
      <c r="AC441" s="4" t="s">
        <v>723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1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1</v>
      </c>
      <c r="AQ441" s="3">
        <v>1</v>
      </c>
      <c r="AR441" s="3">
        <v>0</v>
      </c>
      <c r="AS441" s="3">
        <v>0</v>
      </c>
      <c r="AT441" s="3">
        <v>0</v>
      </c>
      <c r="AU441" s="3">
        <v>1</v>
      </c>
      <c r="AV441" s="3">
        <f t="shared" si="63"/>
        <v>1</v>
      </c>
      <c r="AW441" s="3">
        <f t="shared" si="69"/>
        <v>0</v>
      </c>
      <c r="AX441" s="3">
        <f t="shared" si="69"/>
        <v>0</v>
      </c>
      <c r="AY441" s="3">
        <f t="shared" si="64"/>
        <v>0</v>
      </c>
      <c r="AZ441" s="3" t="s">
        <v>724</v>
      </c>
      <c r="BA441" s="3">
        <v>0</v>
      </c>
      <c r="BB441" s="3">
        <v>0</v>
      </c>
      <c r="BC441" s="3">
        <v>4</v>
      </c>
      <c r="BH441" s="7">
        <v>44218</v>
      </c>
      <c r="BI441" s="3" t="s">
        <v>75</v>
      </c>
      <c r="BJ441" s="3">
        <v>1</v>
      </c>
      <c r="BL441" s="3" t="s">
        <v>711</v>
      </c>
      <c r="BM441" s="3" t="str">
        <f t="shared" si="65"/>
        <v>F</v>
      </c>
      <c r="BN441" s="3">
        <v>0</v>
      </c>
      <c r="BO441" s="3">
        <v>0</v>
      </c>
      <c r="BP441" s="3">
        <v>0</v>
      </c>
    </row>
    <row r="442" spans="1:218" s="24" customFormat="1" ht="45" x14ac:dyDescent="0.25">
      <c r="A442" s="21">
        <v>1303</v>
      </c>
      <c r="B442" s="21">
        <v>70</v>
      </c>
      <c r="C442" s="21" t="s">
        <v>172</v>
      </c>
      <c r="D442" s="21" t="s">
        <v>725</v>
      </c>
      <c r="E442" s="21">
        <v>1</v>
      </c>
      <c r="F442" s="21">
        <v>0</v>
      </c>
      <c r="G442" s="21">
        <v>0</v>
      </c>
      <c r="H442" s="3">
        <v>1</v>
      </c>
      <c r="I442" s="3">
        <v>1</v>
      </c>
      <c r="J442" s="21">
        <v>1</v>
      </c>
      <c r="K442" s="21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1">
        <v>0</v>
      </c>
      <c r="R442" s="21">
        <v>0</v>
      </c>
      <c r="S442" s="21">
        <v>0</v>
      </c>
      <c r="T442" s="3">
        <v>1</v>
      </c>
      <c r="U442" s="21">
        <v>0</v>
      </c>
      <c r="V442" s="21">
        <f t="shared" si="70"/>
        <v>0</v>
      </c>
      <c r="W442" s="21">
        <f t="shared" si="70"/>
        <v>0</v>
      </c>
      <c r="X442" s="21">
        <f t="shared" si="70"/>
        <v>1</v>
      </c>
      <c r="Y442" s="21">
        <f t="shared" si="70"/>
        <v>1</v>
      </c>
      <c r="Z442" s="21">
        <f t="shared" si="70"/>
        <v>0</v>
      </c>
      <c r="AA442" s="21">
        <f t="shared" si="70"/>
        <v>0</v>
      </c>
      <c r="AB442" s="3">
        <f>IF(R442=1,1,IF(OR(ISERROR(SEARCH("gia",'[1]Con nuevas variables'!AC442))=FALSE,ISERROR(SEARCH("muscu",'[1]Con nuevas variables'!AC442))=FALSE),1,0))</f>
        <v>0</v>
      </c>
      <c r="AC442" s="22" t="s">
        <v>726</v>
      </c>
      <c r="AD442" s="21"/>
      <c r="AE442" s="21">
        <v>1</v>
      </c>
      <c r="AF442" s="21">
        <v>1</v>
      </c>
      <c r="AG442" s="21">
        <v>0</v>
      </c>
      <c r="AH442" s="21">
        <v>0</v>
      </c>
      <c r="AI442" s="21">
        <v>0</v>
      </c>
      <c r="AJ442" s="21">
        <v>0</v>
      </c>
      <c r="AK442" s="21">
        <v>0</v>
      </c>
      <c r="AL442" s="21">
        <v>1</v>
      </c>
      <c r="AM442" s="21">
        <v>0</v>
      </c>
      <c r="AN442" s="21">
        <v>0</v>
      </c>
      <c r="AO442" s="21">
        <v>1</v>
      </c>
      <c r="AP442" s="21">
        <v>0</v>
      </c>
      <c r="AQ442" s="21">
        <v>0</v>
      </c>
      <c r="AR442" s="21">
        <v>0</v>
      </c>
      <c r="AS442" s="21">
        <v>0</v>
      </c>
      <c r="AT442" s="21">
        <v>0</v>
      </c>
      <c r="AU442" s="21">
        <v>0</v>
      </c>
      <c r="AV442" s="3">
        <f t="shared" si="63"/>
        <v>0</v>
      </c>
      <c r="AW442" s="21">
        <f t="shared" ref="AW442:AX461" si="71">IF(ISERROR(SEARCH(AW$1,$AZ442)),0,1)</f>
        <v>1</v>
      </c>
      <c r="AX442" s="21">
        <f t="shared" si="71"/>
        <v>0</v>
      </c>
      <c r="AY442" s="3">
        <f t="shared" si="64"/>
        <v>0</v>
      </c>
      <c r="AZ442" s="21" t="s">
        <v>192</v>
      </c>
      <c r="BA442" s="21">
        <v>0</v>
      </c>
      <c r="BB442" s="21">
        <v>1</v>
      </c>
      <c r="BC442" s="21">
        <v>6</v>
      </c>
      <c r="BD442" s="21">
        <v>8</v>
      </c>
      <c r="BE442" s="21"/>
      <c r="BF442" s="21">
        <v>22</v>
      </c>
      <c r="BG442" s="21"/>
      <c r="BH442" s="23">
        <v>44197</v>
      </c>
      <c r="BI442" s="21" t="s">
        <v>72</v>
      </c>
      <c r="BJ442" s="21">
        <v>1</v>
      </c>
      <c r="BK442" s="21">
        <v>0</v>
      </c>
      <c r="BL442" s="21" t="s">
        <v>562</v>
      </c>
      <c r="BM442" s="3" t="str">
        <f t="shared" si="65"/>
        <v>F</v>
      </c>
      <c r="BN442" s="21">
        <v>0</v>
      </c>
      <c r="BO442" s="21">
        <v>1</v>
      </c>
      <c r="BP442" s="21">
        <v>0</v>
      </c>
      <c r="BQ442" s="21"/>
      <c r="BR442" s="21"/>
      <c r="BS442" s="21"/>
      <c r="BT442" s="21"/>
      <c r="BU442" s="21"/>
      <c r="BV442" s="21"/>
      <c r="BW442" s="21"/>
      <c r="BX442" s="21"/>
      <c r="BY442" s="21"/>
      <c r="BZ442" s="21"/>
      <c r="CA442" s="21"/>
      <c r="CB442" s="21"/>
      <c r="CC442" s="21"/>
      <c r="CD442" s="21"/>
      <c r="CE442" s="21"/>
      <c r="CF442" s="21"/>
      <c r="CG442" s="21"/>
      <c r="CH442" s="21"/>
      <c r="CI442" s="21"/>
      <c r="CJ442" s="21"/>
      <c r="CK442" s="21"/>
      <c r="CL442" s="21"/>
      <c r="CM442" s="21"/>
      <c r="CN442" s="21"/>
      <c r="CO442" s="21"/>
      <c r="CP442" s="21"/>
      <c r="CQ442" s="21"/>
      <c r="CR442" s="21"/>
      <c r="CS442" s="21"/>
      <c r="CT442" s="21"/>
      <c r="CU442" s="21"/>
      <c r="CV442" s="21"/>
      <c r="CW442" s="21"/>
      <c r="CX442" s="21"/>
      <c r="CY442" s="21"/>
      <c r="CZ442" s="21"/>
      <c r="DA442" s="21"/>
      <c r="DB442" s="21"/>
      <c r="DC442" s="21"/>
      <c r="DD442" s="21"/>
      <c r="DE442" s="21"/>
      <c r="DF442" s="21"/>
      <c r="DG442" s="21"/>
      <c r="DH442" s="21"/>
      <c r="DI442" s="21"/>
      <c r="DJ442" s="21"/>
      <c r="DK442" s="21"/>
      <c r="DL442" s="21"/>
      <c r="DM442" s="21"/>
      <c r="DN442" s="21"/>
      <c r="DO442" s="21"/>
      <c r="DP442" s="21"/>
      <c r="DQ442" s="21"/>
      <c r="DR442" s="21"/>
      <c r="DS442" s="21"/>
      <c r="DT442" s="21"/>
      <c r="DU442" s="21"/>
      <c r="DV442" s="21"/>
      <c r="DW442" s="21"/>
      <c r="DX442" s="21"/>
      <c r="DY442" s="21"/>
      <c r="DZ442" s="21"/>
      <c r="EA442" s="21"/>
      <c r="EB442" s="21"/>
      <c r="EC442" s="21"/>
      <c r="ED442" s="21"/>
      <c r="EE442" s="21"/>
      <c r="EF442" s="21"/>
      <c r="EG442" s="21"/>
      <c r="EH442" s="21"/>
      <c r="EI442" s="21"/>
      <c r="EJ442" s="21"/>
      <c r="EK442" s="21"/>
      <c r="EL442" s="21"/>
      <c r="EM442" s="21"/>
      <c r="EN442" s="21"/>
      <c r="EO442" s="21"/>
      <c r="EP442" s="21"/>
      <c r="EQ442" s="21"/>
      <c r="ER442" s="21"/>
      <c r="ES442" s="21"/>
      <c r="ET442" s="21"/>
      <c r="EU442" s="21"/>
      <c r="EV442" s="21"/>
      <c r="EW442" s="21"/>
      <c r="EX442" s="21"/>
      <c r="EY442" s="21"/>
      <c r="EZ442" s="21"/>
      <c r="FA442" s="21"/>
      <c r="FB442" s="21"/>
      <c r="FC442" s="21"/>
      <c r="FD442" s="21"/>
      <c r="FE442" s="21"/>
      <c r="FF442" s="21"/>
      <c r="FG442" s="21"/>
      <c r="FH442" s="21"/>
      <c r="FI442" s="21"/>
      <c r="FJ442" s="21"/>
      <c r="FK442" s="21"/>
      <c r="FL442" s="21"/>
      <c r="FM442" s="21"/>
      <c r="FN442" s="21"/>
      <c r="FO442" s="21"/>
      <c r="FP442" s="21"/>
      <c r="FQ442" s="21"/>
      <c r="FR442" s="21"/>
      <c r="FS442" s="21"/>
      <c r="FT442" s="21"/>
      <c r="FU442" s="21"/>
      <c r="FV442" s="21"/>
      <c r="FW442" s="21"/>
      <c r="FX442" s="21"/>
      <c r="FY442" s="21"/>
      <c r="FZ442" s="21"/>
      <c r="GA442" s="21"/>
      <c r="GB442" s="21"/>
      <c r="GC442" s="21"/>
      <c r="GD442" s="21"/>
      <c r="GE442" s="21"/>
      <c r="GF442" s="21"/>
      <c r="GG442" s="21"/>
      <c r="GH442" s="21"/>
      <c r="GI442" s="21"/>
      <c r="GJ442" s="21"/>
      <c r="GK442" s="21"/>
      <c r="GL442" s="21"/>
      <c r="GM442" s="21"/>
      <c r="GN442" s="21"/>
      <c r="GO442" s="21"/>
      <c r="GP442" s="21"/>
      <c r="GQ442" s="21"/>
      <c r="GR442" s="21"/>
      <c r="GS442" s="21"/>
      <c r="GT442" s="21"/>
      <c r="GU442" s="21"/>
      <c r="GV442" s="21"/>
      <c r="GW442" s="21"/>
      <c r="GX442" s="21"/>
      <c r="GY442" s="21"/>
      <c r="GZ442" s="21"/>
      <c r="HA442" s="21"/>
      <c r="HB442" s="21"/>
      <c r="HC442" s="21"/>
      <c r="HD442" s="21"/>
      <c r="HE442" s="21"/>
      <c r="HF442" s="21"/>
      <c r="HG442" s="21"/>
      <c r="HH442" s="21"/>
      <c r="HI442" s="21"/>
      <c r="HJ442" s="21"/>
    </row>
    <row r="443" spans="1:218" ht="60" x14ac:dyDescent="0.25">
      <c r="A443" s="3">
        <v>1310</v>
      </c>
      <c r="B443" s="3">
        <v>60</v>
      </c>
      <c r="C443" s="3" t="s">
        <v>172</v>
      </c>
      <c r="E443" s="3">
        <v>1</v>
      </c>
      <c r="F443" s="3">
        <v>1</v>
      </c>
      <c r="G443" s="3">
        <v>1</v>
      </c>
      <c r="H443" s="3">
        <v>1</v>
      </c>
      <c r="I443" s="3">
        <v>1</v>
      </c>
      <c r="J443" s="3">
        <v>1</v>
      </c>
      <c r="K443" s="3">
        <v>0</v>
      </c>
      <c r="L443" s="3">
        <v>0</v>
      </c>
      <c r="M443" s="3">
        <v>1</v>
      </c>
      <c r="N443" s="3">
        <v>1</v>
      </c>
      <c r="O443" s="3">
        <v>0</v>
      </c>
      <c r="P443" s="3">
        <v>0</v>
      </c>
      <c r="Q443" s="3">
        <v>0</v>
      </c>
      <c r="R443" s="3">
        <v>1</v>
      </c>
      <c r="S443" s="3">
        <v>1</v>
      </c>
      <c r="T443" s="3">
        <v>1</v>
      </c>
      <c r="U443" s="3">
        <v>0</v>
      </c>
      <c r="V443" s="3">
        <f t="shared" si="70"/>
        <v>1</v>
      </c>
      <c r="W443" s="3">
        <f t="shared" si="70"/>
        <v>1</v>
      </c>
      <c r="X443" s="3">
        <f t="shared" si="70"/>
        <v>0</v>
      </c>
      <c r="Y443" s="3">
        <f t="shared" si="70"/>
        <v>0</v>
      </c>
      <c r="Z443" s="3">
        <f t="shared" si="70"/>
        <v>0</v>
      </c>
      <c r="AA443" s="3">
        <f t="shared" si="70"/>
        <v>0</v>
      </c>
      <c r="AB443" s="3">
        <f>IF(R443=1,1,IF(OR(ISERROR(SEARCH("gia",'[1]Con nuevas variables'!AC443))=FALSE,ISERROR(SEARCH("muscu",'[1]Con nuevas variables'!AC443))=FALSE),1,0))</f>
        <v>1</v>
      </c>
      <c r="AC443" s="4" t="s">
        <v>727</v>
      </c>
      <c r="AE443" s="3">
        <v>1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1</v>
      </c>
      <c r="AM443" s="3">
        <v>0</v>
      </c>
      <c r="AN443" s="3">
        <v>1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f t="shared" si="63"/>
        <v>0</v>
      </c>
      <c r="AW443" s="3">
        <f t="shared" si="71"/>
        <v>0</v>
      </c>
      <c r="AX443" s="3">
        <f t="shared" si="71"/>
        <v>0</v>
      </c>
      <c r="AY443" s="3">
        <f t="shared" si="64"/>
        <v>0</v>
      </c>
      <c r="AZ443" s="3" t="s">
        <v>728</v>
      </c>
      <c r="BA443" s="3">
        <v>0</v>
      </c>
      <c r="BB443" s="3">
        <v>1</v>
      </c>
      <c r="BC443" s="3">
        <v>6</v>
      </c>
      <c r="BE443" s="3">
        <v>0</v>
      </c>
      <c r="BF443" s="3">
        <v>28</v>
      </c>
      <c r="BH443" s="7">
        <v>44203</v>
      </c>
      <c r="BI443" s="3" t="s">
        <v>75</v>
      </c>
      <c r="BJ443" s="3">
        <v>1</v>
      </c>
      <c r="BL443" s="3" t="s">
        <v>729</v>
      </c>
      <c r="BM443" s="3" t="str">
        <f t="shared" si="65"/>
        <v>F</v>
      </c>
      <c r="BN443" s="3">
        <v>0</v>
      </c>
      <c r="BO443" s="3">
        <v>0</v>
      </c>
      <c r="BP443" s="3">
        <v>0</v>
      </c>
    </row>
    <row r="444" spans="1:218" ht="90" x14ac:dyDescent="0.25">
      <c r="A444" s="3">
        <v>1313</v>
      </c>
      <c r="B444" s="3">
        <v>37</v>
      </c>
      <c r="C444" s="3" t="s">
        <v>172</v>
      </c>
      <c r="E444" s="3">
        <v>1</v>
      </c>
      <c r="F444" s="3">
        <v>1</v>
      </c>
      <c r="G444" s="3">
        <v>0</v>
      </c>
      <c r="H444" s="3">
        <v>1</v>
      </c>
      <c r="I444" s="3">
        <v>1</v>
      </c>
      <c r="J444" s="3">
        <v>1</v>
      </c>
      <c r="K444" s="3">
        <v>0</v>
      </c>
      <c r="L444" s="3">
        <v>0</v>
      </c>
      <c r="M444" s="3">
        <v>0</v>
      </c>
      <c r="N444" s="3">
        <v>1</v>
      </c>
      <c r="O444" s="3">
        <v>0</v>
      </c>
      <c r="P444" s="3">
        <v>0</v>
      </c>
      <c r="Q444" s="3">
        <v>0</v>
      </c>
      <c r="R444" s="3">
        <v>1</v>
      </c>
      <c r="S444" s="3">
        <v>0</v>
      </c>
      <c r="T444" s="3">
        <v>1</v>
      </c>
      <c r="U444" s="3">
        <v>0</v>
      </c>
      <c r="V444" s="3">
        <f t="shared" si="70"/>
        <v>0</v>
      </c>
      <c r="W444" s="3">
        <f t="shared" si="70"/>
        <v>0</v>
      </c>
      <c r="X444" s="3">
        <f t="shared" si="70"/>
        <v>1</v>
      </c>
      <c r="Y444" s="3">
        <f t="shared" si="70"/>
        <v>1</v>
      </c>
      <c r="Z444" s="3">
        <f t="shared" si="70"/>
        <v>0</v>
      </c>
      <c r="AA444" s="3">
        <f t="shared" si="70"/>
        <v>0</v>
      </c>
      <c r="AB444" s="3">
        <f>IF(R444=1,1,IF(OR(ISERROR(SEARCH("gia",'[1]Con nuevas variables'!AC444))=FALSE,ISERROR(SEARCH("muscu",'[1]Con nuevas variables'!AC444))=FALSE),1,0))</f>
        <v>1</v>
      </c>
      <c r="AC444" s="4" t="s">
        <v>730</v>
      </c>
      <c r="AE444" s="3">
        <v>0</v>
      </c>
      <c r="AF444" s="3">
        <v>1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1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f t="shared" si="63"/>
        <v>0</v>
      </c>
      <c r="AW444" s="3">
        <f t="shared" si="71"/>
        <v>0</v>
      </c>
      <c r="AX444" s="3">
        <f t="shared" si="71"/>
        <v>0</v>
      </c>
      <c r="AY444" s="3">
        <f t="shared" si="64"/>
        <v>0</v>
      </c>
      <c r="AZ444" s="3" t="s">
        <v>731</v>
      </c>
      <c r="BA444" s="3">
        <v>0</v>
      </c>
      <c r="BB444" s="3">
        <v>1</v>
      </c>
      <c r="BC444" s="3">
        <v>6</v>
      </c>
      <c r="BD444" s="3">
        <v>7</v>
      </c>
      <c r="BE444" s="3">
        <v>4</v>
      </c>
      <c r="BF444" s="3">
        <v>17</v>
      </c>
      <c r="BG444" s="3">
        <v>8.125</v>
      </c>
      <c r="BH444" s="7">
        <v>44037</v>
      </c>
      <c r="BI444" s="3" t="s">
        <v>75</v>
      </c>
      <c r="BJ444" s="3">
        <v>1</v>
      </c>
      <c r="BK444" s="3">
        <v>1</v>
      </c>
      <c r="BL444" s="3" t="s">
        <v>620</v>
      </c>
      <c r="BM444" s="3" t="str">
        <f t="shared" si="65"/>
        <v>F</v>
      </c>
      <c r="BN444" s="3">
        <v>0</v>
      </c>
      <c r="BO444" s="3">
        <v>0</v>
      </c>
      <c r="BP444" s="3">
        <v>0</v>
      </c>
    </row>
    <row r="445" spans="1:218" ht="75" x14ac:dyDescent="0.25">
      <c r="A445" s="3">
        <v>1314</v>
      </c>
      <c r="B445" s="3">
        <v>76</v>
      </c>
      <c r="C445" s="3" t="s">
        <v>172</v>
      </c>
      <c r="E445" s="3">
        <v>1</v>
      </c>
      <c r="F445" s="3">
        <v>1</v>
      </c>
      <c r="G445" s="3">
        <v>1</v>
      </c>
      <c r="H445" s="3">
        <v>1</v>
      </c>
      <c r="I445" s="3">
        <v>1</v>
      </c>
      <c r="J445" s="3">
        <v>0</v>
      </c>
      <c r="K445" s="3">
        <v>1</v>
      </c>
      <c r="L445" s="3">
        <v>0</v>
      </c>
      <c r="M445" s="3">
        <v>0</v>
      </c>
      <c r="N445" s="3">
        <v>1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1</v>
      </c>
      <c r="U445" s="3">
        <v>0</v>
      </c>
      <c r="V445" s="3">
        <f t="shared" si="70"/>
        <v>1</v>
      </c>
      <c r="W445" s="3">
        <f t="shared" si="70"/>
        <v>1</v>
      </c>
      <c r="X445" s="3">
        <f t="shared" si="70"/>
        <v>1</v>
      </c>
      <c r="Y445" s="3">
        <f t="shared" si="70"/>
        <v>0</v>
      </c>
      <c r="Z445" s="3">
        <f t="shared" si="70"/>
        <v>1</v>
      </c>
      <c r="AA445" s="3">
        <f t="shared" si="70"/>
        <v>0</v>
      </c>
      <c r="AB445" s="3">
        <f>IF(R445=1,1,IF(OR(ISERROR(SEARCH("gia",'[1]Con nuevas variables'!AC445))=FALSE,ISERROR(SEARCH("muscu",'[1]Con nuevas variables'!AC445))=FALSE),1,0))</f>
        <v>0</v>
      </c>
      <c r="AC445" s="4" t="s">
        <v>732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  <c r="AM445" s="3">
        <v>0</v>
      </c>
      <c r="AN445" s="3">
        <v>1</v>
      </c>
      <c r="AO445" s="3">
        <v>1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f t="shared" si="63"/>
        <v>1</v>
      </c>
      <c r="AW445" s="3">
        <f t="shared" si="71"/>
        <v>1</v>
      </c>
      <c r="AX445" s="3">
        <f t="shared" si="71"/>
        <v>0</v>
      </c>
      <c r="AY445" s="3">
        <f t="shared" si="64"/>
        <v>0</v>
      </c>
      <c r="AZ445" s="3" t="s">
        <v>733</v>
      </c>
      <c r="BA445" s="3">
        <v>0</v>
      </c>
      <c r="BB445" s="3">
        <v>0</v>
      </c>
      <c r="BC445" s="3">
        <v>4</v>
      </c>
      <c r="BD445" s="3">
        <v>7</v>
      </c>
      <c r="BE445" s="3">
        <v>3</v>
      </c>
      <c r="BF445" s="3">
        <v>13</v>
      </c>
      <c r="BH445" s="7">
        <v>44170</v>
      </c>
      <c r="BI445" s="3" t="s">
        <v>75</v>
      </c>
      <c r="BJ445" s="3">
        <v>1</v>
      </c>
      <c r="BM445" s="3" t="str">
        <f t="shared" si="65"/>
        <v>F</v>
      </c>
      <c r="BN445" s="3">
        <v>0</v>
      </c>
      <c r="BO445" s="3">
        <v>0</v>
      </c>
      <c r="BP445" s="3">
        <v>0</v>
      </c>
    </row>
    <row r="446" spans="1:218" ht="30" x14ac:dyDescent="0.25">
      <c r="A446" s="3">
        <v>1317</v>
      </c>
      <c r="B446" s="3">
        <v>57</v>
      </c>
      <c r="C446" s="3" t="s">
        <v>172</v>
      </c>
      <c r="E446" s="3">
        <v>0</v>
      </c>
      <c r="F446" s="3">
        <v>1</v>
      </c>
      <c r="G446" s="3">
        <v>0</v>
      </c>
      <c r="H446" s="3">
        <v>1</v>
      </c>
      <c r="I446" s="3">
        <v>1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</v>
      </c>
      <c r="U446" s="3">
        <v>0</v>
      </c>
      <c r="V446" s="3">
        <f t="shared" si="70"/>
        <v>0</v>
      </c>
      <c r="W446" s="3">
        <f t="shared" si="70"/>
        <v>0</v>
      </c>
      <c r="X446" s="3">
        <f t="shared" si="70"/>
        <v>0</v>
      </c>
      <c r="Y446" s="3">
        <f t="shared" si="70"/>
        <v>1</v>
      </c>
      <c r="Z446" s="3">
        <f t="shared" si="70"/>
        <v>0</v>
      </c>
      <c r="AA446" s="3">
        <f t="shared" si="70"/>
        <v>1</v>
      </c>
      <c r="AB446" s="3">
        <f>IF(R446=1,1,IF(OR(ISERROR(SEARCH("gia",'[1]Con nuevas variables'!AC446))=FALSE,ISERROR(SEARCH("muscu",'[1]Con nuevas variables'!AC446))=FALSE),1,0))</f>
        <v>0</v>
      </c>
      <c r="AC446" s="4" t="s">
        <v>734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1</v>
      </c>
      <c r="AR446" s="3">
        <v>0</v>
      </c>
      <c r="AS446" s="3">
        <v>0</v>
      </c>
      <c r="AT446" s="3">
        <v>0</v>
      </c>
      <c r="AU446" s="3">
        <v>0</v>
      </c>
      <c r="AV446" s="3">
        <f t="shared" si="63"/>
        <v>0</v>
      </c>
      <c r="AW446" s="3">
        <f t="shared" si="71"/>
        <v>0</v>
      </c>
      <c r="AX446" s="3">
        <f t="shared" si="71"/>
        <v>0</v>
      </c>
      <c r="AY446" s="3">
        <f t="shared" si="64"/>
        <v>0</v>
      </c>
      <c r="AZ446" s="3" t="s">
        <v>735</v>
      </c>
      <c r="BA446" s="3">
        <v>0</v>
      </c>
      <c r="BB446" s="3">
        <v>0</v>
      </c>
      <c r="BC446" s="3">
        <v>3</v>
      </c>
      <c r="BD446" s="3">
        <v>12</v>
      </c>
      <c r="BH446" s="7">
        <v>44180</v>
      </c>
      <c r="BI446" s="3" t="s">
        <v>75</v>
      </c>
      <c r="BJ446" s="3">
        <v>1</v>
      </c>
      <c r="BL446" s="3" t="s">
        <v>736</v>
      </c>
      <c r="BM446" s="3" t="str">
        <f t="shared" si="65"/>
        <v>F</v>
      </c>
      <c r="BN446" s="3">
        <v>0</v>
      </c>
      <c r="BO446" s="3">
        <v>0</v>
      </c>
      <c r="BP446" s="3">
        <v>0</v>
      </c>
    </row>
    <row r="447" spans="1:218" ht="60" x14ac:dyDescent="0.25">
      <c r="A447" s="3">
        <v>1322</v>
      </c>
      <c r="B447" s="3">
        <v>78</v>
      </c>
      <c r="C447" s="3" t="s">
        <v>172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1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1</v>
      </c>
      <c r="U447" s="3">
        <v>0</v>
      </c>
      <c r="V447" s="3">
        <f t="shared" si="70"/>
        <v>1</v>
      </c>
      <c r="W447" s="3">
        <f t="shared" si="70"/>
        <v>1</v>
      </c>
      <c r="X447" s="3">
        <f t="shared" si="70"/>
        <v>1</v>
      </c>
      <c r="Y447" s="3">
        <f t="shared" si="70"/>
        <v>0</v>
      </c>
      <c r="Z447" s="3">
        <f t="shared" si="70"/>
        <v>0</v>
      </c>
      <c r="AA447" s="3">
        <f t="shared" si="70"/>
        <v>0</v>
      </c>
      <c r="AB447" s="3">
        <f>IF(R447=1,1,IF(OR(ISERROR(SEARCH("gia",'[1]Con nuevas variables'!AC447))=FALSE,ISERROR(SEARCH("muscu",'[1]Con nuevas variables'!AC447))=FALSE),1,0))</f>
        <v>0</v>
      </c>
      <c r="AC447" s="4" t="s">
        <v>737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1</v>
      </c>
      <c r="AM447" s="3">
        <v>0</v>
      </c>
      <c r="AN447" s="3">
        <v>0</v>
      </c>
      <c r="AO447" s="3">
        <v>1</v>
      </c>
      <c r="AP447" s="3">
        <v>0</v>
      </c>
      <c r="AQ447" s="3">
        <v>1</v>
      </c>
      <c r="AR447" s="3">
        <v>0</v>
      </c>
      <c r="AS447" s="3">
        <v>0</v>
      </c>
      <c r="AT447" s="3">
        <v>0</v>
      </c>
      <c r="AU447" s="3">
        <v>0</v>
      </c>
      <c r="AV447" s="3">
        <f t="shared" si="63"/>
        <v>1</v>
      </c>
      <c r="AW447" s="3">
        <f t="shared" si="71"/>
        <v>0</v>
      </c>
      <c r="AX447" s="3">
        <f t="shared" si="71"/>
        <v>0</v>
      </c>
      <c r="AY447" s="3">
        <f t="shared" si="64"/>
        <v>0</v>
      </c>
      <c r="AZ447" s="3" t="s">
        <v>738</v>
      </c>
      <c r="BA447" s="3">
        <v>0</v>
      </c>
      <c r="BB447" s="3">
        <v>1</v>
      </c>
      <c r="BC447" s="3">
        <v>6</v>
      </c>
      <c r="BD447" s="3">
        <v>7</v>
      </c>
      <c r="BE447" s="3">
        <v>12</v>
      </c>
      <c r="BF447" s="3">
        <v>29</v>
      </c>
      <c r="BH447" s="7">
        <v>44217</v>
      </c>
      <c r="BI447" s="3" t="s">
        <v>72</v>
      </c>
      <c r="BJ447" s="3">
        <v>1</v>
      </c>
      <c r="BM447" s="3" t="str">
        <f t="shared" si="65"/>
        <v>F</v>
      </c>
      <c r="BN447" s="3">
        <v>0</v>
      </c>
      <c r="BO447" s="3">
        <v>0</v>
      </c>
      <c r="BP447" s="3">
        <v>0</v>
      </c>
    </row>
    <row r="448" spans="1:218" ht="75" x14ac:dyDescent="0.25">
      <c r="A448" s="3">
        <v>1324</v>
      </c>
      <c r="B448" s="3">
        <v>56</v>
      </c>
      <c r="C448" s="3" t="s">
        <v>172</v>
      </c>
      <c r="E448" s="3">
        <v>1</v>
      </c>
      <c r="F448" s="3">
        <v>0</v>
      </c>
      <c r="G448" s="3">
        <v>0</v>
      </c>
      <c r="H448" s="3">
        <v>1</v>
      </c>
      <c r="I448" s="3">
        <v>1</v>
      </c>
      <c r="J448" s="3">
        <v>0</v>
      </c>
      <c r="K448" s="3">
        <v>1</v>
      </c>
      <c r="L448" s="3">
        <v>0</v>
      </c>
      <c r="M448" s="3">
        <v>1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1</v>
      </c>
      <c r="T448" s="3">
        <v>1</v>
      </c>
      <c r="U448" s="3">
        <v>1</v>
      </c>
      <c r="V448" s="3">
        <f t="shared" si="70"/>
        <v>1</v>
      </c>
      <c r="W448" s="3">
        <f t="shared" si="70"/>
        <v>1</v>
      </c>
      <c r="X448" s="3">
        <f t="shared" si="70"/>
        <v>1</v>
      </c>
      <c r="Y448" s="3">
        <f t="shared" si="70"/>
        <v>0</v>
      </c>
      <c r="Z448" s="3">
        <f t="shared" si="70"/>
        <v>0</v>
      </c>
      <c r="AA448" s="3">
        <f t="shared" si="70"/>
        <v>1</v>
      </c>
      <c r="AB448" s="3">
        <f>IF(R448=1,1,IF(OR(ISERROR(SEARCH("gia",'[1]Con nuevas variables'!AC448))=FALSE,ISERROR(SEARCH("muscu",'[1]Con nuevas variables'!AC448))=FALSE),1,0))</f>
        <v>0</v>
      </c>
      <c r="AC448" s="4" t="s">
        <v>739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1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f t="shared" si="63"/>
        <v>0</v>
      </c>
      <c r="AW448" s="3">
        <f t="shared" si="71"/>
        <v>0</v>
      </c>
      <c r="AX448" s="3">
        <f t="shared" si="71"/>
        <v>0</v>
      </c>
      <c r="AY448" s="3">
        <f t="shared" si="64"/>
        <v>0</v>
      </c>
      <c r="AZ448" s="3" t="s">
        <v>74</v>
      </c>
      <c r="BA448" s="3">
        <v>0</v>
      </c>
      <c r="BB448" s="3">
        <v>1</v>
      </c>
      <c r="BC448" s="3">
        <v>6</v>
      </c>
      <c r="BD448" s="3">
        <v>9</v>
      </c>
      <c r="BF448" s="3">
        <v>23</v>
      </c>
      <c r="BH448" s="7">
        <v>44196</v>
      </c>
      <c r="BI448" s="3" t="s">
        <v>75</v>
      </c>
      <c r="BJ448" s="3">
        <v>1</v>
      </c>
      <c r="BK448" s="3">
        <v>0</v>
      </c>
      <c r="BL448" s="3" t="s">
        <v>740</v>
      </c>
      <c r="BM448" s="3" t="str">
        <f t="shared" si="65"/>
        <v>F</v>
      </c>
      <c r="BN448" s="3">
        <v>0</v>
      </c>
      <c r="BO448" s="3">
        <v>0</v>
      </c>
      <c r="BP448" s="3">
        <v>0</v>
      </c>
    </row>
    <row r="449" spans="1:218" ht="90" x14ac:dyDescent="0.25">
      <c r="A449" s="3">
        <v>1325</v>
      </c>
      <c r="B449" s="3">
        <v>77</v>
      </c>
      <c r="C449" s="3" t="s">
        <v>172</v>
      </c>
      <c r="E449" s="3">
        <v>1</v>
      </c>
      <c r="F449" s="3">
        <v>0</v>
      </c>
      <c r="G449" s="3">
        <v>0</v>
      </c>
      <c r="H449" s="3">
        <v>1</v>
      </c>
      <c r="I449" s="3">
        <v>1</v>
      </c>
      <c r="J449" s="3">
        <v>0</v>
      </c>
      <c r="K449" s="3">
        <v>1</v>
      </c>
      <c r="L449" s="3">
        <v>0</v>
      </c>
      <c r="M449" s="3">
        <v>1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</v>
      </c>
      <c r="U449" s="3">
        <v>0</v>
      </c>
      <c r="V449" s="3">
        <f t="shared" si="70"/>
        <v>0</v>
      </c>
      <c r="W449" s="3">
        <f t="shared" si="70"/>
        <v>1</v>
      </c>
      <c r="X449" s="3">
        <f t="shared" si="70"/>
        <v>1</v>
      </c>
      <c r="Y449" s="3">
        <f t="shared" si="70"/>
        <v>0</v>
      </c>
      <c r="Z449" s="3">
        <f t="shared" si="70"/>
        <v>0</v>
      </c>
      <c r="AA449" s="3">
        <f t="shared" si="70"/>
        <v>0</v>
      </c>
      <c r="AB449" s="3">
        <f>IF(R449=1,1,IF(OR(ISERROR(SEARCH("gia",'[1]Con nuevas variables'!AC449))=FALSE,ISERROR(SEARCH("muscu",'[1]Con nuevas variables'!AC449))=FALSE),1,0))</f>
        <v>0</v>
      </c>
      <c r="AC449" s="4" t="s">
        <v>741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1</v>
      </c>
      <c r="AM449" s="3">
        <v>0</v>
      </c>
      <c r="AN449" s="3">
        <v>1</v>
      </c>
      <c r="AO449" s="3">
        <v>1</v>
      </c>
      <c r="AP449" s="3">
        <v>1</v>
      </c>
      <c r="AQ449" s="3">
        <v>1</v>
      </c>
      <c r="AR449" s="3">
        <v>0</v>
      </c>
      <c r="AS449" s="3">
        <v>0</v>
      </c>
      <c r="AT449" s="3">
        <v>0</v>
      </c>
      <c r="AU449" s="3">
        <v>1</v>
      </c>
      <c r="AV449" s="3">
        <f t="shared" si="63"/>
        <v>1</v>
      </c>
      <c r="AW449" s="3">
        <f t="shared" si="71"/>
        <v>0</v>
      </c>
      <c r="AX449" s="3">
        <f t="shared" si="71"/>
        <v>1</v>
      </c>
      <c r="AY449" s="3">
        <f t="shared" si="64"/>
        <v>0</v>
      </c>
      <c r="AZ449" s="3" t="s">
        <v>742</v>
      </c>
      <c r="BA449" s="3">
        <v>0</v>
      </c>
      <c r="BB449" s="3">
        <v>1</v>
      </c>
      <c r="BC449" s="3">
        <v>6</v>
      </c>
      <c r="BD449" s="3">
        <v>8</v>
      </c>
      <c r="BE449" s="3">
        <v>3</v>
      </c>
      <c r="BH449" s="7">
        <v>44267</v>
      </c>
      <c r="BI449" s="3" t="s">
        <v>72</v>
      </c>
      <c r="BJ449" s="3">
        <v>1</v>
      </c>
      <c r="BK449" s="3">
        <v>1</v>
      </c>
      <c r="BL449" s="3" t="s">
        <v>594</v>
      </c>
      <c r="BM449" s="3" t="str">
        <f t="shared" si="65"/>
        <v>F</v>
      </c>
      <c r="BN449" s="3">
        <v>0</v>
      </c>
      <c r="BO449" s="3">
        <v>0</v>
      </c>
      <c r="BP449" s="3">
        <v>0</v>
      </c>
    </row>
    <row r="450" spans="1:218" ht="75" x14ac:dyDescent="0.25">
      <c r="A450" s="3">
        <v>1327</v>
      </c>
      <c r="B450" s="3">
        <v>75</v>
      </c>
      <c r="C450" s="3" t="s">
        <v>172</v>
      </c>
      <c r="E450" s="3">
        <v>1</v>
      </c>
      <c r="F450" s="3">
        <v>1</v>
      </c>
      <c r="G450" s="3">
        <v>1</v>
      </c>
      <c r="H450" s="3">
        <v>1</v>
      </c>
      <c r="I450" s="3">
        <v>1</v>
      </c>
      <c r="J450" s="3">
        <v>1</v>
      </c>
      <c r="K450" s="3">
        <v>1</v>
      </c>
      <c r="L450" s="3">
        <v>0</v>
      </c>
      <c r="M450" s="3">
        <v>0</v>
      </c>
      <c r="N450" s="3">
        <v>1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1</v>
      </c>
      <c r="U450" s="3">
        <v>1</v>
      </c>
      <c r="V450" s="3">
        <f t="shared" ref="V450:AA465" si="72">IF(ISERROR(SEARCH(V$1,$AC450)),0,1)</f>
        <v>1</v>
      </c>
      <c r="W450" s="3">
        <f t="shared" si="72"/>
        <v>1</v>
      </c>
      <c r="X450" s="3">
        <f t="shared" si="72"/>
        <v>0</v>
      </c>
      <c r="Y450" s="3">
        <f t="shared" si="72"/>
        <v>0</v>
      </c>
      <c r="Z450" s="3">
        <f t="shared" si="72"/>
        <v>1</v>
      </c>
      <c r="AA450" s="3">
        <f t="shared" si="72"/>
        <v>0</v>
      </c>
      <c r="AB450" s="3">
        <f>IF(R450=1,1,IF(OR(ISERROR(SEARCH("gia",'[1]Con nuevas variables'!AC450))=FALSE,ISERROR(SEARCH("muscu",'[1]Con nuevas variables'!AC450))=FALSE),1,0))</f>
        <v>0</v>
      </c>
      <c r="AC450" s="4" t="s">
        <v>743</v>
      </c>
      <c r="AE450" s="3">
        <v>0</v>
      </c>
      <c r="AF450" s="3">
        <v>1</v>
      </c>
      <c r="AG450" s="3">
        <v>0</v>
      </c>
      <c r="AH450" s="3">
        <v>1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1</v>
      </c>
      <c r="AO450" s="3">
        <v>1</v>
      </c>
      <c r="AP450" s="3">
        <v>1</v>
      </c>
      <c r="AQ450" s="3">
        <v>0</v>
      </c>
      <c r="AR450" s="3">
        <v>0</v>
      </c>
      <c r="AS450" s="3">
        <v>0</v>
      </c>
      <c r="AT450" s="3">
        <v>0</v>
      </c>
      <c r="AU450" s="3">
        <v>1</v>
      </c>
      <c r="AV450" s="3">
        <f t="shared" si="63"/>
        <v>0</v>
      </c>
      <c r="AW450" s="3">
        <f t="shared" si="71"/>
        <v>0</v>
      </c>
      <c r="AX450" s="3">
        <f t="shared" si="71"/>
        <v>0</v>
      </c>
      <c r="AY450" s="3">
        <f t="shared" si="64"/>
        <v>0</v>
      </c>
      <c r="AZ450" s="3" t="s">
        <v>744</v>
      </c>
      <c r="BA450" s="3">
        <v>0</v>
      </c>
      <c r="BB450" s="3">
        <v>1</v>
      </c>
      <c r="BC450" s="3">
        <v>6</v>
      </c>
      <c r="BD450" s="3">
        <v>8</v>
      </c>
      <c r="BH450" s="7">
        <v>44194</v>
      </c>
      <c r="BI450" s="3" t="s">
        <v>72</v>
      </c>
      <c r="BJ450" s="3">
        <v>1</v>
      </c>
      <c r="BK450" s="3">
        <v>0</v>
      </c>
      <c r="BL450" s="3" t="s">
        <v>711</v>
      </c>
      <c r="BM450" s="3" t="str">
        <f t="shared" si="65"/>
        <v>F</v>
      </c>
      <c r="BN450" s="3">
        <v>0</v>
      </c>
      <c r="BO450" s="3">
        <v>0</v>
      </c>
      <c r="BP450" s="3">
        <v>0</v>
      </c>
    </row>
    <row r="451" spans="1:218" ht="60" x14ac:dyDescent="0.25">
      <c r="A451" s="3">
        <v>1332</v>
      </c>
      <c r="B451" s="3">
        <v>58</v>
      </c>
      <c r="C451" s="3" t="s">
        <v>172</v>
      </c>
      <c r="E451" s="3">
        <v>1</v>
      </c>
      <c r="F451" s="3">
        <v>1</v>
      </c>
      <c r="G451" s="3">
        <v>1</v>
      </c>
      <c r="H451" s="3">
        <v>1</v>
      </c>
      <c r="I451" s="3">
        <v>1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1</v>
      </c>
      <c r="T451" s="3">
        <v>1</v>
      </c>
      <c r="U451" s="3">
        <v>0</v>
      </c>
      <c r="V451" s="3">
        <f t="shared" si="72"/>
        <v>1</v>
      </c>
      <c r="W451" s="3">
        <f t="shared" si="72"/>
        <v>1</v>
      </c>
      <c r="X451" s="3">
        <f t="shared" si="72"/>
        <v>1</v>
      </c>
      <c r="Y451" s="3">
        <f t="shared" si="72"/>
        <v>1</v>
      </c>
      <c r="Z451" s="3">
        <f t="shared" si="72"/>
        <v>0</v>
      </c>
      <c r="AA451" s="3">
        <f t="shared" si="72"/>
        <v>0</v>
      </c>
      <c r="AB451" s="3">
        <f>IF(R451=1,1,IF(OR(ISERROR(SEARCH("gia",'[1]Con nuevas variables'!AC451))=FALSE,ISERROR(SEARCH("muscu",'[1]Con nuevas variables'!AC451))=FALSE),1,0))</f>
        <v>0</v>
      </c>
      <c r="AC451" s="4" t="s">
        <v>448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f t="shared" ref="AV451:AV506" si="73">IF(ISERROR(SEARCH("tiroid",AZ451)),0,1)</f>
        <v>0</v>
      </c>
      <c r="AW451" s="3">
        <f t="shared" si="71"/>
        <v>0</v>
      </c>
      <c r="AX451" s="3">
        <f t="shared" si="71"/>
        <v>0</v>
      </c>
      <c r="AY451" s="3">
        <f t="shared" ref="AY451:AY506" si="74">IF(ISERROR(SEARCH("cardi",AZ451)),0,1)</f>
        <v>0</v>
      </c>
      <c r="AZ451" s="3" t="s">
        <v>745</v>
      </c>
      <c r="BA451" s="3">
        <v>0</v>
      </c>
      <c r="BB451" s="3">
        <v>0</v>
      </c>
      <c r="BC451" s="3">
        <v>4</v>
      </c>
      <c r="BG451" s="3">
        <v>9.3000000000000007</v>
      </c>
      <c r="BH451" s="7">
        <v>44199</v>
      </c>
      <c r="BI451" s="3" t="s">
        <v>75</v>
      </c>
      <c r="BJ451" s="3">
        <v>1</v>
      </c>
      <c r="BL451" s="3" t="s">
        <v>669</v>
      </c>
      <c r="BM451" s="3" t="str">
        <f t="shared" ref="BM451:BM506" si="75">IF(OR(C451="Femenino",C451="Femenino "),"F","M")</f>
        <v>F</v>
      </c>
      <c r="BN451" s="3">
        <v>0</v>
      </c>
      <c r="BO451" s="3">
        <v>0</v>
      </c>
      <c r="BP451" s="3">
        <v>0</v>
      </c>
    </row>
    <row r="452" spans="1:218" x14ac:dyDescent="0.25">
      <c r="A452" s="3">
        <v>1333</v>
      </c>
      <c r="B452" s="3">
        <v>54</v>
      </c>
      <c r="C452" s="3" t="s">
        <v>172</v>
      </c>
      <c r="E452" s="3">
        <v>0</v>
      </c>
      <c r="F452" s="3">
        <v>0</v>
      </c>
      <c r="G452" s="3">
        <v>0</v>
      </c>
      <c r="H452" s="3">
        <v>1</v>
      </c>
      <c r="I452" s="3">
        <v>1</v>
      </c>
      <c r="J452" s="3">
        <v>1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1</v>
      </c>
      <c r="U452" s="3">
        <v>0</v>
      </c>
      <c r="V452" s="3">
        <f t="shared" si="72"/>
        <v>0</v>
      </c>
      <c r="W452" s="3">
        <f t="shared" si="72"/>
        <v>0</v>
      </c>
      <c r="X452" s="3">
        <f t="shared" si="72"/>
        <v>0</v>
      </c>
      <c r="Y452" s="3">
        <f t="shared" si="72"/>
        <v>0</v>
      </c>
      <c r="Z452" s="3">
        <f t="shared" si="72"/>
        <v>0</v>
      </c>
      <c r="AA452" s="3">
        <f t="shared" si="72"/>
        <v>0</v>
      </c>
      <c r="AB452" s="3">
        <f>IF(R452=1,1,IF(OR(ISERROR(SEARCH("gia",'[1]Con nuevas variables'!AC452))=FALSE,ISERROR(SEARCH("muscu",'[1]Con nuevas variables'!AC452))=FALSE),1,0))</f>
        <v>0</v>
      </c>
      <c r="AC452" s="4" t="s">
        <v>99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1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f t="shared" si="73"/>
        <v>1</v>
      </c>
      <c r="AW452" s="3">
        <f t="shared" si="71"/>
        <v>0</v>
      </c>
      <c r="AX452" s="3">
        <f t="shared" si="71"/>
        <v>0</v>
      </c>
      <c r="AY452" s="3">
        <f t="shared" si="74"/>
        <v>0</v>
      </c>
      <c r="AZ452" s="3" t="s">
        <v>746</v>
      </c>
      <c r="BA452" s="3">
        <v>0</v>
      </c>
      <c r="BB452" s="3">
        <v>1</v>
      </c>
      <c r="BC452" s="3">
        <v>6</v>
      </c>
      <c r="BF452" s="3">
        <v>12</v>
      </c>
      <c r="BG452" s="3">
        <v>1.3</v>
      </c>
      <c r="BH452" s="7">
        <v>44195</v>
      </c>
      <c r="BI452" s="3" t="s">
        <v>72</v>
      </c>
      <c r="BJ452" s="3">
        <v>1</v>
      </c>
      <c r="BK452" s="3">
        <v>0</v>
      </c>
      <c r="BM452" s="3" t="str">
        <f t="shared" si="75"/>
        <v>F</v>
      </c>
      <c r="BN452" s="3">
        <v>0</v>
      </c>
      <c r="BO452" s="3">
        <v>0</v>
      </c>
      <c r="BP452" s="3">
        <v>0</v>
      </c>
    </row>
    <row r="453" spans="1:218" ht="60" x14ac:dyDescent="0.25">
      <c r="A453" s="3">
        <v>1334</v>
      </c>
      <c r="B453" s="3">
        <v>62</v>
      </c>
      <c r="C453" s="3" t="s">
        <v>172</v>
      </c>
      <c r="E453" s="3">
        <v>1</v>
      </c>
      <c r="F453" s="3">
        <v>1</v>
      </c>
      <c r="G453" s="3">
        <v>0</v>
      </c>
      <c r="H453" s="3">
        <v>0</v>
      </c>
      <c r="I453" s="3">
        <v>1</v>
      </c>
      <c r="J453" s="3">
        <v>1</v>
      </c>
      <c r="K453" s="3">
        <v>0</v>
      </c>
      <c r="L453" s="3">
        <v>0</v>
      </c>
      <c r="M453" s="3">
        <v>0</v>
      </c>
      <c r="N453" s="3">
        <v>0</v>
      </c>
      <c r="O453" s="3">
        <v>1</v>
      </c>
      <c r="P453" s="3">
        <v>0</v>
      </c>
      <c r="Q453" s="3">
        <v>0</v>
      </c>
      <c r="R453" s="3">
        <v>1</v>
      </c>
      <c r="S453" s="3">
        <v>0</v>
      </c>
      <c r="T453" s="3">
        <v>0</v>
      </c>
      <c r="U453" s="3">
        <v>0</v>
      </c>
      <c r="V453" s="3">
        <f t="shared" si="72"/>
        <v>1</v>
      </c>
      <c r="W453" s="3">
        <f t="shared" si="72"/>
        <v>1</v>
      </c>
      <c r="X453" s="3">
        <f t="shared" si="72"/>
        <v>1</v>
      </c>
      <c r="Y453" s="3">
        <f t="shared" si="72"/>
        <v>0</v>
      </c>
      <c r="Z453" s="3">
        <f t="shared" si="72"/>
        <v>0</v>
      </c>
      <c r="AA453" s="3">
        <f t="shared" si="72"/>
        <v>0</v>
      </c>
      <c r="AB453" s="3">
        <f>IF(R453=1,1,IF(OR(ISERROR(SEARCH("gia",'[1]Con nuevas variables'!AC453))=FALSE,ISERROR(SEARCH("muscu",'[1]Con nuevas variables'!AC453))=FALSE),1,0))</f>
        <v>1</v>
      </c>
      <c r="AC453" s="4" t="s">
        <v>737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1</v>
      </c>
      <c r="AM453" s="3">
        <v>0</v>
      </c>
      <c r="AN453" s="3">
        <v>0</v>
      </c>
      <c r="AO453" s="3">
        <v>1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f t="shared" si="73"/>
        <v>1</v>
      </c>
      <c r="AW453" s="3">
        <f t="shared" si="71"/>
        <v>0</v>
      </c>
      <c r="AX453" s="3">
        <f t="shared" si="71"/>
        <v>0</v>
      </c>
      <c r="AY453" s="3">
        <f t="shared" si="74"/>
        <v>0</v>
      </c>
      <c r="AZ453" s="3" t="s">
        <v>747</v>
      </c>
      <c r="BA453" s="3">
        <v>0</v>
      </c>
      <c r="BB453" s="3">
        <v>1</v>
      </c>
      <c r="BC453" s="3">
        <v>6</v>
      </c>
      <c r="BD453" s="3">
        <v>7</v>
      </c>
      <c r="BE453" s="3">
        <v>7</v>
      </c>
      <c r="BF453" s="3">
        <v>15</v>
      </c>
      <c r="BH453" s="7">
        <v>44220</v>
      </c>
      <c r="BI453" s="3" t="s">
        <v>72</v>
      </c>
      <c r="BJ453" s="3">
        <v>1</v>
      </c>
      <c r="BK453" s="3">
        <v>0</v>
      </c>
      <c r="BL453" s="3" t="s">
        <v>620</v>
      </c>
      <c r="BM453" s="3" t="str">
        <f t="shared" si="75"/>
        <v>F</v>
      </c>
      <c r="BN453" s="3">
        <v>0</v>
      </c>
      <c r="BO453" s="3">
        <v>0</v>
      </c>
      <c r="BP453" s="3">
        <v>0</v>
      </c>
    </row>
    <row r="454" spans="1:218" ht="45" x14ac:dyDescent="0.25">
      <c r="A454" s="3">
        <v>1335</v>
      </c>
      <c r="B454" s="3">
        <v>79</v>
      </c>
      <c r="C454" s="3" t="s">
        <v>172</v>
      </c>
      <c r="E454" s="3">
        <v>1</v>
      </c>
      <c r="F454" s="3">
        <v>1</v>
      </c>
      <c r="G454" s="3">
        <v>0</v>
      </c>
      <c r="H454" s="3">
        <v>1</v>
      </c>
      <c r="I454" s="3">
        <v>1</v>
      </c>
      <c r="J454" s="3">
        <v>1</v>
      </c>
      <c r="K454" s="3">
        <v>1</v>
      </c>
      <c r="L454" s="3">
        <v>0</v>
      </c>
      <c r="M454" s="3">
        <v>0</v>
      </c>
      <c r="N454" s="3">
        <v>0</v>
      </c>
      <c r="O454" s="3">
        <v>1</v>
      </c>
      <c r="P454" s="3">
        <v>0</v>
      </c>
      <c r="Q454" s="3">
        <v>0</v>
      </c>
      <c r="R454" s="3">
        <v>1</v>
      </c>
      <c r="S454" s="3">
        <v>0</v>
      </c>
      <c r="T454" s="3">
        <v>1</v>
      </c>
      <c r="U454" s="3">
        <v>0</v>
      </c>
      <c r="V454" s="3">
        <f t="shared" si="72"/>
        <v>1</v>
      </c>
      <c r="W454" s="3">
        <f t="shared" si="72"/>
        <v>1</v>
      </c>
      <c r="X454" s="3">
        <f t="shared" si="72"/>
        <v>1</v>
      </c>
      <c r="Y454" s="3">
        <f t="shared" si="72"/>
        <v>0</v>
      </c>
      <c r="Z454" s="3">
        <f t="shared" si="72"/>
        <v>0</v>
      </c>
      <c r="AA454" s="3">
        <f t="shared" si="72"/>
        <v>0</v>
      </c>
      <c r="AB454" s="3">
        <f>IF(R454=1,1,IF(OR(ISERROR(SEARCH("gia",'[1]Con nuevas variables'!AC454))=FALSE,ISERROR(SEARCH("muscu",'[1]Con nuevas variables'!AC454))=FALSE),1,0))</f>
        <v>1</v>
      </c>
      <c r="AC454" s="4" t="s">
        <v>141</v>
      </c>
      <c r="AE454" s="3">
        <v>0</v>
      </c>
      <c r="AF454" s="3">
        <v>1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1</v>
      </c>
      <c r="AO454" s="3">
        <v>1</v>
      </c>
      <c r="AP454" s="3">
        <v>1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f t="shared" si="73"/>
        <v>1</v>
      </c>
      <c r="AW454" s="3">
        <f t="shared" si="71"/>
        <v>0</v>
      </c>
      <c r="AX454" s="3">
        <f t="shared" si="71"/>
        <v>0</v>
      </c>
      <c r="AY454" s="3">
        <f t="shared" si="74"/>
        <v>0</v>
      </c>
      <c r="AZ454" s="3" t="s">
        <v>748</v>
      </c>
      <c r="BA454" s="3">
        <v>0</v>
      </c>
      <c r="BB454" s="3">
        <v>1</v>
      </c>
      <c r="BC454" s="3">
        <v>6</v>
      </c>
      <c r="BD454" s="3">
        <v>4</v>
      </c>
      <c r="BE454" s="3">
        <v>2</v>
      </c>
      <c r="BF454" s="3">
        <v>16</v>
      </c>
      <c r="BG454" s="3">
        <v>2.6</v>
      </c>
      <c r="BH454" s="7">
        <v>44288</v>
      </c>
      <c r="BI454" s="3" t="s">
        <v>72</v>
      </c>
      <c r="BJ454" s="3">
        <v>1</v>
      </c>
      <c r="BK454" s="3">
        <v>0</v>
      </c>
      <c r="BL454" s="3" t="s">
        <v>749</v>
      </c>
      <c r="BM454" s="3" t="str">
        <f t="shared" si="75"/>
        <v>F</v>
      </c>
      <c r="BN454" s="3">
        <v>0</v>
      </c>
      <c r="BO454" s="3">
        <v>0</v>
      </c>
      <c r="BP454" s="3">
        <v>0</v>
      </c>
    </row>
    <row r="455" spans="1:218" ht="30" x14ac:dyDescent="0.25">
      <c r="A455" s="3">
        <v>1336</v>
      </c>
      <c r="B455" s="3">
        <v>64</v>
      </c>
      <c r="C455" s="3" t="s">
        <v>172</v>
      </c>
      <c r="E455" s="3">
        <v>1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1</v>
      </c>
      <c r="U455" s="3">
        <v>0</v>
      </c>
      <c r="V455" s="3">
        <f t="shared" si="72"/>
        <v>1</v>
      </c>
      <c r="W455" s="3">
        <f t="shared" si="72"/>
        <v>1</v>
      </c>
      <c r="X455" s="3">
        <f t="shared" si="72"/>
        <v>0</v>
      </c>
      <c r="Y455" s="3">
        <f t="shared" si="72"/>
        <v>0</v>
      </c>
      <c r="Z455" s="3">
        <f t="shared" si="72"/>
        <v>0</v>
      </c>
      <c r="AA455" s="3">
        <f t="shared" si="72"/>
        <v>0</v>
      </c>
      <c r="AB455" s="3">
        <f>IF(R455=1,1,IF(OR(ISERROR(SEARCH("gia",'[1]Con nuevas variables'!AC455))=FALSE,ISERROR(SEARCH("muscu",'[1]Con nuevas variables'!AC455))=FALSE),1,0))</f>
        <v>0</v>
      </c>
      <c r="AC455" s="4" t="s">
        <v>89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1</v>
      </c>
      <c r="AM455" s="3">
        <v>0</v>
      </c>
      <c r="AN455" s="3">
        <v>0</v>
      </c>
      <c r="AO455" s="3">
        <v>1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f t="shared" si="73"/>
        <v>0</v>
      </c>
      <c r="AW455" s="3">
        <f t="shared" si="71"/>
        <v>0</v>
      </c>
      <c r="AX455" s="3">
        <f t="shared" si="71"/>
        <v>0</v>
      </c>
      <c r="AY455" s="3">
        <f t="shared" si="74"/>
        <v>0</v>
      </c>
      <c r="AZ455" s="3" t="s">
        <v>269</v>
      </c>
      <c r="BA455" s="3">
        <v>0</v>
      </c>
      <c r="BB455" s="3">
        <v>1</v>
      </c>
      <c r="BC455" s="3">
        <v>6</v>
      </c>
      <c r="BD455" s="3">
        <v>7</v>
      </c>
      <c r="BE455" s="3">
        <v>3</v>
      </c>
      <c r="BF455" s="3">
        <v>25</v>
      </c>
      <c r="BG455" s="3">
        <v>3</v>
      </c>
      <c r="BH455" s="7">
        <v>44240</v>
      </c>
      <c r="BI455" s="3" t="s">
        <v>75</v>
      </c>
      <c r="BJ455" s="3">
        <v>1</v>
      </c>
      <c r="BK455" s="3">
        <v>0</v>
      </c>
      <c r="BL455" s="3" t="s">
        <v>620</v>
      </c>
      <c r="BM455" s="3" t="str">
        <f t="shared" si="75"/>
        <v>F</v>
      </c>
      <c r="BN455" s="3">
        <v>0</v>
      </c>
      <c r="BO455" s="3">
        <v>0</v>
      </c>
      <c r="BP455" s="3">
        <v>0</v>
      </c>
    </row>
    <row r="456" spans="1:218" x14ac:dyDescent="0.25">
      <c r="A456" s="3">
        <v>1337</v>
      </c>
      <c r="B456" s="3">
        <v>66</v>
      </c>
      <c r="C456" s="3" t="s">
        <v>172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1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1</v>
      </c>
      <c r="R456" s="3">
        <v>0</v>
      </c>
      <c r="S456" s="3">
        <v>0</v>
      </c>
      <c r="T456" s="3">
        <v>1</v>
      </c>
      <c r="U456" s="3">
        <v>0</v>
      </c>
      <c r="V456" s="3">
        <f t="shared" si="72"/>
        <v>0</v>
      </c>
      <c r="W456" s="3">
        <f t="shared" si="72"/>
        <v>0</v>
      </c>
      <c r="X456" s="3">
        <f t="shared" si="72"/>
        <v>1</v>
      </c>
      <c r="Y456" s="3">
        <f t="shared" si="72"/>
        <v>0</v>
      </c>
      <c r="Z456" s="3">
        <f t="shared" si="72"/>
        <v>0</v>
      </c>
      <c r="AA456" s="3">
        <f t="shared" si="72"/>
        <v>0</v>
      </c>
      <c r="AB456" s="3">
        <f>IF(R456=1,1,IF(OR(ISERROR(SEARCH("gia",'[1]Con nuevas variables'!AC456))=FALSE,ISERROR(SEARCH("muscu",'[1]Con nuevas variables'!AC456))=FALSE),1,0))</f>
        <v>0</v>
      </c>
      <c r="AC456" s="4" t="s">
        <v>80</v>
      </c>
      <c r="AE456" s="3">
        <v>0</v>
      </c>
      <c r="AF456" s="3">
        <v>0</v>
      </c>
      <c r="AG456" s="3">
        <v>1</v>
      </c>
      <c r="AH456" s="3">
        <v>0</v>
      </c>
      <c r="AI456" s="3">
        <v>1</v>
      </c>
      <c r="AJ456" s="3">
        <v>0</v>
      </c>
      <c r="AK456" s="3">
        <v>0</v>
      </c>
      <c r="AL456" s="3">
        <v>1</v>
      </c>
      <c r="AM456" s="3">
        <v>0</v>
      </c>
      <c r="AN456" s="3">
        <v>1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f t="shared" si="73"/>
        <v>1</v>
      </c>
      <c r="AW456" s="3">
        <f t="shared" si="71"/>
        <v>1</v>
      </c>
      <c r="AX456" s="3">
        <f t="shared" si="71"/>
        <v>0</v>
      </c>
      <c r="AY456" s="3">
        <f t="shared" si="74"/>
        <v>1</v>
      </c>
      <c r="AZ456" s="3" t="s">
        <v>750</v>
      </c>
      <c r="BA456" s="3">
        <v>0</v>
      </c>
      <c r="BB456" s="3">
        <v>1</v>
      </c>
      <c r="BC456" s="3">
        <v>6</v>
      </c>
      <c r="BD456" s="3">
        <v>7</v>
      </c>
      <c r="BE456" s="3">
        <v>5</v>
      </c>
      <c r="BG456" s="3">
        <v>4.79</v>
      </c>
      <c r="BH456" s="7">
        <v>44220</v>
      </c>
      <c r="BI456" s="3" t="s">
        <v>72</v>
      </c>
      <c r="BJ456" s="3">
        <v>1</v>
      </c>
      <c r="BK456" s="3">
        <v>0</v>
      </c>
      <c r="BL456" s="3" t="s">
        <v>685</v>
      </c>
      <c r="BM456" s="3" t="str">
        <f t="shared" si="75"/>
        <v>F</v>
      </c>
      <c r="BN456" s="3">
        <v>0</v>
      </c>
      <c r="BO456" s="3">
        <v>0</v>
      </c>
      <c r="BP456" s="3">
        <v>0</v>
      </c>
    </row>
    <row r="457" spans="1:218" ht="90" x14ac:dyDescent="0.25">
      <c r="A457" s="3">
        <v>1341</v>
      </c>
      <c r="B457" s="3">
        <v>52</v>
      </c>
      <c r="C457" s="3" t="s">
        <v>172</v>
      </c>
      <c r="E457" s="3">
        <v>1</v>
      </c>
      <c r="F457" s="3">
        <v>0</v>
      </c>
      <c r="G457" s="3">
        <v>0</v>
      </c>
      <c r="H457" s="3">
        <v>1</v>
      </c>
      <c r="I457" s="3">
        <v>1</v>
      </c>
      <c r="J457" s="3">
        <v>1</v>
      </c>
      <c r="K457" s="3">
        <v>1</v>
      </c>
      <c r="L457" s="3">
        <v>1</v>
      </c>
      <c r="M457" s="3">
        <v>0</v>
      </c>
      <c r="N457" s="3">
        <v>1</v>
      </c>
      <c r="O457" s="3">
        <v>1</v>
      </c>
      <c r="P457" s="3">
        <v>0</v>
      </c>
      <c r="Q457" s="3">
        <v>0</v>
      </c>
      <c r="R457" s="3">
        <v>0</v>
      </c>
      <c r="S457" s="3">
        <v>1</v>
      </c>
      <c r="T457" s="3">
        <v>1</v>
      </c>
      <c r="U457" s="3">
        <v>0</v>
      </c>
      <c r="V457" s="3">
        <f t="shared" si="72"/>
        <v>1</v>
      </c>
      <c r="W457" s="3">
        <f t="shared" si="72"/>
        <v>1</v>
      </c>
      <c r="X457" s="3">
        <f t="shared" si="72"/>
        <v>1</v>
      </c>
      <c r="Y457" s="3">
        <f t="shared" si="72"/>
        <v>1</v>
      </c>
      <c r="Z457" s="3">
        <f t="shared" si="72"/>
        <v>1</v>
      </c>
      <c r="AA457" s="3">
        <f t="shared" si="72"/>
        <v>0</v>
      </c>
      <c r="AB457" s="3">
        <f>IF(R457=1,1,IF(OR(ISERROR(SEARCH("gia",'[1]Con nuevas variables'!AC457))=FALSE,ISERROR(SEARCH("muscu",'[1]Con nuevas variables'!AC457))=FALSE),1,0))</f>
        <v>0</v>
      </c>
      <c r="AC457" s="4" t="s">
        <v>751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1</v>
      </c>
      <c r="AM457" s="3">
        <v>0</v>
      </c>
      <c r="AN457" s="3">
        <v>1</v>
      </c>
      <c r="AO457" s="3">
        <v>1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f t="shared" si="73"/>
        <v>0</v>
      </c>
      <c r="AW457" s="3">
        <f t="shared" si="71"/>
        <v>0</v>
      </c>
      <c r="AX457" s="3">
        <f t="shared" si="71"/>
        <v>0</v>
      </c>
      <c r="AY457" s="3">
        <f t="shared" si="74"/>
        <v>0</v>
      </c>
      <c r="AZ457" s="3" t="s">
        <v>752</v>
      </c>
      <c r="BA457" s="3">
        <v>0</v>
      </c>
      <c r="BB457" s="3">
        <v>0</v>
      </c>
      <c r="BC457" s="3">
        <v>5</v>
      </c>
      <c r="BD457" s="3">
        <v>8</v>
      </c>
      <c r="BG457" s="3">
        <v>4.5</v>
      </c>
      <c r="BH457" s="7">
        <v>44294</v>
      </c>
      <c r="BI457" s="3" t="s">
        <v>75</v>
      </c>
      <c r="BJ457" s="3">
        <v>1</v>
      </c>
      <c r="BL457" s="3" t="s">
        <v>711</v>
      </c>
      <c r="BM457" s="3" t="str">
        <f t="shared" si="75"/>
        <v>F</v>
      </c>
      <c r="BN457" s="3">
        <v>0</v>
      </c>
      <c r="BO457" s="3">
        <v>0</v>
      </c>
      <c r="BP457" s="3">
        <v>0</v>
      </c>
    </row>
    <row r="458" spans="1:218" s="24" customFormat="1" x14ac:dyDescent="0.25">
      <c r="A458" s="21">
        <v>1342</v>
      </c>
      <c r="B458" s="21">
        <v>32</v>
      </c>
      <c r="C458" s="21" t="s">
        <v>172</v>
      </c>
      <c r="D458" s="21" t="s">
        <v>753</v>
      </c>
      <c r="E458" s="21">
        <v>0</v>
      </c>
      <c r="F458" s="21">
        <v>0</v>
      </c>
      <c r="G458" s="21">
        <v>0</v>
      </c>
      <c r="H458" s="3">
        <v>0</v>
      </c>
      <c r="I458" s="3">
        <v>0</v>
      </c>
      <c r="J458" s="21">
        <v>0</v>
      </c>
      <c r="K458" s="21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1">
        <v>0</v>
      </c>
      <c r="R458" s="21">
        <v>0</v>
      </c>
      <c r="S458" s="21">
        <v>0</v>
      </c>
      <c r="T458" s="3">
        <v>0</v>
      </c>
      <c r="U458" s="21">
        <v>0</v>
      </c>
      <c r="V458" s="21">
        <f t="shared" si="72"/>
        <v>0</v>
      </c>
      <c r="W458" s="21">
        <f t="shared" si="72"/>
        <v>0</v>
      </c>
      <c r="X458" s="21">
        <f t="shared" si="72"/>
        <v>0</v>
      </c>
      <c r="Y458" s="21">
        <f t="shared" si="72"/>
        <v>0</v>
      </c>
      <c r="Z458" s="21">
        <f t="shared" si="72"/>
        <v>0</v>
      </c>
      <c r="AA458" s="21">
        <f t="shared" si="72"/>
        <v>0</v>
      </c>
      <c r="AB458" s="3">
        <f>IF(R458=1,1,IF(OR(ISERROR(SEARCH("gia",'[1]Con nuevas variables'!AC458))=FALSE,ISERROR(SEARCH("muscu",'[1]Con nuevas variables'!AC458))=FALSE),1,0))</f>
        <v>0</v>
      </c>
      <c r="AC458" s="22" t="s">
        <v>99</v>
      </c>
      <c r="AD458" s="21"/>
      <c r="AE458" s="21">
        <v>0</v>
      </c>
      <c r="AF458" s="21">
        <v>0</v>
      </c>
      <c r="AG458" s="21">
        <v>0</v>
      </c>
      <c r="AH458" s="21">
        <v>0</v>
      </c>
      <c r="AI458" s="21">
        <v>0</v>
      </c>
      <c r="AJ458" s="21">
        <v>0</v>
      </c>
      <c r="AK458" s="21">
        <v>0</v>
      </c>
      <c r="AL458" s="21">
        <v>0</v>
      </c>
      <c r="AM458" s="21">
        <v>0</v>
      </c>
      <c r="AN458" s="21">
        <v>0</v>
      </c>
      <c r="AO458" s="21">
        <v>0</v>
      </c>
      <c r="AP458" s="21">
        <v>0</v>
      </c>
      <c r="AQ458" s="21">
        <v>0</v>
      </c>
      <c r="AR458" s="21">
        <v>0</v>
      </c>
      <c r="AS458" s="21">
        <v>0</v>
      </c>
      <c r="AT458" s="21">
        <v>0</v>
      </c>
      <c r="AU458" s="21">
        <v>0</v>
      </c>
      <c r="AV458" s="3">
        <f t="shared" si="73"/>
        <v>0</v>
      </c>
      <c r="AW458" s="21">
        <f t="shared" si="71"/>
        <v>0</v>
      </c>
      <c r="AX458" s="21">
        <f t="shared" si="71"/>
        <v>0</v>
      </c>
      <c r="AY458" s="3">
        <f t="shared" si="74"/>
        <v>0</v>
      </c>
      <c r="AZ458" s="21" t="s">
        <v>74</v>
      </c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3" t="str">
        <f t="shared" si="75"/>
        <v>F</v>
      </c>
      <c r="BN458" s="21">
        <v>0</v>
      </c>
      <c r="BO458" s="21">
        <v>1</v>
      </c>
      <c r="BP458" s="21">
        <v>0</v>
      </c>
      <c r="BQ458" s="21"/>
      <c r="BR458" s="21"/>
      <c r="BS458" s="21"/>
      <c r="BT458" s="21"/>
      <c r="BU458" s="21"/>
      <c r="BV458" s="21"/>
      <c r="BW458" s="21"/>
      <c r="BX458" s="21"/>
      <c r="BY458" s="21"/>
      <c r="BZ458" s="21"/>
      <c r="CA458" s="21"/>
      <c r="CB458" s="21"/>
      <c r="CC458" s="21"/>
      <c r="CD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1"/>
      <c r="CP458" s="21"/>
      <c r="CQ458" s="21"/>
      <c r="CR458" s="21"/>
      <c r="CS458" s="21"/>
      <c r="CT458" s="21"/>
      <c r="CU458" s="21"/>
      <c r="CV458" s="21"/>
      <c r="CW458" s="21"/>
      <c r="CX458" s="21"/>
      <c r="CY458" s="21"/>
      <c r="CZ458" s="21"/>
      <c r="DA458" s="21"/>
      <c r="DB458" s="21"/>
      <c r="DC458" s="21"/>
      <c r="DD458" s="21"/>
      <c r="DE458" s="21"/>
      <c r="DF458" s="21"/>
      <c r="DG458" s="21"/>
      <c r="DH458" s="21"/>
      <c r="DI458" s="21"/>
      <c r="DJ458" s="21"/>
      <c r="DK458" s="21"/>
      <c r="DL458" s="21"/>
      <c r="DM458" s="21"/>
      <c r="DN458" s="21"/>
      <c r="DO458" s="21"/>
      <c r="DP458" s="21"/>
      <c r="DQ458" s="21"/>
      <c r="DR458" s="21"/>
      <c r="DS458" s="21"/>
      <c r="DT458" s="21"/>
      <c r="DU458" s="21"/>
      <c r="DV458" s="21"/>
      <c r="DW458" s="21"/>
      <c r="DX458" s="21"/>
      <c r="DY458" s="21"/>
      <c r="DZ458" s="21"/>
      <c r="EA458" s="21"/>
      <c r="EB458" s="21"/>
      <c r="EC458" s="21"/>
      <c r="ED458" s="21"/>
      <c r="EE458" s="21"/>
      <c r="EF458" s="21"/>
      <c r="EG458" s="21"/>
      <c r="EH458" s="21"/>
      <c r="EI458" s="21"/>
      <c r="EJ458" s="21"/>
      <c r="EK458" s="21"/>
      <c r="EL458" s="21"/>
      <c r="EM458" s="21"/>
      <c r="EN458" s="21"/>
      <c r="EO458" s="21"/>
      <c r="EP458" s="21"/>
      <c r="EQ458" s="21"/>
      <c r="ER458" s="21"/>
      <c r="ES458" s="21"/>
      <c r="ET458" s="21"/>
      <c r="EU458" s="21"/>
      <c r="EV458" s="21"/>
      <c r="EW458" s="21"/>
      <c r="EX458" s="21"/>
      <c r="EY458" s="21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  <c r="GN458" s="21"/>
      <c r="GO458" s="21"/>
      <c r="GP458" s="21"/>
      <c r="GQ458" s="21"/>
      <c r="GR458" s="21"/>
      <c r="GS458" s="21"/>
      <c r="GT458" s="21"/>
      <c r="GU458" s="21"/>
      <c r="GV458" s="21"/>
      <c r="GW458" s="21"/>
      <c r="GX458" s="21"/>
      <c r="GY458" s="21"/>
      <c r="GZ458" s="21"/>
      <c r="HA458" s="21"/>
      <c r="HB458" s="21"/>
      <c r="HC458" s="21"/>
      <c r="HD458" s="21"/>
      <c r="HE458" s="21"/>
      <c r="HF458" s="21"/>
      <c r="HG458" s="21"/>
      <c r="HH458" s="21"/>
      <c r="HI458" s="21"/>
      <c r="HJ458" s="21"/>
    </row>
    <row r="459" spans="1:218" ht="45" x14ac:dyDescent="0.25">
      <c r="A459" s="3">
        <v>1352</v>
      </c>
      <c r="B459" s="3">
        <v>84</v>
      </c>
      <c r="C459" s="3" t="s">
        <v>172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1</v>
      </c>
      <c r="K459" s="3">
        <v>1</v>
      </c>
      <c r="L459" s="3">
        <v>0</v>
      </c>
      <c r="M459" s="3">
        <v>1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f t="shared" si="72"/>
        <v>1</v>
      </c>
      <c r="W459" s="3">
        <f t="shared" si="72"/>
        <v>1</v>
      </c>
      <c r="X459" s="3">
        <f t="shared" si="72"/>
        <v>1</v>
      </c>
      <c r="Y459" s="3">
        <f t="shared" si="72"/>
        <v>0</v>
      </c>
      <c r="Z459" s="3">
        <f t="shared" si="72"/>
        <v>0</v>
      </c>
      <c r="AA459" s="3">
        <f t="shared" si="72"/>
        <v>0</v>
      </c>
      <c r="AB459" s="3">
        <f>IF(R459=1,1,IF(OR(ISERROR(SEARCH("gia",'[1]Con nuevas variables'!AC459))=FALSE,ISERROR(SEARCH("muscu",'[1]Con nuevas variables'!AC459))=FALSE),1,0))</f>
        <v>0</v>
      </c>
      <c r="AC459" s="4" t="s">
        <v>141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1</v>
      </c>
      <c r="AP459" s="3">
        <v>0</v>
      </c>
      <c r="AQ459" s="3">
        <v>1</v>
      </c>
      <c r="AR459" s="3">
        <v>0</v>
      </c>
      <c r="AS459" s="3">
        <v>0</v>
      </c>
      <c r="AT459" s="3">
        <v>0</v>
      </c>
      <c r="AU459" s="3">
        <v>0</v>
      </c>
      <c r="AV459" s="3">
        <f t="shared" si="73"/>
        <v>1</v>
      </c>
      <c r="AW459" s="3">
        <f t="shared" si="71"/>
        <v>0</v>
      </c>
      <c r="AX459" s="3">
        <f t="shared" si="71"/>
        <v>0</v>
      </c>
      <c r="AY459" s="3">
        <f t="shared" si="74"/>
        <v>0</v>
      </c>
      <c r="AZ459" s="3" t="s">
        <v>754</v>
      </c>
      <c r="BA459" s="3">
        <v>0</v>
      </c>
      <c r="BB459" s="3">
        <v>1</v>
      </c>
      <c r="BC459" s="3">
        <v>6</v>
      </c>
      <c r="BD459" s="3">
        <v>11</v>
      </c>
      <c r="BE459" s="3">
        <v>1</v>
      </c>
      <c r="BF459" s="3">
        <v>27</v>
      </c>
      <c r="BH459" s="7">
        <v>44253</v>
      </c>
      <c r="BI459" s="3" t="s">
        <v>72</v>
      </c>
      <c r="BJ459" s="3">
        <v>1</v>
      </c>
      <c r="BK459" s="3">
        <v>0</v>
      </c>
      <c r="BL459" s="3" t="s">
        <v>755</v>
      </c>
      <c r="BM459" s="3" t="str">
        <f t="shared" si="75"/>
        <v>F</v>
      </c>
      <c r="BN459" s="3">
        <v>0</v>
      </c>
      <c r="BO459" s="3">
        <v>0</v>
      </c>
      <c r="BP459" s="3">
        <v>0</v>
      </c>
    </row>
    <row r="460" spans="1:218" x14ac:dyDescent="0.25">
      <c r="A460" s="3">
        <v>1353</v>
      </c>
      <c r="B460" s="3">
        <v>37</v>
      </c>
      <c r="C460" s="3" t="s">
        <v>172</v>
      </c>
      <c r="E460" s="3">
        <v>1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1</v>
      </c>
      <c r="V460" s="3">
        <f t="shared" si="72"/>
        <v>0</v>
      </c>
      <c r="W460" s="3">
        <f t="shared" si="72"/>
        <v>0</v>
      </c>
      <c r="X460" s="3">
        <f t="shared" si="72"/>
        <v>0</v>
      </c>
      <c r="Y460" s="3">
        <f t="shared" si="72"/>
        <v>0</v>
      </c>
      <c r="Z460" s="3">
        <f t="shared" si="72"/>
        <v>0</v>
      </c>
      <c r="AA460" s="3">
        <f t="shared" si="72"/>
        <v>0</v>
      </c>
      <c r="AB460" s="3">
        <f>IF(R460=1,1,IF(OR(ISERROR(SEARCH("gia",'[1]Con nuevas variables'!AC460))=FALSE,ISERROR(SEARCH("muscu",'[1]Con nuevas variables'!AC460))=FALSE),1,0))</f>
        <v>0</v>
      </c>
      <c r="AC460" s="4" t="s">
        <v>99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1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f t="shared" si="73"/>
        <v>0</v>
      </c>
      <c r="AW460" s="3">
        <f t="shared" si="71"/>
        <v>0</v>
      </c>
      <c r="AX460" s="3">
        <f t="shared" si="71"/>
        <v>0</v>
      </c>
      <c r="AY460" s="3">
        <f t="shared" si="74"/>
        <v>0</v>
      </c>
      <c r="AZ460" s="3" t="s">
        <v>756</v>
      </c>
      <c r="BA460" s="3">
        <v>0</v>
      </c>
      <c r="BB460" s="3">
        <v>0</v>
      </c>
      <c r="BC460" s="3">
        <v>0</v>
      </c>
      <c r="BH460" s="7">
        <v>44272</v>
      </c>
      <c r="BI460" s="3" t="s">
        <v>75</v>
      </c>
      <c r="BL460" s="3" t="s">
        <v>757</v>
      </c>
      <c r="BM460" s="3" t="str">
        <f t="shared" si="75"/>
        <v>F</v>
      </c>
      <c r="BN460" s="3">
        <v>0</v>
      </c>
      <c r="BO460" s="3">
        <v>0</v>
      </c>
      <c r="BP460" s="3">
        <v>0</v>
      </c>
    </row>
    <row r="461" spans="1:218" ht="30" x14ac:dyDescent="0.25">
      <c r="A461" s="3">
        <v>1354</v>
      </c>
      <c r="B461" s="3">
        <v>78</v>
      </c>
      <c r="C461" s="3" t="s">
        <v>172</v>
      </c>
      <c r="E461" s="3">
        <v>0</v>
      </c>
      <c r="F461" s="3">
        <v>1</v>
      </c>
      <c r="G461" s="3">
        <v>0</v>
      </c>
      <c r="H461" s="3">
        <v>0</v>
      </c>
      <c r="I461" s="3">
        <v>0</v>
      </c>
      <c r="J461" s="3">
        <v>1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1</v>
      </c>
      <c r="U461" s="3">
        <v>0</v>
      </c>
      <c r="V461" s="3">
        <f t="shared" si="72"/>
        <v>0</v>
      </c>
      <c r="W461" s="3">
        <f t="shared" si="72"/>
        <v>0</v>
      </c>
      <c r="X461" s="3">
        <f t="shared" si="72"/>
        <v>1</v>
      </c>
      <c r="Y461" s="3">
        <f t="shared" si="72"/>
        <v>0</v>
      </c>
      <c r="Z461" s="3">
        <f t="shared" si="72"/>
        <v>0</v>
      </c>
      <c r="AA461" s="3">
        <f t="shared" si="72"/>
        <v>0</v>
      </c>
      <c r="AB461" s="3">
        <f>IF(R461=1,1,IF(OR(ISERROR(SEARCH("gia",'[1]Con nuevas variables'!AC461))=FALSE,ISERROR(SEARCH("muscu",'[1]Con nuevas variables'!AC461))=FALSE),1,0))</f>
        <v>0</v>
      </c>
      <c r="AC461" s="4" t="s">
        <v>407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1</v>
      </c>
      <c r="AM461" s="3">
        <v>0</v>
      </c>
      <c r="AN461" s="3">
        <v>0</v>
      </c>
      <c r="AO461" s="3">
        <v>1</v>
      </c>
      <c r="AP461" s="3">
        <v>1</v>
      </c>
      <c r="AQ461" s="3">
        <v>0</v>
      </c>
      <c r="AR461" s="3">
        <v>0</v>
      </c>
      <c r="AS461" s="3">
        <v>0</v>
      </c>
      <c r="AT461" s="3">
        <v>0</v>
      </c>
      <c r="AU461" s="3">
        <v>1</v>
      </c>
      <c r="AV461" s="3">
        <f t="shared" si="73"/>
        <v>1</v>
      </c>
      <c r="AW461" s="3">
        <f t="shared" si="71"/>
        <v>0</v>
      </c>
      <c r="AX461" s="3">
        <f t="shared" si="71"/>
        <v>0</v>
      </c>
      <c r="AY461" s="3">
        <f t="shared" si="74"/>
        <v>0</v>
      </c>
      <c r="AZ461" s="3" t="s">
        <v>758</v>
      </c>
      <c r="BA461" s="3">
        <v>0</v>
      </c>
      <c r="BB461" s="3">
        <v>1</v>
      </c>
      <c r="BC461" s="3">
        <v>6</v>
      </c>
      <c r="BD461" s="3">
        <v>5</v>
      </c>
      <c r="BH461" s="7">
        <v>44289</v>
      </c>
      <c r="BI461" s="3" t="s">
        <v>72</v>
      </c>
      <c r="BJ461" s="3">
        <v>1</v>
      </c>
      <c r="BK461" s="3">
        <v>0</v>
      </c>
      <c r="BL461" s="3" t="s">
        <v>673</v>
      </c>
      <c r="BM461" s="3" t="str">
        <f t="shared" si="75"/>
        <v>F</v>
      </c>
      <c r="BN461" s="3">
        <v>0</v>
      </c>
      <c r="BO461" s="3">
        <v>0</v>
      </c>
      <c r="BP461" s="3">
        <v>0</v>
      </c>
    </row>
    <row r="462" spans="1:218" ht="45" x14ac:dyDescent="0.25">
      <c r="A462" s="3">
        <v>1356</v>
      </c>
      <c r="B462" s="3">
        <v>86</v>
      </c>
      <c r="C462" s="3" t="s">
        <v>172</v>
      </c>
      <c r="E462" s="3">
        <v>0</v>
      </c>
      <c r="F462" s="3">
        <v>0</v>
      </c>
      <c r="G462" s="3">
        <v>0</v>
      </c>
      <c r="H462" s="3">
        <v>1</v>
      </c>
      <c r="I462" s="3">
        <v>1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1</v>
      </c>
      <c r="Q462" s="3">
        <v>1</v>
      </c>
      <c r="R462" s="3">
        <v>0</v>
      </c>
      <c r="S462" s="3">
        <v>0</v>
      </c>
      <c r="T462" s="3">
        <v>1</v>
      </c>
      <c r="U462" s="3">
        <v>0</v>
      </c>
      <c r="V462" s="3">
        <f t="shared" si="72"/>
        <v>0</v>
      </c>
      <c r="W462" s="3">
        <f t="shared" si="72"/>
        <v>0</v>
      </c>
      <c r="X462" s="3">
        <f t="shared" si="72"/>
        <v>0</v>
      </c>
      <c r="Y462" s="3">
        <f t="shared" si="72"/>
        <v>0</v>
      </c>
      <c r="Z462" s="3">
        <f t="shared" si="72"/>
        <v>0</v>
      </c>
      <c r="AA462" s="3">
        <f t="shared" si="72"/>
        <v>0</v>
      </c>
      <c r="AB462" s="3">
        <f>IF(R462=1,1,IF(OR(ISERROR(SEARCH("gia",'[1]Con nuevas variables'!AC462))=FALSE,ISERROR(SEARCH("muscu",'[1]Con nuevas variables'!AC462))=FALSE),1,0))</f>
        <v>0</v>
      </c>
      <c r="AC462" s="4" t="s">
        <v>759</v>
      </c>
      <c r="AE462" s="3">
        <v>1</v>
      </c>
      <c r="AF462" s="3">
        <v>0</v>
      </c>
      <c r="AG462" s="3">
        <v>1</v>
      </c>
      <c r="AH462" s="3">
        <v>1</v>
      </c>
      <c r="AI462" s="3">
        <v>0</v>
      </c>
      <c r="AJ462" s="3">
        <v>1</v>
      </c>
      <c r="AK462" s="3">
        <v>0</v>
      </c>
      <c r="AL462" s="3">
        <v>0</v>
      </c>
      <c r="AM462" s="3">
        <v>0</v>
      </c>
      <c r="AN462" s="3">
        <v>0</v>
      </c>
      <c r="AO462" s="3">
        <v>1</v>
      </c>
      <c r="AP462" s="3">
        <v>1</v>
      </c>
      <c r="AQ462" s="3">
        <v>0</v>
      </c>
      <c r="AR462" s="3">
        <v>0</v>
      </c>
      <c r="AS462" s="3">
        <v>0</v>
      </c>
      <c r="AT462" s="3">
        <v>1</v>
      </c>
      <c r="AU462" s="3">
        <v>0</v>
      </c>
      <c r="AV462" s="3">
        <f t="shared" si="73"/>
        <v>1</v>
      </c>
      <c r="AW462" s="3">
        <f t="shared" ref="AW462:AX481" si="76">IF(ISERROR(SEARCH(AW$1,$AZ462)),0,1)</f>
        <v>0</v>
      </c>
      <c r="AX462" s="3">
        <f t="shared" si="76"/>
        <v>0</v>
      </c>
      <c r="AY462" s="3">
        <f t="shared" si="74"/>
        <v>0</v>
      </c>
      <c r="AZ462" s="3" t="s">
        <v>760</v>
      </c>
      <c r="BA462" s="3">
        <v>0</v>
      </c>
      <c r="BB462" s="3">
        <v>0</v>
      </c>
      <c r="BC462" s="3">
        <v>4</v>
      </c>
      <c r="BD462" s="3">
        <v>4</v>
      </c>
      <c r="BH462" s="7">
        <v>44201</v>
      </c>
      <c r="BI462" s="3" t="s">
        <v>72</v>
      </c>
      <c r="BJ462" s="3">
        <v>1</v>
      </c>
      <c r="BK462" s="3">
        <v>0</v>
      </c>
      <c r="BM462" s="3" t="str">
        <f t="shared" si="75"/>
        <v>F</v>
      </c>
      <c r="BN462" s="3">
        <v>0</v>
      </c>
      <c r="BO462" s="3">
        <v>0</v>
      </c>
      <c r="BP462" s="3">
        <v>0</v>
      </c>
    </row>
    <row r="463" spans="1:218" ht="60" x14ac:dyDescent="0.25">
      <c r="A463" s="3">
        <v>1359</v>
      </c>
      <c r="B463" s="3">
        <v>73</v>
      </c>
      <c r="C463" s="3" t="s">
        <v>172</v>
      </c>
      <c r="E463" s="3">
        <v>1</v>
      </c>
      <c r="F463" s="3">
        <v>1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1</v>
      </c>
      <c r="U463" s="3">
        <v>0</v>
      </c>
      <c r="V463" s="3">
        <f t="shared" si="72"/>
        <v>0</v>
      </c>
      <c r="W463" s="3">
        <f t="shared" si="72"/>
        <v>0</v>
      </c>
      <c r="X463" s="3">
        <f t="shared" si="72"/>
        <v>1</v>
      </c>
      <c r="Y463" s="3">
        <f t="shared" si="72"/>
        <v>0</v>
      </c>
      <c r="Z463" s="3">
        <f t="shared" si="72"/>
        <v>0</v>
      </c>
      <c r="AA463" s="3">
        <f t="shared" si="72"/>
        <v>0</v>
      </c>
      <c r="AB463" s="3">
        <f>IF(R463=1,1,IF(OR(ISERROR(SEARCH("gia",'[1]Con nuevas variables'!AC463))=FALSE,ISERROR(SEARCH("muscu",'[1]Con nuevas variables'!AC463))=FALSE),1,0))</f>
        <v>0</v>
      </c>
      <c r="AC463" s="4" t="s">
        <v>761</v>
      </c>
      <c r="AE463" s="3">
        <v>0</v>
      </c>
      <c r="AF463" s="3">
        <v>1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1</v>
      </c>
      <c r="AM463" s="3">
        <v>0</v>
      </c>
      <c r="AN463" s="3">
        <v>0</v>
      </c>
      <c r="AO463" s="3">
        <v>1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f t="shared" si="73"/>
        <v>1</v>
      </c>
      <c r="AW463" s="3">
        <f t="shared" si="76"/>
        <v>1</v>
      </c>
      <c r="AX463" s="3">
        <f t="shared" si="76"/>
        <v>0</v>
      </c>
      <c r="AY463" s="3">
        <f t="shared" si="74"/>
        <v>0</v>
      </c>
      <c r="AZ463" s="3" t="s">
        <v>762</v>
      </c>
      <c r="BA463" s="3">
        <v>0</v>
      </c>
      <c r="BB463" s="3">
        <v>1</v>
      </c>
      <c r="BC463" s="3">
        <v>6</v>
      </c>
      <c r="BD463" s="3">
        <v>6</v>
      </c>
      <c r="BE463" s="3">
        <v>11</v>
      </c>
      <c r="BF463" s="3">
        <v>17</v>
      </c>
      <c r="BH463" s="7">
        <v>44204</v>
      </c>
      <c r="BI463" s="3" t="s">
        <v>72</v>
      </c>
      <c r="BJ463" s="3">
        <v>1</v>
      </c>
      <c r="BK463" s="3">
        <v>0</v>
      </c>
      <c r="BM463" s="3" t="str">
        <f t="shared" si="75"/>
        <v>F</v>
      </c>
      <c r="BN463" s="3">
        <v>0</v>
      </c>
      <c r="BO463" s="3">
        <v>0</v>
      </c>
      <c r="BP463" s="3">
        <v>0</v>
      </c>
    </row>
    <row r="464" spans="1:218" ht="105" x14ac:dyDescent="0.25">
      <c r="A464" s="3">
        <v>1370</v>
      </c>
      <c r="B464" s="3">
        <v>86</v>
      </c>
      <c r="C464" s="3" t="s">
        <v>172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1</v>
      </c>
      <c r="K464" s="3">
        <v>0</v>
      </c>
      <c r="L464" s="3">
        <v>0</v>
      </c>
      <c r="M464" s="3">
        <v>1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f t="shared" si="72"/>
        <v>1</v>
      </c>
      <c r="W464" s="3">
        <f t="shared" si="72"/>
        <v>1</v>
      </c>
      <c r="X464" s="3">
        <f t="shared" si="72"/>
        <v>1</v>
      </c>
      <c r="Y464" s="3">
        <f t="shared" si="72"/>
        <v>0</v>
      </c>
      <c r="Z464" s="3">
        <f t="shared" si="72"/>
        <v>0</v>
      </c>
      <c r="AA464" s="3">
        <f t="shared" si="72"/>
        <v>0</v>
      </c>
      <c r="AB464" s="3">
        <f>IF(R464=1,1,IF(OR(ISERROR(SEARCH("gia",'[1]Con nuevas variables'!AC464))=FALSE,ISERROR(SEARCH("muscu",'[1]Con nuevas variables'!AC464))=FALSE),1,0))</f>
        <v>0</v>
      </c>
      <c r="AC464" s="4" t="s">
        <v>763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1</v>
      </c>
      <c r="AP464" s="3">
        <v>1</v>
      </c>
      <c r="AQ464" s="3">
        <v>0</v>
      </c>
      <c r="AR464" s="3">
        <v>0</v>
      </c>
      <c r="AS464" s="3">
        <v>0</v>
      </c>
      <c r="AT464" s="3">
        <v>1</v>
      </c>
      <c r="AU464" s="3">
        <v>0</v>
      </c>
      <c r="AV464" s="3">
        <f t="shared" si="73"/>
        <v>0</v>
      </c>
      <c r="AW464" s="3">
        <f t="shared" si="76"/>
        <v>0</v>
      </c>
      <c r="AX464" s="3">
        <f t="shared" si="76"/>
        <v>1</v>
      </c>
      <c r="AY464" s="3">
        <f t="shared" si="74"/>
        <v>0</v>
      </c>
      <c r="AZ464" s="3" t="s">
        <v>291</v>
      </c>
      <c r="BA464" s="3">
        <v>0</v>
      </c>
      <c r="BB464" s="3">
        <v>1</v>
      </c>
      <c r="BC464" s="3">
        <v>6</v>
      </c>
      <c r="BD464" s="3">
        <v>13</v>
      </c>
      <c r="BH464" s="7">
        <v>44273</v>
      </c>
      <c r="BI464" s="3" t="s">
        <v>72</v>
      </c>
      <c r="BJ464" s="3">
        <v>1</v>
      </c>
      <c r="BK464" s="3">
        <v>1</v>
      </c>
      <c r="BL464" s="3" t="s">
        <v>562</v>
      </c>
      <c r="BM464" s="3" t="str">
        <f t="shared" si="75"/>
        <v>F</v>
      </c>
      <c r="BN464" s="3">
        <v>0</v>
      </c>
      <c r="BO464" s="3">
        <v>0</v>
      </c>
      <c r="BP464" s="3">
        <v>0</v>
      </c>
    </row>
    <row r="465" spans="1:218" s="24" customFormat="1" x14ac:dyDescent="0.25">
      <c r="A465" s="21">
        <v>1374</v>
      </c>
      <c r="B465" s="21">
        <v>90</v>
      </c>
      <c r="C465" s="21" t="s">
        <v>172</v>
      </c>
      <c r="D465" s="21" t="s">
        <v>764</v>
      </c>
      <c r="E465" s="21">
        <v>0</v>
      </c>
      <c r="F465" s="21">
        <v>0</v>
      </c>
      <c r="G465" s="21">
        <v>0</v>
      </c>
      <c r="H465" s="3">
        <v>0</v>
      </c>
      <c r="I465" s="3">
        <v>0</v>
      </c>
      <c r="J465" s="21">
        <v>0</v>
      </c>
      <c r="K465" s="21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1">
        <v>0</v>
      </c>
      <c r="R465" s="21">
        <v>0</v>
      </c>
      <c r="S465" s="21">
        <v>0</v>
      </c>
      <c r="T465" s="3">
        <v>0</v>
      </c>
      <c r="U465" s="21">
        <v>0</v>
      </c>
      <c r="V465" s="21">
        <f t="shared" si="72"/>
        <v>0</v>
      </c>
      <c r="W465" s="21">
        <f t="shared" si="72"/>
        <v>0</v>
      </c>
      <c r="X465" s="21">
        <f t="shared" si="72"/>
        <v>0</v>
      </c>
      <c r="Y465" s="21">
        <f t="shared" si="72"/>
        <v>0</v>
      </c>
      <c r="Z465" s="21">
        <f t="shared" si="72"/>
        <v>0</v>
      </c>
      <c r="AA465" s="21">
        <f t="shared" si="72"/>
        <v>0</v>
      </c>
      <c r="AB465" s="3">
        <f>IF(R465=1,1,IF(OR(ISERROR(SEARCH("gia",'[1]Con nuevas variables'!AC465))=FALSE,ISERROR(SEARCH("muscu",'[1]Con nuevas variables'!AC465))=FALSE),1,0))</f>
        <v>0</v>
      </c>
      <c r="AC465" s="22" t="s">
        <v>99</v>
      </c>
      <c r="AD465" s="21"/>
      <c r="AE465" s="21">
        <v>0</v>
      </c>
      <c r="AF465" s="21">
        <v>0</v>
      </c>
      <c r="AG465" s="21">
        <v>0</v>
      </c>
      <c r="AH465" s="21">
        <v>0</v>
      </c>
      <c r="AI465" s="21">
        <v>0</v>
      </c>
      <c r="AJ465" s="21">
        <v>0</v>
      </c>
      <c r="AK465" s="21">
        <v>0</v>
      </c>
      <c r="AL465" s="21">
        <v>0</v>
      </c>
      <c r="AM465" s="21">
        <v>0</v>
      </c>
      <c r="AN465" s="21">
        <v>0</v>
      </c>
      <c r="AO465" s="21">
        <v>0</v>
      </c>
      <c r="AP465" s="21">
        <v>0</v>
      </c>
      <c r="AQ465" s="21">
        <v>0</v>
      </c>
      <c r="AR465" s="21">
        <v>0</v>
      </c>
      <c r="AS465" s="21">
        <v>0</v>
      </c>
      <c r="AT465" s="21">
        <v>0</v>
      </c>
      <c r="AU465" s="21">
        <v>0</v>
      </c>
      <c r="AV465" s="3">
        <f t="shared" si="73"/>
        <v>0</v>
      </c>
      <c r="AW465" s="21">
        <f t="shared" si="76"/>
        <v>0</v>
      </c>
      <c r="AX465" s="21">
        <f t="shared" si="76"/>
        <v>0</v>
      </c>
      <c r="AY465" s="3">
        <f t="shared" si="74"/>
        <v>0</v>
      </c>
      <c r="AZ465" s="21" t="s">
        <v>74</v>
      </c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3" t="str">
        <f t="shared" si="75"/>
        <v>F</v>
      </c>
      <c r="BN465" s="21">
        <v>0</v>
      </c>
      <c r="BO465" s="21">
        <v>1</v>
      </c>
      <c r="BP465" s="21">
        <v>0</v>
      </c>
      <c r="BQ465" s="21"/>
      <c r="BR465" s="21"/>
      <c r="BS465" s="21"/>
      <c r="BT465" s="21"/>
      <c r="BU465" s="21"/>
      <c r="BV465" s="21"/>
      <c r="BW465" s="21"/>
      <c r="BX465" s="21"/>
      <c r="BY465" s="21"/>
      <c r="BZ465" s="21"/>
      <c r="CA465" s="21"/>
      <c r="CB465" s="21"/>
      <c r="CC465" s="21"/>
      <c r="CD465" s="21"/>
      <c r="CE465" s="21"/>
      <c r="CF465" s="21"/>
      <c r="CG465" s="21"/>
      <c r="CH465" s="21"/>
      <c r="CI465" s="21"/>
      <c r="CJ465" s="21"/>
      <c r="CK465" s="21"/>
      <c r="CL465" s="21"/>
      <c r="CM465" s="21"/>
      <c r="CN465" s="21"/>
      <c r="CO465" s="21"/>
      <c r="CP465" s="21"/>
      <c r="CQ465" s="21"/>
      <c r="CR465" s="21"/>
      <c r="CS465" s="21"/>
      <c r="CT465" s="21"/>
      <c r="CU465" s="21"/>
      <c r="CV465" s="21"/>
      <c r="CW465" s="21"/>
      <c r="CX465" s="21"/>
      <c r="CY465" s="21"/>
      <c r="CZ465" s="21"/>
      <c r="DA465" s="21"/>
      <c r="DB465" s="21"/>
      <c r="DC465" s="21"/>
      <c r="DD465" s="21"/>
      <c r="DE465" s="21"/>
      <c r="DF465" s="21"/>
      <c r="DG465" s="21"/>
      <c r="DH465" s="21"/>
      <c r="DI465" s="21"/>
      <c r="DJ465" s="21"/>
      <c r="DK465" s="21"/>
      <c r="DL465" s="21"/>
      <c r="DM465" s="21"/>
      <c r="DN465" s="21"/>
      <c r="DO465" s="21"/>
      <c r="DP465" s="21"/>
      <c r="DQ465" s="21"/>
      <c r="DR465" s="21"/>
      <c r="DS465" s="21"/>
      <c r="DT465" s="21"/>
      <c r="DU465" s="21"/>
      <c r="DV465" s="21"/>
      <c r="DW465" s="21"/>
      <c r="DX465" s="21"/>
      <c r="DY465" s="21"/>
      <c r="DZ465" s="21"/>
      <c r="EA465" s="21"/>
      <c r="EB465" s="21"/>
      <c r="EC465" s="21"/>
      <c r="ED465" s="21"/>
      <c r="EE465" s="21"/>
      <c r="EF465" s="21"/>
      <c r="EG465" s="21"/>
      <c r="EH465" s="21"/>
      <c r="EI465" s="21"/>
      <c r="EJ465" s="21"/>
      <c r="EK465" s="21"/>
      <c r="EL465" s="21"/>
      <c r="EM465" s="21"/>
      <c r="EN465" s="21"/>
      <c r="EO465" s="21"/>
      <c r="EP465" s="21"/>
      <c r="EQ465" s="21"/>
      <c r="ER465" s="21"/>
      <c r="ES465" s="21"/>
      <c r="ET465" s="21"/>
      <c r="EU465" s="21"/>
      <c r="EV465" s="21"/>
      <c r="EW465" s="21"/>
      <c r="EX465" s="21"/>
      <c r="EY465" s="21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  <c r="FP465" s="21"/>
      <c r="FQ465" s="21"/>
      <c r="FR465" s="21"/>
      <c r="FS465" s="21"/>
      <c r="FT465" s="21"/>
      <c r="FU465" s="21"/>
      <c r="FV465" s="21"/>
      <c r="FW465" s="21"/>
      <c r="FX465" s="21"/>
      <c r="FY465" s="21"/>
      <c r="FZ465" s="21"/>
      <c r="GA465" s="21"/>
      <c r="GB465" s="21"/>
      <c r="GC465" s="21"/>
      <c r="GD465" s="21"/>
      <c r="GE465" s="21"/>
      <c r="GF465" s="21"/>
      <c r="GG465" s="21"/>
      <c r="GH465" s="21"/>
      <c r="GI465" s="21"/>
      <c r="GJ465" s="21"/>
      <c r="GK465" s="21"/>
      <c r="GL465" s="21"/>
      <c r="GM465" s="21"/>
      <c r="GN465" s="21"/>
      <c r="GO465" s="21"/>
      <c r="GP465" s="21"/>
      <c r="GQ465" s="21"/>
      <c r="GR465" s="21"/>
      <c r="GS465" s="21"/>
      <c r="GT465" s="21"/>
      <c r="GU465" s="21"/>
      <c r="GV465" s="21"/>
      <c r="GW465" s="21"/>
      <c r="GX465" s="21"/>
      <c r="GY465" s="21"/>
      <c r="GZ465" s="21"/>
      <c r="HA465" s="21"/>
      <c r="HB465" s="21"/>
      <c r="HC465" s="21"/>
      <c r="HD465" s="21"/>
      <c r="HE465" s="21"/>
      <c r="HF465" s="21"/>
      <c r="HG465" s="21"/>
      <c r="HH465" s="21"/>
      <c r="HI465" s="21"/>
      <c r="HJ465" s="21"/>
    </row>
    <row r="466" spans="1:218" ht="30" x14ac:dyDescent="0.25">
      <c r="A466" s="3">
        <v>1380</v>
      </c>
      <c r="B466" s="3">
        <v>65</v>
      </c>
      <c r="C466" s="3" t="s">
        <v>172</v>
      </c>
      <c r="E466" s="3">
        <v>1</v>
      </c>
      <c r="F466" s="3">
        <v>1</v>
      </c>
      <c r="G466" s="3">
        <v>1</v>
      </c>
      <c r="H466" s="3">
        <v>0</v>
      </c>
      <c r="I466" s="3">
        <v>0</v>
      </c>
      <c r="J466" s="3">
        <v>1</v>
      </c>
      <c r="K466" s="3">
        <v>0</v>
      </c>
      <c r="L466" s="3">
        <v>0</v>
      </c>
      <c r="M466" s="3">
        <v>0</v>
      </c>
      <c r="N466" s="3">
        <v>0</v>
      </c>
      <c r="O466" s="3">
        <v>1</v>
      </c>
      <c r="P466" s="3">
        <v>0</v>
      </c>
      <c r="Q466" s="3">
        <v>0</v>
      </c>
      <c r="R466" s="3">
        <v>0</v>
      </c>
      <c r="S466" s="3">
        <v>1</v>
      </c>
      <c r="T466" s="3">
        <v>1</v>
      </c>
      <c r="U466" s="3">
        <v>0</v>
      </c>
      <c r="V466" s="3">
        <f t="shared" ref="V466:AA481" si="77">IF(ISERROR(SEARCH(V$1,$AC466)),0,1)</f>
        <v>0</v>
      </c>
      <c r="W466" s="3">
        <f t="shared" si="77"/>
        <v>0</v>
      </c>
      <c r="X466" s="3">
        <f t="shared" si="77"/>
        <v>1</v>
      </c>
      <c r="Y466" s="3">
        <f t="shared" si="77"/>
        <v>0</v>
      </c>
      <c r="Z466" s="3">
        <f t="shared" si="77"/>
        <v>0</v>
      </c>
      <c r="AA466" s="3">
        <f t="shared" si="77"/>
        <v>0</v>
      </c>
      <c r="AB466" s="3">
        <f>IF(R466=1,1,IF(OR(ISERROR(SEARCH("gia",'[1]Con nuevas variables'!AC466))=FALSE,ISERROR(SEARCH("muscu",'[1]Con nuevas variables'!AC466))=FALSE),1,0))</f>
        <v>0</v>
      </c>
      <c r="AC466" s="4" t="s">
        <v>765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f t="shared" si="73"/>
        <v>0</v>
      </c>
      <c r="AW466" s="3">
        <f t="shared" si="76"/>
        <v>0</v>
      </c>
      <c r="AX466" s="3">
        <f t="shared" si="76"/>
        <v>1</v>
      </c>
      <c r="AY466" s="3">
        <f t="shared" si="74"/>
        <v>0</v>
      </c>
      <c r="AZ466" s="3" t="s">
        <v>766</v>
      </c>
      <c r="BA466" s="3">
        <v>0</v>
      </c>
      <c r="BB466" s="3">
        <v>0</v>
      </c>
      <c r="BC466" s="3">
        <v>1</v>
      </c>
      <c r="BH466" s="7">
        <v>44208</v>
      </c>
      <c r="BI466" s="3" t="s">
        <v>75</v>
      </c>
      <c r="BJ466" s="3">
        <v>1</v>
      </c>
      <c r="BL466" s="3" t="s">
        <v>562</v>
      </c>
      <c r="BM466" s="3" t="str">
        <f t="shared" si="75"/>
        <v>F</v>
      </c>
      <c r="BN466" s="3">
        <v>0</v>
      </c>
      <c r="BO466" s="3">
        <v>0</v>
      </c>
      <c r="BP466" s="3">
        <v>0</v>
      </c>
    </row>
    <row r="467" spans="1:218" ht="60" x14ac:dyDescent="0.25">
      <c r="A467" s="3">
        <v>1388</v>
      </c>
      <c r="B467" s="3">
        <v>70</v>
      </c>
      <c r="C467" s="3" t="s">
        <v>172</v>
      </c>
      <c r="E467" s="3">
        <v>1</v>
      </c>
      <c r="F467" s="3">
        <v>1</v>
      </c>
      <c r="G467" s="3">
        <v>0</v>
      </c>
      <c r="H467" s="3">
        <v>1</v>
      </c>
      <c r="I467" s="3">
        <v>1</v>
      </c>
      <c r="J467" s="3">
        <v>1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1</v>
      </c>
      <c r="T467" s="3">
        <v>1</v>
      </c>
      <c r="U467" s="3">
        <v>0</v>
      </c>
      <c r="V467" s="3">
        <f t="shared" si="77"/>
        <v>1</v>
      </c>
      <c r="W467" s="3">
        <f t="shared" si="77"/>
        <v>1</v>
      </c>
      <c r="X467" s="3">
        <f t="shared" si="77"/>
        <v>1</v>
      </c>
      <c r="Y467" s="3">
        <f t="shared" si="77"/>
        <v>0</v>
      </c>
      <c r="Z467" s="3">
        <f t="shared" si="77"/>
        <v>0</v>
      </c>
      <c r="AA467" s="3">
        <f t="shared" si="77"/>
        <v>0</v>
      </c>
      <c r="AB467" s="3">
        <f>IF(R467=1,1,IF(OR(ISERROR(SEARCH("gia",'[1]Con nuevas variables'!AC467))=FALSE,ISERROR(SEARCH("muscu",'[1]Con nuevas variables'!AC467))=FALSE),1,0))</f>
        <v>0</v>
      </c>
      <c r="AC467" s="4" t="s">
        <v>767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1</v>
      </c>
      <c r="AM467" s="3">
        <v>1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f t="shared" si="73"/>
        <v>0</v>
      </c>
      <c r="AW467" s="3">
        <f t="shared" si="76"/>
        <v>0</v>
      </c>
      <c r="AX467" s="3">
        <f t="shared" si="76"/>
        <v>0</v>
      </c>
      <c r="AY467" s="3">
        <f t="shared" si="74"/>
        <v>0</v>
      </c>
      <c r="AZ467" s="3" t="s">
        <v>768</v>
      </c>
      <c r="BA467" s="3">
        <v>0</v>
      </c>
      <c r="BB467" s="3">
        <v>1</v>
      </c>
      <c r="BC467" s="3">
        <v>6</v>
      </c>
      <c r="BD467" s="3">
        <v>7</v>
      </c>
      <c r="BE467" s="3">
        <v>2</v>
      </c>
      <c r="BF467" s="3">
        <v>32</v>
      </c>
      <c r="BH467" s="7">
        <v>44194</v>
      </c>
      <c r="BI467" s="3" t="s">
        <v>72</v>
      </c>
      <c r="BJ467" s="3">
        <v>1</v>
      </c>
      <c r="BK467" s="3">
        <v>0</v>
      </c>
      <c r="BL467" s="3" t="s">
        <v>685</v>
      </c>
      <c r="BM467" s="3" t="str">
        <f t="shared" si="75"/>
        <v>F</v>
      </c>
      <c r="BN467" s="3">
        <v>0</v>
      </c>
      <c r="BO467" s="3">
        <v>0</v>
      </c>
      <c r="BP467" s="3">
        <v>0</v>
      </c>
    </row>
    <row r="468" spans="1:218" ht="30" x14ac:dyDescent="0.25">
      <c r="A468" s="3">
        <v>1393</v>
      </c>
      <c r="B468" s="3">
        <v>73</v>
      </c>
      <c r="C468" s="3" t="s">
        <v>172</v>
      </c>
      <c r="E468" s="3">
        <v>0</v>
      </c>
      <c r="F468" s="3">
        <v>1</v>
      </c>
      <c r="G468" s="3">
        <v>0</v>
      </c>
      <c r="H468" s="3">
        <v>0</v>
      </c>
      <c r="I468" s="3">
        <v>0</v>
      </c>
      <c r="J468" s="3">
        <v>1</v>
      </c>
      <c r="K468" s="3">
        <v>1</v>
      </c>
      <c r="L468" s="3">
        <v>1</v>
      </c>
      <c r="M468" s="3">
        <v>0</v>
      </c>
      <c r="N468" s="3">
        <v>0</v>
      </c>
      <c r="O468" s="3">
        <v>0</v>
      </c>
      <c r="P468" s="3">
        <v>1</v>
      </c>
      <c r="Q468" s="3">
        <v>0</v>
      </c>
      <c r="R468" s="3">
        <v>0</v>
      </c>
      <c r="S468" s="3">
        <v>1</v>
      </c>
      <c r="T468" s="3">
        <v>0</v>
      </c>
      <c r="U468" s="3">
        <v>1</v>
      </c>
      <c r="V468" s="3">
        <f t="shared" si="77"/>
        <v>1</v>
      </c>
      <c r="W468" s="3">
        <f t="shared" si="77"/>
        <v>1</v>
      </c>
      <c r="X468" s="3">
        <f t="shared" si="77"/>
        <v>0</v>
      </c>
      <c r="Y468" s="3">
        <f t="shared" si="77"/>
        <v>0</v>
      </c>
      <c r="Z468" s="3">
        <f t="shared" si="77"/>
        <v>0</v>
      </c>
      <c r="AA468" s="3">
        <f t="shared" si="77"/>
        <v>0</v>
      </c>
      <c r="AB468" s="3">
        <f>IF(R468=1,1,IF(OR(ISERROR(SEARCH("gia",'[1]Con nuevas variables'!AC468))=FALSE,ISERROR(SEARCH("muscu",'[1]Con nuevas variables'!AC468))=FALSE),1,0))</f>
        <v>0</v>
      </c>
      <c r="AC468" s="4" t="s">
        <v>89</v>
      </c>
      <c r="AE468" s="3">
        <v>0</v>
      </c>
      <c r="AF468" s="3">
        <v>1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1</v>
      </c>
      <c r="AO468" s="3">
        <v>1</v>
      </c>
      <c r="AP468" s="3">
        <v>1</v>
      </c>
      <c r="AQ468" s="3">
        <v>0</v>
      </c>
      <c r="AR468" s="3">
        <v>0</v>
      </c>
      <c r="AS468" s="3">
        <v>0</v>
      </c>
      <c r="AT468" s="3">
        <v>0</v>
      </c>
      <c r="AU468" s="3">
        <v>1</v>
      </c>
      <c r="AV468" s="3">
        <f t="shared" si="73"/>
        <v>1</v>
      </c>
      <c r="AW468" s="3">
        <f t="shared" si="76"/>
        <v>0</v>
      </c>
      <c r="AX468" s="3">
        <f t="shared" si="76"/>
        <v>0</v>
      </c>
      <c r="AY468" s="3">
        <f t="shared" si="74"/>
        <v>0</v>
      </c>
      <c r="AZ468" s="3" t="s">
        <v>747</v>
      </c>
      <c r="BA468" s="3">
        <v>0</v>
      </c>
      <c r="BB468" s="3">
        <v>1</v>
      </c>
      <c r="BC468" s="3">
        <v>6</v>
      </c>
      <c r="BD468" s="3">
        <v>3</v>
      </c>
      <c r="BE468" s="3">
        <v>4</v>
      </c>
      <c r="BF468" s="3">
        <v>16</v>
      </c>
      <c r="BH468" s="7">
        <v>44216</v>
      </c>
      <c r="BI468" s="3" t="s">
        <v>72</v>
      </c>
      <c r="BJ468" s="3">
        <v>1</v>
      </c>
      <c r="BK468" s="3">
        <v>0</v>
      </c>
      <c r="BM468" s="3" t="str">
        <f t="shared" si="75"/>
        <v>F</v>
      </c>
      <c r="BN468" s="3">
        <v>0</v>
      </c>
      <c r="BO468" s="3">
        <v>0</v>
      </c>
      <c r="BP468" s="3">
        <v>0</v>
      </c>
    </row>
    <row r="469" spans="1:218" x14ac:dyDescent="0.25">
      <c r="A469" s="3">
        <v>1396</v>
      </c>
      <c r="B469" s="3">
        <v>78</v>
      </c>
      <c r="C469" s="3" t="s">
        <v>172</v>
      </c>
      <c r="E469">
        <v>1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f t="shared" si="77"/>
        <v>0</v>
      </c>
      <c r="W469">
        <f t="shared" si="77"/>
        <v>0</v>
      </c>
      <c r="X469">
        <f t="shared" si="77"/>
        <v>1</v>
      </c>
      <c r="Y469">
        <f t="shared" si="77"/>
        <v>0</v>
      </c>
      <c r="Z469">
        <f t="shared" si="77"/>
        <v>0</v>
      </c>
      <c r="AA469">
        <f t="shared" si="77"/>
        <v>0</v>
      </c>
      <c r="AB469" s="3">
        <f>IF(R469=1,1,IF(OR(ISERROR(SEARCH("gia",'[1]Con nuevas variables'!AC469))=FALSE,ISERROR(SEARCH("muscu",'[1]Con nuevas variables'!AC469))=FALSE),1,0))</f>
        <v>0</v>
      </c>
      <c r="AC469" t="s">
        <v>80</v>
      </c>
      <c r="AE469" s="29">
        <v>1</v>
      </c>
      <c r="AF469" s="29">
        <v>0</v>
      </c>
      <c r="AG469" s="29">
        <v>0</v>
      </c>
      <c r="AH469" s="29">
        <v>0</v>
      </c>
      <c r="AI469" s="29">
        <v>0</v>
      </c>
      <c r="AJ469" s="29">
        <v>0</v>
      </c>
      <c r="AK469" s="29">
        <v>0</v>
      </c>
      <c r="AL469" s="29"/>
      <c r="AM469" s="29">
        <v>0</v>
      </c>
      <c r="AN469" s="29">
        <v>1</v>
      </c>
      <c r="AO469" s="29">
        <v>0</v>
      </c>
      <c r="AP469" s="29">
        <v>0</v>
      </c>
      <c r="AQ469" s="29">
        <v>0</v>
      </c>
      <c r="AR469" s="29">
        <v>0</v>
      </c>
      <c r="AS469" s="29">
        <v>0</v>
      </c>
      <c r="AT469" s="29">
        <v>0</v>
      </c>
      <c r="AU469" s="29">
        <v>0</v>
      </c>
      <c r="AV469" s="3">
        <f t="shared" si="73"/>
        <v>1</v>
      </c>
      <c r="AW469" s="29">
        <f t="shared" si="76"/>
        <v>0</v>
      </c>
      <c r="AX469" s="29">
        <f t="shared" si="76"/>
        <v>0</v>
      </c>
      <c r="AY469" s="3">
        <f t="shared" si="74"/>
        <v>0</v>
      </c>
      <c r="AZ469" s="29" t="s">
        <v>106</v>
      </c>
      <c r="BA469" s="29">
        <v>0</v>
      </c>
      <c r="BB469" s="30">
        <v>0</v>
      </c>
      <c r="BC469">
        <v>5</v>
      </c>
      <c r="BD469" s="29">
        <v>7</v>
      </c>
      <c r="BE469" s="32"/>
      <c r="BF469" s="32"/>
      <c r="BG469" s="33"/>
      <c r="BH469" s="31">
        <v>44298</v>
      </c>
      <c r="BI469" t="s">
        <v>72</v>
      </c>
      <c r="BJ469" s="3">
        <v>1</v>
      </c>
      <c r="BK469" s="3">
        <v>0</v>
      </c>
      <c r="BL469" s="3" t="s">
        <v>769</v>
      </c>
      <c r="BM469" s="3" t="str">
        <f t="shared" si="75"/>
        <v>F</v>
      </c>
      <c r="BN469" s="3">
        <v>0</v>
      </c>
      <c r="BO469" s="3">
        <v>0</v>
      </c>
      <c r="BP469" s="3">
        <v>0</v>
      </c>
    </row>
    <row r="470" spans="1:218" ht="45" x14ac:dyDescent="0.25">
      <c r="A470" s="3">
        <v>1555</v>
      </c>
      <c r="B470" s="3">
        <v>60</v>
      </c>
      <c r="C470" s="3" t="s">
        <v>69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</v>
      </c>
      <c r="T470">
        <v>1</v>
      </c>
      <c r="U470">
        <v>0</v>
      </c>
      <c r="V470">
        <f t="shared" si="77"/>
        <v>1</v>
      </c>
      <c r="W470">
        <f t="shared" si="77"/>
        <v>1</v>
      </c>
      <c r="X470">
        <f t="shared" si="77"/>
        <v>1</v>
      </c>
      <c r="Y470">
        <f t="shared" si="77"/>
        <v>0</v>
      </c>
      <c r="Z470">
        <f t="shared" si="77"/>
        <v>0</v>
      </c>
      <c r="AA470">
        <f t="shared" si="77"/>
        <v>0</v>
      </c>
      <c r="AB470" s="3">
        <f>IF(R470=1,1,IF(OR(ISERROR(SEARCH("gia",'[1]Con nuevas variables'!AC470))=FALSE,ISERROR(SEARCH("muscu",'[1]Con nuevas variables'!AC470))=FALSE),1,0))</f>
        <v>1</v>
      </c>
      <c r="AC470" s="34" t="s">
        <v>141</v>
      </c>
      <c r="AE470" s="29">
        <v>0</v>
      </c>
      <c r="AF470" s="29">
        <v>1</v>
      </c>
      <c r="AG470" s="29">
        <v>0</v>
      </c>
      <c r="AH470" s="29">
        <v>0</v>
      </c>
      <c r="AI470" s="29">
        <v>0</v>
      </c>
      <c r="AJ470" s="29">
        <v>0</v>
      </c>
      <c r="AK470" s="29">
        <v>0</v>
      </c>
      <c r="AL470" s="29">
        <v>0</v>
      </c>
      <c r="AM470" s="29">
        <v>1</v>
      </c>
      <c r="AN470" s="29">
        <v>1</v>
      </c>
      <c r="AO470" s="29">
        <v>1</v>
      </c>
      <c r="AP470" s="29">
        <v>0</v>
      </c>
      <c r="AQ470" s="29">
        <v>0</v>
      </c>
      <c r="AR470" s="29">
        <v>0</v>
      </c>
      <c r="AS470" s="29">
        <v>0</v>
      </c>
      <c r="AT470" s="29">
        <v>0</v>
      </c>
      <c r="AU470" s="29">
        <v>0</v>
      </c>
      <c r="AV470" s="3">
        <f t="shared" si="73"/>
        <v>0</v>
      </c>
      <c r="AW470" s="29">
        <f t="shared" si="76"/>
        <v>0</v>
      </c>
      <c r="AX470" s="29">
        <f t="shared" si="76"/>
        <v>0</v>
      </c>
      <c r="AY470" s="3">
        <f t="shared" si="74"/>
        <v>0</v>
      </c>
      <c r="AZ470" s="29" t="s">
        <v>770</v>
      </c>
      <c r="BA470" s="29">
        <v>0</v>
      </c>
      <c r="BB470" s="30">
        <v>0</v>
      </c>
      <c r="BC470">
        <v>4</v>
      </c>
      <c r="BD470" s="29">
        <v>7</v>
      </c>
      <c r="BE470"/>
      <c r="BF470"/>
      <c r="BG470" s="29"/>
      <c r="BH470" s="31">
        <v>44330</v>
      </c>
      <c r="BI470" t="s">
        <v>75</v>
      </c>
      <c r="BJ470" s="3">
        <v>1</v>
      </c>
      <c r="BL470" s="26" t="s">
        <v>771</v>
      </c>
      <c r="BM470" s="3" t="str">
        <f t="shared" si="75"/>
        <v>M</v>
      </c>
      <c r="BN470" s="3">
        <v>0</v>
      </c>
      <c r="BO470" s="3">
        <v>0</v>
      </c>
      <c r="BP470" s="3">
        <v>0</v>
      </c>
    </row>
    <row r="471" spans="1:218" ht="60" x14ac:dyDescent="0.25">
      <c r="A471" s="3">
        <v>1750</v>
      </c>
      <c r="B471" s="3">
        <v>34</v>
      </c>
      <c r="C471" s="3" t="s">
        <v>69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f t="shared" si="77"/>
        <v>1</v>
      </c>
      <c r="W471">
        <f t="shared" si="77"/>
        <v>1</v>
      </c>
      <c r="X471">
        <f t="shared" si="77"/>
        <v>1</v>
      </c>
      <c r="Y471">
        <f t="shared" si="77"/>
        <v>1</v>
      </c>
      <c r="Z471">
        <f t="shared" si="77"/>
        <v>0</v>
      </c>
      <c r="AA471">
        <f t="shared" si="77"/>
        <v>0</v>
      </c>
      <c r="AB471" s="3">
        <f>IF(R471=1,1,IF(OR(ISERROR(SEARCH("gia",'[1]Con nuevas variables'!AC471))=FALSE,ISERROR(SEARCH("muscu",'[1]Con nuevas variables'!AC471))=FALSE),1,0))</f>
        <v>0</v>
      </c>
      <c r="AC471" s="35" t="s">
        <v>448</v>
      </c>
      <c r="AE471" s="29">
        <v>0</v>
      </c>
      <c r="AF471" s="29">
        <v>0</v>
      </c>
      <c r="AG471" s="29">
        <v>0</v>
      </c>
      <c r="AH471" s="29">
        <v>0</v>
      </c>
      <c r="AI471" s="29">
        <v>0</v>
      </c>
      <c r="AJ471" s="29">
        <v>0</v>
      </c>
      <c r="AK471" s="29">
        <v>1</v>
      </c>
      <c r="AL471" s="29">
        <v>1</v>
      </c>
      <c r="AM471" s="29">
        <v>0</v>
      </c>
      <c r="AN471" s="29">
        <v>0</v>
      </c>
      <c r="AO471" s="29">
        <v>0</v>
      </c>
      <c r="AP471" s="29">
        <v>0</v>
      </c>
      <c r="AQ471" s="29">
        <v>0</v>
      </c>
      <c r="AR471" s="29">
        <v>0</v>
      </c>
      <c r="AS471" s="29">
        <v>0</v>
      </c>
      <c r="AT471" s="29">
        <v>0</v>
      </c>
      <c r="AU471" s="29">
        <v>0</v>
      </c>
      <c r="AV471" s="3">
        <f t="shared" si="73"/>
        <v>0</v>
      </c>
      <c r="AW471" s="29">
        <f t="shared" si="76"/>
        <v>0</v>
      </c>
      <c r="AX471" s="29">
        <f t="shared" si="76"/>
        <v>0</v>
      </c>
      <c r="AY471" s="3">
        <f t="shared" si="74"/>
        <v>0</v>
      </c>
      <c r="AZ471" s="29" t="s">
        <v>772</v>
      </c>
      <c r="BA471" s="29">
        <v>0</v>
      </c>
      <c r="BB471" s="30">
        <v>1</v>
      </c>
      <c r="BC471">
        <v>6</v>
      </c>
      <c r="BD471" s="29">
        <v>10</v>
      </c>
      <c r="BE471">
        <v>1</v>
      </c>
      <c r="BF471">
        <v>25</v>
      </c>
      <c r="BG471" s="29"/>
      <c r="BH471" s="36">
        <v>44331</v>
      </c>
      <c r="BI471" t="s">
        <v>72</v>
      </c>
      <c r="BL471" s="26" t="s">
        <v>773</v>
      </c>
      <c r="BM471" s="3" t="str">
        <f t="shared" si="75"/>
        <v>M</v>
      </c>
      <c r="BN471" s="3">
        <v>0</v>
      </c>
      <c r="BO471" s="3">
        <v>0</v>
      </c>
      <c r="BP471" s="3">
        <v>1</v>
      </c>
    </row>
    <row r="472" spans="1:218" ht="45" x14ac:dyDescent="0.25">
      <c r="A472" s="3">
        <v>1891</v>
      </c>
      <c r="B472" s="3">
        <v>64</v>
      </c>
      <c r="C472" s="3" t="s">
        <v>69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f t="shared" si="77"/>
        <v>1</v>
      </c>
      <c r="W472">
        <f t="shared" si="77"/>
        <v>1</v>
      </c>
      <c r="X472">
        <f t="shared" si="77"/>
        <v>1</v>
      </c>
      <c r="Y472">
        <f t="shared" si="77"/>
        <v>0</v>
      </c>
      <c r="Z472">
        <f t="shared" si="77"/>
        <v>0</v>
      </c>
      <c r="AA472">
        <f t="shared" si="77"/>
        <v>0</v>
      </c>
      <c r="AB472" s="3">
        <f>IF(R472=1,1,IF(OR(ISERROR(SEARCH("gia",'[1]Con nuevas variables'!AC472))=FALSE,ISERROR(SEARCH("muscu",'[1]Con nuevas variables'!AC472))=FALSE),1,0))</f>
        <v>0</v>
      </c>
      <c r="AC472" s="37" t="s">
        <v>141</v>
      </c>
      <c r="AE472" s="29">
        <v>0</v>
      </c>
      <c r="AF472" s="29">
        <v>0</v>
      </c>
      <c r="AG472" s="29">
        <v>0</v>
      </c>
      <c r="AH472" s="29">
        <v>0</v>
      </c>
      <c r="AI472" s="29">
        <v>0</v>
      </c>
      <c r="AJ472" s="29">
        <v>0</v>
      </c>
      <c r="AK472" s="29">
        <v>0</v>
      </c>
      <c r="AL472" s="29">
        <v>0</v>
      </c>
      <c r="AM472" s="29">
        <v>0</v>
      </c>
      <c r="AN472" s="29">
        <v>0</v>
      </c>
      <c r="AO472" s="29">
        <v>0</v>
      </c>
      <c r="AP472" s="29">
        <v>0</v>
      </c>
      <c r="AQ472" s="29">
        <v>0</v>
      </c>
      <c r="AR472" s="29">
        <v>0</v>
      </c>
      <c r="AS472" s="29">
        <v>0</v>
      </c>
      <c r="AT472" s="29">
        <v>0</v>
      </c>
      <c r="AU472" s="29">
        <v>0</v>
      </c>
      <c r="AV472" s="3">
        <f t="shared" si="73"/>
        <v>0</v>
      </c>
      <c r="AW472" s="29">
        <f t="shared" si="76"/>
        <v>0</v>
      </c>
      <c r="AX472" s="29">
        <f t="shared" si="76"/>
        <v>0</v>
      </c>
      <c r="AY472" s="3">
        <f t="shared" si="74"/>
        <v>0</v>
      </c>
      <c r="AZ472" s="29" t="s">
        <v>74</v>
      </c>
      <c r="BA472" s="29">
        <v>1</v>
      </c>
      <c r="BB472" s="30">
        <v>0</v>
      </c>
      <c r="BC472">
        <v>4</v>
      </c>
      <c r="BD472" s="29"/>
      <c r="BE472"/>
      <c r="BF472"/>
      <c r="BG472" s="29"/>
      <c r="BH472" s="31">
        <v>44351</v>
      </c>
      <c r="BI472" t="s">
        <v>75</v>
      </c>
      <c r="BL472" s="3" t="s">
        <v>774</v>
      </c>
      <c r="BM472" s="3" t="str">
        <f t="shared" si="75"/>
        <v>M</v>
      </c>
      <c r="BN472" s="3">
        <v>0</v>
      </c>
      <c r="BO472" s="3">
        <v>0</v>
      </c>
      <c r="BP472" s="3">
        <v>1</v>
      </c>
    </row>
    <row r="473" spans="1:218" ht="30" x14ac:dyDescent="0.25">
      <c r="A473" s="3">
        <v>1999</v>
      </c>
      <c r="B473" s="3">
        <v>33</v>
      </c>
      <c r="C473" s="3" t="s">
        <v>172</v>
      </c>
      <c r="E473" s="3">
        <v>1</v>
      </c>
      <c r="F473" s="3">
        <v>1</v>
      </c>
      <c r="G473" s="3">
        <v>0</v>
      </c>
      <c r="H473" s="3">
        <v>0</v>
      </c>
      <c r="I473" s="3">
        <v>0</v>
      </c>
      <c r="J473" s="3">
        <v>1</v>
      </c>
      <c r="K473" s="3">
        <v>0</v>
      </c>
      <c r="L473" s="3">
        <v>0</v>
      </c>
      <c r="M473" s="3">
        <v>0</v>
      </c>
      <c r="N473" s="3">
        <v>1</v>
      </c>
      <c r="O473" s="3">
        <v>0</v>
      </c>
      <c r="P473" s="3">
        <v>0</v>
      </c>
      <c r="Q473" s="3">
        <v>0</v>
      </c>
      <c r="R473" s="3">
        <v>1</v>
      </c>
      <c r="S473" s="3">
        <v>0</v>
      </c>
      <c r="T473" s="3">
        <v>0</v>
      </c>
      <c r="U473" s="3">
        <v>0</v>
      </c>
      <c r="V473" s="3">
        <f t="shared" si="77"/>
        <v>0</v>
      </c>
      <c r="W473" s="3">
        <f t="shared" si="77"/>
        <v>0</v>
      </c>
      <c r="X473" s="3">
        <f t="shared" si="77"/>
        <v>0</v>
      </c>
      <c r="Y473" s="3">
        <f t="shared" si="77"/>
        <v>1</v>
      </c>
      <c r="Z473" s="3">
        <f t="shared" si="77"/>
        <v>0</v>
      </c>
      <c r="AA473" s="3">
        <f t="shared" si="77"/>
        <v>0</v>
      </c>
      <c r="AB473" s="3">
        <f>IF(R473=1,1,IF(OR(ISERROR(SEARCH("gia",'[1]Con nuevas variables'!AC473))=FALSE,ISERROR(SEARCH("muscu",'[1]Con nuevas variables'!AC473))=FALSE),1,0))</f>
        <v>1</v>
      </c>
      <c r="AC473" s="4" t="s">
        <v>775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f t="shared" si="73"/>
        <v>1</v>
      </c>
      <c r="AW473" s="3">
        <f t="shared" si="76"/>
        <v>0</v>
      </c>
      <c r="AX473" s="3">
        <f t="shared" si="76"/>
        <v>0</v>
      </c>
      <c r="AY473" s="3">
        <f t="shared" si="74"/>
        <v>0</v>
      </c>
      <c r="AZ473" s="3" t="s">
        <v>776</v>
      </c>
      <c r="BA473" s="3">
        <v>0</v>
      </c>
      <c r="BB473" s="3">
        <v>1</v>
      </c>
      <c r="BC473" s="3">
        <v>6</v>
      </c>
      <c r="BD473" s="3">
        <v>7</v>
      </c>
      <c r="BE473" s="3">
        <v>2</v>
      </c>
      <c r="BG473" s="3">
        <v>2.9</v>
      </c>
      <c r="BH473" s="7">
        <v>44346</v>
      </c>
      <c r="BI473" s="3" t="s">
        <v>75</v>
      </c>
      <c r="BJ473" s="3">
        <v>1</v>
      </c>
      <c r="BK473" s="3">
        <v>0</v>
      </c>
      <c r="BL473" s="3" t="s">
        <v>460</v>
      </c>
      <c r="BM473" s="3" t="str">
        <f t="shared" si="75"/>
        <v>F</v>
      </c>
      <c r="BN473" s="3">
        <v>0</v>
      </c>
      <c r="BO473" s="3">
        <v>0</v>
      </c>
      <c r="BP473" s="3">
        <v>0</v>
      </c>
    </row>
    <row r="474" spans="1:218" x14ac:dyDescent="0.25">
      <c r="A474" s="3">
        <v>2073</v>
      </c>
      <c r="B474" s="3">
        <v>81</v>
      </c>
      <c r="C474" s="3" t="s">
        <v>172</v>
      </c>
      <c r="E474" s="3">
        <v>1</v>
      </c>
      <c r="F474" s="3">
        <v>0</v>
      </c>
      <c r="G474" s="3">
        <v>0</v>
      </c>
      <c r="H474" s="3">
        <v>1</v>
      </c>
      <c r="I474" s="3">
        <v>1</v>
      </c>
      <c r="J474" s="3">
        <v>0</v>
      </c>
      <c r="K474" s="3">
        <v>0</v>
      </c>
      <c r="L474" s="3">
        <v>0</v>
      </c>
      <c r="M474" s="3">
        <v>1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1</v>
      </c>
      <c r="U474" s="3">
        <v>0</v>
      </c>
      <c r="V474" s="3">
        <f t="shared" si="77"/>
        <v>0</v>
      </c>
      <c r="W474" s="3">
        <f t="shared" si="77"/>
        <v>0</v>
      </c>
      <c r="X474" s="3">
        <f t="shared" si="77"/>
        <v>1</v>
      </c>
      <c r="Y474" s="3">
        <f t="shared" si="77"/>
        <v>0</v>
      </c>
      <c r="Z474" s="3">
        <f t="shared" si="77"/>
        <v>0</v>
      </c>
      <c r="AA474" s="3">
        <f t="shared" si="77"/>
        <v>0</v>
      </c>
      <c r="AB474" s="3">
        <f>IF(R474=1,1,IF(OR(ISERROR(SEARCH("gia",'[1]Con nuevas variables'!AC474))=FALSE,ISERROR(SEARCH("muscu",'[1]Con nuevas variables'!AC474))=FALSE),1,0))</f>
        <v>0</v>
      </c>
      <c r="AC474" s="4" t="s">
        <v>80</v>
      </c>
      <c r="AE474" s="3">
        <v>1</v>
      </c>
      <c r="AF474" s="3">
        <v>1</v>
      </c>
      <c r="AG474" s="3">
        <v>1</v>
      </c>
      <c r="AH474" s="3">
        <v>0</v>
      </c>
      <c r="AI474" s="3">
        <v>0</v>
      </c>
      <c r="AJ474" s="3">
        <v>0</v>
      </c>
      <c r="AK474" s="3">
        <v>0</v>
      </c>
      <c r="AL474" s="3">
        <v>1</v>
      </c>
      <c r="AM474" s="3">
        <v>0</v>
      </c>
      <c r="AN474" s="3">
        <v>1</v>
      </c>
      <c r="AO474" s="3">
        <v>1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f t="shared" si="73"/>
        <v>1</v>
      </c>
      <c r="AW474" s="3">
        <f t="shared" si="76"/>
        <v>0</v>
      </c>
      <c r="AX474" s="3">
        <f t="shared" si="76"/>
        <v>0</v>
      </c>
      <c r="AY474" s="3">
        <f t="shared" si="74"/>
        <v>0</v>
      </c>
      <c r="AZ474" s="3" t="s">
        <v>777</v>
      </c>
      <c r="BA474" s="3">
        <v>0</v>
      </c>
      <c r="BB474" s="3">
        <v>0</v>
      </c>
      <c r="BC474" s="3">
        <v>4</v>
      </c>
      <c r="BD474" s="3">
        <v>11</v>
      </c>
      <c r="BG474" s="3">
        <v>3.8</v>
      </c>
      <c r="BH474" s="7">
        <v>44294</v>
      </c>
      <c r="BI474" s="3" t="s">
        <v>72</v>
      </c>
      <c r="BJ474" s="3">
        <v>1</v>
      </c>
      <c r="BL474" s="3" t="s">
        <v>778</v>
      </c>
      <c r="BM474" s="3" t="str">
        <f t="shared" si="75"/>
        <v>F</v>
      </c>
      <c r="BN474" s="3">
        <v>0</v>
      </c>
      <c r="BO474" s="3">
        <v>0</v>
      </c>
      <c r="BP474" s="3">
        <v>0</v>
      </c>
    </row>
    <row r="475" spans="1:218" x14ac:dyDescent="0.25">
      <c r="A475" s="3">
        <v>2118</v>
      </c>
      <c r="B475" s="3">
        <v>47</v>
      </c>
      <c r="C475" s="3" t="s">
        <v>69</v>
      </c>
      <c r="E475">
        <v>1</v>
      </c>
      <c r="F475">
        <v>1</v>
      </c>
      <c r="G475">
        <v>0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1</v>
      </c>
      <c r="U475">
        <v>0</v>
      </c>
      <c r="V475">
        <f t="shared" si="77"/>
        <v>0</v>
      </c>
      <c r="W475">
        <f t="shared" si="77"/>
        <v>0</v>
      </c>
      <c r="X475">
        <f t="shared" si="77"/>
        <v>0</v>
      </c>
      <c r="Y475">
        <f t="shared" si="77"/>
        <v>0</v>
      </c>
      <c r="Z475">
        <f t="shared" si="77"/>
        <v>0</v>
      </c>
      <c r="AA475">
        <f t="shared" si="77"/>
        <v>0</v>
      </c>
      <c r="AB475" s="3">
        <f>IF(R475=1,1,IF(OR(ISERROR(SEARCH("gia",'[1]Con nuevas variables'!AC475))=FALSE,ISERROR(SEARCH("muscu",'[1]Con nuevas variables'!AC475))=FALSE),1,0))</f>
        <v>1</v>
      </c>
      <c r="AC475" t="s">
        <v>270</v>
      </c>
      <c r="AE475" s="29">
        <v>0</v>
      </c>
      <c r="AF475" s="29">
        <v>0</v>
      </c>
      <c r="AG475" s="29">
        <v>0</v>
      </c>
      <c r="AH475" s="29">
        <v>0</v>
      </c>
      <c r="AI475" s="29">
        <v>0</v>
      </c>
      <c r="AJ475" s="29">
        <v>0</v>
      </c>
      <c r="AK475" s="29">
        <v>1</v>
      </c>
      <c r="AL475" s="29">
        <v>1</v>
      </c>
      <c r="AM475" s="29">
        <v>0</v>
      </c>
      <c r="AN475" s="29">
        <v>0</v>
      </c>
      <c r="AO475" s="29">
        <v>0</v>
      </c>
      <c r="AP475" s="29">
        <v>0</v>
      </c>
      <c r="AQ475" s="29">
        <v>0</v>
      </c>
      <c r="AR475" s="29">
        <v>0</v>
      </c>
      <c r="AS475" s="29">
        <v>0</v>
      </c>
      <c r="AT475" s="29">
        <v>0</v>
      </c>
      <c r="AU475" s="29">
        <v>0</v>
      </c>
      <c r="AV475" s="3">
        <f t="shared" si="73"/>
        <v>0</v>
      </c>
      <c r="AW475" s="29">
        <f t="shared" si="76"/>
        <v>0</v>
      </c>
      <c r="AX475" s="29">
        <f t="shared" si="76"/>
        <v>0</v>
      </c>
      <c r="AY475" s="3">
        <f t="shared" si="74"/>
        <v>0</v>
      </c>
      <c r="AZ475" s="29" t="s">
        <v>74</v>
      </c>
      <c r="BA475" s="29">
        <v>1</v>
      </c>
      <c r="BB475" s="30">
        <v>1</v>
      </c>
      <c r="BC475">
        <v>6</v>
      </c>
      <c r="BD475" s="29"/>
      <c r="BE475"/>
      <c r="BF475">
        <v>12</v>
      </c>
      <c r="BG475" s="29"/>
      <c r="BH475" s="36">
        <v>44339</v>
      </c>
      <c r="BI475" t="s">
        <v>75</v>
      </c>
      <c r="BL475" s="3" t="s">
        <v>779</v>
      </c>
      <c r="BM475" s="3" t="str">
        <f t="shared" si="75"/>
        <v>M</v>
      </c>
      <c r="BN475" s="3">
        <v>0</v>
      </c>
      <c r="BO475" s="3">
        <v>0</v>
      </c>
      <c r="BP475" s="3">
        <v>1</v>
      </c>
    </row>
    <row r="476" spans="1:218" x14ac:dyDescent="0.25">
      <c r="A476" s="3">
        <v>2241</v>
      </c>
      <c r="B476" s="3">
        <v>41</v>
      </c>
      <c r="C476" s="3" t="s">
        <v>69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  <c r="K476">
        <v>1</v>
      </c>
      <c r="L476">
        <v>0</v>
      </c>
      <c r="M476">
        <v>1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</v>
      </c>
      <c r="V476">
        <f t="shared" si="77"/>
        <v>0</v>
      </c>
      <c r="W476">
        <f t="shared" si="77"/>
        <v>0</v>
      </c>
      <c r="X476">
        <f t="shared" si="77"/>
        <v>0</v>
      </c>
      <c r="Y476">
        <f t="shared" si="77"/>
        <v>0</v>
      </c>
      <c r="Z476">
        <f t="shared" si="77"/>
        <v>1</v>
      </c>
      <c r="AA476">
        <f t="shared" si="77"/>
        <v>0</v>
      </c>
      <c r="AB476" s="3">
        <f>IF(R476=1,1,IF(OR(ISERROR(SEARCH("gia",'[1]Con nuevas variables'!AC476))=FALSE,ISERROR(SEARCH("muscu",'[1]Con nuevas variables'!AC476))=FALSE),1,0))</f>
        <v>0</v>
      </c>
      <c r="AC476" t="s">
        <v>780</v>
      </c>
      <c r="AE476" s="29">
        <v>0</v>
      </c>
      <c r="AF476" s="29">
        <v>0</v>
      </c>
      <c r="AG476" s="29">
        <v>0</v>
      </c>
      <c r="AH476" s="29">
        <v>0</v>
      </c>
      <c r="AI476" s="29">
        <v>0</v>
      </c>
      <c r="AJ476" s="29">
        <v>0</v>
      </c>
      <c r="AK476" s="29">
        <v>1</v>
      </c>
      <c r="AL476" s="29">
        <v>1</v>
      </c>
      <c r="AM476" s="29">
        <v>0</v>
      </c>
      <c r="AN476" s="29">
        <v>1</v>
      </c>
      <c r="AO476" s="29">
        <v>1</v>
      </c>
      <c r="AP476" s="29">
        <v>0</v>
      </c>
      <c r="AQ476" s="29">
        <v>0</v>
      </c>
      <c r="AR476" s="29">
        <v>0</v>
      </c>
      <c r="AS476" s="29">
        <v>0</v>
      </c>
      <c r="AT476" s="29">
        <v>0</v>
      </c>
      <c r="AU476" s="29">
        <v>0</v>
      </c>
      <c r="AV476" s="3">
        <f t="shared" si="73"/>
        <v>0</v>
      </c>
      <c r="AW476" s="29">
        <f t="shared" si="76"/>
        <v>0</v>
      </c>
      <c r="AX476" s="29">
        <f t="shared" si="76"/>
        <v>0</v>
      </c>
      <c r="AY476" s="3">
        <f t="shared" si="74"/>
        <v>0</v>
      </c>
      <c r="AZ476" s="29" t="s">
        <v>781</v>
      </c>
      <c r="BA476" s="29">
        <v>0</v>
      </c>
      <c r="BB476" s="30">
        <v>1</v>
      </c>
      <c r="BC476">
        <v>6</v>
      </c>
      <c r="BD476" s="29"/>
      <c r="BE476"/>
      <c r="BF476">
        <v>17</v>
      </c>
      <c r="BG476" s="29"/>
      <c r="BH476" s="36">
        <v>44344</v>
      </c>
      <c r="BI476" t="s">
        <v>72</v>
      </c>
      <c r="BL476" s="3" t="s">
        <v>782</v>
      </c>
      <c r="BM476" s="3" t="str">
        <f t="shared" si="75"/>
        <v>M</v>
      </c>
      <c r="BN476" s="3">
        <v>0</v>
      </c>
      <c r="BO476" s="3">
        <v>0</v>
      </c>
      <c r="BP476" s="3">
        <v>1</v>
      </c>
    </row>
    <row r="477" spans="1:218" x14ac:dyDescent="0.25">
      <c r="A477">
        <v>2310</v>
      </c>
      <c r="B477" s="1">
        <v>53</v>
      </c>
      <c r="C477" s="1" t="s">
        <v>69</v>
      </c>
      <c r="E477">
        <v>0</v>
      </c>
      <c r="F477">
        <v>1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1</v>
      </c>
      <c r="S477">
        <v>1</v>
      </c>
      <c r="T477">
        <v>1</v>
      </c>
      <c r="U477">
        <v>0</v>
      </c>
      <c r="V477">
        <f t="shared" si="77"/>
        <v>0</v>
      </c>
      <c r="W477">
        <f t="shared" si="77"/>
        <v>0</v>
      </c>
      <c r="X477">
        <f t="shared" si="77"/>
        <v>0</v>
      </c>
      <c r="Y477">
        <f t="shared" si="77"/>
        <v>0</v>
      </c>
      <c r="Z477">
        <f t="shared" si="77"/>
        <v>0</v>
      </c>
      <c r="AA477">
        <f t="shared" si="77"/>
        <v>0</v>
      </c>
      <c r="AB477" s="3">
        <f>IF(R477=1,1,IF(OR(ISERROR(SEARCH("gia",'[1]Con nuevas variables'!AC477))=FALSE,ISERROR(SEARCH("muscu",'[1]Con nuevas variables'!AC477))=FALSE),1,0))</f>
        <v>1</v>
      </c>
      <c r="AC477" t="s">
        <v>783</v>
      </c>
      <c r="AE477" s="29">
        <v>0</v>
      </c>
      <c r="AF477" s="29">
        <v>0</v>
      </c>
      <c r="AG477" s="29">
        <v>0</v>
      </c>
      <c r="AH477" s="29">
        <v>0</v>
      </c>
      <c r="AI477" s="29">
        <v>0</v>
      </c>
      <c r="AJ477" s="29">
        <v>0</v>
      </c>
      <c r="AK477" s="29">
        <v>0</v>
      </c>
      <c r="AL477" s="29">
        <v>0</v>
      </c>
      <c r="AM477" s="29">
        <v>0</v>
      </c>
      <c r="AN477" s="29">
        <v>1</v>
      </c>
      <c r="AO477" s="29">
        <v>0</v>
      </c>
      <c r="AP477" s="29">
        <v>0</v>
      </c>
      <c r="AQ477" s="29">
        <v>0</v>
      </c>
      <c r="AR477" s="29">
        <v>0</v>
      </c>
      <c r="AS477" s="29">
        <v>0</v>
      </c>
      <c r="AT477" s="29">
        <v>0</v>
      </c>
      <c r="AU477" s="29">
        <v>0</v>
      </c>
      <c r="AV477" s="3">
        <f t="shared" si="73"/>
        <v>0</v>
      </c>
      <c r="AW477" s="29">
        <f t="shared" si="76"/>
        <v>0</v>
      </c>
      <c r="AX477" s="29">
        <f t="shared" si="76"/>
        <v>1</v>
      </c>
      <c r="AY477" s="3">
        <f t="shared" si="74"/>
        <v>0</v>
      </c>
      <c r="AZ477" s="29" t="s">
        <v>784</v>
      </c>
      <c r="BA477" s="29">
        <v>0</v>
      </c>
      <c r="BB477" s="30">
        <v>1</v>
      </c>
      <c r="BC477">
        <v>6</v>
      </c>
      <c r="BD477" s="29">
        <v>7</v>
      </c>
      <c r="BE477"/>
      <c r="BF477">
        <v>14</v>
      </c>
      <c r="BG477" s="29">
        <v>4</v>
      </c>
      <c r="BH477" s="36">
        <v>44349</v>
      </c>
      <c r="BI477" t="s">
        <v>75</v>
      </c>
      <c r="BL477" s="3" t="s">
        <v>785</v>
      </c>
      <c r="BM477" s="3" t="str">
        <f t="shared" si="75"/>
        <v>M</v>
      </c>
      <c r="BN477" s="3">
        <v>0</v>
      </c>
      <c r="BO477" s="3">
        <v>0</v>
      </c>
      <c r="BP477" s="3">
        <v>1</v>
      </c>
    </row>
    <row r="478" spans="1:218" x14ac:dyDescent="0.25">
      <c r="A478">
        <v>2311</v>
      </c>
      <c r="B478" s="1">
        <v>52</v>
      </c>
      <c r="C478" s="1" t="s">
        <v>172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1</v>
      </c>
      <c r="U478">
        <v>0</v>
      </c>
      <c r="V478">
        <f t="shared" si="77"/>
        <v>1</v>
      </c>
      <c r="W478">
        <f t="shared" si="77"/>
        <v>1</v>
      </c>
      <c r="X478">
        <f t="shared" si="77"/>
        <v>0</v>
      </c>
      <c r="Y478">
        <f t="shared" si="77"/>
        <v>0</v>
      </c>
      <c r="Z478">
        <f t="shared" si="77"/>
        <v>0</v>
      </c>
      <c r="AA478">
        <f t="shared" si="77"/>
        <v>0</v>
      </c>
      <c r="AB478" s="3">
        <f>IF(R478=1,1,IF(OR(ISERROR(SEARCH("gia",'[1]Con nuevas variables'!AC478))=FALSE,ISERROR(SEARCH("muscu",'[1]Con nuevas variables'!AC478))=FALSE),1,0))</f>
        <v>1</v>
      </c>
      <c r="AC478" t="s">
        <v>109</v>
      </c>
      <c r="AE478" s="29">
        <v>0</v>
      </c>
      <c r="AF478" s="29">
        <v>0</v>
      </c>
      <c r="AG478" s="29">
        <v>0</v>
      </c>
      <c r="AH478" s="29">
        <v>0</v>
      </c>
      <c r="AI478" s="29">
        <v>0</v>
      </c>
      <c r="AJ478" s="29">
        <v>0</v>
      </c>
      <c r="AK478" s="29">
        <v>0</v>
      </c>
      <c r="AL478" s="29">
        <v>0</v>
      </c>
      <c r="AM478" s="29">
        <v>0</v>
      </c>
      <c r="AN478" s="29">
        <v>0</v>
      </c>
      <c r="AO478" s="29">
        <v>1</v>
      </c>
      <c r="AP478" s="29">
        <v>1</v>
      </c>
      <c r="AQ478" s="29">
        <v>0</v>
      </c>
      <c r="AR478" s="29">
        <v>0</v>
      </c>
      <c r="AS478" s="29">
        <v>0</v>
      </c>
      <c r="AT478" s="29">
        <v>1</v>
      </c>
      <c r="AU478" s="29">
        <v>0</v>
      </c>
      <c r="AV478" s="3">
        <f t="shared" si="73"/>
        <v>0</v>
      </c>
      <c r="AW478" s="29">
        <f t="shared" si="76"/>
        <v>0</v>
      </c>
      <c r="AX478" s="29">
        <f t="shared" si="76"/>
        <v>0</v>
      </c>
      <c r="AY478" s="3">
        <f t="shared" si="74"/>
        <v>0</v>
      </c>
      <c r="AZ478" s="29" t="s">
        <v>74</v>
      </c>
      <c r="BA478" s="29">
        <v>0</v>
      </c>
      <c r="BB478" s="30">
        <v>0</v>
      </c>
      <c r="BC478">
        <v>3</v>
      </c>
      <c r="BD478" s="29">
        <v>5</v>
      </c>
      <c r="BE478">
        <v>0</v>
      </c>
      <c r="BF478"/>
      <c r="BG478" s="29"/>
      <c r="BH478" s="31">
        <v>44345</v>
      </c>
      <c r="BI478" t="s">
        <v>75</v>
      </c>
      <c r="BL478" s="3" t="s">
        <v>589</v>
      </c>
      <c r="BM478" s="3" t="str">
        <f t="shared" si="75"/>
        <v>F</v>
      </c>
      <c r="BN478" s="3">
        <v>0</v>
      </c>
      <c r="BO478" s="3">
        <v>0</v>
      </c>
      <c r="BP478" s="3">
        <v>1</v>
      </c>
    </row>
    <row r="479" spans="1:218" x14ac:dyDescent="0.25">
      <c r="A479">
        <v>2312</v>
      </c>
      <c r="B479" s="1">
        <v>69</v>
      </c>
      <c r="C479" s="1" t="s">
        <v>69</v>
      </c>
      <c r="E479">
        <v>1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1</v>
      </c>
      <c r="T479">
        <v>1</v>
      </c>
      <c r="U479">
        <v>0</v>
      </c>
      <c r="V479">
        <f t="shared" si="77"/>
        <v>0</v>
      </c>
      <c r="W479">
        <f t="shared" si="77"/>
        <v>1</v>
      </c>
      <c r="X479">
        <f t="shared" si="77"/>
        <v>1</v>
      </c>
      <c r="Y479">
        <f t="shared" si="77"/>
        <v>0</v>
      </c>
      <c r="Z479">
        <f t="shared" si="77"/>
        <v>0</v>
      </c>
      <c r="AA479">
        <f t="shared" si="77"/>
        <v>0</v>
      </c>
      <c r="AB479" s="3">
        <f>IF(R479=1,1,IF(OR(ISERROR(SEARCH("gia",'[1]Con nuevas variables'!AC479))=FALSE,ISERROR(SEARCH("muscu",'[1]Con nuevas variables'!AC479))=FALSE),1,0))</f>
        <v>1</v>
      </c>
      <c r="AC479" t="s">
        <v>786</v>
      </c>
      <c r="AE479" s="29">
        <v>0</v>
      </c>
      <c r="AF479" s="29">
        <v>1</v>
      </c>
      <c r="AG479" s="29">
        <v>0</v>
      </c>
      <c r="AH479" s="29">
        <v>0</v>
      </c>
      <c r="AI479" s="29">
        <v>0</v>
      </c>
      <c r="AJ479" s="29">
        <v>0</v>
      </c>
      <c r="AK479" s="29">
        <v>0</v>
      </c>
      <c r="AL479" s="29">
        <v>0</v>
      </c>
      <c r="AM479" s="29">
        <v>0</v>
      </c>
      <c r="AN479" s="29">
        <v>0</v>
      </c>
      <c r="AO479" s="29">
        <v>1</v>
      </c>
      <c r="AP479" s="29">
        <v>0</v>
      </c>
      <c r="AQ479" s="29">
        <v>0</v>
      </c>
      <c r="AR479" s="29">
        <v>0</v>
      </c>
      <c r="AS479" s="29">
        <v>0</v>
      </c>
      <c r="AT479" s="29">
        <v>0</v>
      </c>
      <c r="AU479" s="29">
        <v>0</v>
      </c>
      <c r="AV479" s="3">
        <f t="shared" si="73"/>
        <v>1</v>
      </c>
      <c r="AW479" s="29">
        <f t="shared" si="76"/>
        <v>0</v>
      </c>
      <c r="AX479" s="29">
        <f t="shared" si="76"/>
        <v>0</v>
      </c>
      <c r="AY479" s="3">
        <f t="shared" si="74"/>
        <v>0</v>
      </c>
      <c r="AZ479" s="29" t="s">
        <v>787</v>
      </c>
      <c r="BA479" s="29">
        <v>0</v>
      </c>
      <c r="BB479" s="30">
        <v>0</v>
      </c>
      <c r="BC479">
        <v>1</v>
      </c>
      <c r="BD479" s="29"/>
      <c r="BE479">
        <v>1</v>
      </c>
      <c r="BF479"/>
      <c r="BG479" s="29"/>
      <c r="BH479" s="31">
        <v>44345</v>
      </c>
      <c r="BI479" t="s">
        <v>75</v>
      </c>
      <c r="BL479" s="3" t="s">
        <v>788</v>
      </c>
      <c r="BM479" s="3" t="str">
        <f t="shared" si="75"/>
        <v>M</v>
      </c>
      <c r="BN479" s="3">
        <v>0</v>
      </c>
      <c r="BO479" s="3">
        <v>0</v>
      </c>
      <c r="BP479" s="3">
        <v>1</v>
      </c>
    </row>
    <row r="480" spans="1:218" s="38" customFormat="1" x14ac:dyDescent="0.25">
      <c r="A480" s="38">
        <v>2313</v>
      </c>
      <c r="B480" s="39">
        <v>66</v>
      </c>
      <c r="C480" s="39" t="s">
        <v>172</v>
      </c>
      <c r="D480" s="40" t="s">
        <v>789</v>
      </c>
      <c r="E480" s="38">
        <v>1</v>
      </c>
      <c r="F480" s="38">
        <v>0</v>
      </c>
      <c r="G480" s="38">
        <v>0</v>
      </c>
      <c r="H480">
        <v>1</v>
      </c>
      <c r="I480">
        <v>0</v>
      </c>
      <c r="J480" s="38">
        <v>0</v>
      </c>
      <c r="K480" s="38">
        <v>1</v>
      </c>
      <c r="L480" s="38">
        <v>0</v>
      </c>
      <c r="M480" s="38">
        <v>1</v>
      </c>
      <c r="N480" s="38">
        <v>0</v>
      </c>
      <c r="O480" s="38">
        <v>0</v>
      </c>
      <c r="P480" s="38">
        <v>0</v>
      </c>
      <c r="Q480" s="38">
        <v>0</v>
      </c>
      <c r="R480" s="38">
        <v>0</v>
      </c>
      <c r="S480" s="38">
        <v>0</v>
      </c>
      <c r="T480">
        <v>1</v>
      </c>
      <c r="U480" s="38">
        <v>0</v>
      </c>
      <c r="V480" s="38">
        <f t="shared" si="77"/>
        <v>1</v>
      </c>
      <c r="W480" s="38">
        <f t="shared" si="77"/>
        <v>1</v>
      </c>
      <c r="X480" s="38">
        <f t="shared" si="77"/>
        <v>0</v>
      </c>
      <c r="Y480" s="38">
        <f t="shared" si="77"/>
        <v>0</v>
      </c>
      <c r="Z480" s="38">
        <f t="shared" si="77"/>
        <v>0</v>
      </c>
      <c r="AA480" s="38">
        <f t="shared" si="77"/>
        <v>0</v>
      </c>
      <c r="AB480" s="3">
        <f>IF(R480=1,1,IF(OR(ISERROR(SEARCH("gia",'[1]Con nuevas variables'!AC480))=FALSE,ISERROR(SEARCH("muscu",'[1]Con nuevas variables'!AC480))=FALSE),1,0))</f>
        <v>0</v>
      </c>
      <c r="AC480" s="38" t="s">
        <v>89</v>
      </c>
      <c r="AD480" s="40"/>
      <c r="AE480" s="41">
        <v>0</v>
      </c>
      <c r="AF480" s="41">
        <v>1</v>
      </c>
      <c r="AG480" s="41">
        <v>0</v>
      </c>
      <c r="AH480" s="41">
        <v>0</v>
      </c>
      <c r="AI480" s="41">
        <v>0</v>
      </c>
      <c r="AJ480" s="41">
        <v>0</v>
      </c>
      <c r="AK480" s="41">
        <v>1</v>
      </c>
      <c r="AL480" s="41">
        <v>1</v>
      </c>
      <c r="AM480" s="41">
        <v>0</v>
      </c>
      <c r="AN480" s="41">
        <v>0</v>
      </c>
      <c r="AO480" s="41">
        <v>1</v>
      </c>
      <c r="AP480" s="41">
        <v>0</v>
      </c>
      <c r="AQ480" s="41">
        <v>0</v>
      </c>
      <c r="AR480" s="41">
        <v>0</v>
      </c>
      <c r="AS480" s="41">
        <v>0</v>
      </c>
      <c r="AT480" s="41">
        <v>0</v>
      </c>
      <c r="AU480" s="41">
        <v>0</v>
      </c>
      <c r="AV480" s="3">
        <f t="shared" si="73"/>
        <v>0</v>
      </c>
      <c r="AW480" s="41">
        <f t="shared" si="76"/>
        <v>1</v>
      </c>
      <c r="AX480" s="41">
        <f t="shared" si="76"/>
        <v>0</v>
      </c>
      <c r="AY480" s="3">
        <f t="shared" si="74"/>
        <v>0</v>
      </c>
      <c r="AZ480" s="41" t="s">
        <v>790</v>
      </c>
      <c r="BA480" s="41">
        <v>0</v>
      </c>
      <c r="BB480" s="42">
        <v>1</v>
      </c>
      <c r="BC480" s="38">
        <v>6</v>
      </c>
      <c r="BD480" s="41"/>
      <c r="BE480" s="38">
        <v>1</v>
      </c>
      <c r="BF480" s="38">
        <v>28</v>
      </c>
      <c r="BG480" s="41"/>
      <c r="BH480" s="43">
        <v>44344</v>
      </c>
      <c r="BI480" s="38" t="s">
        <v>75</v>
      </c>
      <c r="BJ480" s="40"/>
      <c r="BK480" s="40"/>
      <c r="BL480" s="40" t="s">
        <v>589</v>
      </c>
      <c r="BM480" s="3" t="str">
        <f t="shared" si="75"/>
        <v>F</v>
      </c>
      <c r="BN480" s="40">
        <v>0</v>
      </c>
      <c r="BO480" s="40">
        <v>1</v>
      </c>
      <c r="BP480" s="40">
        <v>1</v>
      </c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  <c r="CK480" s="40"/>
      <c r="CL480" s="40"/>
      <c r="CM480" s="40"/>
      <c r="CN480" s="40"/>
      <c r="CO480" s="40"/>
      <c r="CP480" s="40"/>
      <c r="CQ480" s="40"/>
      <c r="CR480" s="40"/>
      <c r="CS480" s="40"/>
      <c r="CT480" s="40"/>
      <c r="CU480" s="40"/>
      <c r="CV480" s="40"/>
      <c r="CW480" s="40"/>
      <c r="CX480" s="40"/>
      <c r="CY480" s="40"/>
      <c r="CZ480" s="40"/>
      <c r="DA480" s="40"/>
      <c r="DB480" s="40"/>
      <c r="DC480" s="40"/>
      <c r="DD480" s="40"/>
      <c r="DE480" s="40"/>
      <c r="DF480" s="40"/>
      <c r="DG480" s="40"/>
      <c r="DH480" s="40"/>
      <c r="DI480" s="40"/>
      <c r="DJ480" s="40"/>
      <c r="DK480" s="40"/>
      <c r="DL480" s="40"/>
      <c r="DM480" s="40"/>
      <c r="DN480" s="40"/>
      <c r="DO480" s="40"/>
      <c r="DP480" s="40"/>
      <c r="DQ480" s="40"/>
      <c r="DR480" s="40"/>
      <c r="DS480" s="40"/>
      <c r="DT480" s="40"/>
      <c r="DU480" s="40"/>
      <c r="DV480" s="40"/>
      <c r="DW480" s="40"/>
      <c r="DX480" s="40"/>
      <c r="DY480" s="40"/>
      <c r="DZ480" s="40"/>
      <c r="EA480" s="40"/>
      <c r="EB480" s="40"/>
      <c r="EC480" s="40"/>
      <c r="ED480" s="40"/>
      <c r="EE480" s="40"/>
      <c r="EF480" s="40"/>
      <c r="EG480" s="40"/>
      <c r="EH480" s="40"/>
      <c r="EI480" s="40"/>
      <c r="EJ480" s="40"/>
      <c r="EK480" s="40"/>
      <c r="EL480" s="40"/>
      <c r="EM480" s="40"/>
      <c r="EN480" s="40"/>
      <c r="EO480" s="40"/>
      <c r="EP480" s="40"/>
      <c r="EQ480" s="40"/>
      <c r="ER480" s="40"/>
      <c r="ES480" s="40"/>
      <c r="ET480" s="40"/>
      <c r="EU480" s="40"/>
      <c r="EV480" s="40"/>
      <c r="EW480" s="40"/>
      <c r="EX480" s="40"/>
      <c r="EY480" s="40"/>
      <c r="EZ480" s="40"/>
      <c r="FA480" s="40"/>
      <c r="FB480" s="40"/>
      <c r="FC480" s="40"/>
      <c r="FD480" s="40"/>
      <c r="FE480" s="40"/>
      <c r="FF480" s="40"/>
      <c r="FG480" s="40"/>
      <c r="FH480" s="40"/>
      <c r="FI480" s="40"/>
      <c r="FJ480" s="40"/>
      <c r="FK480" s="40"/>
      <c r="FL480" s="40"/>
      <c r="FM480" s="40"/>
      <c r="FN480" s="40"/>
      <c r="FO480" s="40"/>
      <c r="FP480" s="40"/>
      <c r="FQ480" s="40"/>
      <c r="FR480" s="40"/>
      <c r="FS480" s="40"/>
      <c r="FT480" s="40"/>
      <c r="FU480" s="40"/>
      <c r="FV480" s="40"/>
      <c r="FW480" s="40"/>
      <c r="FX480" s="40"/>
      <c r="FY480" s="40"/>
      <c r="FZ480" s="40"/>
      <c r="GA480" s="40"/>
      <c r="GB480" s="40"/>
      <c r="GC480" s="40"/>
      <c r="GD480" s="40"/>
      <c r="GE480" s="40"/>
      <c r="GF480" s="40"/>
      <c r="GG480" s="40"/>
      <c r="GH480" s="40"/>
      <c r="GI480" s="40"/>
      <c r="GJ480" s="40"/>
      <c r="GK480" s="40"/>
      <c r="GL480" s="40"/>
      <c r="GM480" s="40"/>
      <c r="GN480" s="40"/>
      <c r="GO480" s="40"/>
      <c r="GP480" s="40"/>
      <c r="GQ480" s="40"/>
      <c r="GR480" s="40"/>
      <c r="GS480" s="40"/>
      <c r="GT480" s="40"/>
      <c r="GU480" s="40"/>
      <c r="GV480" s="40"/>
      <c r="GW480" s="40"/>
      <c r="GX480" s="40"/>
      <c r="GY480" s="40"/>
      <c r="GZ480" s="40"/>
      <c r="HA480" s="40"/>
      <c r="HB480" s="40"/>
      <c r="HC480" s="40"/>
      <c r="HD480" s="40"/>
      <c r="HE480" s="40"/>
      <c r="HF480" s="40"/>
      <c r="HG480" s="40"/>
      <c r="HH480" s="40"/>
      <c r="HI480" s="40"/>
      <c r="HJ480" s="40"/>
    </row>
    <row r="481" spans="1:218" s="38" customFormat="1" x14ac:dyDescent="0.25">
      <c r="A481" s="38">
        <v>2314</v>
      </c>
      <c r="B481" s="39">
        <v>38</v>
      </c>
      <c r="C481" s="39" t="s">
        <v>69</v>
      </c>
      <c r="D481" s="40" t="s">
        <v>791</v>
      </c>
      <c r="E481" s="38">
        <v>0</v>
      </c>
      <c r="F481" s="38">
        <v>1</v>
      </c>
      <c r="G481" s="38">
        <v>0</v>
      </c>
      <c r="H481">
        <v>1</v>
      </c>
      <c r="I481">
        <v>1</v>
      </c>
      <c r="J481" s="38">
        <v>1</v>
      </c>
      <c r="K481" s="38">
        <v>0</v>
      </c>
      <c r="L481" s="38">
        <v>0</v>
      </c>
      <c r="M481" s="38">
        <v>0</v>
      </c>
      <c r="N481" s="38">
        <v>1</v>
      </c>
      <c r="O481" s="38">
        <v>0</v>
      </c>
      <c r="P481" s="38">
        <v>0</v>
      </c>
      <c r="Q481" s="38">
        <v>0</v>
      </c>
      <c r="R481" s="38">
        <v>1</v>
      </c>
      <c r="S481" s="38">
        <v>1</v>
      </c>
      <c r="T481">
        <v>1</v>
      </c>
      <c r="U481" s="38">
        <v>0</v>
      </c>
      <c r="V481" s="38">
        <f t="shared" si="77"/>
        <v>1</v>
      </c>
      <c r="W481" s="38">
        <f t="shared" si="77"/>
        <v>1</v>
      </c>
      <c r="X481" s="38">
        <f t="shared" si="77"/>
        <v>1</v>
      </c>
      <c r="Y481" s="38">
        <f t="shared" si="77"/>
        <v>0</v>
      </c>
      <c r="Z481" s="38">
        <f t="shared" si="77"/>
        <v>1</v>
      </c>
      <c r="AA481" s="38">
        <f t="shared" si="77"/>
        <v>0</v>
      </c>
      <c r="AB481" s="3">
        <f>IF(R481=1,1,IF(OR(ISERROR(SEARCH("gia",'[1]Con nuevas variables'!AC481))=FALSE,ISERROR(SEARCH("muscu",'[1]Con nuevas variables'!AC481))=FALSE),1,0))</f>
        <v>1</v>
      </c>
      <c r="AC481" s="38" t="s">
        <v>792</v>
      </c>
      <c r="AD481" s="40"/>
      <c r="AE481" s="41">
        <v>0</v>
      </c>
      <c r="AF481" s="41">
        <v>0</v>
      </c>
      <c r="AG481" s="41">
        <v>0</v>
      </c>
      <c r="AH481" s="41">
        <v>0</v>
      </c>
      <c r="AI481" s="41">
        <v>0</v>
      </c>
      <c r="AJ481" s="41">
        <v>0</v>
      </c>
      <c r="AK481" s="41">
        <v>1</v>
      </c>
      <c r="AL481" s="41">
        <v>1</v>
      </c>
      <c r="AM481" s="41">
        <v>0</v>
      </c>
      <c r="AN481" s="41">
        <v>0</v>
      </c>
      <c r="AO481" s="41">
        <v>1</v>
      </c>
      <c r="AP481" s="41">
        <v>0</v>
      </c>
      <c r="AQ481" s="41">
        <v>0</v>
      </c>
      <c r="AR481" s="41">
        <v>0</v>
      </c>
      <c r="AS481" s="41">
        <v>0</v>
      </c>
      <c r="AT481" s="41">
        <v>0</v>
      </c>
      <c r="AU481" s="41">
        <v>0</v>
      </c>
      <c r="AV481" s="3">
        <f t="shared" si="73"/>
        <v>0</v>
      </c>
      <c r="AW481" s="41">
        <f t="shared" si="76"/>
        <v>0</v>
      </c>
      <c r="AX481" s="41">
        <f t="shared" si="76"/>
        <v>0</v>
      </c>
      <c r="AY481" s="3">
        <f t="shared" si="74"/>
        <v>0</v>
      </c>
      <c r="AZ481" s="41" t="s">
        <v>793</v>
      </c>
      <c r="BA481" s="41">
        <v>0</v>
      </c>
      <c r="BB481" s="42">
        <v>1</v>
      </c>
      <c r="BC481" s="38">
        <v>6</v>
      </c>
      <c r="BD481" s="41"/>
      <c r="BE481" s="38">
        <v>1</v>
      </c>
      <c r="BF481" s="38">
        <v>14</v>
      </c>
      <c r="BG481" s="41"/>
      <c r="BH481" s="44" t="s">
        <v>794</v>
      </c>
      <c r="BI481" s="38" t="s">
        <v>72</v>
      </c>
      <c r="BJ481" s="40"/>
      <c r="BK481" s="40"/>
      <c r="BL481" s="40" t="s">
        <v>589</v>
      </c>
      <c r="BM481" s="3" t="str">
        <f t="shared" si="75"/>
        <v>M</v>
      </c>
      <c r="BN481" s="40">
        <v>0</v>
      </c>
      <c r="BO481" s="40">
        <v>1</v>
      </c>
      <c r="BP481" s="40">
        <v>1</v>
      </c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  <c r="CK481" s="40"/>
      <c r="CL481" s="40"/>
      <c r="CM481" s="40"/>
      <c r="CN481" s="40"/>
      <c r="CO481" s="40"/>
      <c r="CP481" s="40"/>
      <c r="CQ481" s="40"/>
      <c r="CR481" s="40"/>
      <c r="CS481" s="40"/>
      <c r="CT481" s="40"/>
      <c r="CU481" s="40"/>
      <c r="CV481" s="40"/>
      <c r="CW481" s="40"/>
      <c r="CX481" s="40"/>
      <c r="CY481" s="40"/>
      <c r="CZ481" s="40"/>
      <c r="DA481" s="40"/>
      <c r="DB481" s="40"/>
      <c r="DC481" s="40"/>
      <c r="DD481" s="40"/>
      <c r="DE481" s="40"/>
      <c r="DF481" s="40"/>
      <c r="DG481" s="40"/>
      <c r="DH481" s="40"/>
      <c r="DI481" s="40"/>
      <c r="DJ481" s="40"/>
      <c r="DK481" s="40"/>
      <c r="DL481" s="40"/>
      <c r="DM481" s="40"/>
      <c r="DN481" s="40"/>
      <c r="DO481" s="40"/>
      <c r="DP481" s="40"/>
      <c r="DQ481" s="40"/>
      <c r="DR481" s="40"/>
      <c r="DS481" s="40"/>
      <c r="DT481" s="40"/>
      <c r="DU481" s="40"/>
      <c r="DV481" s="40"/>
      <c r="DW481" s="40"/>
      <c r="DX481" s="40"/>
      <c r="DY481" s="40"/>
      <c r="DZ481" s="40"/>
      <c r="EA481" s="40"/>
      <c r="EB481" s="40"/>
      <c r="EC481" s="40"/>
      <c r="ED481" s="40"/>
      <c r="EE481" s="40"/>
      <c r="EF481" s="40"/>
      <c r="EG481" s="40"/>
      <c r="EH481" s="40"/>
      <c r="EI481" s="40"/>
      <c r="EJ481" s="40"/>
      <c r="EK481" s="40"/>
      <c r="EL481" s="40"/>
      <c r="EM481" s="40"/>
      <c r="EN481" s="40"/>
      <c r="EO481" s="40"/>
      <c r="EP481" s="40"/>
      <c r="EQ481" s="40"/>
      <c r="ER481" s="40"/>
      <c r="ES481" s="40"/>
      <c r="ET481" s="40"/>
      <c r="EU481" s="40"/>
      <c r="EV481" s="40"/>
      <c r="EW481" s="40"/>
      <c r="EX481" s="40"/>
      <c r="EY481" s="40"/>
      <c r="EZ481" s="40"/>
      <c r="FA481" s="40"/>
      <c r="FB481" s="40"/>
      <c r="FC481" s="40"/>
      <c r="FD481" s="40"/>
      <c r="FE481" s="40"/>
      <c r="FF481" s="40"/>
      <c r="FG481" s="40"/>
      <c r="FH481" s="40"/>
      <c r="FI481" s="40"/>
      <c r="FJ481" s="40"/>
      <c r="FK481" s="40"/>
      <c r="FL481" s="40"/>
      <c r="FM481" s="40"/>
      <c r="FN481" s="40"/>
      <c r="FO481" s="40"/>
      <c r="FP481" s="40"/>
      <c r="FQ481" s="40"/>
      <c r="FR481" s="40"/>
      <c r="FS481" s="40"/>
      <c r="FT481" s="40"/>
      <c r="FU481" s="40"/>
      <c r="FV481" s="40"/>
      <c r="FW481" s="40"/>
      <c r="FX481" s="40"/>
      <c r="FY481" s="40"/>
      <c r="FZ481" s="40"/>
      <c r="GA481" s="40"/>
      <c r="GB481" s="40"/>
      <c r="GC481" s="40"/>
      <c r="GD481" s="40"/>
      <c r="GE481" s="40"/>
      <c r="GF481" s="40"/>
      <c r="GG481" s="40"/>
      <c r="GH481" s="40"/>
      <c r="GI481" s="40"/>
      <c r="GJ481" s="40"/>
      <c r="GK481" s="40"/>
      <c r="GL481" s="40"/>
      <c r="GM481" s="40"/>
      <c r="GN481" s="40"/>
      <c r="GO481" s="40"/>
      <c r="GP481" s="40"/>
      <c r="GQ481" s="40"/>
      <c r="GR481" s="40"/>
      <c r="GS481" s="40"/>
      <c r="GT481" s="40"/>
      <c r="GU481" s="40"/>
      <c r="GV481" s="40"/>
      <c r="GW481" s="40"/>
      <c r="GX481" s="40"/>
      <c r="GY481" s="40"/>
      <c r="GZ481" s="40"/>
      <c r="HA481" s="40"/>
      <c r="HB481" s="40"/>
      <c r="HC481" s="40"/>
      <c r="HD481" s="40"/>
      <c r="HE481" s="40"/>
      <c r="HF481" s="40"/>
      <c r="HG481" s="40"/>
      <c r="HH481" s="40"/>
      <c r="HI481" s="40"/>
      <c r="HJ481" s="40"/>
    </row>
    <row r="482" spans="1:218" s="38" customFormat="1" x14ac:dyDescent="0.25">
      <c r="A482" s="38">
        <v>2315</v>
      </c>
      <c r="B482" s="39">
        <v>51</v>
      </c>
      <c r="C482" s="39" t="s">
        <v>69</v>
      </c>
      <c r="D482" s="40" t="s">
        <v>789</v>
      </c>
      <c r="E482" s="38">
        <v>0</v>
      </c>
      <c r="F482" s="38">
        <v>1</v>
      </c>
      <c r="G482" s="38">
        <v>0</v>
      </c>
      <c r="H482">
        <v>1</v>
      </c>
      <c r="I482">
        <v>1</v>
      </c>
      <c r="J482" s="38">
        <v>0</v>
      </c>
      <c r="K482" s="38">
        <v>1</v>
      </c>
      <c r="L482" s="38">
        <v>0</v>
      </c>
      <c r="M482" s="38">
        <v>0</v>
      </c>
      <c r="N482" s="38">
        <v>0</v>
      </c>
      <c r="O482" s="38">
        <v>0</v>
      </c>
      <c r="P482" s="38">
        <v>0</v>
      </c>
      <c r="Q482" s="38">
        <v>0</v>
      </c>
      <c r="R482" s="38">
        <v>0</v>
      </c>
      <c r="S482" s="38">
        <v>0</v>
      </c>
      <c r="T482">
        <v>1</v>
      </c>
      <c r="U482" s="38">
        <v>0</v>
      </c>
      <c r="V482" s="38">
        <f t="shared" ref="V482:AA497" si="78">IF(ISERROR(SEARCH(V$1,$AC482)),0,1)</f>
        <v>0</v>
      </c>
      <c r="W482" s="38">
        <f t="shared" si="78"/>
        <v>0</v>
      </c>
      <c r="X482" s="38">
        <f t="shared" si="78"/>
        <v>0</v>
      </c>
      <c r="Y482" s="38">
        <f t="shared" si="78"/>
        <v>0</v>
      </c>
      <c r="Z482" s="38">
        <f t="shared" si="78"/>
        <v>0</v>
      </c>
      <c r="AA482" s="38">
        <f t="shared" si="78"/>
        <v>0</v>
      </c>
      <c r="AB482" s="3">
        <f>IF(R482=1,1,IF(OR(ISERROR(SEARCH("gia",'[1]Con nuevas variables'!AC482))=FALSE,ISERROR(SEARCH("muscu",'[1]Con nuevas variables'!AC482))=FALSE),1,0))</f>
        <v>0</v>
      </c>
      <c r="AC482" s="38" t="s">
        <v>795</v>
      </c>
      <c r="AD482" s="40"/>
      <c r="AE482" s="41">
        <v>0</v>
      </c>
      <c r="AF482" s="41">
        <v>0</v>
      </c>
      <c r="AG482" s="41">
        <v>0</v>
      </c>
      <c r="AH482" s="41">
        <v>0</v>
      </c>
      <c r="AI482" s="41">
        <v>0</v>
      </c>
      <c r="AJ482" s="41">
        <v>0</v>
      </c>
      <c r="AK482" s="41">
        <v>0</v>
      </c>
      <c r="AL482" s="41">
        <v>0</v>
      </c>
      <c r="AM482" s="41">
        <v>0</v>
      </c>
      <c r="AN482" s="41">
        <v>0</v>
      </c>
      <c r="AO482" s="41">
        <v>0</v>
      </c>
      <c r="AP482" s="41">
        <v>0</v>
      </c>
      <c r="AQ482" s="41">
        <v>0</v>
      </c>
      <c r="AR482" s="41">
        <v>0</v>
      </c>
      <c r="AS482" s="41">
        <v>0</v>
      </c>
      <c r="AT482" s="41">
        <v>0</v>
      </c>
      <c r="AU482" s="41">
        <v>0</v>
      </c>
      <c r="AV482" s="3">
        <f t="shared" si="73"/>
        <v>0</v>
      </c>
      <c r="AW482" s="41">
        <f t="shared" ref="AW482:AX506" si="79">IF(ISERROR(SEARCH(AW$1,$AZ482)),0,1)</f>
        <v>0</v>
      </c>
      <c r="AX482" s="41">
        <f t="shared" si="79"/>
        <v>0</v>
      </c>
      <c r="AY482" s="3">
        <f t="shared" si="74"/>
        <v>0</v>
      </c>
      <c r="AZ482" s="41" t="s">
        <v>74</v>
      </c>
      <c r="BA482" s="41">
        <v>1</v>
      </c>
      <c r="BB482" s="42">
        <v>1</v>
      </c>
      <c r="BC482" s="38">
        <v>6</v>
      </c>
      <c r="BD482" s="41"/>
      <c r="BF482" s="38">
        <v>9</v>
      </c>
      <c r="BG482" s="41"/>
      <c r="BH482" s="45">
        <v>44344</v>
      </c>
      <c r="BI482" s="38" t="s">
        <v>75</v>
      </c>
      <c r="BJ482" s="40"/>
      <c r="BK482" s="40"/>
      <c r="BL482" s="40" t="s">
        <v>589</v>
      </c>
      <c r="BM482" s="3" t="str">
        <f t="shared" si="75"/>
        <v>M</v>
      </c>
      <c r="BN482" s="40">
        <v>0</v>
      </c>
      <c r="BO482" s="40">
        <v>1</v>
      </c>
      <c r="BP482" s="40">
        <v>1</v>
      </c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40"/>
      <c r="CN482" s="40"/>
      <c r="CO482" s="40"/>
      <c r="CP482" s="40"/>
      <c r="CQ482" s="40"/>
      <c r="CR482" s="40"/>
      <c r="CS482" s="40"/>
      <c r="CT482" s="40"/>
      <c r="CU482" s="40"/>
      <c r="CV482" s="40"/>
      <c r="CW482" s="40"/>
      <c r="CX482" s="40"/>
      <c r="CY482" s="40"/>
      <c r="CZ482" s="40"/>
      <c r="DA482" s="40"/>
      <c r="DB482" s="40"/>
      <c r="DC482" s="40"/>
      <c r="DD482" s="40"/>
      <c r="DE482" s="40"/>
      <c r="DF482" s="40"/>
      <c r="DG482" s="40"/>
      <c r="DH482" s="40"/>
      <c r="DI482" s="40"/>
      <c r="DJ482" s="40"/>
      <c r="DK482" s="40"/>
      <c r="DL482" s="40"/>
      <c r="DM482" s="40"/>
      <c r="DN482" s="40"/>
      <c r="DO482" s="40"/>
      <c r="DP482" s="40"/>
      <c r="DQ482" s="40"/>
      <c r="DR482" s="40"/>
      <c r="DS482" s="40"/>
      <c r="DT482" s="40"/>
      <c r="DU482" s="40"/>
      <c r="DV482" s="40"/>
      <c r="DW482" s="40"/>
      <c r="DX482" s="40"/>
      <c r="DY482" s="40"/>
      <c r="DZ482" s="40"/>
      <c r="EA482" s="40"/>
      <c r="EB482" s="40"/>
      <c r="EC482" s="40"/>
      <c r="ED482" s="40"/>
      <c r="EE482" s="40"/>
      <c r="EF482" s="40"/>
      <c r="EG482" s="40"/>
      <c r="EH482" s="40"/>
      <c r="EI482" s="40"/>
      <c r="EJ482" s="40"/>
      <c r="EK482" s="40"/>
      <c r="EL482" s="40"/>
      <c r="EM482" s="40"/>
      <c r="EN482" s="40"/>
      <c r="EO482" s="40"/>
      <c r="EP482" s="40"/>
      <c r="EQ482" s="40"/>
      <c r="ER482" s="40"/>
      <c r="ES482" s="40"/>
      <c r="ET482" s="40"/>
      <c r="EU482" s="40"/>
      <c r="EV482" s="40"/>
      <c r="EW482" s="40"/>
      <c r="EX482" s="40"/>
      <c r="EY482" s="40"/>
      <c r="EZ482" s="40"/>
      <c r="FA482" s="40"/>
      <c r="FB482" s="40"/>
      <c r="FC482" s="40"/>
      <c r="FD482" s="40"/>
      <c r="FE482" s="40"/>
      <c r="FF482" s="40"/>
      <c r="FG482" s="40"/>
      <c r="FH482" s="40"/>
      <c r="FI482" s="40"/>
      <c r="FJ482" s="40"/>
      <c r="FK482" s="40"/>
      <c r="FL482" s="40"/>
      <c r="FM482" s="40"/>
      <c r="FN482" s="40"/>
      <c r="FO482" s="40"/>
      <c r="FP482" s="40"/>
      <c r="FQ482" s="40"/>
      <c r="FR482" s="40"/>
      <c r="FS482" s="40"/>
      <c r="FT482" s="40"/>
      <c r="FU482" s="40"/>
      <c r="FV482" s="40"/>
      <c r="FW482" s="40"/>
      <c r="FX482" s="40"/>
      <c r="FY482" s="40"/>
      <c r="FZ482" s="40"/>
      <c r="GA482" s="40"/>
      <c r="GB482" s="40"/>
      <c r="GC482" s="40"/>
      <c r="GD482" s="40"/>
      <c r="GE482" s="40"/>
      <c r="GF482" s="40"/>
      <c r="GG482" s="40"/>
      <c r="GH482" s="40"/>
      <c r="GI482" s="40"/>
      <c r="GJ482" s="40"/>
      <c r="GK482" s="40"/>
      <c r="GL482" s="40"/>
      <c r="GM482" s="40"/>
      <c r="GN482" s="40"/>
      <c r="GO482" s="40"/>
      <c r="GP482" s="40"/>
      <c r="GQ482" s="40"/>
      <c r="GR482" s="40"/>
      <c r="GS482" s="40"/>
      <c r="GT482" s="40"/>
      <c r="GU482" s="40"/>
      <c r="GV482" s="40"/>
      <c r="GW482" s="40"/>
      <c r="GX482" s="40"/>
      <c r="GY482" s="40"/>
      <c r="GZ482" s="40"/>
      <c r="HA482" s="40"/>
      <c r="HB482" s="40"/>
      <c r="HC482" s="40"/>
      <c r="HD482" s="40"/>
      <c r="HE482" s="40"/>
      <c r="HF482" s="40"/>
      <c r="HG482" s="40"/>
      <c r="HH482" s="40"/>
      <c r="HI482" s="40"/>
      <c r="HJ482" s="40"/>
    </row>
    <row r="483" spans="1:218" s="38" customFormat="1" x14ac:dyDescent="0.25">
      <c r="A483" s="38">
        <v>2316</v>
      </c>
      <c r="B483" s="39">
        <v>63</v>
      </c>
      <c r="C483" s="39" t="s">
        <v>172</v>
      </c>
      <c r="D483" s="40" t="s">
        <v>796</v>
      </c>
      <c r="E483" s="38">
        <v>1</v>
      </c>
      <c r="F483" s="38">
        <v>1</v>
      </c>
      <c r="G483" s="38">
        <v>0</v>
      </c>
      <c r="H483">
        <v>0</v>
      </c>
      <c r="I483">
        <v>0</v>
      </c>
      <c r="J483" s="38">
        <v>0</v>
      </c>
      <c r="K483" s="38">
        <v>0</v>
      </c>
      <c r="L483" s="38">
        <v>0</v>
      </c>
      <c r="M483" s="38">
        <v>0</v>
      </c>
      <c r="N483" s="38">
        <v>0</v>
      </c>
      <c r="O483" s="38">
        <v>0</v>
      </c>
      <c r="P483" s="38">
        <v>0</v>
      </c>
      <c r="Q483" s="38">
        <v>0</v>
      </c>
      <c r="R483" s="38">
        <v>0</v>
      </c>
      <c r="S483" s="38">
        <v>0</v>
      </c>
      <c r="T483">
        <v>0</v>
      </c>
      <c r="U483" s="38">
        <v>0</v>
      </c>
      <c r="V483" s="38">
        <f t="shared" si="78"/>
        <v>0</v>
      </c>
      <c r="W483" s="38">
        <f t="shared" si="78"/>
        <v>0</v>
      </c>
      <c r="X483" s="38">
        <f t="shared" si="78"/>
        <v>0</v>
      </c>
      <c r="Y483" s="38">
        <f t="shared" si="78"/>
        <v>0</v>
      </c>
      <c r="Z483" s="38">
        <f t="shared" si="78"/>
        <v>1</v>
      </c>
      <c r="AA483" s="38">
        <f t="shared" si="78"/>
        <v>0</v>
      </c>
      <c r="AB483" s="3">
        <f>IF(R483=1,1,IF(OR(ISERROR(SEARCH("gia",'[1]Con nuevas variables'!AC483))=FALSE,ISERROR(SEARCH("muscu",'[1]Con nuevas variables'!AC483))=FALSE),1,0))</f>
        <v>1</v>
      </c>
      <c r="AC483" s="38" t="s">
        <v>797</v>
      </c>
      <c r="AD483" s="40"/>
      <c r="AE483" s="41">
        <v>0</v>
      </c>
      <c r="AF483" s="41">
        <v>0</v>
      </c>
      <c r="AG483" s="41">
        <v>0</v>
      </c>
      <c r="AH483" s="41">
        <v>0</v>
      </c>
      <c r="AI483" s="41">
        <v>0</v>
      </c>
      <c r="AJ483" s="41">
        <v>0</v>
      </c>
      <c r="AK483" s="41">
        <v>0</v>
      </c>
      <c r="AL483" s="41">
        <v>0</v>
      </c>
      <c r="AM483" s="41">
        <v>0</v>
      </c>
      <c r="AN483" s="41">
        <v>0</v>
      </c>
      <c r="AO483" s="41">
        <v>0</v>
      </c>
      <c r="AP483" s="41">
        <v>0</v>
      </c>
      <c r="AQ483" s="41">
        <v>0</v>
      </c>
      <c r="AR483" s="41">
        <v>0</v>
      </c>
      <c r="AS483" s="41">
        <v>0</v>
      </c>
      <c r="AT483" s="41">
        <v>0</v>
      </c>
      <c r="AU483" s="41">
        <v>0</v>
      </c>
      <c r="AV483" s="3">
        <f t="shared" si="73"/>
        <v>0</v>
      </c>
      <c r="AW483" s="41">
        <f t="shared" si="79"/>
        <v>0</v>
      </c>
      <c r="AX483" s="41">
        <f t="shared" si="79"/>
        <v>0</v>
      </c>
      <c r="AY483" s="3">
        <f t="shared" si="74"/>
        <v>0</v>
      </c>
      <c r="AZ483" s="41" t="s">
        <v>798</v>
      </c>
      <c r="BA483" s="41">
        <v>0</v>
      </c>
      <c r="BB483" s="42">
        <v>1</v>
      </c>
      <c r="BC483" s="38">
        <v>6</v>
      </c>
      <c r="BD483" s="41"/>
      <c r="BE483" s="38">
        <v>5</v>
      </c>
      <c r="BG483" s="41"/>
      <c r="BH483" s="46">
        <v>44202</v>
      </c>
      <c r="BI483" s="38" t="s">
        <v>72</v>
      </c>
      <c r="BJ483" s="40"/>
      <c r="BK483" s="40"/>
      <c r="BL483" s="40" t="s">
        <v>589</v>
      </c>
      <c r="BM483" s="3" t="str">
        <f t="shared" si="75"/>
        <v>F</v>
      </c>
      <c r="BN483" s="40">
        <v>0</v>
      </c>
      <c r="BO483" s="40">
        <v>1</v>
      </c>
      <c r="BP483" s="40">
        <v>1</v>
      </c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  <c r="CN483" s="40"/>
      <c r="CO483" s="40"/>
      <c r="CP483" s="40"/>
      <c r="CQ483" s="40"/>
      <c r="CR483" s="40"/>
      <c r="CS483" s="40"/>
      <c r="CT483" s="40"/>
      <c r="CU483" s="40"/>
      <c r="CV483" s="40"/>
      <c r="CW483" s="40"/>
      <c r="CX483" s="40"/>
      <c r="CY483" s="40"/>
      <c r="CZ483" s="40"/>
      <c r="DA483" s="40"/>
      <c r="DB483" s="40"/>
      <c r="DC483" s="40"/>
      <c r="DD483" s="40"/>
      <c r="DE483" s="40"/>
      <c r="DF483" s="40"/>
      <c r="DG483" s="40"/>
      <c r="DH483" s="40"/>
      <c r="DI483" s="40"/>
      <c r="DJ483" s="40"/>
      <c r="DK483" s="40"/>
      <c r="DL483" s="40"/>
      <c r="DM483" s="40"/>
      <c r="DN483" s="40"/>
      <c r="DO483" s="40"/>
      <c r="DP483" s="40"/>
      <c r="DQ483" s="40"/>
      <c r="DR483" s="40"/>
      <c r="DS483" s="40"/>
      <c r="DT483" s="40"/>
      <c r="DU483" s="40"/>
      <c r="DV483" s="40"/>
      <c r="DW483" s="40"/>
      <c r="DX483" s="40"/>
      <c r="DY483" s="40"/>
      <c r="DZ483" s="40"/>
      <c r="EA483" s="40"/>
      <c r="EB483" s="40"/>
      <c r="EC483" s="40"/>
      <c r="ED483" s="40"/>
      <c r="EE483" s="40"/>
      <c r="EF483" s="40"/>
      <c r="EG483" s="40"/>
      <c r="EH483" s="40"/>
      <c r="EI483" s="40"/>
      <c r="EJ483" s="40"/>
      <c r="EK483" s="40"/>
      <c r="EL483" s="40"/>
      <c r="EM483" s="40"/>
      <c r="EN483" s="40"/>
      <c r="EO483" s="40"/>
      <c r="EP483" s="40"/>
      <c r="EQ483" s="40"/>
      <c r="ER483" s="40"/>
      <c r="ES483" s="40"/>
      <c r="ET483" s="40"/>
      <c r="EU483" s="40"/>
      <c r="EV483" s="40"/>
      <c r="EW483" s="40"/>
      <c r="EX483" s="40"/>
      <c r="EY483" s="40"/>
      <c r="EZ483" s="40"/>
      <c r="FA483" s="40"/>
      <c r="FB483" s="40"/>
      <c r="FC483" s="40"/>
      <c r="FD483" s="40"/>
      <c r="FE483" s="40"/>
      <c r="FF483" s="40"/>
      <c r="FG483" s="40"/>
      <c r="FH483" s="40"/>
      <c r="FI483" s="40"/>
      <c r="FJ483" s="40"/>
      <c r="FK483" s="40"/>
      <c r="FL483" s="40"/>
      <c r="FM483" s="40"/>
      <c r="FN483" s="40"/>
      <c r="FO483" s="40"/>
      <c r="FP483" s="40"/>
      <c r="FQ483" s="40"/>
      <c r="FR483" s="40"/>
      <c r="FS483" s="40"/>
      <c r="FT483" s="40"/>
      <c r="FU483" s="40"/>
      <c r="FV483" s="40"/>
      <c r="FW483" s="40"/>
      <c r="FX483" s="40"/>
      <c r="FY483" s="40"/>
      <c r="FZ483" s="40"/>
      <c r="GA483" s="40"/>
      <c r="GB483" s="40"/>
      <c r="GC483" s="40"/>
      <c r="GD483" s="40"/>
      <c r="GE483" s="40"/>
      <c r="GF483" s="40"/>
      <c r="GG483" s="40"/>
      <c r="GH483" s="40"/>
      <c r="GI483" s="40"/>
      <c r="GJ483" s="40"/>
      <c r="GK483" s="40"/>
      <c r="GL483" s="40"/>
      <c r="GM483" s="40"/>
      <c r="GN483" s="40"/>
      <c r="GO483" s="40"/>
      <c r="GP483" s="40"/>
      <c r="GQ483" s="40"/>
      <c r="GR483" s="40"/>
      <c r="GS483" s="40"/>
      <c r="GT483" s="40"/>
      <c r="GU483" s="40"/>
      <c r="GV483" s="40"/>
      <c r="GW483" s="40"/>
      <c r="GX483" s="40"/>
      <c r="GY483" s="40"/>
      <c r="GZ483" s="40"/>
      <c r="HA483" s="40"/>
      <c r="HB483" s="40"/>
      <c r="HC483" s="40"/>
      <c r="HD483" s="40"/>
      <c r="HE483" s="40"/>
      <c r="HF483" s="40"/>
      <c r="HG483" s="40"/>
      <c r="HH483" s="40"/>
      <c r="HI483" s="40"/>
      <c r="HJ483" s="40"/>
    </row>
    <row r="484" spans="1:218" s="38" customFormat="1" x14ac:dyDescent="0.25">
      <c r="A484" s="38">
        <v>2317</v>
      </c>
      <c r="B484" s="39">
        <v>62</v>
      </c>
      <c r="C484" s="39" t="s">
        <v>69</v>
      </c>
      <c r="D484" s="40" t="s">
        <v>796</v>
      </c>
      <c r="E484" s="38">
        <v>0</v>
      </c>
      <c r="F484" s="38">
        <v>1</v>
      </c>
      <c r="G484" s="38">
        <v>0</v>
      </c>
      <c r="H484">
        <v>0</v>
      </c>
      <c r="I484">
        <v>0</v>
      </c>
      <c r="J484" s="38">
        <v>0</v>
      </c>
      <c r="K484" s="38">
        <v>0</v>
      </c>
      <c r="L484" s="38">
        <v>0</v>
      </c>
      <c r="M484" s="38">
        <v>0</v>
      </c>
      <c r="N484" s="38">
        <v>0</v>
      </c>
      <c r="O484" s="38">
        <v>0</v>
      </c>
      <c r="P484" s="38">
        <v>0</v>
      </c>
      <c r="Q484" s="38">
        <v>0</v>
      </c>
      <c r="R484" s="38">
        <v>0</v>
      </c>
      <c r="S484" s="38">
        <v>0</v>
      </c>
      <c r="T484">
        <v>0</v>
      </c>
      <c r="U484" s="38">
        <v>0</v>
      </c>
      <c r="V484" s="38">
        <f t="shared" si="78"/>
        <v>0</v>
      </c>
      <c r="W484" s="38">
        <f t="shared" si="78"/>
        <v>0</v>
      </c>
      <c r="X484" s="38">
        <f t="shared" si="78"/>
        <v>0</v>
      </c>
      <c r="Y484" s="38">
        <f t="shared" si="78"/>
        <v>1</v>
      </c>
      <c r="Z484" s="38">
        <f t="shared" si="78"/>
        <v>0</v>
      </c>
      <c r="AA484" s="38">
        <f t="shared" si="78"/>
        <v>0</v>
      </c>
      <c r="AB484" s="3">
        <f>IF(R484=1,1,IF(OR(ISERROR(SEARCH("gia",'[1]Con nuevas variables'!AC484))=FALSE,ISERROR(SEARCH("muscu",'[1]Con nuevas variables'!AC484))=FALSE),1,0))</f>
        <v>0</v>
      </c>
      <c r="AC484" s="38" t="s">
        <v>799</v>
      </c>
      <c r="AD484" s="40"/>
      <c r="AE484" s="41">
        <v>0</v>
      </c>
      <c r="AF484" s="41">
        <v>0</v>
      </c>
      <c r="AG484" s="41">
        <v>0</v>
      </c>
      <c r="AH484" s="41">
        <v>0</v>
      </c>
      <c r="AI484" s="41">
        <v>0</v>
      </c>
      <c r="AJ484" s="41">
        <v>0</v>
      </c>
      <c r="AK484" s="41">
        <v>0</v>
      </c>
      <c r="AL484" s="41">
        <v>1</v>
      </c>
      <c r="AM484" s="41">
        <v>1</v>
      </c>
      <c r="AN484" s="41">
        <v>0</v>
      </c>
      <c r="AO484" s="41">
        <v>1</v>
      </c>
      <c r="AP484" s="41">
        <v>0</v>
      </c>
      <c r="AQ484" s="41">
        <v>0</v>
      </c>
      <c r="AR484" s="41">
        <v>0</v>
      </c>
      <c r="AS484" s="41">
        <v>0</v>
      </c>
      <c r="AT484" s="41">
        <v>0</v>
      </c>
      <c r="AU484" s="41">
        <v>0</v>
      </c>
      <c r="AV484" s="3">
        <f t="shared" si="73"/>
        <v>1</v>
      </c>
      <c r="AW484" s="41">
        <f t="shared" si="79"/>
        <v>0</v>
      </c>
      <c r="AX484" s="41">
        <f t="shared" si="79"/>
        <v>0</v>
      </c>
      <c r="AY484" s="3">
        <f t="shared" si="74"/>
        <v>0</v>
      </c>
      <c r="AZ484" s="41" t="s">
        <v>800</v>
      </c>
      <c r="BA484" s="41">
        <v>0</v>
      </c>
      <c r="BB484" s="42">
        <v>1</v>
      </c>
      <c r="BC484" s="38">
        <v>6</v>
      </c>
      <c r="BD484" s="41"/>
      <c r="BE484" s="38">
        <v>0</v>
      </c>
      <c r="BF484" s="38">
        <v>15</v>
      </c>
      <c r="BG484" s="41"/>
      <c r="BH484" s="43">
        <v>44350</v>
      </c>
      <c r="BI484" s="38" t="s">
        <v>72</v>
      </c>
      <c r="BJ484" s="40"/>
      <c r="BK484" s="40"/>
      <c r="BL484" s="40" t="s">
        <v>589</v>
      </c>
      <c r="BM484" s="3" t="str">
        <f t="shared" si="75"/>
        <v>M</v>
      </c>
      <c r="BN484" s="40">
        <v>0</v>
      </c>
      <c r="BO484" s="40">
        <v>1</v>
      </c>
      <c r="BP484" s="40">
        <v>1</v>
      </c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40"/>
      <c r="CN484" s="40"/>
      <c r="CO484" s="40"/>
      <c r="CP484" s="40"/>
      <c r="CQ484" s="40"/>
      <c r="CR484" s="40"/>
      <c r="CS484" s="40"/>
      <c r="CT484" s="40"/>
      <c r="CU484" s="40"/>
      <c r="CV484" s="40"/>
      <c r="CW484" s="40"/>
      <c r="CX484" s="40"/>
      <c r="CY484" s="40"/>
      <c r="CZ484" s="40"/>
      <c r="DA484" s="40"/>
      <c r="DB484" s="40"/>
      <c r="DC484" s="40"/>
      <c r="DD484" s="40"/>
      <c r="DE484" s="40"/>
      <c r="DF484" s="40"/>
      <c r="DG484" s="40"/>
      <c r="DH484" s="40"/>
      <c r="DI484" s="40"/>
      <c r="DJ484" s="40"/>
      <c r="DK484" s="40"/>
      <c r="DL484" s="40"/>
      <c r="DM484" s="40"/>
      <c r="DN484" s="40"/>
      <c r="DO484" s="40"/>
      <c r="DP484" s="40"/>
      <c r="DQ484" s="40"/>
      <c r="DR484" s="40"/>
      <c r="DS484" s="40"/>
      <c r="DT484" s="40"/>
      <c r="DU484" s="40"/>
      <c r="DV484" s="40"/>
      <c r="DW484" s="40"/>
      <c r="DX484" s="40"/>
      <c r="DY484" s="40"/>
      <c r="DZ484" s="40"/>
      <c r="EA484" s="40"/>
      <c r="EB484" s="40"/>
      <c r="EC484" s="40"/>
      <c r="ED484" s="40"/>
      <c r="EE484" s="40"/>
      <c r="EF484" s="40"/>
      <c r="EG484" s="40"/>
      <c r="EH484" s="40"/>
      <c r="EI484" s="40"/>
      <c r="EJ484" s="40"/>
      <c r="EK484" s="40"/>
      <c r="EL484" s="40"/>
      <c r="EM484" s="40"/>
      <c r="EN484" s="40"/>
      <c r="EO484" s="40"/>
      <c r="EP484" s="40"/>
      <c r="EQ484" s="40"/>
      <c r="ER484" s="40"/>
      <c r="ES484" s="40"/>
      <c r="ET484" s="40"/>
      <c r="EU484" s="40"/>
      <c r="EV484" s="40"/>
      <c r="EW484" s="40"/>
      <c r="EX484" s="40"/>
      <c r="EY484" s="40"/>
      <c r="EZ484" s="40"/>
      <c r="FA484" s="40"/>
      <c r="FB484" s="40"/>
      <c r="FC484" s="40"/>
      <c r="FD484" s="40"/>
      <c r="FE484" s="40"/>
      <c r="FF484" s="40"/>
      <c r="FG484" s="40"/>
      <c r="FH484" s="40"/>
      <c r="FI484" s="40"/>
      <c r="FJ484" s="40"/>
      <c r="FK484" s="40"/>
      <c r="FL484" s="40"/>
      <c r="FM484" s="40"/>
      <c r="FN484" s="40"/>
      <c r="FO484" s="40"/>
      <c r="FP484" s="40"/>
      <c r="FQ484" s="40"/>
      <c r="FR484" s="40"/>
      <c r="FS484" s="40"/>
      <c r="FT484" s="40"/>
      <c r="FU484" s="40"/>
      <c r="FV484" s="40"/>
      <c r="FW484" s="40"/>
      <c r="FX484" s="40"/>
      <c r="FY484" s="40"/>
      <c r="FZ484" s="40"/>
      <c r="GA484" s="40"/>
      <c r="GB484" s="40"/>
      <c r="GC484" s="40"/>
      <c r="GD484" s="40"/>
      <c r="GE484" s="40"/>
      <c r="GF484" s="40"/>
      <c r="GG484" s="40"/>
      <c r="GH484" s="40"/>
      <c r="GI484" s="40"/>
      <c r="GJ484" s="40"/>
      <c r="GK484" s="40"/>
      <c r="GL484" s="40"/>
      <c r="GM484" s="40"/>
      <c r="GN484" s="40"/>
      <c r="GO484" s="40"/>
      <c r="GP484" s="40"/>
      <c r="GQ484" s="40"/>
      <c r="GR484" s="40"/>
      <c r="GS484" s="40"/>
      <c r="GT484" s="40"/>
      <c r="GU484" s="40"/>
      <c r="GV484" s="40"/>
      <c r="GW484" s="40"/>
      <c r="GX484" s="40"/>
      <c r="GY484" s="40"/>
      <c r="GZ484" s="40"/>
      <c r="HA484" s="40"/>
      <c r="HB484" s="40"/>
      <c r="HC484" s="40"/>
      <c r="HD484" s="40"/>
      <c r="HE484" s="40"/>
      <c r="HF484" s="40"/>
      <c r="HG484" s="40"/>
      <c r="HH484" s="40"/>
      <c r="HI484" s="40"/>
      <c r="HJ484" s="40"/>
    </row>
    <row r="485" spans="1:218" s="38" customFormat="1" x14ac:dyDescent="0.25">
      <c r="A485" s="38">
        <v>2318</v>
      </c>
      <c r="B485" s="39">
        <v>61</v>
      </c>
      <c r="C485" s="39" t="s">
        <v>69</v>
      </c>
      <c r="D485" s="40" t="s">
        <v>801</v>
      </c>
      <c r="E485" s="38">
        <v>1</v>
      </c>
      <c r="F485" s="38">
        <v>0</v>
      </c>
      <c r="G485" s="38">
        <v>0</v>
      </c>
      <c r="H485">
        <v>1</v>
      </c>
      <c r="I485">
        <v>1</v>
      </c>
      <c r="J485" s="38">
        <v>0</v>
      </c>
      <c r="K485" s="38">
        <v>0</v>
      </c>
      <c r="L485" s="38">
        <v>0</v>
      </c>
      <c r="M485" s="38">
        <v>0</v>
      </c>
      <c r="N485" s="38">
        <v>0</v>
      </c>
      <c r="O485" s="38">
        <v>0</v>
      </c>
      <c r="P485" s="38">
        <v>0</v>
      </c>
      <c r="Q485" s="38">
        <v>0</v>
      </c>
      <c r="R485" s="38">
        <v>0</v>
      </c>
      <c r="S485" s="38">
        <v>0</v>
      </c>
      <c r="T485">
        <v>0</v>
      </c>
      <c r="U485" s="38">
        <v>0</v>
      </c>
      <c r="V485" s="38">
        <f t="shared" si="78"/>
        <v>0</v>
      </c>
      <c r="W485" s="38">
        <f t="shared" si="78"/>
        <v>0</v>
      </c>
      <c r="X485" s="38">
        <f t="shared" si="78"/>
        <v>0</v>
      </c>
      <c r="Y485" s="38">
        <f t="shared" si="78"/>
        <v>0</v>
      </c>
      <c r="Z485" s="38">
        <f t="shared" si="78"/>
        <v>0</v>
      </c>
      <c r="AA485" s="38">
        <f t="shared" si="78"/>
        <v>0</v>
      </c>
      <c r="AB485" s="3">
        <f>IF(R485=1,1,IF(OR(ISERROR(SEARCH("gia",'[1]Con nuevas variables'!AC485))=FALSE,ISERROR(SEARCH("muscu",'[1]Con nuevas variables'!AC485))=FALSE),1,0))</f>
        <v>0</v>
      </c>
      <c r="AC485" s="38" t="s">
        <v>99</v>
      </c>
      <c r="AD485" s="40"/>
      <c r="AE485" s="41">
        <v>0</v>
      </c>
      <c r="AF485" s="41">
        <v>0</v>
      </c>
      <c r="AG485" s="41">
        <v>0</v>
      </c>
      <c r="AH485" s="41">
        <v>0</v>
      </c>
      <c r="AI485" s="41">
        <v>0</v>
      </c>
      <c r="AJ485" s="41">
        <v>0</v>
      </c>
      <c r="AK485" s="41">
        <v>0</v>
      </c>
      <c r="AL485" s="41">
        <v>0</v>
      </c>
      <c r="AM485" s="41">
        <v>1</v>
      </c>
      <c r="AN485" s="41">
        <v>0</v>
      </c>
      <c r="AO485" s="41">
        <v>1</v>
      </c>
      <c r="AP485" s="41">
        <v>0</v>
      </c>
      <c r="AQ485" s="41">
        <v>0</v>
      </c>
      <c r="AR485" s="41">
        <v>0</v>
      </c>
      <c r="AS485" s="41">
        <v>0</v>
      </c>
      <c r="AT485" s="41">
        <v>0</v>
      </c>
      <c r="AU485" s="41">
        <v>0</v>
      </c>
      <c r="AV485" s="3">
        <f t="shared" si="73"/>
        <v>0</v>
      </c>
      <c r="AW485" s="41">
        <f t="shared" si="79"/>
        <v>0</v>
      </c>
      <c r="AX485" s="41">
        <f t="shared" si="79"/>
        <v>0</v>
      </c>
      <c r="AY485" s="3">
        <f t="shared" si="74"/>
        <v>0</v>
      </c>
      <c r="AZ485" s="41" t="s">
        <v>74</v>
      </c>
      <c r="BA485" s="41">
        <v>0</v>
      </c>
      <c r="BB485" s="42">
        <v>1</v>
      </c>
      <c r="BC485" s="38">
        <v>6</v>
      </c>
      <c r="BD485" s="41"/>
      <c r="BE485" s="38">
        <v>2</v>
      </c>
      <c r="BF485" s="38">
        <v>25</v>
      </c>
      <c r="BG485" s="41"/>
      <c r="BH485" s="43">
        <v>44353</v>
      </c>
      <c r="BI485" s="38" t="s">
        <v>72</v>
      </c>
      <c r="BJ485" s="40"/>
      <c r="BK485" s="40"/>
      <c r="BL485" s="40" t="s">
        <v>589</v>
      </c>
      <c r="BM485" s="3" t="str">
        <f t="shared" si="75"/>
        <v>M</v>
      </c>
      <c r="BN485" s="40">
        <v>0</v>
      </c>
      <c r="BO485" s="40">
        <v>1</v>
      </c>
      <c r="BP485" s="40">
        <v>1</v>
      </c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  <c r="CN485" s="40"/>
      <c r="CO485" s="40"/>
      <c r="CP485" s="40"/>
      <c r="CQ485" s="40"/>
      <c r="CR485" s="40"/>
      <c r="CS485" s="40"/>
      <c r="CT485" s="40"/>
      <c r="CU485" s="40"/>
      <c r="CV485" s="40"/>
      <c r="CW485" s="40"/>
      <c r="CX485" s="40"/>
      <c r="CY485" s="40"/>
      <c r="CZ485" s="40"/>
      <c r="DA485" s="40"/>
      <c r="DB485" s="40"/>
      <c r="DC485" s="40"/>
      <c r="DD485" s="40"/>
      <c r="DE485" s="40"/>
      <c r="DF485" s="40"/>
      <c r="DG485" s="40"/>
      <c r="DH485" s="40"/>
      <c r="DI485" s="40"/>
      <c r="DJ485" s="40"/>
      <c r="DK485" s="40"/>
      <c r="DL485" s="40"/>
      <c r="DM485" s="40"/>
      <c r="DN485" s="40"/>
      <c r="DO485" s="40"/>
      <c r="DP485" s="40"/>
      <c r="DQ485" s="40"/>
      <c r="DR485" s="40"/>
      <c r="DS485" s="40"/>
      <c r="DT485" s="40"/>
      <c r="DU485" s="40"/>
      <c r="DV485" s="40"/>
      <c r="DW485" s="40"/>
      <c r="DX485" s="40"/>
      <c r="DY485" s="40"/>
      <c r="DZ485" s="40"/>
      <c r="EA485" s="40"/>
      <c r="EB485" s="40"/>
      <c r="EC485" s="40"/>
      <c r="ED485" s="40"/>
      <c r="EE485" s="40"/>
      <c r="EF485" s="40"/>
      <c r="EG485" s="40"/>
      <c r="EH485" s="40"/>
      <c r="EI485" s="40"/>
      <c r="EJ485" s="40"/>
      <c r="EK485" s="40"/>
      <c r="EL485" s="40"/>
      <c r="EM485" s="40"/>
      <c r="EN485" s="40"/>
      <c r="EO485" s="40"/>
      <c r="EP485" s="40"/>
      <c r="EQ485" s="40"/>
      <c r="ER485" s="40"/>
      <c r="ES485" s="40"/>
      <c r="ET485" s="40"/>
      <c r="EU485" s="40"/>
      <c r="EV485" s="40"/>
      <c r="EW485" s="40"/>
      <c r="EX485" s="40"/>
      <c r="EY485" s="40"/>
      <c r="EZ485" s="40"/>
      <c r="FA485" s="40"/>
      <c r="FB485" s="40"/>
      <c r="FC485" s="40"/>
      <c r="FD485" s="40"/>
      <c r="FE485" s="40"/>
      <c r="FF485" s="40"/>
      <c r="FG485" s="40"/>
      <c r="FH485" s="40"/>
      <c r="FI485" s="40"/>
      <c r="FJ485" s="40"/>
      <c r="FK485" s="40"/>
      <c r="FL485" s="40"/>
      <c r="FM485" s="40"/>
      <c r="FN485" s="40"/>
      <c r="FO485" s="40"/>
      <c r="FP485" s="40"/>
      <c r="FQ485" s="40"/>
      <c r="FR485" s="40"/>
      <c r="FS485" s="40"/>
      <c r="FT485" s="40"/>
      <c r="FU485" s="40"/>
      <c r="FV485" s="40"/>
      <c r="FW485" s="40"/>
      <c r="FX485" s="40"/>
      <c r="FY485" s="40"/>
      <c r="FZ485" s="40"/>
      <c r="GA485" s="40"/>
      <c r="GB485" s="40"/>
      <c r="GC485" s="40"/>
      <c r="GD485" s="40"/>
      <c r="GE485" s="40"/>
      <c r="GF485" s="40"/>
      <c r="GG485" s="40"/>
      <c r="GH485" s="40"/>
      <c r="GI485" s="40"/>
      <c r="GJ485" s="40"/>
      <c r="GK485" s="40"/>
      <c r="GL485" s="40"/>
      <c r="GM485" s="40"/>
      <c r="GN485" s="40"/>
      <c r="GO485" s="40"/>
      <c r="GP485" s="40"/>
      <c r="GQ485" s="40"/>
      <c r="GR485" s="40"/>
      <c r="GS485" s="40"/>
      <c r="GT485" s="40"/>
      <c r="GU485" s="40"/>
      <c r="GV485" s="40"/>
      <c r="GW485" s="40"/>
      <c r="GX485" s="40"/>
      <c r="GY485" s="40"/>
      <c r="GZ485" s="40"/>
      <c r="HA485" s="40"/>
      <c r="HB485" s="40"/>
      <c r="HC485" s="40"/>
      <c r="HD485" s="40"/>
      <c r="HE485" s="40"/>
      <c r="HF485" s="40"/>
      <c r="HG485" s="40"/>
      <c r="HH485" s="40"/>
      <c r="HI485" s="40"/>
      <c r="HJ485" s="40"/>
    </row>
    <row r="486" spans="1:218" s="38" customFormat="1" x14ac:dyDescent="0.25">
      <c r="A486" s="38">
        <v>2319</v>
      </c>
      <c r="B486" s="39">
        <v>58</v>
      </c>
      <c r="C486" s="39" t="s">
        <v>69</v>
      </c>
      <c r="D486" s="40" t="s">
        <v>802</v>
      </c>
      <c r="E486" s="38">
        <v>1</v>
      </c>
      <c r="F486" s="38">
        <v>1</v>
      </c>
      <c r="G486" s="38">
        <v>0</v>
      </c>
      <c r="H486">
        <v>1</v>
      </c>
      <c r="I486">
        <v>0</v>
      </c>
      <c r="J486" s="38">
        <v>0</v>
      </c>
      <c r="K486" s="38">
        <v>0</v>
      </c>
      <c r="L486" s="38">
        <v>0</v>
      </c>
      <c r="M486" s="38">
        <v>0</v>
      </c>
      <c r="N486" s="38">
        <v>0</v>
      </c>
      <c r="O486" s="38">
        <v>0</v>
      </c>
      <c r="P486" s="38">
        <v>0</v>
      </c>
      <c r="Q486" s="38">
        <v>0</v>
      </c>
      <c r="R486" s="38">
        <v>0</v>
      </c>
      <c r="S486" s="38">
        <v>0</v>
      </c>
      <c r="T486">
        <v>0</v>
      </c>
      <c r="U486" s="38">
        <v>0</v>
      </c>
      <c r="V486" s="38">
        <f t="shared" si="78"/>
        <v>0</v>
      </c>
      <c r="W486" s="38">
        <f t="shared" si="78"/>
        <v>0</v>
      </c>
      <c r="X486" s="38">
        <f t="shared" si="78"/>
        <v>0</v>
      </c>
      <c r="Y486" s="38">
        <f t="shared" si="78"/>
        <v>1</v>
      </c>
      <c r="Z486" s="38">
        <f t="shared" si="78"/>
        <v>0</v>
      </c>
      <c r="AA486" s="38">
        <f t="shared" si="78"/>
        <v>0</v>
      </c>
      <c r="AB486" s="3">
        <f>IF(R486=1,1,IF(OR(ISERROR(SEARCH("gia",'[1]Con nuevas variables'!AC486))=FALSE,ISERROR(SEARCH("muscu",'[1]Con nuevas variables'!AC486))=FALSE),1,0))</f>
        <v>1</v>
      </c>
      <c r="AC486" s="38" t="s">
        <v>803</v>
      </c>
      <c r="AD486" s="40"/>
      <c r="AE486" s="41">
        <v>0</v>
      </c>
      <c r="AF486" s="41">
        <v>0</v>
      </c>
      <c r="AG486" s="41">
        <v>0</v>
      </c>
      <c r="AH486" s="41">
        <v>0</v>
      </c>
      <c r="AI486" s="41">
        <v>0</v>
      </c>
      <c r="AJ486" s="41">
        <v>0</v>
      </c>
      <c r="AK486" s="41">
        <v>0</v>
      </c>
      <c r="AL486" s="41">
        <v>1</v>
      </c>
      <c r="AM486" s="41">
        <v>0</v>
      </c>
      <c r="AN486" s="41">
        <v>0</v>
      </c>
      <c r="AO486" s="41">
        <v>0</v>
      </c>
      <c r="AP486" s="41">
        <v>0</v>
      </c>
      <c r="AQ486" s="41">
        <v>0</v>
      </c>
      <c r="AR486" s="41">
        <v>0</v>
      </c>
      <c r="AS486" s="41">
        <v>0</v>
      </c>
      <c r="AT486" s="41">
        <v>0</v>
      </c>
      <c r="AU486" s="41">
        <v>0</v>
      </c>
      <c r="AV486" s="3">
        <f t="shared" si="73"/>
        <v>0</v>
      </c>
      <c r="AW486" s="41">
        <f t="shared" si="79"/>
        <v>0</v>
      </c>
      <c r="AX486" s="41">
        <f t="shared" si="79"/>
        <v>0</v>
      </c>
      <c r="AY486" s="3">
        <f t="shared" si="74"/>
        <v>0</v>
      </c>
      <c r="AZ486" s="41" t="s">
        <v>74</v>
      </c>
      <c r="BA486" s="41">
        <v>0</v>
      </c>
      <c r="BB486" s="42">
        <v>1</v>
      </c>
      <c r="BC486" s="38">
        <v>6</v>
      </c>
      <c r="BD486" s="41"/>
      <c r="BE486" s="38">
        <v>1</v>
      </c>
      <c r="BG486" s="41"/>
      <c r="BH486" s="43">
        <v>44359</v>
      </c>
      <c r="BI486" s="38" t="s">
        <v>75</v>
      </c>
      <c r="BJ486" s="40"/>
      <c r="BK486" s="40"/>
      <c r="BL486" s="40" t="s">
        <v>589</v>
      </c>
      <c r="BM486" s="3" t="str">
        <f t="shared" si="75"/>
        <v>M</v>
      </c>
      <c r="BN486" s="40">
        <v>0</v>
      </c>
      <c r="BO486" s="40">
        <v>1</v>
      </c>
      <c r="BP486" s="40">
        <v>1</v>
      </c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40"/>
      <c r="CN486" s="40"/>
      <c r="CO486" s="40"/>
      <c r="CP486" s="40"/>
      <c r="CQ486" s="40"/>
      <c r="CR486" s="40"/>
      <c r="CS486" s="40"/>
      <c r="CT486" s="40"/>
      <c r="CU486" s="40"/>
      <c r="CV486" s="40"/>
      <c r="CW486" s="40"/>
      <c r="CX486" s="40"/>
      <c r="CY486" s="40"/>
      <c r="CZ486" s="40"/>
      <c r="DA486" s="40"/>
      <c r="DB486" s="40"/>
      <c r="DC486" s="40"/>
      <c r="DD486" s="40"/>
      <c r="DE486" s="40"/>
      <c r="DF486" s="40"/>
      <c r="DG486" s="40"/>
      <c r="DH486" s="40"/>
      <c r="DI486" s="40"/>
      <c r="DJ486" s="40"/>
      <c r="DK486" s="40"/>
      <c r="DL486" s="40"/>
      <c r="DM486" s="40"/>
      <c r="DN486" s="40"/>
      <c r="DO486" s="40"/>
      <c r="DP486" s="40"/>
      <c r="DQ486" s="40"/>
      <c r="DR486" s="40"/>
      <c r="DS486" s="40"/>
      <c r="DT486" s="40"/>
      <c r="DU486" s="40"/>
      <c r="DV486" s="40"/>
      <c r="DW486" s="40"/>
      <c r="DX486" s="40"/>
      <c r="DY486" s="40"/>
      <c r="DZ486" s="40"/>
      <c r="EA486" s="40"/>
      <c r="EB486" s="40"/>
      <c r="EC486" s="40"/>
      <c r="ED486" s="40"/>
      <c r="EE486" s="40"/>
      <c r="EF486" s="40"/>
      <c r="EG486" s="40"/>
      <c r="EH486" s="40"/>
      <c r="EI486" s="40"/>
      <c r="EJ486" s="40"/>
      <c r="EK486" s="40"/>
      <c r="EL486" s="40"/>
      <c r="EM486" s="40"/>
      <c r="EN486" s="40"/>
      <c r="EO486" s="40"/>
      <c r="EP486" s="40"/>
      <c r="EQ486" s="40"/>
      <c r="ER486" s="40"/>
      <c r="ES486" s="40"/>
      <c r="ET486" s="40"/>
      <c r="EU486" s="40"/>
      <c r="EV486" s="40"/>
      <c r="EW486" s="40"/>
      <c r="EX486" s="40"/>
      <c r="EY486" s="40"/>
      <c r="EZ486" s="40"/>
      <c r="FA486" s="40"/>
      <c r="FB486" s="40"/>
      <c r="FC486" s="40"/>
      <c r="FD486" s="40"/>
      <c r="FE486" s="40"/>
      <c r="FF486" s="40"/>
      <c r="FG486" s="40"/>
      <c r="FH486" s="40"/>
      <c r="FI486" s="40"/>
      <c r="FJ486" s="40"/>
      <c r="FK486" s="40"/>
      <c r="FL486" s="40"/>
      <c r="FM486" s="40"/>
      <c r="FN486" s="40"/>
      <c r="FO486" s="40"/>
      <c r="FP486" s="40"/>
      <c r="FQ486" s="40"/>
      <c r="FR486" s="40"/>
      <c r="FS486" s="40"/>
      <c r="FT486" s="40"/>
      <c r="FU486" s="40"/>
      <c r="FV486" s="40"/>
      <c r="FW486" s="40"/>
      <c r="FX486" s="40"/>
      <c r="FY486" s="40"/>
      <c r="FZ486" s="40"/>
      <c r="GA486" s="40"/>
      <c r="GB486" s="40"/>
      <c r="GC486" s="40"/>
      <c r="GD486" s="40"/>
      <c r="GE486" s="40"/>
      <c r="GF486" s="40"/>
      <c r="GG486" s="40"/>
      <c r="GH486" s="40"/>
      <c r="GI486" s="40"/>
      <c r="GJ486" s="40"/>
      <c r="GK486" s="40"/>
      <c r="GL486" s="40"/>
      <c r="GM486" s="40"/>
      <c r="GN486" s="40"/>
      <c r="GO486" s="40"/>
      <c r="GP486" s="40"/>
      <c r="GQ486" s="40"/>
      <c r="GR486" s="40"/>
      <c r="GS486" s="40"/>
      <c r="GT486" s="40"/>
      <c r="GU486" s="40"/>
      <c r="GV486" s="40"/>
      <c r="GW486" s="40"/>
      <c r="GX486" s="40"/>
      <c r="GY486" s="40"/>
      <c r="GZ486" s="40"/>
      <c r="HA486" s="40"/>
      <c r="HB486" s="40"/>
      <c r="HC486" s="40"/>
      <c r="HD486" s="40"/>
      <c r="HE486" s="40"/>
      <c r="HF486" s="40"/>
      <c r="HG486" s="40"/>
      <c r="HH486" s="40"/>
      <c r="HI486" s="40"/>
      <c r="HJ486" s="40"/>
    </row>
    <row r="487" spans="1:218" s="38" customFormat="1" x14ac:dyDescent="0.25">
      <c r="A487" s="38">
        <v>2320</v>
      </c>
      <c r="B487" s="39">
        <v>61</v>
      </c>
      <c r="C487" s="39" t="s">
        <v>69</v>
      </c>
      <c r="D487" s="40" t="s">
        <v>804</v>
      </c>
      <c r="E487" s="38">
        <v>0</v>
      </c>
      <c r="F487" s="38">
        <v>0</v>
      </c>
      <c r="G487" s="38">
        <v>0</v>
      </c>
      <c r="H487">
        <v>1</v>
      </c>
      <c r="I487">
        <v>0</v>
      </c>
      <c r="J487" s="38">
        <v>0</v>
      </c>
      <c r="K487" s="38">
        <v>0</v>
      </c>
      <c r="L487" s="38">
        <v>0</v>
      </c>
      <c r="M487" s="38">
        <v>0</v>
      </c>
      <c r="N487" s="38">
        <v>0</v>
      </c>
      <c r="O487" s="38">
        <v>0</v>
      </c>
      <c r="P487" s="38">
        <v>0</v>
      </c>
      <c r="Q487" s="38">
        <v>1</v>
      </c>
      <c r="R487" s="38">
        <v>1</v>
      </c>
      <c r="S487" s="38">
        <v>0</v>
      </c>
      <c r="T487"/>
      <c r="U487" s="38">
        <v>0</v>
      </c>
      <c r="V487" s="38">
        <f t="shared" si="78"/>
        <v>1</v>
      </c>
      <c r="W487" s="38">
        <f t="shared" si="78"/>
        <v>1</v>
      </c>
      <c r="X487" s="38">
        <f t="shared" si="78"/>
        <v>0</v>
      </c>
      <c r="Y487" s="38">
        <f t="shared" si="78"/>
        <v>0</v>
      </c>
      <c r="Z487" s="38">
        <f t="shared" si="78"/>
        <v>0</v>
      </c>
      <c r="AA487" s="38">
        <f t="shared" si="78"/>
        <v>0</v>
      </c>
      <c r="AB487" s="3">
        <f>IF(R487=1,1,IF(OR(ISERROR(SEARCH("gia",'[1]Con nuevas variables'!AC487))=FALSE,ISERROR(SEARCH("muscu",'[1]Con nuevas variables'!AC487))=FALSE),1,0))</f>
        <v>1</v>
      </c>
      <c r="AC487" s="38" t="s">
        <v>805</v>
      </c>
      <c r="AD487" s="40"/>
      <c r="AE487" s="41">
        <v>0</v>
      </c>
      <c r="AF487" s="41">
        <v>1</v>
      </c>
      <c r="AG487" s="41">
        <v>1</v>
      </c>
      <c r="AH487" s="41">
        <v>0</v>
      </c>
      <c r="AI487" s="41">
        <v>0</v>
      </c>
      <c r="AJ487" s="41">
        <v>0</v>
      </c>
      <c r="AK487" s="41">
        <v>0</v>
      </c>
      <c r="AL487" s="41">
        <v>0</v>
      </c>
      <c r="AM487" s="41">
        <v>0</v>
      </c>
      <c r="AN487" s="41">
        <v>0</v>
      </c>
      <c r="AO487" s="41">
        <v>1</v>
      </c>
      <c r="AP487" s="41">
        <v>0</v>
      </c>
      <c r="AQ487" s="41">
        <v>0</v>
      </c>
      <c r="AR487" s="41">
        <v>0</v>
      </c>
      <c r="AS487" s="41">
        <v>0</v>
      </c>
      <c r="AT487" s="41">
        <v>0</v>
      </c>
      <c r="AU487" s="41">
        <v>0</v>
      </c>
      <c r="AV487" s="3">
        <f t="shared" si="73"/>
        <v>0</v>
      </c>
      <c r="AW487" s="41">
        <f t="shared" si="79"/>
        <v>0</v>
      </c>
      <c r="AX487" s="41">
        <f t="shared" si="79"/>
        <v>0</v>
      </c>
      <c r="AY487" s="3">
        <f t="shared" si="74"/>
        <v>1</v>
      </c>
      <c r="AZ487" s="41" t="s">
        <v>806</v>
      </c>
      <c r="BA487" s="41">
        <v>0</v>
      </c>
      <c r="BB487" s="42">
        <v>1</v>
      </c>
      <c r="BC487" s="38">
        <v>6</v>
      </c>
      <c r="BD487" s="41"/>
      <c r="BE487" s="38">
        <v>0</v>
      </c>
      <c r="BF487" s="38">
        <v>29</v>
      </c>
      <c r="BG487" s="41"/>
      <c r="BH487" s="43">
        <v>44353</v>
      </c>
      <c r="BI487" s="38" t="s">
        <v>72</v>
      </c>
      <c r="BJ487" s="40"/>
      <c r="BK487" s="40"/>
      <c r="BL487" s="40" t="s">
        <v>589</v>
      </c>
      <c r="BM487" s="3" t="str">
        <f t="shared" si="75"/>
        <v>M</v>
      </c>
      <c r="BN487" s="40">
        <v>0</v>
      </c>
      <c r="BO487" s="40">
        <v>1</v>
      </c>
      <c r="BP487" s="40">
        <v>1</v>
      </c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40"/>
      <c r="CN487" s="40"/>
      <c r="CO487" s="40"/>
      <c r="CP487" s="40"/>
      <c r="CQ487" s="40"/>
      <c r="CR487" s="40"/>
      <c r="CS487" s="40"/>
      <c r="CT487" s="40"/>
      <c r="CU487" s="40"/>
      <c r="CV487" s="40"/>
      <c r="CW487" s="40"/>
      <c r="CX487" s="40"/>
      <c r="CY487" s="40"/>
      <c r="CZ487" s="40"/>
      <c r="DA487" s="40"/>
      <c r="DB487" s="40"/>
      <c r="DC487" s="40"/>
      <c r="DD487" s="40"/>
      <c r="DE487" s="40"/>
      <c r="DF487" s="40"/>
      <c r="DG487" s="40"/>
      <c r="DH487" s="40"/>
      <c r="DI487" s="40"/>
      <c r="DJ487" s="40"/>
      <c r="DK487" s="40"/>
      <c r="DL487" s="40"/>
      <c r="DM487" s="40"/>
      <c r="DN487" s="40"/>
      <c r="DO487" s="40"/>
      <c r="DP487" s="40"/>
      <c r="DQ487" s="40"/>
      <c r="DR487" s="40"/>
      <c r="DS487" s="40"/>
      <c r="DT487" s="40"/>
      <c r="DU487" s="40"/>
      <c r="DV487" s="40"/>
      <c r="DW487" s="40"/>
      <c r="DX487" s="40"/>
      <c r="DY487" s="40"/>
      <c r="DZ487" s="40"/>
      <c r="EA487" s="40"/>
      <c r="EB487" s="40"/>
      <c r="EC487" s="40"/>
      <c r="ED487" s="40"/>
      <c r="EE487" s="40"/>
      <c r="EF487" s="40"/>
      <c r="EG487" s="40"/>
      <c r="EH487" s="40"/>
      <c r="EI487" s="40"/>
      <c r="EJ487" s="40"/>
      <c r="EK487" s="40"/>
      <c r="EL487" s="40"/>
      <c r="EM487" s="40"/>
      <c r="EN487" s="40"/>
      <c r="EO487" s="40"/>
      <c r="EP487" s="40"/>
      <c r="EQ487" s="40"/>
      <c r="ER487" s="40"/>
      <c r="ES487" s="40"/>
      <c r="ET487" s="40"/>
      <c r="EU487" s="40"/>
      <c r="EV487" s="40"/>
      <c r="EW487" s="40"/>
      <c r="EX487" s="40"/>
      <c r="EY487" s="40"/>
      <c r="EZ487" s="40"/>
      <c r="FA487" s="40"/>
      <c r="FB487" s="40"/>
      <c r="FC487" s="40"/>
      <c r="FD487" s="40"/>
      <c r="FE487" s="40"/>
      <c r="FF487" s="40"/>
      <c r="FG487" s="40"/>
      <c r="FH487" s="40"/>
      <c r="FI487" s="40"/>
      <c r="FJ487" s="40"/>
      <c r="FK487" s="40"/>
      <c r="FL487" s="40"/>
      <c r="FM487" s="40"/>
      <c r="FN487" s="40"/>
      <c r="FO487" s="40"/>
      <c r="FP487" s="40"/>
      <c r="FQ487" s="40"/>
      <c r="FR487" s="40"/>
      <c r="FS487" s="40"/>
      <c r="FT487" s="40"/>
      <c r="FU487" s="40"/>
      <c r="FV487" s="40"/>
      <c r="FW487" s="40"/>
      <c r="FX487" s="40"/>
      <c r="FY487" s="40"/>
      <c r="FZ487" s="40"/>
      <c r="GA487" s="40"/>
      <c r="GB487" s="40"/>
      <c r="GC487" s="40"/>
      <c r="GD487" s="40"/>
      <c r="GE487" s="40"/>
      <c r="GF487" s="40"/>
      <c r="GG487" s="40"/>
      <c r="GH487" s="40"/>
      <c r="GI487" s="40"/>
      <c r="GJ487" s="40"/>
      <c r="GK487" s="40"/>
      <c r="GL487" s="40"/>
      <c r="GM487" s="40"/>
      <c r="GN487" s="40"/>
      <c r="GO487" s="40"/>
      <c r="GP487" s="40"/>
      <c r="GQ487" s="40"/>
      <c r="GR487" s="40"/>
      <c r="GS487" s="40"/>
      <c r="GT487" s="40"/>
      <c r="GU487" s="40"/>
      <c r="GV487" s="40"/>
      <c r="GW487" s="40"/>
      <c r="GX487" s="40"/>
      <c r="GY487" s="40"/>
      <c r="GZ487" s="40"/>
      <c r="HA487" s="40"/>
      <c r="HB487" s="40"/>
      <c r="HC487" s="40"/>
      <c r="HD487" s="40"/>
      <c r="HE487" s="40"/>
      <c r="HF487" s="40"/>
      <c r="HG487" s="40"/>
      <c r="HH487" s="40"/>
      <c r="HI487" s="40"/>
      <c r="HJ487" s="40"/>
    </row>
    <row r="488" spans="1:218" ht="105" x14ac:dyDescent="0.25">
      <c r="A488">
        <v>2321</v>
      </c>
      <c r="B488" s="1">
        <v>73</v>
      </c>
      <c r="C488" s="1" t="s">
        <v>172</v>
      </c>
      <c r="E488" s="3">
        <v>1</v>
      </c>
      <c r="F488" s="3">
        <v>0</v>
      </c>
      <c r="G488" s="3">
        <v>0</v>
      </c>
      <c r="H488" s="3">
        <v>0</v>
      </c>
      <c r="I488" s="3">
        <v>0</v>
      </c>
      <c r="J488" s="3">
        <v>1</v>
      </c>
      <c r="K488" s="3">
        <v>1</v>
      </c>
      <c r="L488" s="3">
        <v>0</v>
      </c>
      <c r="M488" s="3">
        <v>0</v>
      </c>
      <c r="N488" s="3">
        <v>1</v>
      </c>
      <c r="O488" s="3">
        <v>1</v>
      </c>
      <c r="P488" s="3">
        <v>0</v>
      </c>
      <c r="Q488" s="3">
        <v>0</v>
      </c>
      <c r="R488" s="3">
        <v>0</v>
      </c>
      <c r="S488" s="3">
        <v>0</v>
      </c>
      <c r="T488" s="3">
        <v>1</v>
      </c>
      <c r="U488" s="3">
        <v>1</v>
      </c>
      <c r="V488" s="3">
        <f t="shared" si="78"/>
        <v>1</v>
      </c>
      <c r="W488" s="3">
        <f t="shared" si="78"/>
        <v>1</v>
      </c>
      <c r="X488" s="3">
        <f t="shared" si="78"/>
        <v>1</v>
      </c>
      <c r="Y488" s="3">
        <f t="shared" si="78"/>
        <v>0</v>
      </c>
      <c r="Z488" s="3">
        <f t="shared" si="78"/>
        <v>0</v>
      </c>
      <c r="AA488" s="3">
        <f t="shared" si="78"/>
        <v>0</v>
      </c>
      <c r="AB488" s="3">
        <f>IF(R488=1,1,IF(OR(ISERROR(SEARCH("gia",'[1]Con nuevas variables'!AC488))=FALSE,ISERROR(SEARCH("muscu",'[1]Con nuevas variables'!AC488))=FALSE),1,0))</f>
        <v>0</v>
      </c>
      <c r="AC488" s="4" t="s">
        <v>807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1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f t="shared" si="73"/>
        <v>1</v>
      </c>
      <c r="AW488" s="3">
        <f t="shared" si="79"/>
        <v>0</v>
      </c>
      <c r="AX488" s="3">
        <f t="shared" si="79"/>
        <v>0</v>
      </c>
      <c r="AY488" s="3">
        <f t="shared" si="74"/>
        <v>0</v>
      </c>
      <c r="AZ488" s="3" t="s">
        <v>808</v>
      </c>
      <c r="BA488" s="3">
        <v>0</v>
      </c>
      <c r="BB488" s="3">
        <v>1</v>
      </c>
      <c r="BC488" s="3">
        <v>6</v>
      </c>
      <c r="BH488" s="7">
        <v>44365</v>
      </c>
      <c r="BI488" s="3" t="s">
        <v>72</v>
      </c>
      <c r="BJ488" s="3">
        <v>1</v>
      </c>
      <c r="BK488" s="3">
        <v>0</v>
      </c>
      <c r="BL488" s="3" t="s">
        <v>809</v>
      </c>
      <c r="BM488" s="3" t="str">
        <f t="shared" si="75"/>
        <v>F</v>
      </c>
      <c r="BN488" s="3">
        <v>0</v>
      </c>
      <c r="BO488" s="3">
        <v>0</v>
      </c>
      <c r="BP488" s="3">
        <v>0</v>
      </c>
    </row>
    <row r="489" spans="1:218" ht="30" x14ac:dyDescent="0.25">
      <c r="A489">
        <v>2322</v>
      </c>
      <c r="B489" s="1">
        <v>50</v>
      </c>
      <c r="C489" s="1" t="s">
        <v>69</v>
      </c>
      <c r="E489" s="3">
        <v>1</v>
      </c>
      <c r="F489" s="3">
        <v>1</v>
      </c>
      <c r="G489" s="3">
        <v>0</v>
      </c>
      <c r="H489" s="3">
        <v>1</v>
      </c>
      <c r="I489" s="3">
        <v>1</v>
      </c>
      <c r="J489" s="3">
        <v>1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1</v>
      </c>
      <c r="U489" s="3">
        <v>0</v>
      </c>
      <c r="V489" s="3">
        <f t="shared" si="78"/>
        <v>0</v>
      </c>
      <c r="W489" s="3">
        <f t="shared" si="78"/>
        <v>0</v>
      </c>
      <c r="X489" s="3">
        <f t="shared" si="78"/>
        <v>1</v>
      </c>
      <c r="Y489" s="3">
        <f t="shared" si="78"/>
        <v>0</v>
      </c>
      <c r="Z489" s="3">
        <f t="shared" si="78"/>
        <v>0</v>
      </c>
      <c r="AA489" s="3">
        <f t="shared" si="78"/>
        <v>0</v>
      </c>
      <c r="AB489" s="3">
        <f>IF(R489=1,1,IF(OR(ISERROR(SEARCH("gia",'[1]Con nuevas variables'!AC489))=FALSE,ISERROR(SEARCH("muscu",'[1]Con nuevas variables'!AC489))=FALSE),1,0))</f>
        <v>1</v>
      </c>
      <c r="AC489" s="4" t="s">
        <v>810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1</v>
      </c>
      <c r="AM489" s="3">
        <v>0</v>
      </c>
      <c r="AN489" s="3">
        <v>1</v>
      </c>
      <c r="AO489" s="3">
        <v>1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f t="shared" si="73"/>
        <v>0</v>
      </c>
      <c r="AW489" s="3">
        <f t="shared" si="79"/>
        <v>0</v>
      </c>
      <c r="AX489" s="3">
        <f t="shared" si="79"/>
        <v>0</v>
      </c>
      <c r="AY489" s="3">
        <f t="shared" si="74"/>
        <v>0</v>
      </c>
      <c r="AZ489" s="3" t="s">
        <v>74</v>
      </c>
      <c r="BA489" s="3">
        <v>0</v>
      </c>
      <c r="BB489" s="3">
        <v>1</v>
      </c>
      <c r="BC489" s="3">
        <v>6</v>
      </c>
      <c r="BD489" s="3">
        <v>6</v>
      </c>
      <c r="BF489" s="3">
        <v>15</v>
      </c>
      <c r="BH489" s="7">
        <v>44362</v>
      </c>
      <c r="BI489" s="3" t="s">
        <v>75</v>
      </c>
      <c r="BJ489" s="3">
        <v>1</v>
      </c>
      <c r="BK489" s="3">
        <v>0</v>
      </c>
      <c r="BL489" s="3" t="s">
        <v>811</v>
      </c>
      <c r="BM489" s="3" t="str">
        <f t="shared" si="75"/>
        <v>M</v>
      </c>
      <c r="BN489" s="3">
        <v>0</v>
      </c>
      <c r="BO489" s="3">
        <v>0</v>
      </c>
      <c r="BP489" s="3">
        <v>0</v>
      </c>
    </row>
    <row r="490" spans="1:218" ht="45" x14ac:dyDescent="0.25">
      <c r="A490">
        <v>2323</v>
      </c>
      <c r="B490" s="1">
        <v>54</v>
      </c>
      <c r="C490" s="1" t="s">
        <v>69</v>
      </c>
      <c r="E490" s="3">
        <v>1</v>
      </c>
      <c r="F490" s="3">
        <v>1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1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1</v>
      </c>
      <c r="U490" s="3">
        <v>0</v>
      </c>
      <c r="V490" s="3">
        <f t="shared" si="78"/>
        <v>0</v>
      </c>
      <c r="W490" s="3">
        <f t="shared" si="78"/>
        <v>0</v>
      </c>
      <c r="X490" s="3">
        <f t="shared" si="78"/>
        <v>1</v>
      </c>
      <c r="Y490" s="3">
        <f t="shared" si="78"/>
        <v>0</v>
      </c>
      <c r="Z490" s="3">
        <f t="shared" si="78"/>
        <v>1</v>
      </c>
      <c r="AA490" s="3">
        <f t="shared" si="78"/>
        <v>0</v>
      </c>
      <c r="AB490" s="3">
        <f>IF(R490=1,1,IF(OR(ISERROR(SEARCH("gia",'[1]Con nuevas variables'!AC490))=FALSE,ISERROR(SEARCH("muscu",'[1]Con nuevas variables'!AC490))=FALSE),1,0))</f>
        <v>0</v>
      </c>
      <c r="AC490" s="4" t="s">
        <v>812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1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f t="shared" si="73"/>
        <v>0</v>
      </c>
      <c r="AW490" s="3">
        <f t="shared" si="79"/>
        <v>1</v>
      </c>
      <c r="AX490" s="3">
        <f t="shared" si="79"/>
        <v>1</v>
      </c>
      <c r="AY490" s="3">
        <f t="shared" si="74"/>
        <v>0</v>
      </c>
      <c r="AZ490" s="3" t="s">
        <v>813</v>
      </c>
      <c r="BA490" s="3">
        <v>0</v>
      </c>
      <c r="BB490" s="3">
        <v>1</v>
      </c>
      <c r="BC490" s="3">
        <v>6</v>
      </c>
      <c r="BD490" s="3">
        <v>4</v>
      </c>
      <c r="BF490" s="3">
        <v>23</v>
      </c>
      <c r="BH490" s="7">
        <v>44364</v>
      </c>
      <c r="BI490" s="3" t="s">
        <v>72</v>
      </c>
      <c r="BJ490" s="3">
        <v>1</v>
      </c>
      <c r="BK490" s="3">
        <v>0</v>
      </c>
      <c r="BL490" s="3" t="s">
        <v>814</v>
      </c>
      <c r="BM490" s="3" t="str">
        <f t="shared" si="75"/>
        <v>M</v>
      </c>
      <c r="BN490" s="3">
        <v>0</v>
      </c>
      <c r="BO490" s="3">
        <v>0</v>
      </c>
      <c r="BP490" s="3">
        <v>0</v>
      </c>
    </row>
    <row r="491" spans="1:218" ht="90" x14ac:dyDescent="0.25">
      <c r="A491">
        <v>2324</v>
      </c>
      <c r="B491" s="1">
        <v>57</v>
      </c>
      <c r="C491" s="1" t="s">
        <v>69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1</v>
      </c>
      <c r="K491" s="3">
        <v>1</v>
      </c>
      <c r="L491" s="3">
        <v>0</v>
      </c>
      <c r="M491" s="3">
        <v>0</v>
      </c>
      <c r="N491" s="3">
        <v>1</v>
      </c>
      <c r="O491" s="3">
        <v>1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f t="shared" si="78"/>
        <v>1</v>
      </c>
      <c r="W491" s="3">
        <f t="shared" si="78"/>
        <v>1</v>
      </c>
      <c r="X491" s="3">
        <f t="shared" si="78"/>
        <v>1</v>
      </c>
      <c r="Y491" s="3">
        <f t="shared" si="78"/>
        <v>0</v>
      </c>
      <c r="Z491" s="3">
        <f t="shared" si="78"/>
        <v>1</v>
      </c>
      <c r="AA491" s="3">
        <f t="shared" si="78"/>
        <v>1</v>
      </c>
      <c r="AB491" s="3">
        <f>IF(R491=1,1,IF(OR(ISERROR(SEARCH("gia",'[1]Con nuevas variables'!AC491))=FALSE,ISERROR(SEARCH("muscu",'[1]Con nuevas variables'!AC491))=FALSE),1,0))</f>
        <v>0</v>
      </c>
      <c r="AC491" s="4" t="s">
        <v>815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1</v>
      </c>
      <c r="AM491" s="3">
        <v>0</v>
      </c>
      <c r="AN491" s="3">
        <v>1</v>
      </c>
      <c r="AO491" s="3">
        <v>1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f t="shared" si="73"/>
        <v>0</v>
      </c>
      <c r="AW491" s="3">
        <f t="shared" si="79"/>
        <v>1</v>
      </c>
      <c r="AX491" s="3">
        <f t="shared" si="79"/>
        <v>0</v>
      </c>
      <c r="AY491" s="3">
        <f t="shared" si="74"/>
        <v>0</v>
      </c>
      <c r="AZ491" s="3" t="s">
        <v>192</v>
      </c>
      <c r="BA491" s="3">
        <v>0</v>
      </c>
      <c r="BB491" s="3">
        <v>1</v>
      </c>
      <c r="BC491" s="3">
        <v>6</v>
      </c>
      <c r="BD491" s="3">
        <v>7</v>
      </c>
      <c r="BE491" s="3">
        <v>6</v>
      </c>
      <c r="BF491" s="3">
        <v>8</v>
      </c>
      <c r="BG491" s="3">
        <v>2.2000000000000002</v>
      </c>
      <c r="BH491" s="7">
        <v>44355</v>
      </c>
      <c r="BI491" s="3" t="s">
        <v>72</v>
      </c>
      <c r="BJ491" s="3">
        <v>1</v>
      </c>
      <c r="BK491" s="3">
        <v>0</v>
      </c>
      <c r="BL491" s="26" t="s">
        <v>809</v>
      </c>
      <c r="BM491" s="3" t="str">
        <f t="shared" si="75"/>
        <v>M</v>
      </c>
      <c r="BN491" s="3">
        <v>0</v>
      </c>
      <c r="BO491" s="3">
        <v>0</v>
      </c>
      <c r="BP491" s="3">
        <v>0</v>
      </c>
    </row>
    <row r="492" spans="1:218" ht="75" x14ac:dyDescent="0.25">
      <c r="A492">
        <v>2325</v>
      </c>
      <c r="B492" s="1">
        <v>77</v>
      </c>
      <c r="C492" s="1" t="s">
        <v>69</v>
      </c>
      <c r="E492" s="3">
        <v>1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0</v>
      </c>
      <c r="L492" s="3">
        <v>0</v>
      </c>
      <c r="M492" s="3">
        <v>0</v>
      </c>
      <c r="N492" s="3">
        <v>0</v>
      </c>
      <c r="O492" s="3">
        <v>1</v>
      </c>
      <c r="P492" s="3">
        <v>1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f t="shared" si="78"/>
        <v>1</v>
      </c>
      <c r="W492" s="3">
        <f t="shared" si="78"/>
        <v>1</v>
      </c>
      <c r="X492" s="3">
        <f t="shared" si="78"/>
        <v>1</v>
      </c>
      <c r="Y492" s="3">
        <f t="shared" si="78"/>
        <v>0</v>
      </c>
      <c r="Z492" s="3">
        <f t="shared" si="78"/>
        <v>0</v>
      </c>
      <c r="AA492" s="3">
        <f t="shared" si="78"/>
        <v>0</v>
      </c>
      <c r="AB492" s="3">
        <f>IF(R492=1,1,IF(OR(ISERROR(SEARCH("gia",'[1]Con nuevas variables'!AC492))=FALSE,ISERROR(SEARCH("muscu",'[1]Con nuevas variables'!AC492))=FALSE),1,0))</f>
        <v>0</v>
      </c>
      <c r="AC492" s="4" t="s">
        <v>816</v>
      </c>
      <c r="AE492" s="3">
        <v>0</v>
      </c>
      <c r="AF492" s="3">
        <v>0</v>
      </c>
      <c r="AG492" s="3">
        <v>1</v>
      </c>
      <c r="AH492" s="3">
        <v>1</v>
      </c>
      <c r="AI492" s="3">
        <v>1</v>
      </c>
      <c r="AJ492" s="3">
        <v>0</v>
      </c>
      <c r="AK492" s="3">
        <v>0</v>
      </c>
      <c r="AL492" s="3">
        <v>0</v>
      </c>
      <c r="AM492" s="3">
        <v>0</v>
      </c>
      <c r="AN492" s="3">
        <v>1</v>
      </c>
      <c r="AO492" s="3">
        <v>1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f t="shared" si="73"/>
        <v>1</v>
      </c>
      <c r="AW492" s="3">
        <f t="shared" si="79"/>
        <v>0</v>
      </c>
      <c r="AX492" s="3">
        <f t="shared" si="79"/>
        <v>0</v>
      </c>
      <c r="AY492" s="3">
        <f t="shared" si="74"/>
        <v>1</v>
      </c>
      <c r="AZ492" s="3" t="s">
        <v>817</v>
      </c>
      <c r="BA492" s="3">
        <v>0</v>
      </c>
      <c r="BB492" s="3">
        <v>1</v>
      </c>
      <c r="BC492" s="3">
        <v>6</v>
      </c>
      <c r="BD492" s="3">
        <v>12</v>
      </c>
      <c r="BE492" s="3">
        <v>0</v>
      </c>
      <c r="BF492" s="3">
        <v>30</v>
      </c>
      <c r="BH492" s="7">
        <v>44377</v>
      </c>
      <c r="BI492" s="3" t="s">
        <v>75</v>
      </c>
      <c r="BJ492" s="3">
        <v>1</v>
      </c>
      <c r="BK492" s="3">
        <v>0</v>
      </c>
      <c r="BL492" s="3" t="s">
        <v>818</v>
      </c>
      <c r="BM492" s="3" t="str">
        <f t="shared" si="75"/>
        <v>M</v>
      </c>
      <c r="BN492" s="3">
        <v>0</v>
      </c>
      <c r="BO492" s="3">
        <v>0</v>
      </c>
      <c r="BP492" s="3">
        <v>0</v>
      </c>
    </row>
    <row r="493" spans="1:218" ht="90" x14ac:dyDescent="0.25">
      <c r="A493">
        <v>2326</v>
      </c>
      <c r="B493" s="1">
        <v>60</v>
      </c>
      <c r="C493" s="1" t="s">
        <v>69</v>
      </c>
      <c r="E493" s="3">
        <v>1</v>
      </c>
      <c r="F493" s="3">
        <v>0</v>
      </c>
      <c r="G493" s="3">
        <v>0</v>
      </c>
      <c r="H493" s="3">
        <v>1</v>
      </c>
      <c r="I493" s="3">
        <v>1</v>
      </c>
      <c r="J493" s="3">
        <v>1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0</v>
      </c>
      <c r="T493" s="3">
        <v>1</v>
      </c>
      <c r="U493" s="3">
        <v>0</v>
      </c>
      <c r="V493" s="3">
        <f t="shared" si="78"/>
        <v>1</v>
      </c>
      <c r="W493" s="3">
        <f t="shared" si="78"/>
        <v>1</v>
      </c>
      <c r="X493" s="3">
        <f t="shared" si="78"/>
        <v>1</v>
      </c>
      <c r="Y493" s="3">
        <f t="shared" si="78"/>
        <v>1</v>
      </c>
      <c r="Z493" s="3">
        <f t="shared" si="78"/>
        <v>0</v>
      </c>
      <c r="AA493" s="3">
        <f t="shared" si="78"/>
        <v>0</v>
      </c>
      <c r="AB493" s="3">
        <f>IF(R493=1,1,IF(OR(ISERROR(SEARCH("gia",'[1]Con nuevas variables'!AC493))=FALSE,ISERROR(SEARCH("muscu",'[1]Con nuevas variables'!AC493))=FALSE),1,0))</f>
        <v>1</v>
      </c>
      <c r="AC493" s="4" t="s">
        <v>819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1</v>
      </c>
      <c r="AN493" s="3">
        <v>0</v>
      </c>
      <c r="AO493" s="3">
        <v>1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f t="shared" si="73"/>
        <v>0</v>
      </c>
      <c r="AW493" s="3">
        <f t="shared" si="79"/>
        <v>0</v>
      </c>
      <c r="AX493" s="3">
        <f t="shared" si="79"/>
        <v>0</v>
      </c>
      <c r="AY493" s="3">
        <f t="shared" si="74"/>
        <v>0</v>
      </c>
      <c r="AZ493" s="3" t="s">
        <v>820</v>
      </c>
      <c r="BA493" s="3">
        <v>0</v>
      </c>
      <c r="BB493" s="3">
        <v>1</v>
      </c>
      <c r="BC493" s="3">
        <v>6</v>
      </c>
      <c r="BD493" s="3">
        <v>8</v>
      </c>
      <c r="BF493" s="3">
        <v>39</v>
      </c>
      <c r="BH493" s="7">
        <v>44364</v>
      </c>
      <c r="BI493" s="3" t="s">
        <v>72</v>
      </c>
      <c r="BJ493" s="3">
        <v>1</v>
      </c>
      <c r="BK493" s="3">
        <v>0</v>
      </c>
      <c r="BL493" s="3" t="s">
        <v>821</v>
      </c>
      <c r="BM493" s="3" t="str">
        <f t="shared" si="75"/>
        <v>M</v>
      </c>
      <c r="BN493" s="3">
        <v>0</v>
      </c>
      <c r="BO493" s="3">
        <v>0</v>
      </c>
      <c r="BP493" s="3">
        <v>0</v>
      </c>
    </row>
    <row r="494" spans="1:218" ht="60" x14ac:dyDescent="0.25">
      <c r="A494">
        <v>2327</v>
      </c>
      <c r="B494" s="1">
        <v>71</v>
      </c>
      <c r="C494" s="1" t="s">
        <v>69</v>
      </c>
      <c r="E494" s="3">
        <v>1</v>
      </c>
      <c r="F494" s="3">
        <v>1</v>
      </c>
      <c r="G494" s="3">
        <v>1</v>
      </c>
      <c r="H494" s="3">
        <v>1</v>
      </c>
      <c r="I494" s="3">
        <v>1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1</v>
      </c>
      <c r="U494" s="3">
        <v>0</v>
      </c>
      <c r="V494" s="3">
        <f t="shared" si="78"/>
        <v>0</v>
      </c>
      <c r="W494" s="3">
        <f t="shared" si="78"/>
        <v>0</v>
      </c>
      <c r="X494" s="3">
        <f t="shared" si="78"/>
        <v>1</v>
      </c>
      <c r="Y494" s="3">
        <f t="shared" si="78"/>
        <v>0</v>
      </c>
      <c r="Z494" s="3">
        <f t="shared" si="78"/>
        <v>0</v>
      </c>
      <c r="AA494" s="3">
        <f t="shared" si="78"/>
        <v>0</v>
      </c>
      <c r="AB494" s="3">
        <f>IF(R494=1,1,IF(OR(ISERROR(SEARCH("gia",'[1]Con nuevas variables'!AC494))=FALSE,ISERROR(SEARCH("muscu",'[1]Con nuevas variables'!AC494))=FALSE),1,0))</f>
        <v>0</v>
      </c>
      <c r="AC494" s="4" t="s">
        <v>822</v>
      </c>
      <c r="AE494" s="3">
        <v>1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1</v>
      </c>
      <c r="AM494" s="3">
        <v>0</v>
      </c>
      <c r="AN494" s="3">
        <v>1</v>
      </c>
      <c r="AO494" s="3">
        <v>1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f t="shared" si="73"/>
        <v>1</v>
      </c>
      <c r="AW494" s="3">
        <f t="shared" si="79"/>
        <v>0</v>
      </c>
      <c r="AX494" s="3">
        <f t="shared" si="79"/>
        <v>0</v>
      </c>
      <c r="AY494" s="3">
        <f t="shared" si="74"/>
        <v>0</v>
      </c>
      <c r="AZ494" s="3" t="s">
        <v>823</v>
      </c>
      <c r="BA494" s="3">
        <v>0</v>
      </c>
      <c r="BB494" s="3">
        <v>1</v>
      </c>
      <c r="BC494" s="3">
        <v>6</v>
      </c>
      <c r="BE494" s="3">
        <v>14</v>
      </c>
      <c r="BF494" s="3">
        <v>26</v>
      </c>
      <c r="BH494" s="7">
        <v>44365</v>
      </c>
      <c r="BI494" s="3" t="s">
        <v>72</v>
      </c>
      <c r="BJ494" s="3">
        <v>1</v>
      </c>
      <c r="BK494" s="3">
        <v>0</v>
      </c>
      <c r="BL494" s="3" t="s">
        <v>824</v>
      </c>
      <c r="BM494" s="3" t="str">
        <f t="shared" si="75"/>
        <v>M</v>
      </c>
      <c r="BN494" s="3">
        <v>0</v>
      </c>
      <c r="BO494" s="3">
        <v>0</v>
      </c>
      <c r="BP494" s="3">
        <v>0</v>
      </c>
    </row>
    <row r="495" spans="1:218" ht="30" x14ac:dyDescent="0.25">
      <c r="A495">
        <v>2328</v>
      </c>
      <c r="B495" s="1">
        <v>54</v>
      </c>
      <c r="C495" s="1" t="s">
        <v>69</v>
      </c>
      <c r="E495" s="3">
        <v>1</v>
      </c>
      <c r="F495" s="3">
        <v>0</v>
      </c>
      <c r="G495" s="3">
        <v>0</v>
      </c>
      <c r="H495" s="3">
        <v>1</v>
      </c>
      <c r="I495" s="3">
        <v>1</v>
      </c>
      <c r="J495" s="3">
        <v>1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1</v>
      </c>
      <c r="U495" s="3">
        <v>0</v>
      </c>
      <c r="V495" s="3">
        <f t="shared" si="78"/>
        <v>0</v>
      </c>
      <c r="W495" s="3">
        <f t="shared" si="78"/>
        <v>0</v>
      </c>
      <c r="X495" s="3">
        <f t="shared" si="78"/>
        <v>1</v>
      </c>
      <c r="Y495" s="3">
        <f t="shared" si="78"/>
        <v>0</v>
      </c>
      <c r="Z495" s="3">
        <f t="shared" si="78"/>
        <v>0</v>
      </c>
      <c r="AA495" s="3">
        <f t="shared" si="78"/>
        <v>1</v>
      </c>
      <c r="AB495" s="3">
        <f>IF(R495=1,1,IF(OR(ISERROR(SEARCH("gia",'[1]Con nuevas variables'!AC495))=FALSE,ISERROR(SEARCH("muscu",'[1]Con nuevas variables'!AC495))=FALSE),1,0))</f>
        <v>1</v>
      </c>
      <c r="AC495" s="4" t="s">
        <v>825</v>
      </c>
      <c r="AE495" s="3">
        <v>0</v>
      </c>
      <c r="AF495" s="3">
        <v>1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1</v>
      </c>
      <c r="AM495" s="3">
        <v>0</v>
      </c>
      <c r="AN495" s="3">
        <v>0</v>
      </c>
      <c r="AO495" s="3">
        <v>1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f t="shared" si="73"/>
        <v>0</v>
      </c>
      <c r="AW495" s="3">
        <f t="shared" si="79"/>
        <v>1</v>
      </c>
      <c r="AX495" s="3">
        <f t="shared" si="79"/>
        <v>0</v>
      </c>
      <c r="AY495" s="3">
        <f t="shared" si="74"/>
        <v>0</v>
      </c>
      <c r="AZ495" s="3" t="s">
        <v>192</v>
      </c>
      <c r="BA495" s="3">
        <v>0</v>
      </c>
      <c r="BB495" s="3">
        <v>1</v>
      </c>
      <c r="BC495" s="3">
        <v>6</v>
      </c>
      <c r="BD495" s="3">
        <v>10</v>
      </c>
      <c r="BE495" s="3">
        <v>0</v>
      </c>
      <c r="BF495" s="3">
        <v>25</v>
      </c>
      <c r="BH495" s="7">
        <v>44356</v>
      </c>
      <c r="BI495" s="3" t="s">
        <v>75</v>
      </c>
      <c r="BJ495" s="3">
        <v>1</v>
      </c>
      <c r="BK495" s="3">
        <v>1</v>
      </c>
      <c r="BL495" s="47" t="s">
        <v>809</v>
      </c>
      <c r="BM495" s="3" t="str">
        <f t="shared" si="75"/>
        <v>M</v>
      </c>
      <c r="BN495" s="3">
        <v>0</v>
      </c>
      <c r="BO495" s="3">
        <v>0</v>
      </c>
      <c r="BP495" s="3">
        <v>0</v>
      </c>
    </row>
    <row r="496" spans="1:218" s="3" customFormat="1" ht="75" x14ac:dyDescent="0.25">
      <c r="A496" s="3">
        <v>2329</v>
      </c>
      <c r="B496" s="48">
        <v>59</v>
      </c>
      <c r="C496" s="48" t="s">
        <v>172</v>
      </c>
      <c r="D496" s="3" t="s">
        <v>65</v>
      </c>
      <c r="E496" s="3">
        <v>1</v>
      </c>
      <c r="F496" s="3">
        <v>0</v>
      </c>
      <c r="G496" s="3">
        <v>0</v>
      </c>
      <c r="H496" s="3">
        <v>1</v>
      </c>
      <c r="I496" s="3">
        <v>1</v>
      </c>
      <c r="J496" s="3">
        <v>1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f t="shared" si="78"/>
        <v>0</v>
      </c>
      <c r="W496" s="3">
        <f t="shared" si="78"/>
        <v>0</v>
      </c>
      <c r="X496" s="3">
        <f t="shared" si="78"/>
        <v>1</v>
      </c>
      <c r="Y496" s="3">
        <f t="shared" si="78"/>
        <v>1</v>
      </c>
      <c r="Z496" s="3">
        <f t="shared" si="78"/>
        <v>0</v>
      </c>
      <c r="AA496" s="3">
        <f t="shared" si="78"/>
        <v>1</v>
      </c>
      <c r="AB496" s="3">
        <f>IF(R496=1,1,IF(OR(ISERROR(SEARCH("gia",'[1]Con nuevas variables'!AC496))=FALSE,ISERROR(SEARCH("muscu",'[1]Con nuevas variables'!AC496))=FALSE),1,0))</f>
        <v>0</v>
      </c>
      <c r="AC496" s="4" t="s">
        <v>826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1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f t="shared" si="73"/>
        <v>0</v>
      </c>
      <c r="AW496" s="3">
        <f t="shared" si="79"/>
        <v>0</v>
      </c>
      <c r="AX496" s="3">
        <f t="shared" si="79"/>
        <v>0</v>
      </c>
      <c r="AY496" s="3">
        <f t="shared" si="74"/>
        <v>0</v>
      </c>
      <c r="AZ496" s="3" t="s">
        <v>74</v>
      </c>
      <c r="BA496" s="3">
        <v>0</v>
      </c>
      <c r="BB496" s="48">
        <v>0</v>
      </c>
      <c r="BC496" s="3">
        <v>4</v>
      </c>
      <c r="BD496" s="3">
        <v>8</v>
      </c>
      <c r="BE496" s="3">
        <v>9</v>
      </c>
      <c r="BH496" s="7">
        <v>44358</v>
      </c>
      <c r="BI496" s="49" t="s">
        <v>75</v>
      </c>
      <c r="BJ496" s="3">
        <v>1</v>
      </c>
      <c r="BL496" s="48" t="s">
        <v>827</v>
      </c>
      <c r="BM496" s="3" t="str">
        <f t="shared" si="75"/>
        <v>F</v>
      </c>
      <c r="BN496" s="3">
        <v>1</v>
      </c>
      <c r="BO496" s="3">
        <v>0</v>
      </c>
      <c r="BP496" s="3">
        <v>0</v>
      </c>
    </row>
    <row r="497" spans="1:68" s="3" customFormat="1" ht="75" x14ac:dyDescent="0.25">
      <c r="A497" s="3">
        <v>2330</v>
      </c>
      <c r="B497" s="48">
        <v>82</v>
      </c>
      <c r="C497" s="48" t="s">
        <v>172</v>
      </c>
      <c r="D497" s="3" t="s">
        <v>65</v>
      </c>
      <c r="E497" s="3">
        <v>1</v>
      </c>
      <c r="F497" s="3">
        <v>1</v>
      </c>
      <c r="G497" s="3">
        <v>0</v>
      </c>
      <c r="H497" s="3">
        <v>1</v>
      </c>
      <c r="I497" s="3">
        <v>1</v>
      </c>
      <c r="J497" s="3">
        <v>1</v>
      </c>
      <c r="K497" s="3">
        <v>0</v>
      </c>
      <c r="L497" s="3">
        <v>0</v>
      </c>
      <c r="M497" s="3">
        <v>0</v>
      </c>
      <c r="N497" s="3">
        <v>0</v>
      </c>
      <c r="O497" s="3">
        <v>1</v>
      </c>
      <c r="P497" s="3">
        <v>0</v>
      </c>
      <c r="Q497" s="3">
        <v>0</v>
      </c>
      <c r="R497" s="3">
        <v>1</v>
      </c>
      <c r="S497" s="3">
        <v>1</v>
      </c>
      <c r="T497" s="3">
        <v>1</v>
      </c>
      <c r="U497" s="3">
        <v>0</v>
      </c>
      <c r="V497" s="3">
        <f t="shared" si="78"/>
        <v>0</v>
      </c>
      <c r="W497" s="3">
        <f t="shared" si="78"/>
        <v>0</v>
      </c>
      <c r="X497" s="3">
        <f t="shared" si="78"/>
        <v>1</v>
      </c>
      <c r="Y497" s="3">
        <f t="shared" si="78"/>
        <v>0</v>
      </c>
      <c r="Z497" s="3">
        <f t="shared" si="78"/>
        <v>0</v>
      </c>
      <c r="AA497" s="3">
        <f t="shared" si="78"/>
        <v>0</v>
      </c>
      <c r="AB497" s="3">
        <f>IF(R497=1,1,IF(OR(ISERROR(SEARCH("gia",'[1]Con nuevas variables'!AC497))=FALSE,ISERROR(SEARCH("muscu",'[1]Con nuevas variables'!AC497))=FALSE),1,0))</f>
        <v>1</v>
      </c>
      <c r="AC497" s="4" t="s">
        <v>828</v>
      </c>
      <c r="AE497" s="3">
        <v>0</v>
      </c>
      <c r="AF497" s="3">
        <v>0</v>
      </c>
      <c r="AG497" s="3">
        <v>0</v>
      </c>
      <c r="AH497" s="3">
        <v>0</v>
      </c>
      <c r="AI497" s="3">
        <v>1</v>
      </c>
      <c r="AJ497" s="3">
        <v>0</v>
      </c>
      <c r="AK497" s="3">
        <v>0</v>
      </c>
      <c r="AL497" s="3">
        <v>1</v>
      </c>
      <c r="AM497" s="3">
        <v>0</v>
      </c>
      <c r="AN497" s="3">
        <v>0</v>
      </c>
      <c r="AO497" s="3">
        <v>1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f t="shared" si="73"/>
        <v>0</v>
      </c>
      <c r="AW497" s="3">
        <f t="shared" si="79"/>
        <v>0</v>
      </c>
      <c r="AX497" s="3">
        <f t="shared" si="79"/>
        <v>0</v>
      </c>
      <c r="AY497" s="3">
        <f t="shared" si="74"/>
        <v>1</v>
      </c>
      <c r="AZ497" s="3" t="s">
        <v>829</v>
      </c>
      <c r="BA497" s="3">
        <v>0</v>
      </c>
      <c r="BB497" s="48">
        <v>0</v>
      </c>
      <c r="BC497" s="3">
        <v>4</v>
      </c>
      <c r="BD497" s="3">
        <v>5</v>
      </c>
      <c r="BG497" s="3">
        <v>1.7</v>
      </c>
      <c r="BH497" s="7">
        <v>44358</v>
      </c>
      <c r="BI497" s="48" t="s">
        <v>72</v>
      </c>
      <c r="BJ497" s="3">
        <v>1</v>
      </c>
      <c r="BL497" s="48" t="s">
        <v>830</v>
      </c>
      <c r="BM497" s="3" t="str">
        <f t="shared" si="75"/>
        <v>F</v>
      </c>
      <c r="BN497" s="3">
        <v>1</v>
      </c>
      <c r="BO497" s="3">
        <v>0</v>
      </c>
      <c r="BP497" s="3">
        <v>0</v>
      </c>
    </row>
    <row r="498" spans="1:68" x14ac:dyDescent="0.25">
      <c r="A498" s="3">
        <v>2331</v>
      </c>
      <c r="B498" s="1">
        <v>80</v>
      </c>
      <c r="C498" s="1" t="s">
        <v>172</v>
      </c>
      <c r="D498" s="3" t="s">
        <v>65</v>
      </c>
      <c r="E498" s="3">
        <v>1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1</v>
      </c>
      <c r="R498" s="3">
        <v>0</v>
      </c>
      <c r="S498" s="3">
        <v>0</v>
      </c>
      <c r="T498" s="3">
        <v>1</v>
      </c>
      <c r="U498" s="3">
        <v>0</v>
      </c>
      <c r="V498" s="3">
        <f t="shared" ref="V498:AA512" si="80">IF(ISERROR(SEARCH(V$1,$AC498)),0,1)</f>
        <v>0</v>
      </c>
      <c r="W498" s="3">
        <f t="shared" si="80"/>
        <v>0</v>
      </c>
      <c r="X498" s="3">
        <f t="shared" si="80"/>
        <v>1</v>
      </c>
      <c r="Y498" s="3">
        <f t="shared" si="80"/>
        <v>0</v>
      </c>
      <c r="Z498" s="3">
        <f t="shared" si="80"/>
        <v>0</v>
      </c>
      <c r="AA498" s="3">
        <f t="shared" si="80"/>
        <v>0</v>
      </c>
      <c r="AB498" s="3">
        <f>IF(R498=1,1,IF(OR(ISERROR(SEARCH("gia",'[1]Con nuevas variables'!AC498))=FALSE,ISERROR(SEARCH("muscu",'[1]Con nuevas variables'!AC498))=FALSE),1,0))</f>
        <v>0</v>
      </c>
      <c r="AC498" s="4" t="s">
        <v>80</v>
      </c>
      <c r="AE498" s="3">
        <v>1</v>
      </c>
      <c r="AF498" s="3">
        <v>1</v>
      </c>
      <c r="AG498" s="3">
        <v>1</v>
      </c>
      <c r="AH498" s="3">
        <v>0</v>
      </c>
      <c r="AI498" s="3">
        <v>1</v>
      </c>
      <c r="AJ498" s="3">
        <v>0</v>
      </c>
      <c r="AK498" s="3">
        <v>0</v>
      </c>
      <c r="AL498" s="3">
        <v>1</v>
      </c>
      <c r="AM498" s="3">
        <v>0</v>
      </c>
      <c r="AN498" s="3">
        <v>0</v>
      </c>
      <c r="AO498" s="3">
        <v>1</v>
      </c>
      <c r="AP498" s="3">
        <v>1</v>
      </c>
      <c r="AQ498" s="3">
        <v>0</v>
      </c>
      <c r="AR498" s="3">
        <v>0</v>
      </c>
      <c r="AS498" s="3">
        <v>0</v>
      </c>
      <c r="AT498" s="3">
        <v>1</v>
      </c>
      <c r="AU498" s="3">
        <v>0</v>
      </c>
      <c r="AV498" s="3">
        <f t="shared" si="73"/>
        <v>0</v>
      </c>
      <c r="AW498" s="3">
        <f t="shared" si="79"/>
        <v>0</v>
      </c>
      <c r="AX498" s="3">
        <f t="shared" si="79"/>
        <v>0</v>
      </c>
      <c r="AY498" s="3">
        <f t="shared" si="74"/>
        <v>0</v>
      </c>
      <c r="AZ498" s="3" t="s">
        <v>831</v>
      </c>
      <c r="BA498" s="3">
        <v>0</v>
      </c>
      <c r="BB498" s="1">
        <v>0</v>
      </c>
      <c r="BC498" s="3">
        <v>5</v>
      </c>
      <c r="BD498" s="3">
        <v>4</v>
      </c>
      <c r="BH498" s="7">
        <v>44365</v>
      </c>
      <c r="BI498" s="1" t="s">
        <v>72</v>
      </c>
      <c r="BJ498" s="3">
        <v>1</v>
      </c>
      <c r="BL498" s="1" t="s">
        <v>832</v>
      </c>
      <c r="BM498" s="3" t="str">
        <f t="shared" si="75"/>
        <v>F</v>
      </c>
      <c r="BN498" s="3">
        <v>1</v>
      </c>
      <c r="BO498" s="3">
        <v>0</v>
      </c>
      <c r="BP498" s="3">
        <v>0</v>
      </c>
    </row>
    <row r="499" spans="1:68" s="3" customFormat="1" ht="45" x14ac:dyDescent="0.25">
      <c r="A499" s="3">
        <v>2332</v>
      </c>
      <c r="B499" s="48">
        <v>62</v>
      </c>
      <c r="C499" s="48" t="s">
        <v>172</v>
      </c>
      <c r="D499" s="3" t="s">
        <v>65</v>
      </c>
      <c r="E499" s="3">
        <v>0</v>
      </c>
      <c r="F499" s="3">
        <v>1</v>
      </c>
      <c r="G499" s="3">
        <v>0</v>
      </c>
      <c r="H499" s="3">
        <v>1</v>
      </c>
      <c r="I499" s="3">
        <v>1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1</v>
      </c>
      <c r="U499" s="3">
        <v>0</v>
      </c>
      <c r="V499" s="3">
        <f t="shared" si="80"/>
        <v>0</v>
      </c>
      <c r="W499" s="3">
        <f t="shared" si="80"/>
        <v>0</v>
      </c>
      <c r="X499" s="3">
        <f t="shared" si="80"/>
        <v>1</v>
      </c>
      <c r="Y499" s="3">
        <f t="shared" si="80"/>
        <v>0</v>
      </c>
      <c r="Z499" s="3">
        <f t="shared" si="80"/>
        <v>0</v>
      </c>
      <c r="AA499" s="3">
        <f t="shared" si="80"/>
        <v>0</v>
      </c>
      <c r="AB499" s="3">
        <f>IF(R499=1,1,IF(OR(ISERROR(SEARCH("gia",'[1]Con nuevas variables'!AC499))=FALSE,ISERROR(SEARCH("muscu",'[1]Con nuevas variables'!AC499))=FALSE),1,0))</f>
        <v>1</v>
      </c>
      <c r="AC499" s="4" t="s">
        <v>833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f t="shared" si="73"/>
        <v>0</v>
      </c>
      <c r="AW499" s="3">
        <f t="shared" si="79"/>
        <v>0</v>
      </c>
      <c r="AX499" s="3">
        <f t="shared" si="79"/>
        <v>0</v>
      </c>
      <c r="AY499" s="3">
        <f t="shared" si="74"/>
        <v>0</v>
      </c>
      <c r="AZ499" s="3" t="s">
        <v>74</v>
      </c>
      <c r="BA499" s="3">
        <v>1</v>
      </c>
      <c r="BB499" s="48">
        <v>0</v>
      </c>
      <c r="BC499" s="3">
        <v>4</v>
      </c>
      <c r="BD499" s="3">
        <v>7</v>
      </c>
      <c r="BG499" s="3">
        <v>5</v>
      </c>
      <c r="BH499" s="7">
        <v>44370</v>
      </c>
      <c r="BI499" s="48" t="s">
        <v>72</v>
      </c>
      <c r="BJ499" s="3">
        <v>1</v>
      </c>
      <c r="BL499" s="48" t="s">
        <v>827</v>
      </c>
      <c r="BM499" s="3" t="str">
        <f t="shared" si="75"/>
        <v>F</v>
      </c>
      <c r="BN499" s="3">
        <v>1</v>
      </c>
      <c r="BO499" s="3">
        <v>0</v>
      </c>
      <c r="BP499" s="3">
        <v>0</v>
      </c>
    </row>
    <row r="500" spans="1:68" x14ac:dyDescent="0.25">
      <c r="A500" s="3">
        <v>2333</v>
      </c>
      <c r="B500" s="1">
        <v>76</v>
      </c>
      <c r="C500" s="1" t="s">
        <v>172</v>
      </c>
      <c r="D500" s="3" t="s">
        <v>65</v>
      </c>
      <c r="E500" s="3">
        <v>1</v>
      </c>
      <c r="F500" s="3">
        <v>1</v>
      </c>
      <c r="G500" s="3">
        <v>0</v>
      </c>
      <c r="H500" s="3">
        <v>1</v>
      </c>
      <c r="I500" s="3">
        <v>1</v>
      </c>
      <c r="J500" s="3">
        <v>1</v>
      </c>
      <c r="K500" s="3">
        <v>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1</v>
      </c>
      <c r="U500" s="3">
        <v>0</v>
      </c>
      <c r="V500" s="3">
        <f t="shared" si="80"/>
        <v>0</v>
      </c>
      <c r="W500" s="3">
        <f t="shared" si="80"/>
        <v>0</v>
      </c>
      <c r="X500" s="3">
        <f t="shared" si="80"/>
        <v>1</v>
      </c>
      <c r="Y500" s="3">
        <f t="shared" si="80"/>
        <v>0</v>
      </c>
      <c r="Z500" s="3">
        <f t="shared" si="80"/>
        <v>0</v>
      </c>
      <c r="AA500" s="3">
        <f t="shared" si="80"/>
        <v>0</v>
      </c>
      <c r="AB500" s="3">
        <f>IF(R500=1,1,IF(OR(ISERROR(SEARCH("gia",'[1]Con nuevas variables'!AC500))=FALSE,ISERROR(SEARCH("muscu",'[1]Con nuevas variables'!AC500))=FALSE),1,0))</f>
        <v>0</v>
      </c>
      <c r="AC500" s="4" t="s">
        <v>80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1</v>
      </c>
      <c r="AP500" s="3">
        <v>1</v>
      </c>
      <c r="AQ500" s="3">
        <v>0</v>
      </c>
      <c r="AR500" s="3">
        <v>0</v>
      </c>
      <c r="AS500" s="3">
        <v>0</v>
      </c>
      <c r="AT500" s="3">
        <v>1</v>
      </c>
      <c r="AU500" s="3">
        <v>0</v>
      </c>
      <c r="AV500" s="3">
        <f t="shared" si="73"/>
        <v>1</v>
      </c>
      <c r="AW500" s="3">
        <f t="shared" si="79"/>
        <v>1</v>
      </c>
      <c r="AX500" s="3">
        <f t="shared" si="79"/>
        <v>1</v>
      </c>
      <c r="AY500" s="3">
        <f t="shared" si="74"/>
        <v>0</v>
      </c>
      <c r="AZ500" s="3" t="s">
        <v>834</v>
      </c>
      <c r="BA500" s="3">
        <v>0</v>
      </c>
      <c r="BB500" s="1">
        <v>0</v>
      </c>
      <c r="BC500" s="3">
        <v>4</v>
      </c>
      <c r="BD500" s="3">
        <v>8</v>
      </c>
      <c r="BG500" s="3">
        <v>2.9</v>
      </c>
      <c r="BH500" s="7">
        <v>44375</v>
      </c>
      <c r="BI500" s="1" t="s">
        <v>72</v>
      </c>
      <c r="BJ500" s="3">
        <v>1</v>
      </c>
      <c r="BL500" s="1" t="s">
        <v>827</v>
      </c>
      <c r="BM500" s="3" t="str">
        <f t="shared" si="75"/>
        <v>F</v>
      </c>
      <c r="BN500" s="3">
        <v>1</v>
      </c>
      <c r="BO500" s="3">
        <v>0</v>
      </c>
      <c r="BP500" s="3">
        <v>0</v>
      </c>
    </row>
    <row r="501" spans="1:68" s="3" customFormat="1" ht="60" x14ac:dyDescent="0.25">
      <c r="A501" s="3">
        <v>2334</v>
      </c>
      <c r="B501" s="48">
        <v>59</v>
      </c>
      <c r="C501" s="48" t="s">
        <v>172</v>
      </c>
      <c r="D501" s="3" t="s">
        <v>65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1</v>
      </c>
      <c r="K501" s="3">
        <v>0</v>
      </c>
      <c r="L501" s="3">
        <v>0</v>
      </c>
      <c r="M501" s="3">
        <v>0</v>
      </c>
      <c r="N501" s="3">
        <v>1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1</v>
      </c>
      <c r="U501" s="3">
        <v>0</v>
      </c>
      <c r="V501" s="3">
        <f t="shared" si="80"/>
        <v>1</v>
      </c>
      <c r="W501" s="3">
        <f t="shared" si="80"/>
        <v>1</v>
      </c>
      <c r="X501" s="3">
        <f t="shared" si="80"/>
        <v>1</v>
      </c>
      <c r="Y501" s="3">
        <f t="shared" si="80"/>
        <v>0</v>
      </c>
      <c r="Z501" s="3">
        <f t="shared" si="80"/>
        <v>1</v>
      </c>
      <c r="AA501" s="3">
        <f t="shared" si="80"/>
        <v>0</v>
      </c>
      <c r="AB501" s="3">
        <f>IF(R501=1,1,IF(OR(ISERROR(SEARCH("gia",'[1]Con nuevas variables'!AC501))=FALSE,ISERROR(SEARCH("muscu",'[1]Con nuevas variables'!AC501))=FALSE),1,0))</f>
        <v>0</v>
      </c>
      <c r="AC501" s="4" t="s">
        <v>835</v>
      </c>
      <c r="AE501" s="3">
        <v>0</v>
      </c>
      <c r="AF501" s="3">
        <v>1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1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f t="shared" si="73"/>
        <v>0</v>
      </c>
      <c r="AW501" s="3">
        <f t="shared" si="79"/>
        <v>0</v>
      </c>
      <c r="AX501" s="3">
        <f t="shared" si="79"/>
        <v>0</v>
      </c>
      <c r="AY501" s="3">
        <f t="shared" si="74"/>
        <v>0</v>
      </c>
      <c r="AZ501" s="3" t="s">
        <v>74</v>
      </c>
      <c r="BA501" s="3">
        <v>0</v>
      </c>
      <c r="BB501" s="48">
        <v>1</v>
      </c>
      <c r="BC501" s="3">
        <v>6</v>
      </c>
      <c r="BD501" s="3">
        <v>3</v>
      </c>
      <c r="BE501" s="3">
        <v>4</v>
      </c>
      <c r="BH501" s="7">
        <v>44354</v>
      </c>
      <c r="BI501" s="48" t="s">
        <v>72</v>
      </c>
      <c r="BJ501" s="3">
        <v>1</v>
      </c>
      <c r="BK501" s="3">
        <v>0</v>
      </c>
      <c r="BL501" s="48" t="s">
        <v>836</v>
      </c>
      <c r="BM501" s="3" t="str">
        <f t="shared" si="75"/>
        <v>F</v>
      </c>
      <c r="BN501" s="3">
        <v>1</v>
      </c>
      <c r="BO501" s="3">
        <v>0</v>
      </c>
      <c r="BP501" s="3">
        <v>0</v>
      </c>
    </row>
    <row r="502" spans="1:68" s="3" customFormat="1" ht="30" x14ac:dyDescent="0.25">
      <c r="A502" s="3">
        <v>2335</v>
      </c>
      <c r="B502" s="48">
        <v>59</v>
      </c>
      <c r="C502" s="48" t="s">
        <v>172</v>
      </c>
      <c r="D502" s="3" t="s">
        <v>65</v>
      </c>
      <c r="E502" s="3">
        <v>1</v>
      </c>
      <c r="F502" s="3">
        <v>1</v>
      </c>
      <c r="G502" s="3">
        <v>1</v>
      </c>
      <c r="H502" s="3">
        <v>1</v>
      </c>
      <c r="I502" s="3">
        <v>1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1</v>
      </c>
      <c r="U502" s="3">
        <v>0</v>
      </c>
      <c r="V502" s="3">
        <f t="shared" si="80"/>
        <v>0</v>
      </c>
      <c r="W502" s="3">
        <f t="shared" si="80"/>
        <v>0</v>
      </c>
      <c r="X502" s="3">
        <f t="shared" si="80"/>
        <v>0</v>
      </c>
      <c r="Y502" s="3">
        <f t="shared" si="80"/>
        <v>0</v>
      </c>
      <c r="Z502" s="3">
        <f t="shared" si="80"/>
        <v>0</v>
      </c>
      <c r="AA502" s="3">
        <f t="shared" si="80"/>
        <v>0</v>
      </c>
      <c r="AB502" s="3">
        <f>IF(R502=1,1,IF(OR(ISERROR(SEARCH("gia",'[1]Con nuevas variables'!AC502))=FALSE,ISERROR(SEARCH("muscu",'[1]Con nuevas variables'!AC502))=FALSE),1,0))</f>
        <v>0</v>
      </c>
      <c r="AC502" s="4" t="s">
        <v>837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1</v>
      </c>
      <c r="AM502" s="3">
        <v>0</v>
      </c>
      <c r="AN502" s="3">
        <v>0</v>
      </c>
      <c r="AO502" s="3">
        <v>1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f t="shared" si="73"/>
        <v>0</v>
      </c>
      <c r="AW502" s="3">
        <f t="shared" si="79"/>
        <v>0</v>
      </c>
      <c r="AX502" s="3">
        <f t="shared" si="79"/>
        <v>0</v>
      </c>
      <c r="AY502" s="3">
        <f t="shared" si="74"/>
        <v>0</v>
      </c>
      <c r="AZ502" s="3" t="s">
        <v>838</v>
      </c>
      <c r="BA502" s="3">
        <v>0</v>
      </c>
      <c r="BB502" s="48">
        <v>1</v>
      </c>
      <c r="BC502" s="3">
        <v>6</v>
      </c>
      <c r="BD502" s="3">
        <v>11</v>
      </c>
      <c r="BE502" s="3">
        <v>10</v>
      </c>
      <c r="BH502" s="7">
        <v>44353</v>
      </c>
      <c r="BI502" s="48" t="s">
        <v>72</v>
      </c>
      <c r="BJ502" s="3">
        <v>1</v>
      </c>
      <c r="BK502" s="3">
        <v>1</v>
      </c>
      <c r="BL502" s="48" t="s">
        <v>836</v>
      </c>
      <c r="BM502" s="3" t="str">
        <f t="shared" si="75"/>
        <v>F</v>
      </c>
      <c r="BN502" s="3">
        <v>1</v>
      </c>
      <c r="BO502" s="3">
        <v>0</v>
      </c>
      <c r="BP502" s="3">
        <v>0</v>
      </c>
    </row>
    <row r="503" spans="1:68" s="3" customFormat="1" ht="90" x14ac:dyDescent="0.25">
      <c r="A503" s="3">
        <v>2336</v>
      </c>
      <c r="B503" s="48">
        <v>94</v>
      </c>
      <c r="C503" s="48" t="s">
        <v>172</v>
      </c>
      <c r="D503" s="3" t="s">
        <v>65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f t="shared" si="80"/>
        <v>0</v>
      </c>
      <c r="W503" s="3">
        <f t="shared" si="80"/>
        <v>0</v>
      </c>
      <c r="X503" s="3">
        <f t="shared" si="80"/>
        <v>0</v>
      </c>
      <c r="Y503" s="3">
        <f t="shared" si="80"/>
        <v>0</v>
      </c>
      <c r="Z503" s="3">
        <f t="shared" si="80"/>
        <v>0</v>
      </c>
      <c r="AA503" s="3">
        <f t="shared" si="80"/>
        <v>0</v>
      </c>
      <c r="AB503" s="3">
        <f>IF(R503=1,1,IF(OR(ISERROR(SEARCH("gia",'[1]Con nuevas variables'!AC503))=FALSE,ISERROR(SEARCH("muscu",'[1]Con nuevas variables'!AC503))=FALSE),1,0))</f>
        <v>0</v>
      </c>
      <c r="AC503" s="4" t="s">
        <v>839</v>
      </c>
      <c r="AE503" s="3">
        <v>1</v>
      </c>
      <c r="AF503" s="3">
        <v>0</v>
      </c>
      <c r="AG503" s="3">
        <v>0</v>
      </c>
      <c r="AH503" s="3">
        <v>0</v>
      </c>
      <c r="AI503" s="3">
        <v>0</v>
      </c>
      <c r="AJ503" s="3">
        <v>1</v>
      </c>
      <c r="AK503" s="3">
        <v>0</v>
      </c>
      <c r="AL503" s="3">
        <v>0</v>
      </c>
      <c r="AM503" s="3">
        <v>0</v>
      </c>
      <c r="AN503" s="3">
        <v>0</v>
      </c>
      <c r="AO503" s="3">
        <v>1</v>
      </c>
      <c r="AP503" s="3">
        <v>1</v>
      </c>
      <c r="AQ503" s="3">
        <v>0</v>
      </c>
      <c r="AR503" s="3">
        <v>0</v>
      </c>
      <c r="AS503" s="3">
        <v>0</v>
      </c>
      <c r="AT503" s="3">
        <v>0</v>
      </c>
      <c r="AU503" s="3">
        <v>1</v>
      </c>
      <c r="AV503" s="3">
        <f t="shared" si="73"/>
        <v>0</v>
      </c>
      <c r="AW503" s="3">
        <f t="shared" si="79"/>
        <v>0</v>
      </c>
      <c r="AX503" s="3">
        <f t="shared" si="79"/>
        <v>0</v>
      </c>
      <c r="AY503" s="3">
        <f t="shared" si="74"/>
        <v>0</v>
      </c>
      <c r="AZ503" s="3" t="s">
        <v>840</v>
      </c>
      <c r="BA503" s="3">
        <v>0</v>
      </c>
      <c r="BB503" s="48">
        <v>0</v>
      </c>
      <c r="BC503" s="3">
        <v>4</v>
      </c>
      <c r="BD503" s="3">
        <v>7</v>
      </c>
      <c r="BH503" s="7">
        <v>44371</v>
      </c>
      <c r="BI503" s="48" t="s">
        <v>72</v>
      </c>
      <c r="BJ503" s="3">
        <v>1</v>
      </c>
      <c r="BL503" s="48" t="s">
        <v>841</v>
      </c>
      <c r="BM503" s="3" t="str">
        <f t="shared" si="75"/>
        <v>F</v>
      </c>
      <c r="BN503" s="3">
        <v>1</v>
      </c>
      <c r="BO503" s="3">
        <v>0</v>
      </c>
      <c r="BP503" s="3">
        <v>0</v>
      </c>
    </row>
    <row r="504" spans="1:68" s="3" customFormat="1" ht="75" x14ac:dyDescent="0.25">
      <c r="A504" s="3">
        <v>2337</v>
      </c>
      <c r="B504" s="48">
        <v>81</v>
      </c>
      <c r="C504" s="48" t="s">
        <v>172</v>
      </c>
      <c r="D504" s="3" t="s">
        <v>65</v>
      </c>
      <c r="E504" s="3">
        <v>1</v>
      </c>
      <c r="F504" s="3">
        <v>0</v>
      </c>
      <c r="G504" s="3">
        <v>0</v>
      </c>
      <c r="H504" s="3">
        <v>1</v>
      </c>
      <c r="I504" s="3">
        <v>1</v>
      </c>
      <c r="J504" s="3">
        <v>1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1</v>
      </c>
      <c r="U504" s="3">
        <v>0</v>
      </c>
      <c r="V504" s="3">
        <f t="shared" si="80"/>
        <v>1</v>
      </c>
      <c r="W504" s="3">
        <f t="shared" si="80"/>
        <v>1</v>
      </c>
      <c r="X504" s="3">
        <f t="shared" si="80"/>
        <v>1</v>
      </c>
      <c r="Y504" s="3">
        <f t="shared" si="80"/>
        <v>1</v>
      </c>
      <c r="Z504" s="3">
        <f t="shared" si="80"/>
        <v>0</v>
      </c>
      <c r="AA504" s="3">
        <f t="shared" si="80"/>
        <v>1</v>
      </c>
      <c r="AB504" s="3">
        <f>IF(R504=1,1,IF(OR(ISERROR(SEARCH("gia",'[1]Con nuevas variables'!AC504))=FALSE,ISERROR(SEARCH("muscu",'[1]Con nuevas variables'!AC504))=FALSE),1,0))</f>
        <v>0</v>
      </c>
      <c r="AC504" s="4" t="s">
        <v>842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1</v>
      </c>
      <c r="AM504" s="3">
        <v>0</v>
      </c>
      <c r="AN504" s="3">
        <v>0</v>
      </c>
      <c r="AO504" s="3">
        <v>1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f t="shared" si="73"/>
        <v>0</v>
      </c>
      <c r="AW504" s="3">
        <f t="shared" si="79"/>
        <v>0</v>
      </c>
      <c r="AX504" s="3">
        <f t="shared" si="79"/>
        <v>0</v>
      </c>
      <c r="AY504" s="3">
        <f t="shared" si="74"/>
        <v>0</v>
      </c>
      <c r="AZ504" s="3" t="s">
        <v>74</v>
      </c>
      <c r="BA504" s="3">
        <v>0</v>
      </c>
      <c r="BB504" s="48">
        <v>0</v>
      </c>
      <c r="BC504" s="3">
        <v>4</v>
      </c>
      <c r="BD504" s="3">
        <v>10</v>
      </c>
      <c r="BH504" s="7">
        <v>44364</v>
      </c>
      <c r="BI504" s="48" t="s">
        <v>72</v>
      </c>
      <c r="BJ504" s="3">
        <v>1</v>
      </c>
      <c r="BL504" s="48" t="s">
        <v>843</v>
      </c>
      <c r="BM504" s="3" t="str">
        <f t="shared" si="75"/>
        <v>F</v>
      </c>
      <c r="BN504" s="3">
        <v>1</v>
      </c>
      <c r="BO504" s="3">
        <v>0</v>
      </c>
      <c r="BP504" s="3">
        <v>0</v>
      </c>
    </row>
    <row r="505" spans="1:68" s="3" customFormat="1" ht="90" x14ac:dyDescent="0.25">
      <c r="A505" s="3">
        <v>2338</v>
      </c>
      <c r="B505" s="48">
        <v>62</v>
      </c>
      <c r="C505" s="48" t="s">
        <v>172</v>
      </c>
      <c r="D505" s="3" t="s">
        <v>65</v>
      </c>
      <c r="E505" s="3">
        <v>1</v>
      </c>
      <c r="F505" s="3">
        <v>1</v>
      </c>
      <c r="G505" s="3">
        <v>0</v>
      </c>
      <c r="H505" s="3">
        <v>1</v>
      </c>
      <c r="I505" s="3">
        <v>1</v>
      </c>
      <c r="J505" s="3">
        <v>1</v>
      </c>
      <c r="K505" s="3">
        <v>0</v>
      </c>
      <c r="L505" s="3">
        <v>0</v>
      </c>
      <c r="M505" s="3">
        <v>1</v>
      </c>
      <c r="N505" s="3">
        <v>1</v>
      </c>
      <c r="O505" s="3">
        <v>1</v>
      </c>
      <c r="P505" s="3">
        <v>0</v>
      </c>
      <c r="Q505" s="3">
        <v>0</v>
      </c>
      <c r="R505" s="3">
        <v>1</v>
      </c>
      <c r="S505" s="3">
        <v>0</v>
      </c>
      <c r="T505" s="3">
        <v>1</v>
      </c>
      <c r="U505" s="3">
        <v>0</v>
      </c>
      <c r="V505" s="3">
        <f t="shared" si="80"/>
        <v>1</v>
      </c>
      <c r="W505" s="3">
        <f t="shared" si="80"/>
        <v>1</v>
      </c>
      <c r="X505" s="3">
        <f t="shared" si="80"/>
        <v>0</v>
      </c>
      <c r="Y505" s="3">
        <f t="shared" si="80"/>
        <v>1</v>
      </c>
      <c r="Z505" s="3">
        <f t="shared" si="80"/>
        <v>1</v>
      </c>
      <c r="AA505" s="3">
        <f t="shared" si="80"/>
        <v>0</v>
      </c>
      <c r="AB505" s="3">
        <f>IF(R505=1,1,IF(OR(ISERROR(SEARCH("gia",'[1]Con nuevas variables'!AC505))=FALSE,ISERROR(SEARCH("muscu",'[1]Con nuevas variables'!AC505))=FALSE),1,0))</f>
        <v>1</v>
      </c>
      <c r="AC505" s="4" t="s">
        <v>844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f t="shared" si="73"/>
        <v>0</v>
      </c>
      <c r="AW505" s="3">
        <f t="shared" si="79"/>
        <v>0</v>
      </c>
      <c r="AX505" s="3">
        <f t="shared" si="79"/>
        <v>0</v>
      </c>
      <c r="AY505" s="3">
        <f t="shared" si="74"/>
        <v>0</v>
      </c>
      <c r="AZ505" s="3" t="s">
        <v>74</v>
      </c>
      <c r="BA505" s="3">
        <v>1</v>
      </c>
      <c r="BB505" s="48">
        <v>0</v>
      </c>
      <c r="BC505" s="3">
        <v>1</v>
      </c>
      <c r="BD505" s="3">
        <v>5</v>
      </c>
      <c r="BH505" s="7">
        <v>44362</v>
      </c>
      <c r="BI505" s="48" t="s">
        <v>75</v>
      </c>
      <c r="BJ505" s="3">
        <v>1</v>
      </c>
      <c r="BL505" s="48" t="s">
        <v>845</v>
      </c>
      <c r="BM505" s="3" t="str">
        <f t="shared" si="75"/>
        <v>F</v>
      </c>
      <c r="BN505" s="3">
        <v>1</v>
      </c>
      <c r="BO505" s="3">
        <v>0</v>
      </c>
      <c r="BP505" s="3">
        <v>0</v>
      </c>
    </row>
    <row r="506" spans="1:68" s="3" customFormat="1" ht="75" x14ac:dyDescent="0.25">
      <c r="A506" s="3">
        <v>2339</v>
      </c>
      <c r="B506" s="48">
        <v>53</v>
      </c>
      <c r="C506" s="48" t="s">
        <v>172</v>
      </c>
      <c r="D506" s="3" t="s">
        <v>65</v>
      </c>
      <c r="E506" s="3">
        <v>1</v>
      </c>
      <c r="F506" s="3">
        <v>1</v>
      </c>
      <c r="G506" s="3">
        <v>0</v>
      </c>
      <c r="H506" s="3">
        <v>1</v>
      </c>
      <c r="I506" s="3">
        <v>1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1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f t="shared" si="80"/>
        <v>1</v>
      </c>
      <c r="W506" s="3">
        <f t="shared" si="80"/>
        <v>1</v>
      </c>
      <c r="X506" s="3">
        <f t="shared" si="80"/>
        <v>1</v>
      </c>
      <c r="Y506" s="3">
        <f t="shared" si="80"/>
        <v>1</v>
      </c>
      <c r="Z506" s="3">
        <f t="shared" si="80"/>
        <v>0</v>
      </c>
      <c r="AA506" s="3">
        <f t="shared" si="80"/>
        <v>0</v>
      </c>
      <c r="AB506" s="3">
        <f>IF(R506=1,1,IF(OR(ISERROR(SEARCH("gia",'[1]Con nuevas variables'!AC506))=FALSE,ISERROR(SEARCH("muscu",'[1]Con nuevas variables'!AC506))=FALSE),1,0))</f>
        <v>0</v>
      </c>
      <c r="AC506" s="4" t="s">
        <v>846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1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f t="shared" si="73"/>
        <v>0</v>
      </c>
      <c r="AW506" s="3">
        <f t="shared" si="79"/>
        <v>1</v>
      </c>
      <c r="AX506" s="3">
        <f t="shared" si="79"/>
        <v>0</v>
      </c>
      <c r="AY506" s="3">
        <f t="shared" si="74"/>
        <v>0</v>
      </c>
      <c r="AZ506" s="3" t="s">
        <v>847</v>
      </c>
      <c r="BA506" s="3">
        <v>0</v>
      </c>
      <c r="BB506" s="48">
        <v>1</v>
      </c>
      <c r="BC506" s="3">
        <v>6</v>
      </c>
      <c r="BF506" s="3">
        <v>10</v>
      </c>
      <c r="BG506" s="3">
        <v>3.5</v>
      </c>
      <c r="BH506" s="7">
        <v>44369</v>
      </c>
      <c r="BI506" s="48" t="s">
        <v>75</v>
      </c>
      <c r="BJ506" s="3">
        <v>1</v>
      </c>
      <c r="BK506" s="3">
        <v>0</v>
      </c>
      <c r="BL506" s="48" t="s">
        <v>848</v>
      </c>
      <c r="BM506" s="3" t="str">
        <f t="shared" si="75"/>
        <v>F</v>
      </c>
      <c r="BN506" s="3">
        <v>1</v>
      </c>
      <c r="BO506" s="3">
        <v>0</v>
      </c>
      <c r="BP50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2022-01-21T04:50:12Z</dcterms:created>
  <dcterms:modified xsi:type="dcterms:W3CDTF">2022-01-21T04:51:04Z</dcterms:modified>
</cp:coreProperties>
</file>