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iana\Data Mining\UTS\"/>
    </mc:Choice>
  </mc:AlternateContent>
  <xr:revisionPtr revIDLastSave="0" documentId="13_ncr:1_{599421E2-781D-49B1-85F3-33A3B3E3BD90}" xr6:coauthVersionLast="38" xr6:coauthVersionMax="38" xr10:uidLastSave="{00000000-0000-0000-0000-000000000000}"/>
  <bookViews>
    <workbookView xWindow="0" yWindow="0" windowWidth="23040" windowHeight="9204" xr2:uid="{6DEC4571-F638-4847-AF47-F3227F6685CD}"/>
  </bookViews>
  <sheets>
    <sheet name="Sheet1" sheetId="1" r:id="rId1"/>
    <sheet name="catatan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D5" i="1" s="1"/>
  <c r="E6" i="1"/>
  <c r="E7" i="1"/>
  <c r="E8" i="1"/>
  <c r="E9" i="1"/>
  <c r="E10" i="1"/>
  <c r="D10" i="1" s="1"/>
  <c r="E11" i="1"/>
  <c r="E12" i="1"/>
  <c r="D12" i="1" s="1"/>
  <c r="E13" i="1"/>
  <c r="E14" i="1"/>
  <c r="E15" i="1"/>
  <c r="E16" i="1"/>
  <c r="E17" i="1"/>
  <c r="E18" i="1"/>
  <c r="D18" i="1" s="1"/>
  <c r="E19" i="1"/>
  <c r="E20" i="1"/>
  <c r="E21" i="1"/>
  <c r="D21" i="1" s="1"/>
  <c r="E22" i="1"/>
  <c r="E23" i="1"/>
  <c r="E24" i="1"/>
  <c r="E25" i="1"/>
  <c r="E26" i="1"/>
  <c r="D26" i="1" s="1"/>
  <c r="E27" i="1"/>
  <c r="E28" i="1"/>
  <c r="E29" i="1"/>
  <c r="E30" i="1"/>
  <c r="E31" i="1"/>
  <c r="E32" i="1"/>
  <c r="E33" i="1"/>
  <c r="E34" i="1"/>
  <c r="D34" i="1" s="1"/>
  <c r="E35" i="1"/>
  <c r="E36" i="1"/>
  <c r="D36" i="1" s="1"/>
  <c r="E37" i="1"/>
  <c r="E38" i="1"/>
  <c r="E39" i="1"/>
  <c r="E40" i="1"/>
  <c r="E41" i="1"/>
  <c r="E42" i="1"/>
  <c r="D42" i="1" s="1"/>
  <c r="E43" i="1"/>
  <c r="E44" i="1"/>
  <c r="D44" i="1" s="1"/>
  <c r="E45" i="1"/>
  <c r="E46" i="1"/>
  <c r="E47" i="1"/>
  <c r="E48" i="1"/>
  <c r="E49" i="1"/>
  <c r="E50" i="1"/>
  <c r="D50" i="1" s="1"/>
  <c r="E51" i="1"/>
  <c r="E52" i="1"/>
  <c r="E53" i="1"/>
  <c r="D53" i="1" s="1"/>
  <c r="E54" i="1"/>
  <c r="E55" i="1"/>
  <c r="E56" i="1"/>
  <c r="E57" i="1"/>
  <c r="E58" i="1"/>
  <c r="D58" i="1" s="1"/>
  <c r="E59" i="1"/>
  <c r="E60" i="1"/>
  <c r="E61" i="1"/>
  <c r="E62" i="1"/>
  <c r="E63" i="1"/>
  <c r="E64" i="1"/>
  <c r="E65" i="1"/>
  <c r="E66" i="1"/>
  <c r="D66" i="1" s="1"/>
  <c r="E67" i="1"/>
  <c r="E68" i="1"/>
  <c r="E69" i="1"/>
  <c r="D69" i="1" s="1"/>
  <c r="E70" i="1"/>
  <c r="E71" i="1"/>
  <c r="E72" i="1"/>
  <c r="E73" i="1"/>
  <c r="E74" i="1"/>
  <c r="D74" i="1" s="1"/>
  <c r="E75" i="1"/>
  <c r="E76" i="1"/>
  <c r="E77" i="1"/>
  <c r="D77" i="1" s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D90" i="1" s="1"/>
  <c r="E91" i="1"/>
  <c r="E2" i="1"/>
  <c r="D2" i="1" s="1"/>
  <c r="D14" i="1"/>
  <c r="D22" i="1"/>
  <c r="D30" i="1"/>
  <c r="D38" i="1"/>
  <c r="D46" i="1"/>
  <c r="D54" i="1"/>
  <c r="D62" i="1"/>
  <c r="D63" i="1"/>
  <c r="D70" i="1"/>
  <c r="D71" i="1"/>
  <c r="D78" i="1"/>
  <c r="D79" i="1"/>
  <c r="D82" i="1"/>
  <c r="D86" i="1"/>
  <c r="D87" i="1"/>
  <c r="D3" i="1"/>
  <c r="D4" i="1"/>
  <c r="D6" i="1"/>
  <c r="D7" i="1"/>
  <c r="D8" i="1"/>
  <c r="D9" i="1"/>
  <c r="D11" i="1"/>
  <c r="D13" i="1"/>
  <c r="D15" i="1"/>
  <c r="D16" i="1"/>
  <c r="D17" i="1"/>
  <c r="D19" i="1"/>
  <c r="D20" i="1"/>
  <c r="D23" i="1"/>
  <c r="D24" i="1"/>
  <c r="D25" i="1"/>
  <c r="D27" i="1"/>
  <c r="D28" i="1"/>
  <c r="D29" i="1"/>
  <c r="D31" i="1"/>
  <c r="D32" i="1"/>
  <c r="D33" i="1"/>
  <c r="D35" i="1"/>
  <c r="D37" i="1"/>
  <c r="D39" i="1"/>
  <c r="D40" i="1"/>
  <c r="D41" i="1"/>
  <c r="D43" i="1"/>
  <c r="D45" i="1"/>
  <c r="D47" i="1"/>
  <c r="D48" i="1"/>
  <c r="D49" i="1"/>
  <c r="D51" i="1"/>
  <c r="D52" i="1"/>
  <c r="D55" i="1"/>
  <c r="D56" i="1"/>
  <c r="D57" i="1"/>
  <c r="D59" i="1"/>
  <c r="D60" i="1"/>
  <c r="D61" i="1"/>
  <c r="D64" i="1"/>
  <c r="D65" i="1"/>
  <c r="D67" i="1"/>
  <c r="D68" i="1"/>
  <c r="D72" i="1"/>
  <c r="D73" i="1"/>
  <c r="D75" i="1"/>
  <c r="D76" i="1"/>
  <c r="D80" i="1"/>
  <c r="D81" i="1"/>
  <c r="D83" i="1"/>
  <c r="D84" i="1"/>
  <c r="D85" i="1"/>
  <c r="D88" i="1"/>
  <c r="D89" i="1"/>
  <c r="D91" i="1"/>
</calcChain>
</file>

<file path=xl/sharedStrings.xml><?xml version="1.0" encoding="utf-8"?>
<sst xmlns="http://schemas.openxmlformats.org/spreadsheetml/2006/main" count="629" uniqueCount="153">
  <si>
    <t>Gender</t>
  </si>
  <si>
    <t>Active_discussion_w1</t>
  </si>
  <si>
    <t>Active_discussion_w2</t>
  </si>
  <si>
    <t>Active_discussion_w3</t>
  </si>
  <si>
    <t>Active_discussion_w4</t>
  </si>
  <si>
    <t>Discussion_viewed_w1</t>
  </si>
  <si>
    <t>Discussion_viewed_w2</t>
  </si>
  <si>
    <t>Discussion_viewed_w3</t>
  </si>
  <si>
    <t>Discussion_viewed_w4</t>
  </si>
  <si>
    <t>View_syllabus</t>
  </si>
  <si>
    <t>Access_audio</t>
  </si>
  <si>
    <t>View_announcement</t>
  </si>
  <si>
    <t>View_lecture_slides</t>
  </si>
  <si>
    <t>Number_viewing_lecture_slides</t>
  </si>
  <si>
    <t>Final Score</t>
  </si>
  <si>
    <t>Score</t>
  </si>
  <si>
    <t>F</t>
  </si>
  <si>
    <t>A</t>
  </si>
  <si>
    <t>M</t>
  </si>
  <si>
    <t>A-</t>
  </si>
  <si>
    <t>B+</t>
  </si>
  <si>
    <t>B</t>
  </si>
  <si>
    <t>B-</t>
  </si>
  <si>
    <t>C</t>
  </si>
  <si>
    <t>E</t>
  </si>
  <si>
    <t>Active discussion</t>
  </si>
  <si>
    <t>Jika kurang dari rata-rata post</t>
  </si>
  <si>
    <t>kurang dari 2 post</t>
  </si>
  <si>
    <t>Target</t>
  </si>
  <si>
    <t>Cumlaude</t>
  </si>
  <si>
    <t>Sangat Memuaskan</t>
  </si>
  <si>
    <t>Memuaskan</t>
  </si>
  <si>
    <t>Tidak Lulus</t>
  </si>
  <si>
    <t>87.5</t>
  </si>
  <si>
    <t>92.5</t>
  </si>
  <si>
    <t>56.6</t>
  </si>
  <si>
    <t>76.6</t>
  </si>
  <si>
    <t>66.6</t>
  </si>
  <si>
    <t>86.6</t>
  </si>
  <si>
    <t>93.75</t>
  </si>
  <si>
    <t>93.3</t>
  </si>
  <si>
    <t>66.60</t>
  </si>
  <si>
    <t>83.3</t>
  </si>
  <si>
    <t>33.3</t>
  </si>
  <si>
    <t>8.2</t>
  </si>
  <si>
    <t>73.3</t>
  </si>
  <si>
    <t>96.25</t>
  </si>
  <si>
    <t>91.25</t>
  </si>
  <si>
    <t>36.6</t>
  </si>
  <si>
    <t>82.5</t>
  </si>
  <si>
    <t>83.75</t>
  </si>
  <si>
    <t>Nama</t>
  </si>
  <si>
    <t>Assignment1_Score</t>
  </si>
  <si>
    <t>Quiz1_Score</t>
  </si>
  <si>
    <t>Class</t>
  </si>
  <si>
    <t>Mid_Score</t>
  </si>
  <si>
    <t>Grouping</t>
  </si>
  <si>
    <t>Academic Status</t>
  </si>
  <si>
    <t>Active</t>
  </si>
  <si>
    <t>Academic Leave</t>
  </si>
  <si>
    <t>ID</t>
  </si>
  <si>
    <t>Level of Discussion</t>
  </si>
  <si>
    <t>Total_Discussion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</si>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</sst>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2848-C7AD-48B9-A90D-339973029AF8}">
  <dimension ref="A1:AA91"/>
  <sheetViews>
    <sheetView tabSelected="1" workbookViewId="0">
      <selection activeCell="AB1" sqref="AB1"/>
    </sheetView>
  </sheetViews>
  <sheetFormatPr defaultRowHeight="14.4" x14ac:dyDescent="0.3"/>
  <cols>
    <col min="2" max="2" width="16.44140625" customWidth="1"/>
    <col min="3" max="3" width="6.88671875" customWidth="1"/>
    <col min="4" max="4" width="19.88671875" customWidth="1"/>
    <col min="6" max="18" width="8.88671875" customWidth="1"/>
    <col min="19" max="19" width="5.77734375" customWidth="1"/>
    <col min="20" max="20" width="7.109375" customWidth="1"/>
    <col min="21" max="21" width="8.88671875" customWidth="1"/>
    <col min="22" max="22" width="9.44140625" customWidth="1"/>
    <col min="24" max="25" width="7.5546875" customWidth="1"/>
    <col min="26" max="26" width="9.44140625" customWidth="1"/>
    <col min="27" max="27" width="9.5546875" customWidth="1"/>
  </cols>
  <sheetData>
    <row r="1" spans="1:27" ht="57.6" x14ac:dyDescent="0.3">
      <c r="A1" t="s">
        <v>60</v>
      </c>
      <c r="B1" s="1" t="s">
        <v>51</v>
      </c>
      <c r="C1" s="4" t="s">
        <v>0</v>
      </c>
      <c r="D1" s="1" t="s">
        <v>61</v>
      </c>
      <c r="E1" s="17" t="s">
        <v>62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5" t="s">
        <v>10</v>
      </c>
      <c r="P1" s="5" t="s">
        <v>11</v>
      </c>
      <c r="Q1" s="6" t="s">
        <v>12</v>
      </c>
      <c r="R1" s="4" t="s">
        <v>13</v>
      </c>
      <c r="S1" s="4" t="s">
        <v>54</v>
      </c>
      <c r="T1" s="4" t="s">
        <v>53</v>
      </c>
      <c r="U1" s="4" t="s">
        <v>52</v>
      </c>
      <c r="V1" s="7" t="s">
        <v>55</v>
      </c>
      <c r="W1" s="7" t="s">
        <v>14</v>
      </c>
      <c r="X1" s="4" t="s">
        <v>15</v>
      </c>
      <c r="Y1" s="4" t="s">
        <v>57</v>
      </c>
      <c r="Z1" s="8" t="s">
        <v>56</v>
      </c>
      <c r="AA1" s="8" t="s">
        <v>28</v>
      </c>
    </row>
    <row r="2" spans="1:27" x14ac:dyDescent="0.3">
      <c r="A2">
        <v>1</v>
      </c>
      <c r="B2" s="8" t="s">
        <v>63</v>
      </c>
      <c r="C2" s="8" t="s">
        <v>18</v>
      </c>
      <c r="D2" s="8" t="str">
        <f>IF(E2&gt;=2,"2",IF(E2&gt;=1,"1","0"))</f>
        <v>0</v>
      </c>
      <c r="E2">
        <f>SUM(F2:I2)</f>
        <v>0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>
        <v>1</v>
      </c>
      <c r="L2" s="8">
        <v>0</v>
      </c>
      <c r="M2" s="8">
        <v>0</v>
      </c>
      <c r="N2" s="8">
        <v>1</v>
      </c>
      <c r="O2" s="8">
        <v>1</v>
      </c>
      <c r="P2" s="8">
        <v>1</v>
      </c>
      <c r="Q2" s="8">
        <v>1</v>
      </c>
      <c r="R2" s="8">
        <v>6</v>
      </c>
      <c r="S2" s="8" t="s">
        <v>17</v>
      </c>
      <c r="T2" s="8" t="s">
        <v>34</v>
      </c>
      <c r="U2" s="8" t="s">
        <v>36</v>
      </c>
      <c r="V2" s="8">
        <v>60</v>
      </c>
      <c r="W2" s="12">
        <v>77.877142857142843</v>
      </c>
      <c r="X2" s="13" t="s">
        <v>21</v>
      </c>
      <c r="Y2" s="13" t="s">
        <v>58</v>
      </c>
      <c r="Z2" s="8" t="s">
        <v>30</v>
      </c>
      <c r="AA2" s="8">
        <v>1</v>
      </c>
    </row>
    <row r="3" spans="1:27" x14ac:dyDescent="0.3">
      <c r="A3">
        <v>2</v>
      </c>
      <c r="B3" s="8" t="s">
        <v>64</v>
      </c>
      <c r="C3" s="8" t="s">
        <v>18</v>
      </c>
      <c r="D3" s="8" t="str">
        <f t="shared" ref="D3:D66" si="0">IF(E3&gt;=2,"2",IF(E3&gt;=1,"1","0"))</f>
        <v>2</v>
      </c>
      <c r="E3">
        <f t="shared" ref="E3:E66" si="1">SUM(F3:I3)</f>
        <v>2</v>
      </c>
      <c r="F3" s="8">
        <v>1</v>
      </c>
      <c r="G3" s="8">
        <v>1</v>
      </c>
      <c r="H3" s="8">
        <v>0</v>
      </c>
      <c r="I3" s="8">
        <v>0</v>
      </c>
      <c r="J3" s="8">
        <v>1</v>
      </c>
      <c r="K3" s="8">
        <v>1</v>
      </c>
      <c r="L3" s="8">
        <v>0</v>
      </c>
      <c r="M3" s="8">
        <v>0</v>
      </c>
      <c r="N3" s="8">
        <v>1</v>
      </c>
      <c r="O3" s="8">
        <v>0</v>
      </c>
      <c r="P3" s="8">
        <v>1</v>
      </c>
      <c r="Q3" s="8">
        <v>1</v>
      </c>
      <c r="R3" s="8">
        <v>18</v>
      </c>
      <c r="S3" s="2" t="s">
        <v>21</v>
      </c>
      <c r="T3" s="8">
        <v>82.5</v>
      </c>
      <c r="U3" s="8">
        <v>0</v>
      </c>
      <c r="V3" s="8">
        <v>77</v>
      </c>
      <c r="W3" s="12">
        <v>84.13486842105263</v>
      </c>
      <c r="X3" s="13" t="s">
        <v>20</v>
      </c>
      <c r="Y3" s="13" t="s">
        <v>58</v>
      </c>
      <c r="Z3" s="8" t="s">
        <v>30</v>
      </c>
      <c r="AA3" s="8">
        <v>1</v>
      </c>
    </row>
    <row r="4" spans="1:27" x14ac:dyDescent="0.3">
      <c r="A4">
        <v>3</v>
      </c>
      <c r="B4" s="8" t="s">
        <v>65</v>
      </c>
      <c r="C4" s="8" t="s">
        <v>18</v>
      </c>
      <c r="D4" s="8" t="str">
        <f t="shared" si="0"/>
        <v>1</v>
      </c>
      <c r="E4">
        <f t="shared" si="1"/>
        <v>1</v>
      </c>
      <c r="F4" s="8">
        <v>0</v>
      </c>
      <c r="G4" s="8">
        <v>1</v>
      </c>
      <c r="H4" s="8">
        <v>0</v>
      </c>
      <c r="I4" s="8">
        <v>0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16</v>
      </c>
      <c r="S4" s="3" t="s">
        <v>23</v>
      </c>
      <c r="T4" s="8">
        <v>73.75</v>
      </c>
      <c r="U4" s="8">
        <v>96.6</v>
      </c>
      <c r="V4" s="8">
        <v>76</v>
      </c>
      <c r="W4" s="12">
        <v>78.089868421052628</v>
      </c>
      <c r="X4" s="13" t="s">
        <v>21</v>
      </c>
      <c r="Y4" s="13" t="s">
        <v>58</v>
      </c>
      <c r="Z4" s="8" t="s">
        <v>30</v>
      </c>
      <c r="AA4" s="8">
        <v>1</v>
      </c>
    </row>
    <row r="5" spans="1:27" x14ac:dyDescent="0.3">
      <c r="A5">
        <v>4</v>
      </c>
      <c r="B5" s="8" t="s">
        <v>66</v>
      </c>
      <c r="C5" s="8" t="s">
        <v>16</v>
      </c>
      <c r="D5" s="8" t="str">
        <f t="shared" si="0"/>
        <v>0</v>
      </c>
      <c r="E5">
        <f t="shared" si="1"/>
        <v>0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1</v>
      </c>
      <c r="N5" s="8">
        <v>1</v>
      </c>
      <c r="O5" s="8">
        <v>1</v>
      </c>
      <c r="P5" s="8">
        <v>0</v>
      </c>
      <c r="Q5" s="8">
        <v>1</v>
      </c>
      <c r="R5" s="8">
        <v>20</v>
      </c>
      <c r="S5" s="2" t="s">
        <v>21</v>
      </c>
      <c r="T5" s="8">
        <v>70</v>
      </c>
      <c r="U5" s="8">
        <v>70</v>
      </c>
      <c r="V5" s="8">
        <v>60</v>
      </c>
      <c r="W5" s="12">
        <v>85.388618421052627</v>
      </c>
      <c r="X5" s="13" t="s">
        <v>19</v>
      </c>
      <c r="Y5" s="13" t="s">
        <v>58</v>
      </c>
      <c r="Z5" s="8" t="s">
        <v>29</v>
      </c>
      <c r="AA5" s="8">
        <v>2</v>
      </c>
    </row>
    <row r="6" spans="1:27" x14ac:dyDescent="0.3">
      <c r="A6">
        <v>5</v>
      </c>
      <c r="B6" s="8" t="s">
        <v>67</v>
      </c>
      <c r="C6" s="8" t="s">
        <v>18</v>
      </c>
      <c r="D6" s="8" t="str">
        <f t="shared" si="0"/>
        <v>1</v>
      </c>
      <c r="E6">
        <f t="shared" si="1"/>
        <v>1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1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1</v>
      </c>
      <c r="R6" s="8">
        <v>11</v>
      </c>
      <c r="S6" s="8" t="s">
        <v>17</v>
      </c>
      <c r="T6" s="8" t="s">
        <v>33</v>
      </c>
      <c r="U6" s="8">
        <v>80</v>
      </c>
      <c r="V6" s="8">
        <v>71</v>
      </c>
      <c r="W6" s="12">
        <v>85.25411764705882</v>
      </c>
      <c r="X6" s="13" t="s">
        <v>19</v>
      </c>
      <c r="Y6" s="13" t="s">
        <v>58</v>
      </c>
      <c r="Z6" s="8" t="s">
        <v>29</v>
      </c>
      <c r="AA6" s="8">
        <v>2</v>
      </c>
    </row>
    <row r="7" spans="1:27" x14ac:dyDescent="0.3">
      <c r="A7">
        <v>6</v>
      </c>
      <c r="B7" s="8" t="s">
        <v>68</v>
      </c>
      <c r="C7" s="8" t="s">
        <v>18</v>
      </c>
      <c r="D7" s="8" t="str">
        <f t="shared" si="0"/>
        <v>2</v>
      </c>
      <c r="E7">
        <f t="shared" si="1"/>
        <v>2</v>
      </c>
      <c r="F7" s="8">
        <v>1</v>
      </c>
      <c r="G7" s="8">
        <v>1</v>
      </c>
      <c r="H7" s="8">
        <v>0</v>
      </c>
      <c r="I7" s="8">
        <v>0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16</v>
      </c>
      <c r="S7" s="3" t="s">
        <v>23</v>
      </c>
      <c r="T7" s="8">
        <v>85.000000000000014</v>
      </c>
      <c r="U7" s="8">
        <v>80</v>
      </c>
      <c r="V7" s="8">
        <v>78</v>
      </c>
      <c r="W7" s="14">
        <v>85.692083333333358</v>
      </c>
      <c r="X7" s="15" t="s">
        <v>19</v>
      </c>
      <c r="Y7" s="13" t="s">
        <v>58</v>
      </c>
      <c r="Z7" s="8" t="s">
        <v>29</v>
      </c>
      <c r="AA7" s="8">
        <v>2</v>
      </c>
    </row>
    <row r="8" spans="1:27" x14ac:dyDescent="0.3">
      <c r="A8">
        <v>7</v>
      </c>
      <c r="B8" s="8" t="s">
        <v>69</v>
      </c>
      <c r="C8" s="8" t="s">
        <v>16</v>
      </c>
      <c r="D8" s="8" t="str">
        <f t="shared" si="0"/>
        <v>2</v>
      </c>
      <c r="E8">
        <f t="shared" si="1"/>
        <v>2</v>
      </c>
      <c r="F8" s="8">
        <v>1</v>
      </c>
      <c r="G8" s="8">
        <v>1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1</v>
      </c>
      <c r="O8" s="8">
        <v>1</v>
      </c>
      <c r="P8" s="8">
        <v>0</v>
      </c>
      <c r="Q8" s="8">
        <v>1</v>
      </c>
      <c r="R8" s="8">
        <v>10</v>
      </c>
      <c r="S8" s="8" t="s">
        <v>17</v>
      </c>
      <c r="T8" s="8" t="s">
        <v>33</v>
      </c>
      <c r="U8" s="8">
        <v>70</v>
      </c>
      <c r="V8" s="8">
        <v>74</v>
      </c>
      <c r="W8" s="12">
        <v>80.314013157894749</v>
      </c>
      <c r="X8" s="13" t="s">
        <v>20</v>
      </c>
      <c r="Y8" s="13" t="s">
        <v>58</v>
      </c>
      <c r="Z8" s="8" t="s">
        <v>30</v>
      </c>
      <c r="AA8" s="8">
        <v>1</v>
      </c>
    </row>
    <row r="9" spans="1:27" x14ac:dyDescent="0.3">
      <c r="A9">
        <v>8</v>
      </c>
      <c r="B9" s="8" t="s">
        <v>70</v>
      </c>
      <c r="C9" s="8" t="s">
        <v>18</v>
      </c>
      <c r="D9" s="8" t="str">
        <f t="shared" si="0"/>
        <v>1</v>
      </c>
      <c r="E9">
        <f t="shared" si="1"/>
        <v>1</v>
      </c>
      <c r="F9" s="8">
        <v>1</v>
      </c>
      <c r="G9" s="8">
        <v>0</v>
      </c>
      <c r="H9" s="8">
        <v>0</v>
      </c>
      <c r="I9" s="8">
        <v>0</v>
      </c>
      <c r="J9" s="8">
        <v>1</v>
      </c>
      <c r="K9" s="8">
        <v>1</v>
      </c>
      <c r="L9" s="8">
        <v>0</v>
      </c>
      <c r="M9" s="8">
        <v>0</v>
      </c>
      <c r="N9" s="8">
        <v>1</v>
      </c>
      <c r="O9" s="8">
        <v>1</v>
      </c>
      <c r="P9" s="8">
        <v>0</v>
      </c>
      <c r="Q9" s="8">
        <v>1</v>
      </c>
      <c r="R9" s="8">
        <v>10</v>
      </c>
      <c r="S9" s="3" t="s">
        <v>23</v>
      </c>
      <c r="T9" s="8">
        <v>80</v>
      </c>
      <c r="U9" s="8">
        <v>90</v>
      </c>
      <c r="V9" s="8">
        <v>75</v>
      </c>
      <c r="W9" s="12">
        <v>81.125</v>
      </c>
      <c r="X9" s="13" t="s">
        <v>20</v>
      </c>
      <c r="Y9" s="13" t="s">
        <v>58</v>
      </c>
      <c r="Z9" s="8" t="s">
        <v>30</v>
      </c>
      <c r="AA9" s="8">
        <v>1</v>
      </c>
    </row>
    <row r="10" spans="1:27" x14ac:dyDescent="0.3">
      <c r="A10">
        <v>9</v>
      </c>
      <c r="B10" s="8" t="s">
        <v>71</v>
      </c>
      <c r="C10" s="8" t="s">
        <v>18</v>
      </c>
      <c r="D10" s="8" t="str">
        <f t="shared" si="0"/>
        <v>2</v>
      </c>
      <c r="E10">
        <f t="shared" si="1"/>
        <v>2</v>
      </c>
      <c r="F10" s="8">
        <v>1</v>
      </c>
      <c r="G10" s="8">
        <v>1</v>
      </c>
      <c r="H10" s="8">
        <v>0</v>
      </c>
      <c r="I10" s="8">
        <v>0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0</v>
      </c>
      <c r="P10" s="8">
        <v>0</v>
      </c>
      <c r="Q10" s="8">
        <v>1</v>
      </c>
      <c r="R10" s="8">
        <v>14</v>
      </c>
      <c r="S10" s="9" t="s">
        <v>17</v>
      </c>
      <c r="T10" s="8" t="s">
        <v>34</v>
      </c>
      <c r="U10" s="8" t="s">
        <v>38</v>
      </c>
      <c r="V10" s="8">
        <v>62</v>
      </c>
      <c r="W10" s="12">
        <v>88.318749999999994</v>
      </c>
      <c r="X10" s="13" t="s">
        <v>19</v>
      </c>
      <c r="Y10" s="13" t="s">
        <v>58</v>
      </c>
      <c r="Z10" s="8" t="s">
        <v>29</v>
      </c>
      <c r="AA10" s="8">
        <v>2</v>
      </c>
    </row>
    <row r="11" spans="1:27" x14ac:dyDescent="0.3">
      <c r="A11">
        <v>10</v>
      </c>
      <c r="B11" s="8" t="s">
        <v>72</v>
      </c>
      <c r="C11" s="8" t="s">
        <v>18</v>
      </c>
      <c r="D11" s="8" t="str">
        <f t="shared" si="0"/>
        <v>1</v>
      </c>
      <c r="E11">
        <f t="shared" si="1"/>
        <v>1</v>
      </c>
      <c r="F11" s="8">
        <v>1</v>
      </c>
      <c r="G11" s="8">
        <v>0</v>
      </c>
      <c r="H11" s="8">
        <v>0</v>
      </c>
      <c r="I11" s="8">
        <v>0</v>
      </c>
      <c r="J11" s="8">
        <v>1</v>
      </c>
      <c r="K11" s="8">
        <v>1</v>
      </c>
      <c r="L11" s="8">
        <v>0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8</v>
      </c>
      <c r="S11" s="2" t="s">
        <v>21</v>
      </c>
      <c r="T11" s="8">
        <v>70</v>
      </c>
      <c r="U11" s="8">
        <v>80</v>
      </c>
      <c r="V11" s="8">
        <v>70</v>
      </c>
      <c r="W11" s="12">
        <v>82.211513157894743</v>
      </c>
      <c r="X11" s="13" t="s">
        <v>20</v>
      </c>
      <c r="Y11" s="13" t="s">
        <v>58</v>
      </c>
      <c r="Z11" s="8" t="s">
        <v>30</v>
      </c>
      <c r="AA11" s="8">
        <v>1</v>
      </c>
    </row>
    <row r="12" spans="1:27" x14ac:dyDescent="0.3">
      <c r="A12">
        <v>11</v>
      </c>
      <c r="B12" s="8" t="s">
        <v>73</v>
      </c>
      <c r="C12" s="8" t="s">
        <v>16</v>
      </c>
      <c r="D12" s="8" t="str">
        <f t="shared" si="0"/>
        <v>2</v>
      </c>
      <c r="E12">
        <f t="shared" si="1"/>
        <v>3</v>
      </c>
      <c r="F12" s="8">
        <v>1</v>
      </c>
      <c r="G12" s="8">
        <v>1</v>
      </c>
      <c r="H12" s="8">
        <v>1</v>
      </c>
      <c r="I12" s="8">
        <v>0</v>
      </c>
      <c r="J12" s="8">
        <v>1</v>
      </c>
      <c r="K12" s="8">
        <v>1</v>
      </c>
      <c r="L12" s="8">
        <v>1</v>
      </c>
      <c r="M12" s="8">
        <v>0</v>
      </c>
      <c r="N12" s="8">
        <v>1</v>
      </c>
      <c r="O12" s="8">
        <v>1</v>
      </c>
      <c r="P12" s="8">
        <v>1</v>
      </c>
      <c r="Q12" s="8">
        <v>1</v>
      </c>
      <c r="R12" s="8">
        <v>12</v>
      </c>
      <c r="S12" s="8" t="s">
        <v>17</v>
      </c>
      <c r="T12" s="8" t="s">
        <v>34</v>
      </c>
      <c r="U12" s="8" t="s">
        <v>37</v>
      </c>
      <c r="V12" s="8">
        <v>63</v>
      </c>
      <c r="W12" s="12">
        <v>81.362083333333331</v>
      </c>
      <c r="X12" s="13" t="s">
        <v>20</v>
      </c>
      <c r="Y12" s="13" t="s">
        <v>58</v>
      </c>
      <c r="Z12" s="8" t="s">
        <v>30</v>
      </c>
      <c r="AA12" s="8">
        <v>1</v>
      </c>
    </row>
    <row r="13" spans="1:27" x14ac:dyDescent="0.3">
      <c r="A13">
        <v>12</v>
      </c>
      <c r="B13" s="8" t="s">
        <v>74</v>
      </c>
      <c r="C13" s="8" t="s">
        <v>18</v>
      </c>
      <c r="D13" s="8" t="str">
        <f t="shared" si="0"/>
        <v>1</v>
      </c>
      <c r="E13">
        <f t="shared" si="1"/>
        <v>1</v>
      </c>
      <c r="F13" s="8">
        <v>1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1</v>
      </c>
      <c r="Q13" s="8">
        <v>1</v>
      </c>
      <c r="R13" s="8">
        <v>45</v>
      </c>
      <c r="S13" s="3" t="s">
        <v>23</v>
      </c>
      <c r="T13" s="8">
        <v>73.75</v>
      </c>
      <c r="U13" s="8">
        <v>96.6</v>
      </c>
      <c r="V13" s="8">
        <v>70</v>
      </c>
      <c r="W13" s="12">
        <v>82.432500000000005</v>
      </c>
      <c r="X13" s="13" t="s">
        <v>20</v>
      </c>
      <c r="Y13" s="13" t="s">
        <v>58</v>
      </c>
      <c r="Z13" s="8" t="s">
        <v>30</v>
      </c>
      <c r="AA13" s="8">
        <v>1</v>
      </c>
    </row>
    <row r="14" spans="1:27" x14ac:dyDescent="0.3">
      <c r="A14">
        <v>13</v>
      </c>
      <c r="B14" s="8" t="s">
        <v>75</v>
      </c>
      <c r="C14" s="8" t="s">
        <v>16</v>
      </c>
      <c r="D14" s="8" t="str">
        <f t="shared" si="0"/>
        <v>1</v>
      </c>
      <c r="E14">
        <f t="shared" si="1"/>
        <v>1</v>
      </c>
      <c r="F14" s="8">
        <v>0</v>
      </c>
      <c r="G14" s="8">
        <v>1</v>
      </c>
      <c r="H14" s="8">
        <v>0</v>
      </c>
      <c r="I14" s="8">
        <v>0</v>
      </c>
      <c r="J14" s="8">
        <v>1</v>
      </c>
      <c r="K14" s="8">
        <v>1</v>
      </c>
      <c r="L14" s="8">
        <v>0</v>
      </c>
      <c r="M14" s="8">
        <v>1</v>
      </c>
      <c r="N14" s="8">
        <v>1</v>
      </c>
      <c r="O14" s="8">
        <v>0</v>
      </c>
      <c r="P14" s="8">
        <v>1</v>
      </c>
      <c r="Q14" s="8">
        <v>1</v>
      </c>
      <c r="R14" s="8">
        <v>11</v>
      </c>
      <c r="S14" s="8" t="s">
        <v>21</v>
      </c>
      <c r="T14" s="8">
        <v>90</v>
      </c>
      <c r="U14" s="8" t="s">
        <v>40</v>
      </c>
      <c r="V14" s="8">
        <v>75</v>
      </c>
      <c r="W14" s="12">
        <v>84.54</v>
      </c>
      <c r="X14" s="13" t="s">
        <v>20</v>
      </c>
      <c r="Y14" s="13" t="s">
        <v>58</v>
      </c>
      <c r="Z14" s="8" t="s">
        <v>30</v>
      </c>
      <c r="AA14" s="8">
        <v>1</v>
      </c>
    </row>
    <row r="15" spans="1:27" x14ac:dyDescent="0.3">
      <c r="A15">
        <v>14</v>
      </c>
      <c r="B15" s="8" t="s">
        <v>76</v>
      </c>
      <c r="C15" s="8" t="s">
        <v>18</v>
      </c>
      <c r="D15" s="8" t="str">
        <f t="shared" si="0"/>
        <v>2</v>
      </c>
      <c r="E15">
        <f t="shared" si="1"/>
        <v>2</v>
      </c>
      <c r="F15" s="8">
        <v>1</v>
      </c>
      <c r="G15" s="8">
        <v>1</v>
      </c>
      <c r="H15" s="8">
        <v>0</v>
      </c>
      <c r="I15" s="8">
        <v>0</v>
      </c>
      <c r="J15" s="8">
        <v>1</v>
      </c>
      <c r="K15" s="8">
        <v>1</v>
      </c>
      <c r="L15" s="8">
        <v>1</v>
      </c>
      <c r="M15" s="8">
        <v>0</v>
      </c>
      <c r="N15" s="8">
        <v>1</v>
      </c>
      <c r="O15" s="8">
        <v>0</v>
      </c>
      <c r="P15" s="8">
        <v>0</v>
      </c>
      <c r="Q15" s="8">
        <v>1</v>
      </c>
      <c r="R15" s="8">
        <v>8</v>
      </c>
      <c r="S15" s="8" t="s">
        <v>17</v>
      </c>
      <c r="T15" s="8" t="s">
        <v>33</v>
      </c>
      <c r="U15" s="8">
        <v>90</v>
      </c>
      <c r="V15" s="8">
        <v>74</v>
      </c>
      <c r="W15" s="12">
        <v>85.797083333333333</v>
      </c>
      <c r="X15" s="13" t="s">
        <v>19</v>
      </c>
      <c r="Y15" s="13" t="s">
        <v>58</v>
      </c>
      <c r="Z15" s="8" t="s">
        <v>29</v>
      </c>
      <c r="AA15" s="8">
        <v>2</v>
      </c>
    </row>
    <row r="16" spans="1:27" x14ac:dyDescent="0.3">
      <c r="A16">
        <v>15</v>
      </c>
      <c r="B16" s="8" t="s">
        <v>77</v>
      </c>
      <c r="C16" s="8" t="s">
        <v>18</v>
      </c>
      <c r="D16" s="8" t="str">
        <f t="shared" si="0"/>
        <v>1</v>
      </c>
      <c r="E16">
        <f t="shared" si="1"/>
        <v>1</v>
      </c>
      <c r="F16" s="8">
        <v>1</v>
      </c>
      <c r="G16" s="8">
        <v>0</v>
      </c>
      <c r="H16" s="8">
        <v>0</v>
      </c>
      <c r="I16" s="8">
        <v>0</v>
      </c>
      <c r="J16" s="8">
        <v>1</v>
      </c>
      <c r="K16" s="8">
        <v>1</v>
      </c>
      <c r="L16" s="8">
        <v>0</v>
      </c>
      <c r="M16" s="8">
        <v>0</v>
      </c>
      <c r="N16" s="8">
        <v>1</v>
      </c>
      <c r="O16" s="8">
        <v>1</v>
      </c>
      <c r="P16" s="8">
        <v>1</v>
      </c>
      <c r="Q16" s="8">
        <v>1</v>
      </c>
      <c r="R16" s="8">
        <v>15</v>
      </c>
      <c r="S16" s="3" t="s">
        <v>23</v>
      </c>
      <c r="T16" s="8">
        <v>63.750000000000007</v>
      </c>
      <c r="U16" s="8">
        <v>83.3</v>
      </c>
      <c r="V16" s="8">
        <v>76</v>
      </c>
      <c r="W16" s="12">
        <v>86.970749999999995</v>
      </c>
      <c r="X16" s="13" t="s">
        <v>19</v>
      </c>
      <c r="Y16" s="13" t="s">
        <v>58</v>
      </c>
      <c r="Z16" s="8" t="s">
        <v>29</v>
      </c>
      <c r="AA16" s="8">
        <v>2</v>
      </c>
    </row>
    <row r="17" spans="1:27" x14ac:dyDescent="0.3">
      <c r="A17">
        <v>16</v>
      </c>
      <c r="B17" s="8" t="s">
        <v>78</v>
      </c>
      <c r="C17" s="8" t="s">
        <v>18</v>
      </c>
      <c r="D17" s="8" t="str">
        <f t="shared" si="0"/>
        <v>2</v>
      </c>
      <c r="E17">
        <f t="shared" si="1"/>
        <v>2</v>
      </c>
      <c r="F17" s="8">
        <v>1</v>
      </c>
      <c r="G17" s="8">
        <v>1</v>
      </c>
      <c r="H17" s="8">
        <v>0</v>
      </c>
      <c r="I17" s="8">
        <v>0</v>
      </c>
      <c r="J17" s="8">
        <v>1</v>
      </c>
      <c r="K17" s="8">
        <v>1</v>
      </c>
      <c r="L17" s="8">
        <v>0</v>
      </c>
      <c r="M17" s="8">
        <v>0</v>
      </c>
      <c r="N17" s="8">
        <v>1</v>
      </c>
      <c r="O17" s="8">
        <v>1</v>
      </c>
      <c r="P17" s="8">
        <v>0</v>
      </c>
      <c r="Q17" s="8">
        <v>1</v>
      </c>
      <c r="R17" s="8">
        <v>11</v>
      </c>
      <c r="S17" s="3" t="s">
        <v>23</v>
      </c>
      <c r="T17" s="8">
        <v>75</v>
      </c>
      <c r="U17" s="8">
        <v>46.6</v>
      </c>
      <c r="V17" s="8">
        <v>80</v>
      </c>
      <c r="W17" s="12">
        <v>87.307500000000005</v>
      </c>
      <c r="X17" s="13" t="s">
        <v>19</v>
      </c>
      <c r="Y17" s="13" t="s">
        <v>58</v>
      </c>
      <c r="Z17" s="8" t="s">
        <v>29</v>
      </c>
      <c r="AA17" s="8">
        <v>2</v>
      </c>
    </row>
    <row r="18" spans="1:27" x14ac:dyDescent="0.3">
      <c r="A18">
        <v>17</v>
      </c>
      <c r="B18" s="8" t="s">
        <v>79</v>
      </c>
      <c r="C18" s="8" t="s">
        <v>16</v>
      </c>
      <c r="D18" s="8" t="str">
        <f t="shared" si="0"/>
        <v>0</v>
      </c>
      <c r="E18">
        <f t="shared" si="1"/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1</v>
      </c>
      <c r="N18" s="8">
        <v>1</v>
      </c>
      <c r="O18" s="8">
        <v>1</v>
      </c>
      <c r="P18" s="8">
        <v>0</v>
      </c>
      <c r="Q18" s="8">
        <v>1</v>
      </c>
      <c r="R18" s="8">
        <v>13</v>
      </c>
      <c r="S18" s="2" t="s">
        <v>21</v>
      </c>
      <c r="T18" s="8">
        <v>70</v>
      </c>
      <c r="U18" s="8">
        <v>76.7</v>
      </c>
      <c r="V18" s="8">
        <v>57</v>
      </c>
      <c r="W18" s="12">
        <v>86.272565789473688</v>
      </c>
      <c r="X18" s="13" t="s">
        <v>19</v>
      </c>
      <c r="Y18" s="13" t="s">
        <v>58</v>
      </c>
      <c r="Z18" s="8" t="s">
        <v>29</v>
      </c>
      <c r="AA18" s="8">
        <v>2</v>
      </c>
    </row>
    <row r="19" spans="1:27" x14ac:dyDescent="0.3">
      <c r="A19">
        <v>18</v>
      </c>
      <c r="B19" s="8" t="s">
        <v>80</v>
      </c>
      <c r="C19" s="8" t="s">
        <v>16</v>
      </c>
      <c r="D19" s="8" t="str">
        <f t="shared" si="0"/>
        <v>2</v>
      </c>
      <c r="E19">
        <f t="shared" si="1"/>
        <v>2</v>
      </c>
      <c r="F19" s="8">
        <v>1</v>
      </c>
      <c r="G19" s="8">
        <v>0</v>
      </c>
      <c r="H19" s="8">
        <v>0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0</v>
      </c>
      <c r="Q19" s="8">
        <v>1</v>
      </c>
      <c r="R19" s="8">
        <v>15</v>
      </c>
      <c r="S19" s="2" t="s">
        <v>21</v>
      </c>
      <c r="T19" s="8">
        <v>73.75</v>
      </c>
      <c r="U19" s="8">
        <v>66.7</v>
      </c>
      <c r="V19" s="8">
        <v>54</v>
      </c>
      <c r="W19" s="14">
        <v>80.52411764705883</v>
      </c>
      <c r="X19" s="15" t="s">
        <v>20</v>
      </c>
      <c r="Y19" s="13" t="s">
        <v>58</v>
      </c>
      <c r="Z19" s="8" t="s">
        <v>30</v>
      </c>
      <c r="AA19" s="8">
        <v>1</v>
      </c>
    </row>
    <row r="20" spans="1:27" x14ac:dyDescent="0.3">
      <c r="A20">
        <v>19</v>
      </c>
      <c r="B20" s="8" t="s">
        <v>81</v>
      </c>
      <c r="C20" s="8" t="s">
        <v>18</v>
      </c>
      <c r="D20" s="8" t="str">
        <f t="shared" si="0"/>
        <v>2</v>
      </c>
      <c r="E20">
        <f t="shared" si="1"/>
        <v>2</v>
      </c>
      <c r="F20" s="8">
        <v>1</v>
      </c>
      <c r="G20" s="8">
        <v>0</v>
      </c>
      <c r="H20" s="8">
        <v>0</v>
      </c>
      <c r="I20" s="8">
        <v>1</v>
      </c>
      <c r="J20" s="8">
        <v>1</v>
      </c>
      <c r="K20" s="8">
        <v>0</v>
      </c>
      <c r="L20" s="8">
        <v>0</v>
      </c>
      <c r="M20" s="8">
        <v>1</v>
      </c>
      <c r="N20" s="8">
        <v>1</v>
      </c>
      <c r="O20" s="8">
        <v>0</v>
      </c>
      <c r="P20" s="8">
        <v>0</v>
      </c>
      <c r="Q20" s="8">
        <v>1</v>
      </c>
      <c r="R20" s="8">
        <v>12</v>
      </c>
      <c r="S20" s="2" t="s">
        <v>21</v>
      </c>
      <c r="T20" s="8">
        <v>87.500000000000014</v>
      </c>
      <c r="U20" s="8">
        <v>60</v>
      </c>
      <c r="V20" s="8">
        <v>77</v>
      </c>
      <c r="W20" s="12">
        <v>80.399999999999991</v>
      </c>
      <c r="X20" s="13" t="s">
        <v>20</v>
      </c>
      <c r="Y20" s="13" t="s">
        <v>58</v>
      </c>
      <c r="Z20" s="8" t="s">
        <v>30</v>
      </c>
      <c r="AA20" s="8">
        <v>1</v>
      </c>
    </row>
    <row r="21" spans="1:27" x14ac:dyDescent="0.3">
      <c r="A21">
        <v>20</v>
      </c>
      <c r="B21" s="8" t="s">
        <v>82</v>
      </c>
      <c r="C21" s="8" t="s">
        <v>18</v>
      </c>
      <c r="D21" s="8" t="str">
        <f t="shared" si="0"/>
        <v>2</v>
      </c>
      <c r="E21">
        <f t="shared" si="1"/>
        <v>3</v>
      </c>
      <c r="F21" s="8">
        <v>1</v>
      </c>
      <c r="G21" s="8">
        <v>1</v>
      </c>
      <c r="H21" s="8">
        <v>0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0</v>
      </c>
      <c r="Q21" s="8">
        <v>1</v>
      </c>
      <c r="R21" s="8">
        <v>7</v>
      </c>
      <c r="S21" s="8" t="s">
        <v>17</v>
      </c>
      <c r="T21" s="8" t="s">
        <v>34</v>
      </c>
      <c r="U21" s="8" t="s">
        <v>36</v>
      </c>
      <c r="V21" s="8">
        <v>60</v>
      </c>
      <c r="W21" s="12">
        <v>85.808750000000003</v>
      </c>
      <c r="X21" s="13" t="s">
        <v>19</v>
      </c>
      <c r="Y21" s="13" t="s">
        <v>58</v>
      </c>
      <c r="Z21" s="8" t="s">
        <v>29</v>
      </c>
      <c r="AA21" s="8">
        <v>2</v>
      </c>
    </row>
    <row r="22" spans="1:27" x14ac:dyDescent="0.3">
      <c r="A22">
        <v>21</v>
      </c>
      <c r="B22" s="8" t="s">
        <v>83</v>
      </c>
      <c r="C22" s="8" t="s">
        <v>18</v>
      </c>
      <c r="D22" s="8" t="str">
        <f t="shared" si="0"/>
        <v>1</v>
      </c>
      <c r="E22">
        <f t="shared" si="1"/>
        <v>1</v>
      </c>
      <c r="F22" s="8">
        <v>1</v>
      </c>
      <c r="G22" s="8">
        <v>0</v>
      </c>
      <c r="H22" s="8">
        <v>0</v>
      </c>
      <c r="I22" s="8">
        <v>0</v>
      </c>
      <c r="J22" s="8">
        <v>1</v>
      </c>
      <c r="K22" s="8">
        <v>1</v>
      </c>
      <c r="L22" s="8">
        <v>0</v>
      </c>
      <c r="M22" s="8">
        <v>0</v>
      </c>
      <c r="N22" s="8">
        <v>1</v>
      </c>
      <c r="O22" s="8">
        <v>1</v>
      </c>
      <c r="P22" s="8">
        <v>0</v>
      </c>
      <c r="Q22" s="8">
        <v>1</v>
      </c>
      <c r="R22" s="8">
        <v>5</v>
      </c>
      <c r="S22" s="3" t="s">
        <v>23</v>
      </c>
      <c r="T22" s="8">
        <v>76.250000000000014</v>
      </c>
      <c r="U22" s="8">
        <v>56.6</v>
      </c>
      <c r="V22" s="8">
        <v>86</v>
      </c>
      <c r="W22" s="12">
        <v>82.946250000000006</v>
      </c>
      <c r="X22" s="13" t="s">
        <v>20</v>
      </c>
      <c r="Y22" s="13" t="s">
        <v>58</v>
      </c>
      <c r="Z22" s="8" t="s">
        <v>30</v>
      </c>
      <c r="AA22" s="8">
        <v>1</v>
      </c>
    </row>
    <row r="23" spans="1:27" x14ac:dyDescent="0.3">
      <c r="A23">
        <v>22</v>
      </c>
      <c r="B23" s="8" t="s">
        <v>84</v>
      </c>
      <c r="C23" s="8" t="s">
        <v>18</v>
      </c>
      <c r="D23" s="8" t="str">
        <f t="shared" si="0"/>
        <v>0</v>
      </c>
      <c r="E23">
        <f t="shared" si="1"/>
        <v>0</v>
      </c>
      <c r="F23" s="8">
        <v>0</v>
      </c>
      <c r="G23" s="8">
        <v>0</v>
      </c>
      <c r="H23" s="8">
        <v>0</v>
      </c>
      <c r="I23" s="8">
        <v>0</v>
      </c>
      <c r="J23" s="8">
        <v>1</v>
      </c>
      <c r="K23" s="8">
        <v>1</v>
      </c>
      <c r="L23" s="8">
        <v>0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8</v>
      </c>
      <c r="S23" s="2" t="s">
        <v>21</v>
      </c>
      <c r="T23" s="8">
        <v>60</v>
      </c>
      <c r="U23" s="8">
        <v>83.3</v>
      </c>
      <c r="V23" s="8">
        <v>72</v>
      </c>
      <c r="W23" s="12">
        <v>87.694999999999993</v>
      </c>
      <c r="X23" s="13" t="s">
        <v>19</v>
      </c>
      <c r="Y23" s="13" t="s">
        <v>58</v>
      </c>
      <c r="Z23" s="8" t="s">
        <v>29</v>
      </c>
      <c r="AA23" s="8">
        <v>2</v>
      </c>
    </row>
    <row r="24" spans="1:27" x14ac:dyDescent="0.3">
      <c r="A24">
        <v>23</v>
      </c>
      <c r="B24" s="8" t="s">
        <v>85</v>
      </c>
      <c r="C24" s="8" t="s">
        <v>18</v>
      </c>
      <c r="D24" s="8" t="str">
        <f t="shared" si="0"/>
        <v>0</v>
      </c>
      <c r="E24">
        <f t="shared" si="1"/>
        <v>0</v>
      </c>
      <c r="F24" s="8">
        <v>0</v>
      </c>
      <c r="G24" s="8">
        <v>0</v>
      </c>
      <c r="H24" s="8">
        <v>0</v>
      </c>
      <c r="I24" s="8">
        <v>0</v>
      </c>
      <c r="J24" s="8">
        <v>1</v>
      </c>
      <c r="K24" s="8">
        <v>0</v>
      </c>
      <c r="L24" s="8">
        <v>0</v>
      </c>
      <c r="M24" s="8">
        <v>0</v>
      </c>
      <c r="N24" s="8">
        <v>1</v>
      </c>
      <c r="O24" s="8">
        <v>1</v>
      </c>
      <c r="P24" s="8">
        <v>1</v>
      </c>
      <c r="Q24" s="8">
        <v>1</v>
      </c>
      <c r="R24" s="8">
        <v>26</v>
      </c>
      <c r="S24" s="2" t="s">
        <v>21</v>
      </c>
      <c r="T24" s="8">
        <v>75</v>
      </c>
      <c r="U24" s="8">
        <v>80</v>
      </c>
      <c r="V24" s="8">
        <v>72</v>
      </c>
      <c r="W24" s="12">
        <v>84.177499999999995</v>
      </c>
      <c r="X24" s="13" t="s">
        <v>20</v>
      </c>
      <c r="Y24" s="13" t="s">
        <v>58</v>
      </c>
      <c r="Z24" s="8" t="s">
        <v>30</v>
      </c>
      <c r="AA24" s="8">
        <v>1</v>
      </c>
    </row>
    <row r="25" spans="1:27" x14ac:dyDescent="0.3">
      <c r="A25">
        <v>24</v>
      </c>
      <c r="B25" s="8" t="s">
        <v>86</v>
      </c>
      <c r="C25" s="8" t="s">
        <v>18</v>
      </c>
      <c r="D25" s="8" t="str">
        <f t="shared" si="0"/>
        <v>0</v>
      </c>
      <c r="E25">
        <f t="shared" si="1"/>
        <v>0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  <c r="K25" s="8">
        <v>1</v>
      </c>
      <c r="L25" s="8">
        <v>0</v>
      </c>
      <c r="M25" s="8">
        <v>0</v>
      </c>
      <c r="N25" s="8">
        <v>1</v>
      </c>
      <c r="O25" s="8">
        <v>0</v>
      </c>
      <c r="P25" s="8">
        <v>1</v>
      </c>
      <c r="Q25" s="8">
        <v>1</v>
      </c>
      <c r="R25" s="8">
        <v>17</v>
      </c>
      <c r="S25" s="8" t="s">
        <v>17</v>
      </c>
      <c r="T25" s="8" t="s">
        <v>34</v>
      </c>
      <c r="U25" s="8" t="s">
        <v>35</v>
      </c>
      <c r="V25" s="8">
        <v>48</v>
      </c>
      <c r="W25" s="12">
        <v>84.008250000000004</v>
      </c>
      <c r="X25" s="13" t="s">
        <v>20</v>
      </c>
      <c r="Y25" s="13" t="s">
        <v>58</v>
      </c>
      <c r="Z25" s="8" t="s">
        <v>30</v>
      </c>
      <c r="AA25" s="8">
        <v>1</v>
      </c>
    </row>
    <row r="26" spans="1:27" x14ac:dyDescent="0.3">
      <c r="A26">
        <v>25</v>
      </c>
      <c r="B26" s="8" t="s">
        <v>87</v>
      </c>
      <c r="C26" s="8" t="s">
        <v>18</v>
      </c>
      <c r="D26" s="8" t="str">
        <f t="shared" si="0"/>
        <v>0</v>
      </c>
      <c r="E26">
        <f t="shared" si="1"/>
        <v>0</v>
      </c>
      <c r="F26" s="8">
        <v>0</v>
      </c>
      <c r="G26" s="8">
        <v>0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8">
        <v>0</v>
      </c>
      <c r="N26" s="8">
        <v>1</v>
      </c>
      <c r="O26" s="8">
        <v>0</v>
      </c>
      <c r="P26" s="8">
        <v>0</v>
      </c>
      <c r="Q26" s="8">
        <v>1</v>
      </c>
      <c r="R26" s="8">
        <v>5</v>
      </c>
      <c r="S26" s="3" t="s">
        <v>23</v>
      </c>
      <c r="T26" s="8">
        <v>86.250000000000014</v>
      </c>
      <c r="U26" s="8">
        <v>46.6</v>
      </c>
      <c r="V26" s="8">
        <v>37</v>
      </c>
      <c r="W26" s="12">
        <v>80.864013157894732</v>
      </c>
      <c r="X26" s="13" t="s">
        <v>20</v>
      </c>
      <c r="Y26" s="13" t="s">
        <v>58</v>
      </c>
      <c r="Z26" s="8" t="s">
        <v>30</v>
      </c>
      <c r="AA26" s="8">
        <v>1</v>
      </c>
    </row>
    <row r="27" spans="1:27" x14ac:dyDescent="0.3">
      <c r="A27">
        <v>26</v>
      </c>
      <c r="B27" s="8" t="s">
        <v>88</v>
      </c>
      <c r="C27" s="8" t="s">
        <v>16</v>
      </c>
      <c r="D27" s="8" t="str">
        <f t="shared" si="0"/>
        <v>1</v>
      </c>
      <c r="E27">
        <f t="shared" si="1"/>
        <v>1</v>
      </c>
      <c r="F27" s="8">
        <v>1</v>
      </c>
      <c r="G27" s="8">
        <v>0</v>
      </c>
      <c r="H27" s="8">
        <v>0</v>
      </c>
      <c r="I27" s="8">
        <v>0</v>
      </c>
      <c r="J27" s="8">
        <v>1</v>
      </c>
      <c r="K27" s="8">
        <v>1</v>
      </c>
      <c r="L27" s="8">
        <v>0</v>
      </c>
      <c r="M27" s="8">
        <v>0</v>
      </c>
      <c r="N27" s="8">
        <v>1</v>
      </c>
      <c r="O27" s="8">
        <v>1</v>
      </c>
      <c r="P27" s="8">
        <v>1</v>
      </c>
      <c r="Q27" s="8">
        <v>1</v>
      </c>
      <c r="R27" s="8">
        <v>10</v>
      </c>
      <c r="S27" s="3" t="s">
        <v>23</v>
      </c>
      <c r="T27" s="8">
        <v>93.750000000000014</v>
      </c>
      <c r="U27" s="8">
        <v>83.3</v>
      </c>
      <c r="V27" s="8">
        <v>81</v>
      </c>
      <c r="W27" s="12">
        <v>85.630833333333356</v>
      </c>
      <c r="X27" s="13" t="s">
        <v>19</v>
      </c>
      <c r="Y27" s="13" t="s">
        <v>58</v>
      </c>
      <c r="Z27" s="8" t="s">
        <v>29</v>
      </c>
      <c r="AA27" s="8">
        <v>2</v>
      </c>
    </row>
    <row r="28" spans="1:27" x14ac:dyDescent="0.3">
      <c r="A28">
        <v>27</v>
      </c>
      <c r="B28" s="8" t="s">
        <v>89</v>
      </c>
      <c r="C28" s="8" t="s">
        <v>16</v>
      </c>
      <c r="D28" s="8" t="str">
        <f t="shared" si="0"/>
        <v>2</v>
      </c>
      <c r="E28">
        <f t="shared" si="1"/>
        <v>3</v>
      </c>
      <c r="F28" s="8">
        <v>1</v>
      </c>
      <c r="G28" s="8">
        <v>1</v>
      </c>
      <c r="H28" s="8">
        <v>0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0</v>
      </c>
      <c r="Q28" s="8">
        <v>1</v>
      </c>
      <c r="R28" s="8">
        <v>7</v>
      </c>
      <c r="S28" s="8" t="s">
        <v>21</v>
      </c>
      <c r="T28" s="8" t="s">
        <v>50</v>
      </c>
      <c r="U28" s="8" t="s">
        <v>42</v>
      </c>
      <c r="V28" s="8">
        <v>69</v>
      </c>
      <c r="W28" s="12">
        <v>86.679117647058831</v>
      </c>
      <c r="X28" s="13" t="s">
        <v>19</v>
      </c>
      <c r="Y28" s="13" t="s">
        <v>58</v>
      </c>
      <c r="Z28" s="8" t="s">
        <v>29</v>
      </c>
      <c r="AA28" s="8">
        <v>2</v>
      </c>
    </row>
    <row r="29" spans="1:27" x14ac:dyDescent="0.3">
      <c r="A29">
        <v>28</v>
      </c>
      <c r="B29" s="8" t="s">
        <v>90</v>
      </c>
      <c r="C29" s="8" t="s">
        <v>16</v>
      </c>
      <c r="D29" s="8" t="str">
        <f t="shared" si="0"/>
        <v>2</v>
      </c>
      <c r="E29">
        <f t="shared" si="1"/>
        <v>2</v>
      </c>
      <c r="F29" s="8">
        <v>1</v>
      </c>
      <c r="G29" s="8">
        <v>1</v>
      </c>
      <c r="H29" s="8">
        <v>0</v>
      </c>
      <c r="I29" s="8">
        <v>0</v>
      </c>
      <c r="J29" s="8">
        <v>1</v>
      </c>
      <c r="K29" s="8">
        <v>1</v>
      </c>
      <c r="L29" s="8">
        <v>0</v>
      </c>
      <c r="M29" s="8">
        <v>0</v>
      </c>
      <c r="N29" s="8">
        <v>1</v>
      </c>
      <c r="O29" s="8">
        <v>1</v>
      </c>
      <c r="P29" s="8">
        <v>0</v>
      </c>
      <c r="Q29" s="8">
        <v>1</v>
      </c>
      <c r="R29" s="8">
        <v>18</v>
      </c>
      <c r="S29" s="8" t="s">
        <v>17</v>
      </c>
      <c r="T29" s="8" t="s">
        <v>33</v>
      </c>
      <c r="U29" s="8" t="s">
        <v>45</v>
      </c>
      <c r="V29" s="8">
        <v>85</v>
      </c>
      <c r="W29" s="12">
        <v>85.145727272727285</v>
      </c>
      <c r="X29" s="13" t="s">
        <v>19</v>
      </c>
      <c r="Y29" s="13" t="s">
        <v>58</v>
      </c>
      <c r="Z29" s="8" t="s">
        <v>29</v>
      </c>
      <c r="AA29" s="8">
        <v>2</v>
      </c>
    </row>
    <row r="30" spans="1:27" x14ac:dyDescent="0.3">
      <c r="A30">
        <v>29</v>
      </c>
      <c r="B30" s="8" t="s">
        <v>91</v>
      </c>
      <c r="C30" s="8" t="s">
        <v>18</v>
      </c>
      <c r="D30" s="8" t="str">
        <f t="shared" si="0"/>
        <v>1</v>
      </c>
      <c r="E30">
        <f t="shared" si="1"/>
        <v>1</v>
      </c>
      <c r="F30" s="8">
        <v>1</v>
      </c>
      <c r="G30" s="8">
        <v>0</v>
      </c>
      <c r="H30" s="8">
        <v>0</v>
      </c>
      <c r="I30" s="8">
        <v>0</v>
      </c>
      <c r="J30" s="8">
        <v>1</v>
      </c>
      <c r="K30" s="8">
        <v>1</v>
      </c>
      <c r="L30" s="8">
        <v>1</v>
      </c>
      <c r="M30" s="8">
        <v>0</v>
      </c>
      <c r="N30" s="8">
        <v>1</v>
      </c>
      <c r="O30" s="8">
        <v>1</v>
      </c>
      <c r="P30" s="8">
        <v>1</v>
      </c>
      <c r="Q30" s="8">
        <v>1</v>
      </c>
      <c r="R30" s="8">
        <v>17</v>
      </c>
      <c r="S30" s="2" t="s">
        <v>21</v>
      </c>
      <c r="T30" s="8">
        <v>88.75</v>
      </c>
      <c r="U30" s="8">
        <v>80</v>
      </c>
      <c r="V30" s="8">
        <v>75</v>
      </c>
      <c r="W30" s="12">
        <v>77.629642857142855</v>
      </c>
      <c r="X30" s="13" t="s">
        <v>21</v>
      </c>
      <c r="Y30" s="13" t="s">
        <v>58</v>
      </c>
      <c r="Z30" s="8" t="s">
        <v>30</v>
      </c>
      <c r="AA30" s="8">
        <v>1</v>
      </c>
    </row>
    <row r="31" spans="1:27" x14ac:dyDescent="0.3">
      <c r="A31">
        <v>30</v>
      </c>
      <c r="B31" s="8" t="s">
        <v>92</v>
      </c>
      <c r="C31" s="9" t="s">
        <v>18</v>
      </c>
      <c r="D31" s="8" t="str">
        <f t="shared" si="0"/>
        <v>1</v>
      </c>
      <c r="E31">
        <f t="shared" si="1"/>
        <v>1</v>
      </c>
      <c r="F31" s="9">
        <v>1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1</v>
      </c>
      <c r="O31" s="9">
        <v>0</v>
      </c>
      <c r="P31" s="9">
        <v>0</v>
      </c>
      <c r="Q31" s="9">
        <v>1</v>
      </c>
      <c r="R31" s="9">
        <v>5</v>
      </c>
      <c r="S31" s="9" t="s">
        <v>17</v>
      </c>
      <c r="T31" s="9" t="s">
        <v>39</v>
      </c>
      <c r="U31" s="9" t="s">
        <v>36</v>
      </c>
      <c r="V31" s="9">
        <v>48</v>
      </c>
      <c r="W31" s="10">
        <v>89.834868421052633</v>
      </c>
      <c r="X31" s="11" t="s">
        <v>19</v>
      </c>
      <c r="Y31" s="13" t="s">
        <v>58</v>
      </c>
      <c r="Z31" s="8" t="s">
        <v>29</v>
      </c>
      <c r="AA31" s="8">
        <v>2</v>
      </c>
    </row>
    <row r="32" spans="1:27" x14ac:dyDescent="0.3">
      <c r="A32">
        <v>31</v>
      </c>
      <c r="B32" s="8" t="s">
        <v>93</v>
      </c>
      <c r="C32" s="8" t="s">
        <v>18</v>
      </c>
      <c r="D32" s="8" t="str">
        <f t="shared" si="0"/>
        <v>2</v>
      </c>
      <c r="E32">
        <f t="shared" si="1"/>
        <v>2</v>
      </c>
      <c r="F32" s="8">
        <v>1</v>
      </c>
      <c r="G32" s="8">
        <v>1</v>
      </c>
      <c r="H32" s="8">
        <v>0</v>
      </c>
      <c r="I32" s="8">
        <v>0</v>
      </c>
      <c r="J32" s="8">
        <v>1</v>
      </c>
      <c r="K32" s="8">
        <v>1</v>
      </c>
      <c r="L32" s="8">
        <v>0</v>
      </c>
      <c r="M32" s="8">
        <v>0</v>
      </c>
      <c r="N32" s="8">
        <v>1</v>
      </c>
      <c r="O32" s="8">
        <v>0</v>
      </c>
      <c r="P32" s="8">
        <v>1</v>
      </c>
      <c r="Q32" s="8">
        <v>1</v>
      </c>
      <c r="R32" s="8">
        <v>17</v>
      </c>
      <c r="S32" s="9" t="s">
        <v>17</v>
      </c>
      <c r="T32" s="8" t="s">
        <v>34</v>
      </c>
      <c r="U32" s="8" t="s">
        <v>36</v>
      </c>
      <c r="V32" s="8">
        <v>69</v>
      </c>
      <c r="W32" s="12">
        <v>88.802763157894731</v>
      </c>
      <c r="X32" s="13" t="s">
        <v>19</v>
      </c>
      <c r="Y32" s="13" t="s">
        <v>58</v>
      </c>
      <c r="Z32" s="8" t="s">
        <v>29</v>
      </c>
      <c r="AA32" s="8">
        <v>2</v>
      </c>
    </row>
    <row r="33" spans="1:27" x14ac:dyDescent="0.3">
      <c r="A33">
        <v>32</v>
      </c>
      <c r="B33" s="8" t="s">
        <v>94</v>
      </c>
      <c r="C33" s="8" t="s">
        <v>16</v>
      </c>
      <c r="D33" s="8" t="str">
        <f t="shared" si="0"/>
        <v>2</v>
      </c>
      <c r="E33">
        <f t="shared" si="1"/>
        <v>2</v>
      </c>
      <c r="F33" s="8">
        <v>1</v>
      </c>
      <c r="G33" s="8">
        <v>1</v>
      </c>
      <c r="H33" s="8">
        <v>0</v>
      </c>
      <c r="I33" s="8">
        <v>0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0</v>
      </c>
      <c r="Q33" s="8">
        <v>1</v>
      </c>
      <c r="R33" s="8">
        <v>15</v>
      </c>
      <c r="S33" s="8" t="s">
        <v>17</v>
      </c>
      <c r="T33" s="8" t="s">
        <v>33</v>
      </c>
      <c r="U33" s="8">
        <v>70</v>
      </c>
      <c r="V33" s="8">
        <v>45</v>
      </c>
      <c r="W33" s="12">
        <v>85.204117647058823</v>
      </c>
      <c r="X33" s="13" t="s">
        <v>19</v>
      </c>
      <c r="Y33" s="13" t="s">
        <v>58</v>
      </c>
      <c r="Z33" s="8" t="s">
        <v>29</v>
      </c>
      <c r="AA33" s="8">
        <v>2</v>
      </c>
    </row>
    <row r="34" spans="1:27" x14ac:dyDescent="0.3">
      <c r="A34">
        <v>33</v>
      </c>
      <c r="B34" s="8" t="s">
        <v>95</v>
      </c>
      <c r="C34" s="8" t="s">
        <v>16</v>
      </c>
      <c r="D34" s="8" t="str">
        <f t="shared" si="0"/>
        <v>2</v>
      </c>
      <c r="E34">
        <f t="shared" si="1"/>
        <v>3</v>
      </c>
      <c r="F34" s="8">
        <v>1</v>
      </c>
      <c r="G34" s="8">
        <v>1</v>
      </c>
      <c r="H34" s="8">
        <v>1</v>
      </c>
      <c r="I34" s="8">
        <v>0</v>
      </c>
      <c r="J34" s="8">
        <v>1</v>
      </c>
      <c r="K34" s="8">
        <v>1</v>
      </c>
      <c r="L34" s="8">
        <v>1</v>
      </c>
      <c r="M34" s="8">
        <v>0</v>
      </c>
      <c r="N34" s="8">
        <v>1</v>
      </c>
      <c r="O34" s="8">
        <v>0</v>
      </c>
      <c r="P34" s="8">
        <v>1</v>
      </c>
      <c r="Q34" s="8">
        <v>1</v>
      </c>
      <c r="R34" s="8">
        <v>7</v>
      </c>
      <c r="S34" s="8" t="s">
        <v>17</v>
      </c>
      <c r="T34" s="8" t="s">
        <v>33</v>
      </c>
      <c r="U34" s="8" t="s">
        <v>37</v>
      </c>
      <c r="V34" s="8">
        <v>48</v>
      </c>
      <c r="W34" s="12">
        <v>79.219117647058823</v>
      </c>
      <c r="X34" s="13" t="s">
        <v>21</v>
      </c>
      <c r="Y34" s="13" t="s">
        <v>58</v>
      </c>
      <c r="Z34" s="8" t="s">
        <v>30</v>
      </c>
      <c r="AA34" s="8">
        <v>1</v>
      </c>
    </row>
    <row r="35" spans="1:27" x14ac:dyDescent="0.3">
      <c r="A35">
        <v>34</v>
      </c>
      <c r="B35" s="8" t="s">
        <v>96</v>
      </c>
      <c r="C35" s="8" t="s">
        <v>18</v>
      </c>
      <c r="D35" s="8" t="str">
        <f t="shared" si="0"/>
        <v>1</v>
      </c>
      <c r="E35">
        <f t="shared" si="1"/>
        <v>1</v>
      </c>
      <c r="F35" s="8">
        <v>0</v>
      </c>
      <c r="G35" s="8">
        <v>1</v>
      </c>
      <c r="H35" s="8">
        <v>0</v>
      </c>
      <c r="I35" s="8">
        <v>0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0</v>
      </c>
      <c r="P35" s="8">
        <v>1</v>
      </c>
      <c r="Q35" s="8">
        <v>1</v>
      </c>
      <c r="R35" s="8">
        <v>10</v>
      </c>
      <c r="S35" s="2" t="s">
        <v>21</v>
      </c>
      <c r="T35" s="8">
        <v>74.999999999999986</v>
      </c>
      <c r="U35" s="8">
        <v>83.3</v>
      </c>
      <c r="V35" s="8">
        <v>65</v>
      </c>
      <c r="W35" s="12">
        <v>85.185000000000002</v>
      </c>
      <c r="X35" s="13" t="s">
        <v>19</v>
      </c>
      <c r="Y35" s="13" t="s">
        <v>58</v>
      </c>
      <c r="Z35" s="8" t="s">
        <v>29</v>
      </c>
      <c r="AA35" s="8">
        <v>2</v>
      </c>
    </row>
    <row r="36" spans="1:27" x14ac:dyDescent="0.3">
      <c r="A36">
        <v>35</v>
      </c>
      <c r="B36" s="8" t="s">
        <v>97</v>
      </c>
      <c r="C36" s="9" t="s">
        <v>18</v>
      </c>
      <c r="D36" s="8" t="str">
        <f t="shared" si="0"/>
        <v>1</v>
      </c>
      <c r="E36">
        <f t="shared" si="1"/>
        <v>1</v>
      </c>
      <c r="F36" s="9">
        <v>1</v>
      </c>
      <c r="G36" s="9">
        <v>0</v>
      </c>
      <c r="H36" s="9">
        <v>0</v>
      </c>
      <c r="I36" s="9">
        <v>0</v>
      </c>
      <c r="J36" s="9">
        <v>1</v>
      </c>
      <c r="K36" s="9">
        <v>1</v>
      </c>
      <c r="L36" s="9">
        <v>0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11</v>
      </c>
      <c r="S36" s="2" t="s">
        <v>21</v>
      </c>
      <c r="T36" s="8">
        <v>70</v>
      </c>
      <c r="U36" s="8">
        <v>63.3</v>
      </c>
      <c r="V36" s="8">
        <v>73</v>
      </c>
      <c r="W36" s="10">
        <v>90.109868421052639</v>
      </c>
      <c r="X36" s="11" t="s">
        <v>17</v>
      </c>
      <c r="Y36" s="13" t="s">
        <v>58</v>
      </c>
      <c r="Z36" s="8" t="s">
        <v>29</v>
      </c>
      <c r="AA36" s="8">
        <v>2</v>
      </c>
    </row>
    <row r="37" spans="1:27" x14ac:dyDescent="0.3">
      <c r="A37">
        <v>36</v>
      </c>
      <c r="B37" s="8" t="s">
        <v>98</v>
      </c>
      <c r="C37" s="8" t="s">
        <v>18</v>
      </c>
      <c r="D37" s="8" t="str">
        <f t="shared" si="0"/>
        <v>2</v>
      </c>
      <c r="E37">
        <f t="shared" si="1"/>
        <v>2</v>
      </c>
      <c r="F37" s="8">
        <v>1</v>
      </c>
      <c r="G37" s="8">
        <v>1</v>
      </c>
      <c r="H37" s="8">
        <v>0</v>
      </c>
      <c r="I37" s="8">
        <v>0</v>
      </c>
      <c r="J37" s="8">
        <v>1</v>
      </c>
      <c r="K37" s="8">
        <v>1</v>
      </c>
      <c r="L37" s="8">
        <v>1</v>
      </c>
      <c r="M37" s="8">
        <v>0</v>
      </c>
      <c r="N37" s="8">
        <v>1</v>
      </c>
      <c r="O37" s="8">
        <v>1</v>
      </c>
      <c r="P37" s="8">
        <v>1</v>
      </c>
      <c r="Q37" s="8">
        <v>1</v>
      </c>
      <c r="R37" s="8">
        <v>39</v>
      </c>
      <c r="S37" s="3" t="s">
        <v>23</v>
      </c>
      <c r="T37" s="8">
        <v>90.000000000000014</v>
      </c>
      <c r="U37" s="8">
        <v>90</v>
      </c>
      <c r="V37" s="8">
        <v>67</v>
      </c>
      <c r="W37" s="12">
        <v>83.134117647058815</v>
      </c>
      <c r="X37" s="13" t="s">
        <v>20</v>
      </c>
      <c r="Y37" s="13" t="s">
        <v>58</v>
      </c>
      <c r="Z37" s="8" t="s">
        <v>30</v>
      </c>
      <c r="AA37" s="8">
        <v>1</v>
      </c>
    </row>
    <row r="38" spans="1:27" x14ac:dyDescent="0.3">
      <c r="A38">
        <v>37</v>
      </c>
      <c r="B38" s="8" t="s">
        <v>99</v>
      </c>
      <c r="C38" s="8" t="s">
        <v>18</v>
      </c>
      <c r="D38" s="8" t="str">
        <f t="shared" si="0"/>
        <v>1</v>
      </c>
      <c r="E38">
        <f t="shared" si="1"/>
        <v>1</v>
      </c>
      <c r="F38" s="8">
        <v>1</v>
      </c>
      <c r="G38" s="8">
        <v>0</v>
      </c>
      <c r="H38" s="8">
        <v>0</v>
      </c>
      <c r="I38" s="8">
        <v>0</v>
      </c>
      <c r="J38" s="8">
        <v>1</v>
      </c>
      <c r="K38" s="8">
        <v>1</v>
      </c>
      <c r="L38" s="8">
        <v>0</v>
      </c>
      <c r="M38" s="8">
        <v>0</v>
      </c>
      <c r="N38" s="8">
        <v>1</v>
      </c>
      <c r="O38" s="8">
        <v>0</v>
      </c>
      <c r="P38" s="8">
        <v>1</v>
      </c>
      <c r="Q38" s="8">
        <v>1</v>
      </c>
      <c r="R38" s="8">
        <v>7</v>
      </c>
      <c r="S38" s="3" t="s">
        <v>23</v>
      </c>
      <c r="T38" s="8">
        <v>82.500000000000014</v>
      </c>
      <c r="U38" s="8">
        <v>80</v>
      </c>
      <c r="V38" s="8">
        <v>77</v>
      </c>
      <c r="W38" s="12">
        <v>88.282727272727271</v>
      </c>
      <c r="X38" s="13" t="s">
        <v>19</v>
      </c>
      <c r="Y38" s="13" t="s">
        <v>58</v>
      </c>
      <c r="Z38" s="8" t="s">
        <v>29</v>
      </c>
      <c r="AA38" s="8">
        <v>2</v>
      </c>
    </row>
    <row r="39" spans="1:27" s="18" customFormat="1" x14ac:dyDescent="0.3">
      <c r="A39" s="18">
        <v>38</v>
      </c>
      <c r="B39" s="19" t="s">
        <v>100</v>
      </c>
      <c r="C39" s="19" t="s">
        <v>16</v>
      </c>
      <c r="D39" s="19" t="str">
        <f t="shared" si="0"/>
        <v>1</v>
      </c>
      <c r="E39" s="18">
        <f t="shared" si="1"/>
        <v>1</v>
      </c>
      <c r="F39" s="19">
        <v>1</v>
      </c>
      <c r="G39" s="19">
        <v>0</v>
      </c>
      <c r="H39" s="19">
        <v>0</v>
      </c>
      <c r="I39" s="19">
        <v>0</v>
      </c>
      <c r="J39" s="19">
        <v>1</v>
      </c>
      <c r="K39" s="19">
        <v>0</v>
      </c>
      <c r="L39" s="19">
        <v>0</v>
      </c>
      <c r="M39" s="19">
        <v>0</v>
      </c>
      <c r="N39" s="19">
        <v>1</v>
      </c>
      <c r="O39" s="19">
        <v>0</v>
      </c>
      <c r="P39" s="19">
        <v>0</v>
      </c>
      <c r="Q39" s="19">
        <v>1</v>
      </c>
      <c r="R39" s="19">
        <v>1</v>
      </c>
      <c r="S39" s="3" t="s">
        <v>17</v>
      </c>
      <c r="T39" s="19">
        <v>0</v>
      </c>
      <c r="U39" s="19">
        <v>0</v>
      </c>
      <c r="V39" s="19">
        <v>0</v>
      </c>
      <c r="W39" s="14">
        <v>82.737867647058835</v>
      </c>
      <c r="X39" s="15" t="s">
        <v>20</v>
      </c>
      <c r="Y39" s="15" t="s">
        <v>58</v>
      </c>
      <c r="Z39" s="19" t="s">
        <v>30</v>
      </c>
      <c r="AA39" s="19">
        <v>1</v>
      </c>
    </row>
    <row r="40" spans="1:27" x14ac:dyDescent="0.3">
      <c r="A40">
        <v>39</v>
      </c>
      <c r="B40" s="8" t="s">
        <v>101</v>
      </c>
      <c r="C40" s="8" t="s">
        <v>16</v>
      </c>
      <c r="D40" s="8" t="str">
        <f t="shared" si="0"/>
        <v>2</v>
      </c>
      <c r="E40">
        <f t="shared" si="1"/>
        <v>2</v>
      </c>
      <c r="F40" s="8">
        <v>1</v>
      </c>
      <c r="G40" s="8">
        <v>1</v>
      </c>
      <c r="H40" s="8">
        <v>0</v>
      </c>
      <c r="I40" s="8">
        <v>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8</v>
      </c>
      <c r="S40" s="2" t="s">
        <v>21</v>
      </c>
      <c r="T40" s="8">
        <v>75</v>
      </c>
      <c r="U40" s="8">
        <v>83.3</v>
      </c>
      <c r="V40" s="8">
        <v>70</v>
      </c>
      <c r="W40" s="12">
        <v>87.293618421052642</v>
      </c>
      <c r="X40" s="13" t="s">
        <v>19</v>
      </c>
      <c r="Y40" s="13" t="s">
        <v>58</v>
      </c>
      <c r="Z40" s="8" t="s">
        <v>29</v>
      </c>
      <c r="AA40" s="8">
        <v>2</v>
      </c>
    </row>
    <row r="41" spans="1:27" x14ac:dyDescent="0.3">
      <c r="A41">
        <v>40</v>
      </c>
      <c r="B41" s="8" t="s">
        <v>102</v>
      </c>
      <c r="C41" s="8" t="s">
        <v>18</v>
      </c>
      <c r="D41" s="8" t="str">
        <f t="shared" si="0"/>
        <v>2</v>
      </c>
      <c r="E41">
        <f t="shared" si="1"/>
        <v>2</v>
      </c>
      <c r="F41" s="8">
        <v>1</v>
      </c>
      <c r="G41" s="8">
        <v>1</v>
      </c>
      <c r="H41" s="8">
        <v>0</v>
      </c>
      <c r="I41" s="8">
        <v>0</v>
      </c>
      <c r="J41" s="8">
        <v>1</v>
      </c>
      <c r="K41" s="8">
        <v>1</v>
      </c>
      <c r="L41" s="8">
        <v>0</v>
      </c>
      <c r="M41" s="8">
        <v>0</v>
      </c>
      <c r="N41" s="8">
        <v>1</v>
      </c>
      <c r="O41" s="8">
        <v>1</v>
      </c>
      <c r="P41" s="8">
        <v>1</v>
      </c>
      <c r="Q41" s="8">
        <v>1</v>
      </c>
      <c r="R41" s="8">
        <v>9</v>
      </c>
      <c r="S41" s="3" t="s">
        <v>23</v>
      </c>
      <c r="T41" s="8">
        <v>92.500000000000028</v>
      </c>
      <c r="U41" s="8">
        <v>76.599999999999994</v>
      </c>
      <c r="V41" s="8">
        <v>89</v>
      </c>
      <c r="W41" s="12">
        <v>80.61964285714285</v>
      </c>
      <c r="X41" s="13" t="s">
        <v>20</v>
      </c>
      <c r="Y41" s="13" t="s">
        <v>58</v>
      </c>
      <c r="Z41" s="8" t="s">
        <v>30</v>
      </c>
      <c r="AA41" s="8">
        <v>1</v>
      </c>
    </row>
    <row r="42" spans="1:27" x14ac:dyDescent="0.3">
      <c r="A42">
        <v>41</v>
      </c>
      <c r="B42" s="8" t="s">
        <v>103</v>
      </c>
      <c r="C42" s="8" t="s">
        <v>18</v>
      </c>
      <c r="D42" s="8" t="str">
        <f t="shared" si="0"/>
        <v>0</v>
      </c>
      <c r="E42">
        <f t="shared" si="1"/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1</v>
      </c>
      <c r="L42" s="8">
        <v>1</v>
      </c>
      <c r="M42" s="8">
        <v>1</v>
      </c>
      <c r="N42" s="8">
        <v>1</v>
      </c>
      <c r="O42" s="8">
        <v>0</v>
      </c>
      <c r="P42" s="8">
        <v>0</v>
      </c>
      <c r="Q42" s="8">
        <v>1</v>
      </c>
      <c r="R42" s="8">
        <v>13</v>
      </c>
      <c r="S42" s="2" t="s">
        <v>21</v>
      </c>
      <c r="T42" s="8">
        <v>73.75</v>
      </c>
      <c r="U42" s="8">
        <v>0</v>
      </c>
      <c r="V42" s="8">
        <v>70</v>
      </c>
      <c r="W42" s="12">
        <v>80.502142857142857</v>
      </c>
      <c r="X42" s="13" t="s">
        <v>20</v>
      </c>
      <c r="Y42" s="13" t="s">
        <v>58</v>
      </c>
      <c r="Z42" s="8" t="s">
        <v>30</v>
      </c>
      <c r="AA42" s="8">
        <v>1</v>
      </c>
    </row>
    <row r="43" spans="1:27" x14ac:dyDescent="0.3">
      <c r="A43">
        <v>42</v>
      </c>
      <c r="B43" s="8" t="s">
        <v>104</v>
      </c>
      <c r="C43" s="8" t="s">
        <v>18</v>
      </c>
      <c r="D43" s="8" t="str">
        <f t="shared" si="0"/>
        <v>0</v>
      </c>
      <c r="E43">
        <f t="shared" si="1"/>
        <v>0</v>
      </c>
      <c r="F43" s="8">
        <v>0</v>
      </c>
      <c r="G43" s="8">
        <v>0</v>
      </c>
      <c r="H43" s="8">
        <v>0</v>
      </c>
      <c r="I43" s="8">
        <v>0</v>
      </c>
      <c r="J43" s="8">
        <v>1</v>
      </c>
      <c r="K43" s="8">
        <v>0</v>
      </c>
      <c r="L43" s="8">
        <v>0</v>
      </c>
      <c r="M43" s="8">
        <v>0</v>
      </c>
      <c r="N43" s="8">
        <v>1</v>
      </c>
      <c r="O43" s="8">
        <v>0</v>
      </c>
      <c r="P43" s="8">
        <v>0</v>
      </c>
      <c r="Q43" s="8">
        <v>1</v>
      </c>
      <c r="R43" s="8">
        <v>8</v>
      </c>
      <c r="S43" s="3" t="s">
        <v>23</v>
      </c>
      <c r="T43" s="8">
        <v>61.250000000000014</v>
      </c>
      <c r="U43" s="8">
        <v>50</v>
      </c>
      <c r="V43" s="8">
        <v>60</v>
      </c>
      <c r="W43" s="12">
        <v>85.387500000000003</v>
      </c>
      <c r="X43" s="13" t="s">
        <v>19</v>
      </c>
      <c r="Y43" s="13" t="s">
        <v>58</v>
      </c>
      <c r="Z43" s="8" t="s">
        <v>29</v>
      </c>
      <c r="AA43" s="8">
        <v>2</v>
      </c>
    </row>
    <row r="44" spans="1:27" x14ac:dyDescent="0.3">
      <c r="A44">
        <v>43</v>
      </c>
      <c r="B44" s="8" t="s">
        <v>105</v>
      </c>
      <c r="C44" s="8" t="s">
        <v>16</v>
      </c>
      <c r="D44" s="8" t="str">
        <f t="shared" si="0"/>
        <v>2</v>
      </c>
      <c r="E44">
        <f t="shared" si="1"/>
        <v>2</v>
      </c>
      <c r="F44" s="8">
        <v>1</v>
      </c>
      <c r="G44" s="8">
        <v>1</v>
      </c>
      <c r="H44" s="8">
        <v>0</v>
      </c>
      <c r="I44" s="8">
        <v>0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7</v>
      </c>
      <c r="S44" s="8" t="s">
        <v>17</v>
      </c>
      <c r="T44" s="8" t="s">
        <v>46</v>
      </c>
      <c r="U44" s="8" t="s">
        <v>36</v>
      </c>
      <c r="V44" s="8">
        <v>48</v>
      </c>
      <c r="W44" s="12">
        <v>77.459276315789467</v>
      </c>
      <c r="X44" s="13" t="s">
        <v>21</v>
      </c>
      <c r="Y44" s="13" t="s">
        <v>58</v>
      </c>
      <c r="Z44" s="8" t="s">
        <v>30</v>
      </c>
      <c r="AA44" s="8">
        <v>1</v>
      </c>
    </row>
    <row r="45" spans="1:27" x14ac:dyDescent="0.3">
      <c r="A45">
        <v>44</v>
      </c>
      <c r="B45" s="8" t="s">
        <v>106</v>
      </c>
      <c r="C45" s="8" t="s">
        <v>18</v>
      </c>
      <c r="D45" s="8" t="str">
        <f t="shared" si="0"/>
        <v>2</v>
      </c>
      <c r="E45">
        <f t="shared" si="1"/>
        <v>4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12</v>
      </c>
      <c r="S45" s="3" t="s">
        <v>23</v>
      </c>
      <c r="T45" s="8">
        <v>73.75</v>
      </c>
      <c r="U45" s="8">
        <v>76.599999999999994</v>
      </c>
      <c r="V45" s="8">
        <v>79</v>
      </c>
      <c r="W45" s="12">
        <v>85.930526315789479</v>
      </c>
      <c r="X45" s="13" t="s">
        <v>19</v>
      </c>
      <c r="Y45" s="13" t="s">
        <v>58</v>
      </c>
      <c r="Z45" s="8" t="s">
        <v>29</v>
      </c>
      <c r="AA45" s="8">
        <v>2</v>
      </c>
    </row>
    <row r="46" spans="1:27" x14ac:dyDescent="0.3">
      <c r="A46">
        <v>45</v>
      </c>
      <c r="B46" s="8" t="s">
        <v>107</v>
      </c>
      <c r="C46" s="8" t="s">
        <v>18</v>
      </c>
      <c r="D46" s="8" t="str">
        <f t="shared" si="0"/>
        <v>2</v>
      </c>
      <c r="E46">
        <f t="shared" si="1"/>
        <v>2</v>
      </c>
      <c r="F46" s="8">
        <v>1</v>
      </c>
      <c r="G46" s="8">
        <v>1</v>
      </c>
      <c r="H46" s="8">
        <v>0</v>
      </c>
      <c r="I46" s="8">
        <v>0</v>
      </c>
      <c r="J46" s="8">
        <v>1</v>
      </c>
      <c r="K46" s="8">
        <v>1</v>
      </c>
      <c r="L46" s="8">
        <v>1</v>
      </c>
      <c r="M46" s="8">
        <v>0</v>
      </c>
      <c r="N46" s="8">
        <v>1</v>
      </c>
      <c r="O46" s="8">
        <v>1</v>
      </c>
      <c r="P46" s="8">
        <v>1</v>
      </c>
      <c r="Q46" s="8">
        <v>1</v>
      </c>
      <c r="R46" s="8">
        <v>8</v>
      </c>
      <c r="S46" s="3" t="s">
        <v>23</v>
      </c>
      <c r="T46" s="8">
        <v>73.75</v>
      </c>
      <c r="U46" s="8">
        <v>73.3</v>
      </c>
      <c r="V46" s="8">
        <v>70</v>
      </c>
      <c r="W46" s="12">
        <v>83.990367647058832</v>
      </c>
      <c r="X46" s="13" t="s">
        <v>20</v>
      </c>
      <c r="Y46" s="13" t="s">
        <v>58</v>
      </c>
      <c r="Z46" s="8" t="s">
        <v>30</v>
      </c>
      <c r="AA46" s="8">
        <v>1</v>
      </c>
    </row>
    <row r="47" spans="1:27" x14ac:dyDescent="0.3">
      <c r="A47">
        <v>46</v>
      </c>
      <c r="B47" s="8" t="s">
        <v>108</v>
      </c>
      <c r="C47" s="8" t="s">
        <v>18</v>
      </c>
      <c r="D47" s="8" t="str">
        <f t="shared" si="0"/>
        <v>1</v>
      </c>
      <c r="E47">
        <f t="shared" si="1"/>
        <v>1</v>
      </c>
      <c r="F47" s="8">
        <v>1</v>
      </c>
      <c r="G47" s="8">
        <v>0</v>
      </c>
      <c r="H47" s="8">
        <v>0</v>
      </c>
      <c r="I47" s="8">
        <v>0</v>
      </c>
      <c r="J47" s="8">
        <v>1</v>
      </c>
      <c r="K47" s="8">
        <v>1</v>
      </c>
      <c r="L47" s="8">
        <v>0</v>
      </c>
      <c r="M47" s="8">
        <v>1</v>
      </c>
      <c r="N47" s="8">
        <v>1</v>
      </c>
      <c r="O47" s="8">
        <v>0</v>
      </c>
      <c r="P47" s="8">
        <v>1</v>
      </c>
      <c r="Q47" s="8">
        <v>1</v>
      </c>
      <c r="R47" s="8">
        <v>9</v>
      </c>
      <c r="S47" s="2" t="s">
        <v>21</v>
      </c>
      <c r="T47" s="8">
        <v>75</v>
      </c>
      <c r="U47" s="8">
        <v>86.7</v>
      </c>
      <c r="V47" s="8">
        <v>72</v>
      </c>
      <c r="W47" s="12">
        <v>84.594499999999996</v>
      </c>
      <c r="X47" s="13" t="s">
        <v>20</v>
      </c>
      <c r="Y47" s="13" t="s">
        <v>58</v>
      </c>
      <c r="Z47" s="8" t="s">
        <v>30</v>
      </c>
      <c r="AA47" s="8">
        <v>1</v>
      </c>
    </row>
    <row r="48" spans="1:27" x14ac:dyDescent="0.3">
      <c r="A48">
        <v>47</v>
      </c>
      <c r="B48" s="8" t="s">
        <v>109</v>
      </c>
      <c r="C48" s="8" t="s">
        <v>18</v>
      </c>
      <c r="D48" s="8" t="str">
        <f t="shared" si="0"/>
        <v>1</v>
      </c>
      <c r="E48">
        <f t="shared" si="1"/>
        <v>1</v>
      </c>
      <c r="F48" s="8">
        <v>0</v>
      </c>
      <c r="G48" s="8">
        <v>0</v>
      </c>
      <c r="H48" s="8">
        <v>0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14</v>
      </c>
      <c r="S48" s="2" t="s">
        <v>21</v>
      </c>
      <c r="T48" s="8">
        <v>82.5</v>
      </c>
      <c r="U48" s="8">
        <v>36.700000000000003</v>
      </c>
      <c r="V48" s="8">
        <v>64</v>
      </c>
      <c r="W48" s="12">
        <v>85.611477272727271</v>
      </c>
      <c r="X48" s="13" t="s">
        <v>19</v>
      </c>
      <c r="Y48" s="13" t="s">
        <v>58</v>
      </c>
      <c r="Z48" s="8" t="s">
        <v>29</v>
      </c>
      <c r="AA48" s="8">
        <v>2</v>
      </c>
    </row>
    <row r="49" spans="1:27" s="18" customFormat="1" x14ac:dyDescent="0.3">
      <c r="A49" s="18">
        <v>48</v>
      </c>
      <c r="B49" s="19" t="s">
        <v>110</v>
      </c>
      <c r="C49" s="19" t="s">
        <v>18</v>
      </c>
      <c r="D49" s="19" t="str">
        <f t="shared" si="0"/>
        <v>1</v>
      </c>
      <c r="E49" s="18">
        <f t="shared" si="1"/>
        <v>1</v>
      </c>
      <c r="F49" s="19">
        <v>1</v>
      </c>
      <c r="G49" s="19">
        <v>0</v>
      </c>
      <c r="H49" s="19">
        <v>0</v>
      </c>
      <c r="I49" s="19">
        <v>0</v>
      </c>
      <c r="J49" s="19">
        <v>1</v>
      </c>
      <c r="K49" s="19">
        <v>1</v>
      </c>
      <c r="L49" s="19">
        <v>1</v>
      </c>
      <c r="M49" s="19">
        <v>1</v>
      </c>
      <c r="N49" s="19">
        <v>1</v>
      </c>
      <c r="O49" s="19">
        <v>1</v>
      </c>
      <c r="P49" s="19">
        <v>1</v>
      </c>
      <c r="Q49" s="19">
        <v>1</v>
      </c>
      <c r="R49" s="19">
        <v>14</v>
      </c>
      <c r="S49" s="19" t="s">
        <v>17</v>
      </c>
      <c r="T49" s="19" t="s">
        <v>47</v>
      </c>
      <c r="U49" s="19" t="s">
        <v>38</v>
      </c>
      <c r="V49" s="19">
        <v>69</v>
      </c>
      <c r="W49" s="14">
        <v>67.347867647058834</v>
      </c>
      <c r="X49" s="15" t="s">
        <v>23</v>
      </c>
      <c r="Y49" s="15" t="s">
        <v>58</v>
      </c>
      <c r="Z49" s="19" t="s">
        <v>31</v>
      </c>
      <c r="AA49" s="19">
        <v>0</v>
      </c>
    </row>
    <row r="50" spans="1:27" x14ac:dyDescent="0.3">
      <c r="A50">
        <v>49</v>
      </c>
      <c r="B50" s="8" t="s">
        <v>111</v>
      </c>
      <c r="C50" s="8" t="s">
        <v>16</v>
      </c>
      <c r="D50" s="8" t="str">
        <f t="shared" si="0"/>
        <v>2</v>
      </c>
      <c r="E50">
        <f t="shared" si="1"/>
        <v>2</v>
      </c>
      <c r="F50" s="8">
        <v>1</v>
      </c>
      <c r="G50" s="8">
        <v>1</v>
      </c>
      <c r="H50" s="8">
        <v>0</v>
      </c>
      <c r="I50" s="8">
        <v>0</v>
      </c>
      <c r="J50" s="8">
        <v>1</v>
      </c>
      <c r="K50" s="8">
        <v>1</v>
      </c>
      <c r="L50" s="8">
        <v>0</v>
      </c>
      <c r="M50" s="8">
        <v>0</v>
      </c>
      <c r="N50" s="8">
        <v>1</v>
      </c>
      <c r="O50" s="8">
        <v>0</v>
      </c>
      <c r="P50" s="8">
        <v>0</v>
      </c>
      <c r="Q50" s="8">
        <v>1</v>
      </c>
      <c r="R50" s="8">
        <v>9</v>
      </c>
      <c r="S50" s="8" t="s">
        <v>17</v>
      </c>
      <c r="T50" s="8" t="s">
        <v>34</v>
      </c>
      <c r="U50" s="8">
        <v>80</v>
      </c>
      <c r="V50" s="8">
        <v>75</v>
      </c>
      <c r="W50" s="12">
        <v>83.237083333333331</v>
      </c>
      <c r="X50" s="13" t="s">
        <v>20</v>
      </c>
      <c r="Y50" s="13" t="s">
        <v>58</v>
      </c>
      <c r="Z50" s="8" t="s">
        <v>30</v>
      </c>
      <c r="AA50" s="8">
        <v>1</v>
      </c>
    </row>
    <row r="51" spans="1:27" x14ac:dyDescent="0.3">
      <c r="A51">
        <v>50</v>
      </c>
      <c r="B51" s="8" t="s">
        <v>112</v>
      </c>
      <c r="C51" s="8" t="s">
        <v>16</v>
      </c>
      <c r="D51" s="8" t="str">
        <f t="shared" si="0"/>
        <v>2</v>
      </c>
      <c r="E51">
        <f t="shared" si="1"/>
        <v>3</v>
      </c>
      <c r="F51" s="8">
        <v>1</v>
      </c>
      <c r="G51" s="8">
        <v>1</v>
      </c>
      <c r="H51" s="8">
        <v>1</v>
      </c>
      <c r="I51" s="8">
        <v>0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0</v>
      </c>
      <c r="P51" s="8">
        <v>0</v>
      </c>
      <c r="Q51" s="8">
        <v>1</v>
      </c>
      <c r="R51" s="8">
        <v>10</v>
      </c>
      <c r="S51" s="9" t="s">
        <v>17</v>
      </c>
      <c r="T51" s="8" t="s">
        <v>34</v>
      </c>
      <c r="U51" s="8" t="s">
        <v>40</v>
      </c>
      <c r="V51" s="8">
        <v>73</v>
      </c>
      <c r="W51" s="12">
        <v>89.368750000000006</v>
      </c>
      <c r="X51" s="13" t="s">
        <v>19</v>
      </c>
      <c r="Y51" s="13" t="s">
        <v>58</v>
      </c>
      <c r="Z51" s="8" t="s">
        <v>29</v>
      </c>
      <c r="AA51" s="8">
        <v>2</v>
      </c>
    </row>
    <row r="52" spans="1:27" x14ac:dyDescent="0.3">
      <c r="A52">
        <v>51</v>
      </c>
      <c r="B52" s="8" t="s">
        <v>113</v>
      </c>
      <c r="C52" s="8" t="s">
        <v>18</v>
      </c>
      <c r="D52" s="8" t="str">
        <f t="shared" si="0"/>
        <v>0</v>
      </c>
      <c r="E52">
        <f t="shared" si="1"/>
        <v>0</v>
      </c>
      <c r="F52" s="8">
        <v>0</v>
      </c>
      <c r="G52" s="8">
        <v>0</v>
      </c>
      <c r="H52" s="8">
        <v>0</v>
      </c>
      <c r="I52" s="8">
        <v>0</v>
      </c>
      <c r="J52" s="8">
        <v>1</v>
      </c>
      <c r="K52" s="8">
        <v>1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1</v>
      </c>
      <c r="R52" s="8">
        <v>8</v>
      </c>
      <c r="S52" s="3" t="s">
        <v>23</v>
      </c>
      <c r="T52" s="8">
        <v>78.75</v>
      </c>
      <c r="U52" s="8">
        <v>73.3</v>
      </c>
      <c r="V52" s="8">
        <v>73</v>
      </c>
      <c r="W52" s="12">
        <v>88.56458333333336</v>
      </c>
      <c r="X52" s="13" t="s">
        <v>19</v>
      </c>
      <c r="Y52" s="13" t="s">
        <v>58</v>
      </c>
      <c r="Z52" s="8" t="s">
        <v>29</v>
      </c>
      <c r="AA52" s="8">
        <v>2</v>
      </c>
    </row>
    <row r="53" spans="1:27" x14ac:dyDescent="0.3">
      <c r="A53">
        <v>52</v>
      </c>
      <c r="B53" s="8" t="s">
        <v>114</v>
      </c>
      <c r="C53" s="8" t="s">
        <v>18</v>
      </c>
      <c r="D53" s="8" t="str">
        <f t="shared" si="0"/>
        <v>1</v>
      </c>
      <c r="E53">
        <f t="shared" si="1"/>
        <v>1</v>
      </c>
      <c r="F53" s="8">
        <v>0</v>
      </c>
      <c r="G53" s="8">
        <v>0</v>
      </c>
      <c r="H53" s="8">
        <v>1</v>
      </c>
      <c r="I53" s="8">
        <v>0</v>
      </c>
      <c r="J53" s="8">
        <v>1</v>
      </c>
      <c r="K53" s="8">
        <v>0</v>
      </c>
      <c r="L53" s="8">
        <v>1</v>
      </c>
      <c r="M53" s="8">
        <v>0</v>
      </c>
      <c r="N53" s="8">
        <v>1</v>
      </c>
      <c r="O53" s="8">
        <v>0</v>
      </c>
      <c r="P53" s="8">
        <v>0</v>
      </c>
      <c r="Q53" s="8">
        <v>1</v>
      </c>
      <c r="R53" s="8">
        <v>8</v>
      </c>
      <c r="S53" s="8" t="s">
        <v>17</v>
      </c>
      <c r="T53" s="8" t="s">
        <v>33</v>
      </c>
      <c r="U53" s="8" t="s">
        <v>41</v>
      </c>
      <c r="V53" s="8">
        <v>40</v>
      </c>
      <c r="W53" s="12">
        <v>84.332368421052635</v>
      </c>
      <c r="X53" s="13" t="s">
        <v>20</v>
      </c>
      <c r="Y53" s="13" t="s">
        <v>58</v>
      </c>
      <c r="Z53" s="8" t="s">
        <v>30</v>
      </c>
      <c r="AA53" s="8">
        <v>1</v>
      </c>
    </row>
    <row r="54" spans="1:27" x14ac:dyDescent="0.3">
      <c r="A54">
        <v>53</v>
      </c>
      <c r="B54" s="8" t="s">
        <v>115</v>
      </c>
      <c r="C54" s="8" t="s">
        <v>18</v>
      </c>
      <c r="D54" s="8" t="str">
        <f t="shared" si="0"/>
        <v>2</v>
      </c>
      <c r="E54">
        <f t="shared" si="1"/>
        <v>3</v>
      </c>
      <c r="F54" s="8">
        <v>1</v>
      </c>
      <c r="G54" s="8">
        <v>1</v>
      </c>
      <c r="H54" s="8">
        <v>0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0</v>
      </c>
      <c r="Q54" s="8">
        <v>1</v>
      </c>
      <c r="R54" s="8">
        <v>5</v>
      </c>
      <c r="S54" s="8" t="s">
        <v>17</v>
      </c>
      <c r="T54" s="8" t="s">
        <v>33</v>
      </c>
      <c r="U54" s="8" t="s">
        <v>42</v>
      </c>
      <c r="V54" s="8">
        <v>80</v>
      </c>
      <c r="W54" s="12">
        <v>79.268815789473678</v>
      </c>
      <c r="X54" s="13" t="s">
        <v>21</v>
      </c>
      <c r="Y54" s="13" t="s">
        <v>58</v>
      </c>
      <c r="Z54" s="8" t="s">
        <v>30</v>
      </c>
      <c r="AA54" s="8">
        <v>1</v>
      </c>
    </row>
    <row r="55" spans="1:27" x14ac:dyDescent="0.3">
      <c r="A55">
        <v>54</v>
      </c>
      <c r="B55" s="8" t="s">
        <v>116</v>
      </c>
      <c r="C55" s="8" t="s">
        <v>18</v>
      </c>
      <c r="D55" s="8" t="str">
        <f t="shared" si="0"/>
        <v>2</v>
      </c>
      <c r="E55">
        <f t="shared" si="1"/>
        <v>3</v>
      </c>
      <c r="F55" s="8">
        <v>1</v>
      </c>
      <c r="G55" s="8">
        <v>1</v>
      </c>
      <c r="H55" s="8">
        <v>1</v>
      </c>
      <c r="I55" s="8">
        <v>0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0</v>
      </c>
      <c r="P55" s="8">
        <v>0</v>
      </c>
      <c r="Q55" s="8">
        <v>1</v>
      </c>
      <c r="R55" s="8">
        <v>19</v>
      </c>
      <c r="S55" s="3" t="s">
        <v>23</v>
      </c>
      <c r="T55" s="8">
        <v>71.249999999999986</v>
      </c>
      <c r="U55" s="8">
        <v>60</v>
      </c>
      <c r="V55" s="8">
        <v>70</v>
      </c>
      <c r="W55" s="12">
        <v>83.249276315789473</v>
      </c>
      <c r="X55" s="13" t="s">
        <v>20</v>
      </c>
      <c r="Y55" s="13" t="s">
        <v>58</v>
      </c>
      <c r="Z55" s="8" t="s">
        <v>30</v>
      </c>
      <c r="AA55" s="8">
        <v>1</v>
      </c>
    </row>
    <row r="56" spans="1:27" x14ac:dyDescent="0.3">
      <c r="A56">
        <v>55</v>
      </c>
      <c r="B56" s="8" t="s">
        <v>117</v>
      </c>
      <c r="C56" s="8" t="s">
        <v>18</v>
      </c>
      <c r="D56" s="8" t="str">
        <f t="shared" si="0"/>
        <v>2</v>
      </c>
      <c r="E56">
        <f t="shared" si="1"/>
        <v>3</v>
      </c>
      <c r="F56" s="8">
        <v>1</v>
      </c>
      <c r="G56" s="8">
        <v>1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0</v>
      </c>
      <c r="P56" s="8">
        <v>0</v>
      </c>
      <c r="Q56" s="8">
        <v>1</v>
      </c>
      <c r="R56" s="8">
        <v>7</v>
      </c>
      <c r="S56" s="8" t="s">
        <v>17</v>
      </c>
      <c r="T56" s="8" t="s">
        <v>33</v>
      </c>
      <c r="U56" s="8" t="s">
        <v>37</v>
      </c>
      <c r="V56" s="8">
        <v>60</v>
      </c>
      <c r="W56" s="12">
        <v>77.403618421052627</v>
      </c>
      <c r="X56" s="13" t="s">
        <v>21</v>
      </c>
      <c r="Y56" s="13" t="s">
        <v>58</v>
      </c>
      <c r="Z56" s="8" t="s">
        <v>30</v>
      </c>
      <c r="AA56" s="8">
        <v>1</v>
      </c>
    </row>
    <row r="57" spans="1:27" x14ac:dyDescent="0.3">
      <c r="A57">
        <v>56</v>
      </c>
      <c r="B57" s="8" t="s">
        <v>118</v>
      </c>
      <c r="C57" s="8" t="s">
        <v>18</v>
      </c>
      <c r="D57" s="8" t="str">
        <f t="shared" si="0"/>
        <v>2</v>
      </c>
      <c r="E57">
        <f t="shared" si="1"/>
        <v>3</v>
      </c>
      <c r="F57" s="8">
        <v>1</v>
      </c>
      <c r="G57" s="8">
        <v>1</v>
      </c>
      <c r="H57" s="8">
        <v>1</v>
      </c>
      <c r="I57" s="8">
        <v>0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0</v>
      </c>
      <c r="P57" s="8">
        <v>1</v>
      </c>
      <c r="Q57" s="8">
        <v>1</v>
      </c>
      <c r="R57" s="8">
        <v>8</v>
      </c>
      <c r="S57" s="8" t="s">
        <v>21</v>
      </c>
      <c r="T57" s="8" t="s">
        <v>49</v>
      </c>
      <c r="U57" s="8">
        <v>80</v>
      </c>
      <c r="V57" s="8">
        <v>62</v>
      </c>
      <c r="W57" s="12">
        <v>78.728977272727278</v>
      </c>
      <c r="X57" s="13" t="s">
        <v>21</v>
      </c>
      <c r="Y57" s="13" t="s">
        <v>58</v>
      </c>
      <c r="Z57" s="8" t="s">
        <v>30</v>
      </c>
      <c r="AA57" s="8">
        <v>1</v>
      </c>
    </row>
    <row r="58" spans="1:27" x14ac:dyDescent="0.3">
      <c r="A58">
        <v>57</v>
      </c>
      <c r="B58" s="8" t="s">
        <v>119</v>
      </c>
      <c r="C58" s="8" t="s">
        <v>18</v>
      </c>
      <c r="D58" s="8" t="str">
        <f t="shared" si="0"/>
        <v>1</v>
      </c>
      <c r="E58">
        <f t="shared" si="1"/>
        <v>1</v>
      </c>
      <c r="F58" s="8">
        <v>1</v>
      </c>
      <c r="G58" s="8">
        <v>0</v>
      </c>
      <c r="H58" s="8">
        <v>0</v>
      </c>
      <c r="I58" s="8">
        <v>0</v>
      </c>
      <c r="J58" s="8">
        <v>1</v>
      </c>
      <c r="K58" s="8">
        <v>1</v>
      </c>
      <c r="L58" s="8">
        <v>0</v>
      </c>
      <c r="M58" s="8">
        <v>0</v>
      </c>
      <c r="N58" s="8">
        <v>1</v>
      </c>
      <c r="O58" s="8">
        <v>1</v>
      </c>
      <c r="P58" s="8">
        <v>1</v>
      </c>
      <c r="Q58" s="8">
        <v>1</v>
      </c>
      <c r="R58" s="8">
        <v>6</v>
      </c>
      <c r="S58" s="8" t="s">
        <v>17</v>
      </c>
      <c r="T58" s="8" t="s">
        <v>34</v>
      </c>
      <c r="U58" s="8" t="s">
        <v>48</v>
      </c>
      <c r="V58" s="8">
        <v>40</v>
      </c>
      <c r="W58" s="12">
        <v>89.469499999999996</v>
      </c>
      <c r="X58" s="13" t="s">
        <v>19</v>
      </c>
      <c r="Y58" s="13" t="s">
        <v>58</v>
      </c>
      <c r="Z58" s="8" t="s">
        <v>29</v>
      </c>
      <c r="AA58" s="8">
        <v>2</v>
      </c>
    </row>
    <row r="59" spans="1:27" x14ac:dyDescent="0.3">
      <c r="A59">
        <v>58</v>
      </c>
      <c r="B59" s="8" t="s">
        <v>120</v>
      </c>
      <c r="C59" s="8" t="s">
        <v>18</v>
      </c>
      <c r="D59" s="8" t="str">
        <f t="shared" si="0"/>
        <v>0</v>
      </c>
      <c r="E59">
        <f t="shared" si="1"/>
        <v>0</v>
      </c>
      <c r="F59" s="8">
        <v>0</v>
      </c>
      <c r="G59" s="8">
        <v>0</v>
      </c>
      <c r="H59" s="8">
        <v>0</v>
      </c>
      <c r="I59" s="8">
        <v>0</v>
      </c>
      <c r="J59" s="8">
        <v>1</v>
      </c>
      <c r="K59" s="8">
        <v>0</v>
      </c>
      <c r="L59" s="8">
        <v>0</v>
      </c>
      <c r="M59" s="8">
        <v>0</v>
      </c>
      <c r="N59" s="8">
        <v>1</v>
      </c>
      <c r="O59" s="8">
        <v>0</v>
      </c>
      <c r="P59" s="8">
        <v>1</v>
      </c>
      <c r="Q59" s="8">
        <v>1</v>
      </c>
      <c r="R59" s="8">
        <v>5</v>
      </c>
      <c r="S59" s="3" t="s">
        <v>23</v>
      </c>
      <c r="T59" s="8">
        <v>63.750000000000014</v>
      </c>
      <c r="U59" s="8">
        <v>93.3</v>
      </c>
      <c r="V59" s="8">
        <v>75</v>
      </c>
      <c r="W59" s="12">
        <v>8.2274999999999991</v>
      </c>
      <c r="X59" s="13" t="s">
        <v>24</v>
      </c>
      <c r="Y59" s="13" t="s">
        <v>58</v>
      </c>
      <c r="Z59" s="8" t="s">
        <v>32</v>
      </c>
      <c r="AA59" s="8">
        <v>0</v>
      </c>
    </row>
    <row r="60" spans="1:27" x14ac:dyDescent="0.3">
      <c r="A60">
        <v>59</v>
      </c>
      <c r="B60" s="8" t="s">
        <v>121</v>
      </c>
      <c r="C60" s="8" t="s">
        <v>18</v>
      </c>
      <c r="D60" s="8" t="str">
        <f t="shared" si="0"/>
        <v>0</v>
      </c>
      <c r="E60">
        <f t="shared" si="1"/>
        <v>0</v>
      </c>
      <c r="F60" s="8">
        <v>0</v>
      </c>
      <c r="G60" s="8">
        <v>0</v>
      </c>
      <c r="H60" s="8">
        <v>0</v>
      </c>
      <c r="I60" s="8">
        <v>0</v>
      </c>
      <c r="J60" s="8">
        <v>1</v>
      </c>
      <c r="K60" s="8">
        <v>0</v>
      </c>
      <c r="L60" s="8">
        <v>0</v>
      </c>
      <c r="M60" s="8">
        <v>1</v>
      </c>
      <c r="N60" s="8">
        <v>1</v>
      </c>
      <c r="O60" s="8">
        <v>0</v>
      </c>
      <c r="P60" s="8">
        <v>1</v>
      </c>
      <c r="Q60" s="8">
        <v>1</v>
      </c>
      <c r="R60" s="8">
        <v>16</v>
      </c>
      <c r="S60" s="2" t="s">
        <v>21</v>
      </c>
      <c r="T60" s="8">
        <v>67.5</v>
      </c>
      <c r="U60" s="8">
        <v>73.3</v>
      </c>
      <c r="V60" s="8">
        <v>65</v>
      </c>
      <c r="W60" s="16">
        <v>85.29276315789474</v>
      </c>
      <c r="X60" s="8" t="s">
        <v>19</v>
      </c>
      <c r="Y60" s="13" t="s">
        <v>58</v>
      </c>
      <c r="Z60" s="8" t="s">
        <v>29</v>
      </c>
      <c r="AA60" s="8">
        <v>2</v>
      </c>
    </row>
    <row r="61" spans="1:27" x14ac:dyDescent="0.3">
      <c r="A61">
        <v>60</v>
      </c>
      <c r="B61" s="8" t="s">
        <v>122</v>
      </c>
      <c r="C61" s="8" t="s">
        <v>18</v>
      </c>
      <c r="D61" s="8" t="str">
        <f t="shared" si="0"/>
        <v>1</v>
      </c>
      <c r="E61">
        <f t="shared" si="1"/>
        <v>1</v>
      </c>
      <c r="F61" s="8">
        <v>1</v>
      </c>
      <c r="G61" s="8">
        <v>0</v>
      </c>
      <c r="H61" s="8">
        <v>0</v>
      </c>
      <c r="I61" s="8">
        <v>0</v>
      </c>
      <c r="J61" s="8">
        <v>1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1</v>
      </c>
      <c r="R61" s="8">
        <v>10</v>
      </c>
      <c r="S61" s="3" t="s">
        <v>23</v>
      </c>
      <c r="T61" s="8">
        <v>28.750000000000004</v>
      </c>
      <c r="U61" s="8">
        <v>53.3</v>
      </c>
      <c r="V61" s="8">
        <v>57</v>
      </c>
      <c r="W61" s="12">
        <v>81.899276315789479</v>
      </c>
      <c r="X61" s="13" t="s">
        <v>20</v>
      </c>
      <c r="Y61" s="13" t="s">
        <v>58</v>
      </c>
      <c r="Z61" s="8" t="s">
        <v>30</v>
      </c>
      <c r="AA61" s="8">
        <v>1</v>
      </c>
    </row>
    <row r="62" spans="1:27" x14ac:dyDescent="0.3">
      <c r="A62">
        <v>61</v>
      </c>
      <c r="B62" s="8" t="s">
        <v>123</v>
      </c>
      <c r="C62" s="8" t="s">
        <v>16</v>
      </c>
      <c r="D62" s="8" t="str">
        <f t="shared" si="0"/>
        <v>2</v>
      </c>
      <c r="E62">
        <f t="shared" si="1"/>
        <v>2</v>
      </c>
      <c r="F62" s="8">
        <v>1</v>
      </c>
      <c r="G62" s="8">
        <v>0</v>
      </c>
      <c r="H62" s="8">
        <v>1</v>
      </c>
      <c r="I62" s="8">
        <v>0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0</v>
      </c>
      <c r="P62" s="8">
        <v>1</v>
      </c>
      <c r="Q62" s="8">
        <v>1</v>
      </c>
      <c r="R62" s="8">
        <v>13</v>
      </c>
      <c r="S62" s="8" t="s">
        <v>17</v>
      </c>
      <c r="T62" s="8" t="s">
        <v>33</v>
      </c>
      <c r="U62" s="8">
        <v>80</v>
      </c>
      <c r="V62" s="8">
        <v>50</v>
      </c>
      <c r="W62" s="12">
        <v>84.655727272727276</v>
      </c>
      <c r="X62" s="13" t="s">
        <v>20</v>
      </c>
      <c r="Y62" s="13" t="s">
        <v>58</v>
      </c>
      <c r="Z62" s="8" t="s">
        <v>30</v>
      </c>
      <c r="AA62" s="8">
        <v>1</v>
      </c>
    </row>
    <row r="63" spans="1:27" x14ac:dyDescent="0.3">
      <c r="A63">
        <v>62</v>
      </c>
      <c r="B63" s="8" t="s">
        <v>124</v>
      </c>
      <c r="C63" s="8" t="s">
        <v>16</v>
      </c>
      <c r="D63" s="8" t="str">
        <f t="shared" si="0"/>
        <v>2</v>
      </c>
      <c r="E63">
        <f t="shared" si="1"/>
        <v>3</v>
      </c>
      <c r="F63" s="8">
        <v>1</v>
      </c>
      <c r="G63" s="8">
        <v>1</v>
      </c>
      <c r="H63" s="8">
        <v>0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7</v>
      </c>
      <c r="S63" s="8" t="s">
        <v>17</v>
      </c>
      <c r="T63" s="8" t="s">
        <v>46</v>
      </c>
      <c r="U63" s="8">
        <v>80</v>
      </c>
      <c r="V63" s="8">
        <v>72</v>
      </c>
      <c r="W63" s="12">
        <v>84.59647727272727</v>
      </c>
      <c r="X63" s="13" t="s">
        <v>20</v>
      </c>
      <c r="Y63" s="13" t="s">
        <v>58</v>
      </c>
      <c r="Z63" s="8" t="s">
        <v>30</v>
      </c>
      <c r="AA63" s="8">
        <v>1</v>
      </c>
    </row>
    <row r="64" spans="1:27" x14ac:dyDescent="0.3">
      <c r="A64">
        <v>63</v>
      </c>
      <c r="B64" s="8" t="s">
        <v>125</v>
      </c>
      <c r="C64" s="8" t="s">
        <v>16</v>
      </c>
      <c r="D64" s="8" t="str">
        <f t="shared" si="0"/>
        <v>2</v>
      </c>
      <c r="E64">
        <f t="shared" si="1"/>
        <v>2</v>
      </c>
      <c r="F64" s="8">
        <v>1</v>
      </c>
      <c r="G64" s="8">
        <v>1</v>
      </c>
      <c r="H64" s="8">
        <v>0</v>
      </c>
      <c r="I64" s="8">
        <v>0</v>
      </c>
      <c r="J64" s="8">
        <v>1</v>
      </c>
      <c r="K64" s="8">
        <v>1</v>
      </c>
      <c r="L64" s="8">
        <v>1</v>
      </c>
      <c r="M64" s="8">
        <v>0</v>
      </c>
      <c r="N64" s="8">
        <v>1</v>
      </c>
      <c r="O64" s="8">
        <v>1</v>
      </c>
      <c r="P64" s="8">
        <v>1</v>
      </c>
      <c r="Q64" s="8">
        <v>1</v>
      </c>
      <c r="R64" s="8">
        <v>14</v>
      </c>
      <c r="S64" s="3" t="s">
        <v>23</v>
      </c>
      <c r="T64" s="8">
        <v>80</v>
      </c>
      <c r="U64" s="8">
        <v>93.3</v>
      </c>
      <c r="V64" s="8">
        <v>83</v>
      </c>
      <c r="W64" s="12">
        <v>87.142763157894748</v>
      </c>
      <c r="X64" s="13" t="s">
        <v>19</v>
      </c>
      <c r="Y64" s="13" t="s">
        <v>58</v>
      </c>
      <c r="Z64" s="8" t="s">
        <v>29</v>
      </c>
      <c r="AA64" s="8">
        <v>2</v>
      </c>
    </row>
    <row r="65" spans="1:27" x14ac:dyDescent="0.3">
      <c r="A65">
        <v>64</v>
      </c>
      <c r="B65" s="8" t="s">
        <v>126</v>
      </c>
      <c r="C65" s="8" t="s">
        <v>16</v>
      </c>
      <c r="D65" s="8" t="str">
        <f t="shared" si="0"/>
        <v>1</v>
      </c>
      <c r="E65">
        <f t="shared" si="1"/>
        <v>1</v>
      </c>
      <c r="F65" s="8">
        <v>1</v>
      </c>
      <c r="G65" s="8">
        <v>0</v>
      </c>
      <c r="H65" s="8">
        <v>0</v>
      </c>
      <c r="I65" s="8">
        <v>0</v>
      </c>
      <c r="J65" s="8">
        <v>1</v>
      </c>
      <c r="K65" s="8">
        <v>1</v>
      </c>
      <c r="L65" s="8">
        <v>0</v>
      </c>
      <c r="M65" s="8">
        <v>0</v>
      </c>
      <c r="N65" s="8">
        <v>1</v>
      </c>
      <c r="O65" s="8">
        <v>1</v>
      </c>
      <c r="P65" s="8">
        <v>1</v>
      </c>
      <c r="Q65" s="8">
        <v>1</v>
      </c>
      <c r="R65" s="8">
        <v>9</v>
      </c>
      <c r="S65" s="8" t="s">
        <v>17</v>
      </c>
      <c r="T65" s="8" t="s">
        <v>33</v>
      </c>
      <c r="U65" s="8" t="s">
        <v>42</v>
      </c>
      <c r="V65" s="8">
        <v>65</v>
      </c>
      <c r="W65" s="12">
        <v>84.236315789473679</v>
      </c>
      <c r="X65" s="13" t="s">
        <v>20</v>
      </c>
      <c r="Y65" s="13" t="s">
        <v>58</v>
      </c>
      <c r="Z65" s="8" t="s">
        <v>30</v>
      </c>
      <c r="AA65" s="8">
        <v>1</v>
      </c>
    </row>
    <row r="66" spans="1:27" x14ac:dyDescent="0.3">
      <c r="A66">
        <v>65</v>
      </c>
      <c r="B66" s="8" t="s">
        <v>127</v>
      </c>
      <c r="C66" s="8" t="s">
        <v>18</v>
      </c>
      <c r="D66" s="8" t="str">
        <f t="shared" si="0"/>
        <v>2</v>
      </c>
      <c r="E66">
        <f t="shared" si="1"/>
        <v>4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0</v>
      </c>
      <c r="P66" s="8">
        <v>0</v>
      </c>
      <c r="Q66" s="8">
        <v>1</v>
      </c>
      <c r="R66" s="8">
        <v>10</v>
      </c>
      <c r="S66" s="8" t="s">
        <v>17</v>
      </c>
      <c r="T66" s="8" t="s">
        <v>33</v>
      </c>
      <c r="U66" s="8" t="s">
        <v>37</v>
      </c>
      <c r="V66" s="8">
        <v>61</v>
      </c>
      <c r="W66" s="12">
        <v>79.092565789473696</v>
      </c>
      <c r="X66" s="13" t="s">
        <v>21</v>
      </c>
      <c r="Y66" s="13" t="s">
        <v>58</v>
      </c>
      <c r="Z66" s="8" t="s">
        <v>30</v>
      </c>
      <c r="AA66" s="8">
        <v>1</v>
      </c>
    </row>
    <row r="67" spans="1:27" x14ac:dyDescent="0.3">
      <c r="A67">
        <v>66</v>
      </c>
      <c r="B67" s="8" t="s">
        <v>128</v>
      </c>
      <c r="C67" s="8" t="s">
        <v>18</v>
      </c>
      <c r="D67" s="8" t="str">
        <f t="shared" ref="D67:D91" si="2">IF(E67&gt;=2,"2",IF(E67&gt;=1,"1","0"))</f>
        <v>0</v>
      </c>
      <c r="E67">
        <f t="shared" ref="E67:E91" si="3">SUM(F67:I67)</f>
        <v>0</v>
      </c>
      <c r="F67" s="8">
        <v>0</v>
      </c>
      <c r="G67" s="8">
        <v>0</v>
      </c>
      <c r="H67" s="8">
        <v>0</v>
      </c>
      <c r="I67" s="8">
        <v>0</v>
      </c>
      <c r="J67" s="8">
        <v>1</v>
      </c>
      <c r="K67" s="8">
        <v>1</v>
      </c>
      <c r="L67" s="8">
        <v>0</v>
      </c>
      <c r="M67" s="8">
        <v>1</v>
      </c>
      <c r="N67" s="8">
        <v>1</v>
      </c>
      <c r="O67" s="8">
        <v>0</v>
      </c>
      <c r="P67" s="8">
        <v>1</v>
      </c>
      <c r="Q67" s="8">
        <v>1</v>
      </c>
      <c r="R67" s="8">
        <v>9</v>
      </c>
      <c r="S67" s="3" t="s">
        <v>23</v>
      </c>
      <c r="T67" s="8">
        <v>75</v>
      </c>
      <c r="U67" s="8">
        <v>80</v>
      </c>
      <c r="V67" s="8">
        <v>67</v>
      </c>
      <c r="W67" s="12">
        <v>84.752499999999998</v>
      </c>
      <c r="X67" s="13" t="s">
        <v>20</v>
      </c>
      <c r="Y67" s="13" t="s">
        <v>58</v>
      </c>
      <c r="Z67" s="8" t="s">
        <v>30</v>
      </c>
      <c r="AA67" s="8">
        <v>1</v>
      </c>
    </row>
    <row r="68" spans="1:27" x14ac:dyDescent="0.3">
      <c r="A68">
        <v>67</v>
      </c>
      <c r="B68" s="8" t="s">
        <v>129</v>
      </c>
      <c r="C68" s="9" t="s">
        <v>16</v>
      </c>
      <c r="D68" s="8" t="str">
        <f t="shared" si="2"/>
        <v>0</v>
      </c>
      <c r="E68">
        <f t="shared" si="3"/>
        <v>0</v>
      </c>
      <c r="F68" s="9">
        <v>0</v>
      </c>
      <c r="G68" s="9">
        <v>0</v>
      </c>
      <c r="H68" s="9">
        <v>0</v>
      </c>
      <c r="I68" s="9">
        <v>0</v>
      </c>
      <c r="J68" s="9">
        <v>1</v>
      </c>
      <c r="K68" s="9">
        <v>1</v>
      </c>
      <c r="L68" s="9">
        <v>0</v>
      </c>
      <c r="M68" s="9">
        <v>1</v>
      </c>
      <c r="N68" s="9">
        <v>1</v>
      </c>
      <c r="O68" s="9">
        <v>0</v>
      </c>
      <c r="P68" s="9">
        <v>0</v>
      </c>
      <c r="Q68" s="9">
        <v>1</v>
      </c>
      <c r="R68" s="9">
        <v>4</v>
      </c>
      <c r="S68" s="2" t="s">
        <v>21</v>
      </c>
      <c r="T68" s="8">
        <v>70</v>
      </c>
      <c r="U68" s="8">
        <v>50</v>
      </c>
      <c r="V68" s="8">
        <v>55</v>
      </c>
      <c r="W68" s="10">
        <v>90.227727272727265</v>
      </c>
      <c r="X68" s="11" t="s">
        <v>17</v>
      </c>
      <c r="Y68" s="13" t="s">
        <v>58</v>
      </c>
      <c r="Z68" s="8" t="s">
        <v>29</v>
      </c>
      <c r="AA68" s="8">
        <v>2</v>
      </c>
    </row>
    <row r="69" spans="1:27" x14ac:dyDescent="0.3">
      <c r="A69">
        <v>68</v>
      </c>
      <c r="B69" s="8" t="s">
        <v>130</v>
      </c>
      <c r="C69" s="8" t="s">
        <v>16</v>
      </c>
      <c r="D69" s="8" t="str">
        <f t="shared" si="2"/>
        <v>1</v>
      </c>
      <c r="E69">
        <f t="shared" si="3"/>
        <v>1</v>
      </c>
      <c r="F69" s="8">
        <v>1</v>
      </c>
      <c r="G69" s="8">
        <v>0</v>
      </c>
      <c r="H69" s="8">
        <v>0</v>
      </c>
      <c r="I69" s="8">
        <v>0</v>
      </c>
      <c r="J69" s="8">
        <v>1</v>
      </c>
      <c r="K69" s="8">
        <v>1</v>
      </c>
      <c r="L69" s="8">
        <v>1</v>
      </c>
      <c r="M69" s="8">
        <v>0</v>
      </c>
      <c r="N69" s="8">
        <v>0</v>
      </c>
      <c r="O69" s="8">
        <v>0</v>
      </c>
      <c r="P69" s="8">
        <v>1</v>
      </c>
      <c r="Q69" s="8">
        <v>1</v>
      </c>
      <c r="R69" s="8">
        <v>7</v>
      </c>
      <c r="S69" s="8" t="s">
        <v>17</v>
      </c>
      <c r="T69" s="8" t="s">
        <v>34</v>
      </c>
      <c r="U69" s="8">
        <v>80</v>
      </c>
      <c r="V69" s="8">
        <v>60</v>
      </c>
      <c r="W69" s="12">
        <v>79.712500000000006</v>
      </c>
      <c r="X69" s="13" t="s">
        <v>21</v>
      </c>
      <c r="Y69" s="13" t="s">
        <v>58</v>
      </c>
      <c r="Z69" s="8" t="s">
        <v>30</v>
      </c>
      <c r="AA69" s="8">
        <v>1</v>
      </c>
    </row>
    <row r="70" spans="1:27" x14ac:dyDescent="0.3">
      <c r="A70">
        <v>69</v>
      </c>
      <c r="B70" s="8" t="s">
        <v>131</v>
      </c>
      <c r="C70" s="8" t="s">
        <v>16</v>
      </c>
      <c r="D70" s="8" t="str">
        <f t="shared" si="2"/>
        <v>0</v>
      </c>
      <c r="E70">
        <f t="shared" si="3"/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1</v>
      </c>
      <c r="O70" s="8">
        <v>0</v>
      </c>
      <c r="P70" s="8">
        <v>0</v>
      </c>
      <c r="Q70" s="8">
        <v>1</v>
      </c>
      <c r="R70" s="8">
        <v>8</v>
      </c>
      <c r="S70" s="3" t="s">
        <v>23</v>
      </c>
      <c r="T70" s="8">
        <v>48.750000000000007</v>
      </c>
      <c r="U70" s="8">
        <v>63.3</v>
      </c>
      <c r="V70" s="8">
        <v>36</v>
      </c>
      <c r="W70" s="12">
        <v>81.333026315789468</v>
      </c>
      <c r="X70" s="13" t="s">
        <v>20</v>
      </c>
      <c r="Y70" s="13" t="s">
        <v>58</v>
      </c>
      <c r="Z70" s="8" t="s">
        <v>30</v>
      </c>
      <c r="AA70" s="8">
        <v>1</v>
      </c>
    </row>
    <row r="71" spans="1:27" x14ac:dyDescent="0.3">
      <c r="A71">
        <v>70</v>
      </c>
      <c r="B71" s="8" t="s">
        <v>132</v>
      </c>
      <c r="C71" s="8" t="s">
        <v>18</v>
      </c>
      <c r="D71" s="8" t="str">
        <f t="shared" si="2"/>
        <v>0</v>
      </c>
      <c r="E71">
        <f t="shared" si="3"/>
        <v>0</v>
      </c>
      <c r="F71" s="8">
        <v>0</v>
      </c>
      <c r="G71" s="8">
        <v>0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8">
        <v>0</v>
      </c>
      <c r="N71" s="8">
        <v>1</v>
      </c>
      <c r="O71" s="8">
        <v>0</v>
      </c>
      <c r="P71" s="8">
        <v>0</v>
      </c>
      <c r="Q71" s="8">
        <v>1</v>
      </c>
      <c r="R71" s="8">
        <v>1</v>
      </c>
      <c r="S71" s="3" t="s">
        <v>23</v>
      </c>
      <c r="T71" s="8">
        <v>0</v>
      </c>
      <c r="U71" s="8">
        <v>70</v>
      </c>
      <c r="V71" s="8">
        <v>72</v>
      </c>
      <c r="W71" s="16">
        <v>85.387500000000003</v>
      </c>
      <c r="X71" s="8" t="s">
        <v>19</v>
      </c>
      <c r="Y71" s="13" t="s">
        <v>58</v>
      </c>
      <c r="Z71" s="8" t="s">
        <v>29</v>
      </c>
      <c r="AA71" s="8">
        <v>2</v>
      </c>
    </row>
    <row r="72" spans="1:27" x14ac:dyDescent="0.3">
      <c r="A72">
        <v>71</v>
      </c>
      <c r="B72" s="8" t="s">
        <v>133</v>
      </c>
      <c r="C72" s="8" t="s">
        <v>18</v>
      </c>
      <c r="D72" s="8" t="str">
        <f t="shared" si="2"/>
        <v>1</v>
      </c>
      <c r="E72">
        <f t="shared" si="3"/>
        <v>1</v>
      </c>
      <c r="F72" s="8">
        <v>1</v>
      </c>
      <c r="G72" s="8">
        <v>0</v>
      </c>
      <c r="H72" s="8">
        <v>0</v>
      </c>
      <c r="I72" s="8">
        <v>0</v>
      </c>
      <c r="J72" s="8">
        <v>1</v>
      </c>
      <c r="K72" s="8">
        <v>1</v>
      </c>
      <c r="L72" s="8">
        <v>0</v>
      </c>
      <c r="M72" s="8">
        <v>1</v>
      </c>
      <c r="N72" s="8">
        <v>1</v>
      </c>
      <c r="O72" s="8">
        <v>0</v>
      </c>
      <c r="P72" s="8">
        <v>0</v>
      </c>
      <c r="Q72" s="8">
        <v>1</v>
      </c>
      <c r="R72" s="8">
        <v>6</v>
      </c>
      <c r="S72" s="2" t="s">
        <v>21</v>
      </c>
      <c r="T72" s="8">
        <v>73.75</v>
      </c>
      <c r="U72" s="8">
        <v>83.3</v>
      </c>
      <c r="V72" s="8">
        <v>65</v>
      </c>
      <c r="W72" s="12">
        <v>86.123750000000001</v>
      </c>
      <c r="X72" s="13" t="s">
        <v>19</v>
      </c>
      <c r="Y72" s="13" t="s">
        <v>58</v>
      </c>
      <c r="Z72" s="8" t="s">
        <v>29</v>
      </c>
      <c r="AA72" s="8">
        <v>2</v>
      </c>
    </row>
    <row r="73" spans="1:27" x14ac:dyDescent="0.3">
      <c r="A73">
        <v>72</v>
      </c>
      <c r="B73" s="8" t="s">
        <v>134</v>
      </c>
      <c r="C73" s="8" t="s">
        <v>18</v>
      </c>
      <c r="D73" s="8" t="str">
        <f t="shared" si="2"/>
        <v>1</v>
      </c>
      <c r="E73">
        <f t="shared" si="3"/>
        <v>1</v>
      </c>
      <c r="F73" s="8">
        <v>1</v>
      </c>
      <c r="G73" s="8">
        <v>0</v>
      </c>
      <c r="H73" s="8">
        <v>0</v>
      </c>
      <c r="I73" s="8">
        <v>0</v>
      </c>
      <c r="J73" s="8">
        <v>1</v>
      </c>
      <c r="K73" s="8">
        <v>1</v>
      </c>
      <c r="L73" s="8">
        <v>0</v>
      </c>
      <c r="M73" s="8">
        <v>0</v>
      </c>
      <c r="N73" s="8">
        <v>1</v>
      </c>
      <c r="O73" s="8">
        <v>0</v>
      </c>
      <c r="P73" s="8">
        <v>0</v>
      </c>
      <c r="Q73" s="8">
        <v>1</v>
      </c>
      <c r="R73" s="8">
        <v>12</v>
      </c>
      <c r="S73" s="3" t="s">
        <v>23</v>
      </c>
      <c r="T73" s="8">
        <v>82.5</v>
      </c>
      <c r="U73" s="8">
        <v>83.3</v>
      </c>
      <c r="V73" s="8">
        <v>71</v>
      </c>
      <c r="W73" s="12">
        <v>87.485727272727289</v>
      </c>
      <c r="X73" s="13" t="s">
        <v>19</v>
      </c>
      <c r="Y73" s="13" t="s">
        <v>58</v>
      </c>
      <c r="Z73" s="8" t="s">
        <v>29</v>
      </c>
      <c r="AA73" s="8">
        <v>2</v>
      </c>
    </row>
    <row r="74" spans="1:27" x14ac:dyDescent="0.3">
      <c r="A74">
        <v>73</v>
      </c>
      <c r="B74" s="8" t="s">
        <v>135</v>
      </c>
      <c r="C74" s="8" t="s">
        <v>18</v>
      </c>
      <c r="D74" s="8" t="str">
        <f t="shared" si="2"/>
        <v>0</v>
      </c>
      <c r="E74">
        <f t="shared" si="3"/>
        <v>0</v>
      </c>
      <c r="F74" s="8">
        <v>0</v>
      </c>
      <c r="G74" s="8">
        <v>0</v>
      </c>
      <c r="H74" s="8">
        <v>0</v>
      </c>
      <c r="I74" s="8">
        <v>0</v>
      </c>
      <c r="J74" s="8">
        <v>1</v>
      </c>
      <c r="K74" s="8">
        <v>0</v>
      </c>
      <c r="L74" s="8">
        <v>0</v>
      </c>
      <c r="M74" s="8">
        <v>1</v>
      </c>
      <c r="N74" s="8">
        <v>1</v>
      </c>
      <c r="O74" s="8">
        <v>0</v>
      </c>
      <c r="P74" s="8">
        <v>1</v>
      </c>
      <c r="Q74" s="8">
        <v>1</v>
      </c>
      <c r="R74" s="8">
        <v>25</v>
      </c>
      <c r="S74" s="2" t="s">
        <v>21</v>
      </c>
      <c r="T74" s="8">
        <v>65</v>
      </c>
      <c r="U74" s="8">
        <v>40</v>
      </c>
      <c r="V74" s="8">
        <v>61</v>
      </c>
      <c r="W74" s="12">
        <v>83.545727272727291</v>
      </c>
      <c r="X74" s="13" t="s">
        <v>20</v>
      </c>
      <c r="Y74" s="13" t="s">
        <v>58</v>
      </c>
      <c r="Z74" s="8" t="s">
        <v>30</v>
      </c>
      <c r="AA74" s="8">
        <v>1</v>
      </c>
    </row>
    <row r="75" spans="1:27" x14ac:dyDescent="0.3">
      <c r="A75">
        <v>74</v>
      </c>
      <c r="B75" s="8" t="s">
        <v>136</v>
      </c>
      <c r="C75" s="8" t="s">
        <v>18</v>
      </c>
      <c r="D75" s="8" t="str">
        <f t="shared" si="2"/>
        <v>0</v>
      </c>
      <c r="E75">
        <f t="shared" si="3"/>
        <v>0</v>
      </c>
      <c r="F75" s="8">
        <v>0</v>
      </c>
      <c r="G75" s="8">
        <v>0</v>
      </c>
      <c r="H75" s="8">
        <v>0</v>
      </c>
      <c r="I75" s="8">
        <v>0</v>
      </c>
      <c r="J75" s="8">
        <v>1</v>
      </c>
      <c r="K75" s="8">
        <v>0</v>
      </c>
      <c r="L75" s="8">
        <v>0</v>
      </c>
      <c r="M75" s="8">
        <v>0</v>
      </c>
      <c r="N75" s="8">
        <v>1</v>
      </c>
      <c r="O75" s="8">
        <v>0</v>
      </c>
      <c r="P75" s="8">
        <v>0</v>
      </c>
      <c r="Q75" s="8">
        <v>1</v>
      </c>
      <c r="R75" s="8">
        <v>4</v>
      </c>
      <c r="S75" s="3" t="s">
        <v>23</v>
      </c>
      <c r="T75" s="8">
        <v>72.500000000000014</v>
      </c>
      <c r="U75" s="8">
        <v>76.599999999999994</v>
      </c>
      <c r="V75" s="8">
        <v>68</v>
      </c>
      <c r="W75" s="14">
        <v>82.077500000000015</v>
      </c>
      <c r="X75" s="15" t="s">
        <v>20</v>
      </c>
      <c r="Y75" s="13" t="s">
        <v>58</v>
      </c>
      <c r="Z75" s="8" t="s">
        <v>30</v>
      </c>
      <c r="AA75" s="8">
        <v>1</v>
      </c>
    </row>
    <row r="76" spans="1:27" x14ac:dyDescent="0.3">
      <c r="A76">
        <v>75</v>
      </c>
      <c r="B76" s="8" t="s">
        <v>137</v>
      </c>
      <c r="C76" s="8" t="s">
        <v>16</v>
      </c>
      <c r="D76" s="8" t="str">
        <f t="shared" si="2"/>
        <v>2</v>
      </c>
      <c r="E76">
        <f t="shared" si="3"/>
        <v>2</v>
      </c>
      <c r="F76" s="8">
        <v>1</v>
      </c>
      <c r="G76" s="8">
        <v>0</v>
      </c>
      <c r="H76" s="8">
        <v>0</v>
      </c>
      <c r="I76" s="8">
        <v>1</v>
      </c>
      <c r="J76" s="8">
        <v>1</v>
      </c>
      <c r="K76" s="8">
        <v>1</v>
      </c>
      <c r="L76" s="8">
        <v>0</v>
      </c>
      <c r="M76" s="8">
        <v>1</v>
      </c>
      <c r="N76" s="8">
        <v>1</v>
      </c>
      <c r="O76" s="8">
        <v>0</v>
      </c>
      <c r="P76" s="8">
        <v>1</v>
      </c>
      <c r="Q76" s="8">
        <v>1</v>
      </c>
      <c r="R76" s="8">
        <v>16</v>
      </c>
      <c r="S76" s="2" t="s">
        <v>21</v>
      </c>
      <c r="T76" s="8">
        <v>72.500000000000014</v>
      </c>
      <c r="U76" s="8">
        <v>63.3</v>
      </c>
      <c r="V76" s="8">
        <v>65</v>
      </c>
      <c r="W76" s="12">
        <v>83.676315789473676</v>
      </c>
      <c r="X76" s="13" t="s">
        <v>20</v>
      </c>
      <c r="Y76" s="13" t="s">
        <v>58</v>
      </c>
      <c r="Z76" s="8" t="s">
        <v>30</v>
      </c>
      <c r="AA76" s="8">
        <v>1</v>
      </c>
    </row>
    <row r="77" spans="1:27" x14ac:dyDescent="0.3">
      <c r="A77">
        <v>76</v>
      </c>
      <c r="B77" s="8" t="s">
        <v>138</v>
      </c>
      <c r="C77" s="8" t="s">
        <v>18</v>
      </c>
      <c r="D77" s="8" t="str">
        <f t="shared" si="2"/>
        <v>1</v>
      </c>
      <c r="E77">
        <f t="shared" si="3"/>
        <v>1</v>
      </c>
      <c r="F77" s="8">
        <v>1</v>
      </c>
      <c r="G77" s="8">
        <v>0</v>
      </c>
      <c r="H77" s="8">
        <v>0</v>
      </c>
      <c r="I77" s="8">
        <v>0</v>
      </c>
      <c r="J77" s="8">
        <v>1</v>
      </c>
      <c r="K77" s="8">
        <v>0</v>
      </c>
      <c r="L77" s="8">
        <v>0</v>
      </c>
      <c r="M77" s="8">
        <v>1</v>
      </c>
      <c r="N77" s="8">
        <v>1</v>
      </c>
      <c r="O77" s="8">
        <v>0</v>
      </c>
      <c r="P77" s="8">
        <v>1</v>
      </c>
      <c r="Q77" s="8">
        <v>1</v>
      </c>
      <c r="R77" s="8">
        <v>8</v>
      </c>
      <c r="S77" s="2" t="s">
        <v>21</v>
      </c>
      <c r="T77" s="8">
        <v>71.250000000000014</v>
      </c>
      <c r="U77" s="8">
        <v>86.7</v>
      </c>
      <c r="V77" s="8">
        <v>72</v>
      </c>
      <c r="W77" s="16">
        <v>86.5595</v>
      </c>
      <c r="X77" s="8" t="s">
        <v>19</v>
      </c>
      <c r="Y77" s="13" t="s">
        <v>58</v>
      </c>
      <c r="Z77" s="8" t="s">
        <v>29</v>
      </c>
      <c r="AA77" s="8">
        <v>2</v>
      </c>
    </row>
    <row r="78" spans="1:27" x14ac:dyDescent="0.3">
      <c r="A78">
        <v>77</v>
      </c>
      <c r="B78" s="8" t="s">
        <v>139</v>
      </c>
      <c r="C78" s="8" t="s">
        <v>16</v>
      </c>
      <c r="D78" s="8" t="str">
        <f t="shared" si="2"/>
        <v>0</v>
      </c>
      <c r="E78">
        <f t="shared" si="3"/>
        <v>0</v>
      </c>
      <c r="F78" s="8">
        <v>0</v>
      </c>
      <c r="G78" s="8">
        <v>0</v>
      </c>
      <c r="H78" s="8">
        <v>0</v>
      </c>
      <c r="I78" s="8">
        <v>0</v>
      </c>
      <c r="J78" s="8">
        <v>1</v>
      </c>
      <c r="K78" s="8">
        <v>0</v>
      </c>
      <c r="L78" s="8">
        <v>0</v>
      </c>
      <c r="M78" s="8">
        <v>1</v>
      </c>
      <c r="N78" s="8">
        <v>1</v>
      </c>
      <c r="O78" s="8">
        <v>1</v>
      </c>
      <c r="P78" s="8">
        <v>0</v>
      </c>
      <c r="Q78" s="8">
        <v>1</v>
      </c>
      <c r="R78" s="8">
        <v>4</v>
      </c>
      <c r="S78" s="3" t="s">
        <v>23</v>
      </c>
      <c r="T78" s="8">
        <v>87.500000000000014</v>
      </c>
      <c r="U78" s="8">
        <v>80</v>
      </c>
      <c r="V78" s="8">
        <v>90</v>
      </c>
      <c r="W78" s="12">
        <v>71.32401315789474</v>
      </c>
      <c r="X78" s="13" t="s">
        <v>22</v>
      </c>
      <c r="Y78" s="13" t="s">
        <v>58</v>
      </c>
      <c r="Z78" s="8" t="s">
        <v>30</v>
      </c>
      <c r="AA78" s="8">
        <v>1</v>
      </c>
    </row>
    <row r="79" spans="1:27" x14ac:dyDescent="0.3">
      <c r="A79">
        <v>78</v>
      </c>
      <c r="B79" s="8" t="s">
        <v>140</v>
      </c>
      <c r="C79" s="8" t="s">
        <v>18</v>
      </c>
      <c r="D79" s="8" t="str">
        <f t="shared" si="2"/>
        <v>0</v>
      </c>
      <c r="E79">
        <f t="shared" si="3"/>
        <v>0</v>
      </c>
      <c r="F79" s="8">
        <v>0</v>
      </c>
      <c r="G79" s="8">
        <v>0</v>
      </c>
      <c r="H79" s="8">
        <v>0</v>
      </c>
      <c r="I79" s="8">
        <v>0</v>
      </c>
      <c r="J79" s="8">
        <v>1</v>
      </c>
      <c r="K79" s="8">
        <v>1</v>
      </c>
      <c r="L79" s="8">
        <v>0</v>
      </c>
      <c r="M79" s="8">
        <v>1</v>
      </c>
      <c r="N79" s="8">
        <v>1</v>
      </c>
      <c r="O79" s="8">
        <v>0</v>
      </c>
      <c r="P79" s="8">
        <v>1</v>
      </c>
      <c r="Q79" s="8">
        <v>1</v>
      </c>
      <c r="R79" s="8">
        <v>10</v>
      </c>
      <c r="S79" s="2" t="s">
        <v>21</v>
      </c>
      <c r="T79" s="8">
        <v>82.5</v>
      </c>
      <c r="U79" s="8">
        <v>63.3</v>
      </c>
      <c r="V79" s="8">
        <v>46</v>
      </c>
      <c r="W79" s="14">
        <v>81.89072727272729</v>
      </c>
      <c r="X79" s="15" t="s">
        <v>20</v>
      </c>
      <c r="Y79" s="13" t="s">
        <v>58</v>
      </c>
      <c r="Z79" s="8" t="s">
        <v>30</v>
      </c>
      <c r="AA79" s="8">
        <v>1</v>
      </c>
    </row>
    <row r="80" spans="1:27" x14ac:dyDescent="0.3">
      <c r="A80">
        <v>79</v>
      </c>
      <c r="B80" s="8" t="s">
        <v>141</v>
      </c>
      <c r="C80" s="8" t="s">
        <v>16</v>
      </c>
      <c r="D80" s="8" t="str">
        <f t="shared" si="2"/>
        <v>2</v>
      </c>
      <c r="E80">
        <f t="shared" si="3"/>
        <v>2</v>
      </c>
      <c r="F80" s="8">
        <v>1</v>
      </c>
      <c r="G80" s="8">
        <v>1</v>
      </c>
      <c r="H80" s="8">
        <v>0</v>
      </c>
      <c r="I80" s="8">
        <v>0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7</v>
      </c>
      <c r="S80" s="8" t="s">
        <v>17</v>
      </c>
      <c r="T80" s="8" t="s">
        <v>33</v>
      </c>
      <c r="U80" s="8">
        <v>90</v>
      </c>
      <c r="V80" s="8">
        <v>80</v>
      </c>
      <c r="W80" s="12">
        <v>81.860263157894735</v>
      </c>
      <c r="X80" s="13" t="s">
        <v>20</v>
      </c>
      <c r="Y80" s="13" t="s">
        <v>58</v>
      </c>
      <c r="Z80" s="8" t="s">
        <v>30</v>
      </c>
      <c r="AA80" s="8">
        <v>1</v>
      </c>
    </row>
    <row r="81" spans="1:27" x14ac:dyDescent="0.3">
      <c r="A81">
        <v>80</v>
      </c>
      <c r="B81" s="8" t="s">
        <v>142</v>
      </c>
      <c r="C81" s="8" t="s">
        <v>18</v>
      </c>
      <c r="D81" s="8" t="str">
        <f t="shared" si="2"/>
        <v>0</v>
      </c>
      <c r="E81">
        <f t="shared" si="3"/>
        <v>0</v>
      </c>
      <c r="F81" s="8">
        <v>0</v>
      </c>
      <c r="G81" s="8">
        <v>0</v>
      </c>
      <c r="H81" s="8">
        <v>0</v>
      </c>
      <c r="I81" s="8">
        <v>0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0</v>
      </c>
      <c r="Q81" s="8">
        <v>1</v>
      </c>
      <c r="R81" s="8">
        <v>31</v>
      </c>
      <c r="S81" s="2" t="s">
        <v>21</v>
      </c>
      <c r="T81" s="8">
        <v>71.250000000000014</v>
      </c>
      <c r="U81" s="8">
        <v>90</v>
      </c>
      <c r="V81" s="8">
        <v>60</v>
      </c>
      <c r="W81" s="12">
        <v>80.505833333333328</v>
      </c>
      <c r="X81" s="13" t="s">
        <v>20</v>
      </c>
      <c r="Y81" s="13" t="s">
        <v>58</v>
      </c>
      <c r="Z81" s="8" t="s">
        <v>30</v>
      </c>
      <c r="AA81" s="8">
        <v>1</v>
      </c>
    </row>
    <row r="82" spans="1:27" x14ac:dyDescent="0.3">
      <c r="A82">
        <v>81</v>
      </c>
      <c r="B82" s="8" t="s">
        <v>143</v>
      </c>
      <c r="C82" s="8" t="s">
        <v>16</v>
      </c>
      <c r="D82" s="8" t="str">
        <f t="shared" si="2"/>
        <v>1</v>
      </c>
      <c r="E82">
        <f t="shared" si="3"/>
        <v>1</v>
      </c>
      <c r="F82" s="8">
        <v>1</v>
      </c>
      <c r="G82" s="8">
        <v>0</v>
      </c>
      <c r="H82" s="8">
        <v>0</v>
      </c>
      <c r="I82" s="8">
        <v>0</v>
      </c>
      <c r="J82" s="8">
        <v>1</v>
      </c>
      <c r="K82" s="8">
        <v>0</v>
      </c>
      <c r="L82" s="8">
        <v>0</v>
      </c>
      <c r="M82" s="8">
        <v>0</v>
      </c>
      <c r="N82" s="8">
        <v>1</v>
      </c>
      <c r="O82" s="8">
        <v>0</v>
      </c>
      <c r="P82" s="8">
        <v>0</v>
      </c>
      <c r="Q82" s="8">
        <v>1</v>
      </c>
      <c r="R82" s="8">
        <v>6</v>
      </c>
      <c r="S82" s="3" t="s">
        <v>23</v>
      </c>
      <c r="T82" s="8">
        <v>71.250000000000014</v>
      </c>
      <c r="U82" s="8">
        <v>76.599999999999994</v>
      </c>
      <c r="V82" s="8">
        <v>50</v>
      </c>
      <c r="W82" s="12">
        <v>76.76464285714286</v>
      </c>
      <c r="X82" s="13" t="s">
        <v>21</v>
      </c>
      <c r="Y82" s="13" t="s">
        <v>58</v>
      </c>
      <c r="Z82" s="8" t="s">
        <v>30</v>
      </c>
      <c r="AA82" s="8">
        <v>1</v>
      </c>
    </row>
    <row r="83" spans="1:27" x14ac:dyDescent="0.3">
      <c r="A83">
        <v>82</v>
      </c>
      <c r="B83" s="8" t="s">
        <v>144</v>
      </c>
      <c r="C83" s="8" t="s">
        <v>16</v>
      </c>
      <c r="D83" s="8" t="str">
        <f t="shared" si="2"/>
        <v>2</v>
      </c>
      <c r="E83">
        <f t="shared" si="3"/>
        <v>3</v>
      </c>
      <c r="F83" s="8">
        <v>1</v>
      </c>
      <c r="G83" s="8">
        <v>1</v>
      </c>
      <c r="H83" s="8">
        <v>1</v>
      </c>
      <c r="I83" s="8">
        <v>0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>
        <v>1</v>
      </c>
      <c r="Q83" s="8">
        <v>1</v>
      </c>
      <c r="R83" s="8">
        <v>5</v>
      </c>
      <c r="S83" s="9" t="s">
        <v>17</v>
      </c>
      <c r="T83" s="8" t="s">
        <v>33</v>
      </c>
      <c r="U83" s="8" t="s">
        <v>36</v>
      </c>
      <c r="V83" s="8">
        <v>63</v>
      </c>
      <c r="W83" s="12">
        <v>88.707763157894732</v>
      </c>
      <c r="X83" s="13" t="s">
        <v>19</v>
      </c>
      <c r="Y83" s="13" t="s">
        <v>58</v>
      </c>
      <c r="Z83" s="8" t="s">
        <v>29</v>
      </c>
      <c r="AA83" s="8">
        <v>2</v>
      </c>
    </row>
    <row r="84" spans="1:27" x14ac:dyDescent="0.3">
      <c r="A84">
        <v>83</v>
      </c>
      <c r="B84" s="8" t="s">
        <v>145</v>
      </c>
      <c r="C84" s="8" t="s">
        <v>16</v>
      </c>
      <c r="D84" s="8" t="str">
        <f t="shared" si="2"/>
        <v>2</v>
      </c>
      <c r="E84">
        <f t="shared" si="3"/>
        <v>2</v>
      </c>
      <c r="F84" s="8">
        <v>1</v>
      </c>
      <c r="G84" s="8">
        <v>1</v>
      </c>
      <c r="H84" s="8">
        <v>0</v>
      </c>
      <c r="I84" s="8">
        <v>0</v>
      </c>
      <c r="J84" s="8">
        <v>1</v>
      </c>
      <c r="K84" s="8">
        <v>1</v>
      </c>
      <c r="L84" s="8">
        <v>1</v>
      </c>
      <c r="M84" s="8">
        <v>0</v>
      </c>
      <c r="N84" s="8">
        <v>1</v>
      </c>
      <c r="O84" s="8">
        <v>1</v>
      </c>
      <c r="P84" s="8">
        <v>1</v>
      </c>
      <c r="Q84" s="8">
        <v>1</v>
      </c>
      <c r="R84" s="8">
        <v>7</v>
      </c>
      <c r="S84" s="8" t="s">
        <v>17</v>
      </c>
      <c r="T84" s="8" t="s">
        <v>34</v>
      </c>
      <c r="U84" s="8">
        <v>80</v>
      </c>
      <c r="V84" s="8">
        <v>62</v>
      </c>
      <c r="W84" s="12">
        <v>86.524868421052631</v>
      </c>
      <c r="X84" s="13" t="s">
        <v>19</v>
      </c>
      <c r="Y84" s="13" t="s">
        <v>58</v>
      </c>
      <c r="Z84" s="8" t="s">
        <v>29</v>
      </c>
      <c r="AA84" s="8">
        <v>2</v>
      </c>
    </row>
    <row r="85" spans="1:27" x14ac:dyDescent="0.3">
      <c r="A85">
        <v>84</v>
      </c>
      <c r="B85" s="8" t="s">
        <v>146</v>
      </c>
      <c r="C85" s="8" t="s">
        <v>18</v>
      </c>
      <c r="D85" s="8" t="str">
        <f t="shared" si="2"/>
        <v>1</v>
      </c>
      <c r="E85">
        <f t="shared" si="3"/>
        <v>1</v>
      </c>
      <c r="F85" s="8">
        <v>1</v>
      </c>
      <c r="G85" s="8">
        <v>0</v>
      </c>
      <c r="H85" s="8">
        <v>0</v>
      </c>
      <c r="I85" s="8">
        <v>0</v>
      </c>
      <c r="J85" s="8">
        <v>1</v>
      </c>
      <c r="K85" s="8">
        <v>1</v>
      </c>
      <c r="L85" s="8">
        <v>1</v>
      </c>
      <c r="M85" s="8">
        <v>1</v>
      </c>
      <c r="N85" s="8">
        <v>1</v>
      </c>
      <c r="O85" s="8">
        <v>1</v>
      </c>
      <c r="P85" s="8">
        <v>1</v>
      </c>
      <c r="Q85" s="8">
        <v>1</v>
      </c>
      <c r="R85" s="8">
        <v>7</v>
      </c>
      <c r="S85" s="3" t="s">
        <v>23</v>
      </c>
      <c r="T85" s="8">
        <v>81.250000000000014</v>
      </c>
      <c r="U85" s="8">
        <v>80</v>
      </c>
      <c r="V85" s="8">
        <v>73</v>
      </c>
      <c r="W85" s="12">
        <v>0</v>
      </c>
      <c r="X85" s="13" t="s">
        <v>24</v>
      </c>
      <c r="Y85" s="13" t="s">
        <v>58</v>
      </c>
      <c r="Z85" s="8" t="s">
        <v>32</v>
      </c>
      <c r="AA85" s="8">
        <v>0</v>
      </c>
    </row>
    <row r="86" spans="1:27" x14ac:dyDescent="0.3">
      <c r="A86">
        <v>85</v>
      </c>
      <c r="B86" s="8" t="s">
        <v>147</v>
      </c>
      <c r="C86" s="8" t="s">
        <v>16</v>
      </c>
      <c r="D86" s="8" t="str">
        <f t="shared" si="2"/>
        <v>1</v>
      </c>
      <c r="E86">
        <f t="shared" si="3"/>
        <v>1</v>
      </c>
      <c r="F86" s="8">
        <v>1</v>
      </c>
      <c r="G86" s="8">
        <v>0</v>
      </c>
      <c r="H86" s="8">
        <v>0</v>
      </c>
      <c r="I86" s="8">
        <v>0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7</v>
      </c>
      <c r="S86" s="3" t="s">
        <v>23</v>
      </c>
      <c r="T86" s="8">
        <v>91.25</v>
      </c>
      <c r="U86" s="8">
        <v>90</v>
      </c>
      <c r="V86" s="8">
        <v>90</v>
      </c>
      <c r="W86" s="12">
        <v>81.454999999999998</v>
      </c>
      <c r="X86" s="13" t="s">
        <v>20</v>
      </c>
      <c r="Y86" s="13" t="s">
        <v>58</v>
      </c>
      <c r="Z86" s="8" t="s">
        <v>30</v>
      </c>
      <c r="AA86" s="8">
        <v>1</v>
      </c>
    </row>
    <row r="87" spans="1:27" x14ac:dyDescent="0.3">
      <c r="A87">
        <v>86</v>
      </c>
      <c r="B87" s="8" t="s">
        <v>148</v>
      </c>
      <c r="C87" s="8" t="s">
        <v>18</v>
      </c>
      <c r="D87" s="8" t="str">
        <f t="shared" si="2"/>
        <v>1</v>
      </c>
      <c r="E87">
        <f t="shared" si="3"/>
        <v>1</v>
      </c>
      <c r="F87" s="8">
        <v>1</v>
      </c>
      <c r="G87" s="8">
        <v>0</v>
      </c>
      <c r="H87" s="8">
        <v>0</v>
      </c>
      <c r="I87" s="8">
        <v>0</v>
      </c>
      <c r="J87" s="8">
        <v>1</v>
      </c>
      <c r="K87" s="8">
        <v>1</v>
      </c>
      <c r="L87" s="8">
        <v>0</v>
      </c>
      <c r="M87" s="8">
        <v>1</v>
      </c>
      <c r="N87" s="8">
        <v>1</v>
      </c>
      <c r="O87" s="8">
        <v>0</v>
      </c>
      <c r="P87" s="8">
        <v>1</v>
      </c>
      <c r="Q87" s="8">
        <v>1</v>
      </c>
      <c r="R87" s="8">
        <v>7</v>
      </c>
      <c r="S87" s="8" t="s">
        <v>17</v>
      </c>
      <c r="T87" s="8" t="s">
        <v>33</v>
      </c>
      <c r="U87" s="8">
        <v>80</v>
      </c>
      <c r="V87" s="8">
        <v>65</v>
      </c>
      <c r="W87" s="12">
        <v>85.302499999999995</v>
      </c>
      <c r="X87" s="13" t="s">
        <v>19</v>
      </c>
      <c r="Y87" s="13" t="s">
        <v>58</v>
      </c>
      <c r="Z87" s="8" t="s">
        <v>29</v>
      </c>
      <c r="AA87" s="8">
        <v>2</v>
      </c>
    </row>
    <row r="88" spans="1:27" x14ac:dyDescent="0.3">
      <c r="A88">
        <v>87</v>
      </c>
      <c r="B88" s="8" t="s">
        <v>149</v>
      </c>
      <c r="C88" s="8" t="s">
        <v>18</v>
      </c>
      <c r="D88" s="8" t="str">
        <f t="shared" si="2"/>
        <v>2</v>
      </c>
      <c r="E88">
        <f t="shared" si="3"/>
        <v>2</v>
      </c>
      <c r="F88" s="8">
        <v>1</v>
      </c>
      <c r="G88" s="8">
        <v>0</v>
      </c>
      <c r="H88" s="8">
        <v>0</v>
      </c>
      <c r="I88" s="8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0</v>
      </c>
      <c r="Q88" s="8">
        <v>1</v>
      </c>
      <c r="R88" s="8">
        <v>22</v>
      </c>
      <c r="S88" s="8" t="s">
        <v>17</v>
      </c>
      <c r="T88" s="8" t="s">
        <v>34</v>
      </c>
      <c r="U88" s="8" t="s">
        <v>35</v>
      </c>
      <c r="V88" s="8">
        <v>70</v>
      </c>
      <c r="W88" s="12">
        <v>65.554117647058831</v>
      </c>
      <c r="X88" s="13" t="s">
        <v>23</v>
      </c>
      <c r="Y88" s="13" t="s">
        <v>58</v>
      </c>
      <c r="Z88" s="8" t="s">
        <v>31</v>
      </c>
      <c r="AA88" s="8">
        <v>0</v>
      </c>
    </row>
    <row r="89" spans="1:27" x14ac:dyDescent="0.3">
      <c r="A89">
        <v>88</v>
      </c>
      <c r="B89" s="8" t="s">
        <v>150</v>
      </c>
      <c r="C89" s="8" t="s">
        <v>18</v>
      </c>
      <c r="D89" s="8" t="str">
        <f t="shared" si="2"/>
        <v>2</v>
      </c>
      <c r="E89">
        <f t="shared" si="3"/>
        <v>2</v>
      </c>
      <c r="F89" s="8">
        <v>1</v>
      </c>
      <c r="G89" s="8">
        <v>1</v>
      </c>
      <c r="H89" s="8">
        <v>0</v>
      </c>
      <c r="I89" s="8">
        <v>0</v>
      </c>
      <c r="J89" s="8">
        <v>1</v>
      </c>
      <c r="K89" s="8">
        <v>1</v>
      </c>
      <c r="L89" s="8">
        <v>0</v>
      </c>
      <c r="M89" s="8">
        <v>0</v>
      </c>
      <c r="N89" s="8">
        <v>1</v>
      </c>
      <c r="O89" s="8">
        <v>1</v>
      </c>
      <c r="P89" s="8">
        <v>1</v>
      </c>
      <c r="Q89" s="8">
        <v>1</v>
      </c>
      <c r="R89" s="8">
        <v>10</v>
      </c>
      <c r="S89" s="3" t="s">
        <v>23</v>
      </c>
      <c r="T89" s="8">
        <v>76.25</v>
      </c>
      <c r="U89" s="8">
        <v>86.6</v>
      </c>
      <c r="V89" s="8">
        <v>69</v>
      </c>
      <c r="W89" s="12">
        <v>82.271315789473675</v>
      </c>
      <c r="X89" s="13" t="s">
        <v>20</v>
      </c>
      <c r="Y89" s="13" t="s">
        <v>58</v>
      </c>
      <c r="Z89" s="8" t="s">
        <v>30</v>
      </c>
      <c r="AA89" s="8">
        <v>1</v>
      </c>
    </row>
    <row r="90" spans="1:27" x14ac:dyDescent="0.3">
      <c r="A90">
        <v>89</v>
      </c>
      <c r="B90" s="8" t="s">
        <v>151</v>
      </c>
      <c r="C90" s="8" t="s">
        <v>18</v>
      </c>
      <c r="D90" s="8" t="str">
        <f t="shared" si="2"/>
        <v>2</v>
      </c>
      <c r="E90">
        <f t="shared" si="3"/>
        <v>3</v>
      </c>
      <c r="F90" s="8">
        <v>1</v>
      </c>
      <c r="G90" s="8">
        <v>1</v>
      </c>
      <c r="H90" s="8">
        <v>1</v>
      </c>
      <c r="I90" s="8">
        <v>0</v>
      </c>
      <c r="J90" s="8">
        <v>1</v>
      </c>
      <c r="K90" s="8">
        <v>1</v>
      </c>
      <c r="L90" s="8">
        <v>1</v>
      </c>
      <c r="M90" s="8">
        <v>0</v>
      </c>
      <c r="N90" s="8">
        <v>1</v>
      </c>
      <c r="O90" s="8">
        <v>0</v>
      </c>
      <c r="P90" s="8">
        <v>1</v>
      </c>
      <c r="Q90" s="8">
        <v>1</v>
      </c>
      <c r="R90" s="8">
        <v>11</v>
      </c>
      <c r="S90" s="8" t="s">
        <v>17</v>
      </c>
      <c r="T90" s="8" t="s">
        <v>34</v>
      </c>
      <c r="U90" s="8">
        <v>70</v>
      </c>
      <c r="V90" s="8">
        <v>60</v>
      </c>
      <c r="W90" s="12">
        <v>82.577500000000001</v>
      </c>
      <c r="X90" s="13" t="s">
        <v>20</v>
      </c>
      <c r="Y90" s="13" t="s">
        <v>58</v>
      </c>
      <c r="Z90" s="8" t="s">
        <v>30</v>
      </c>
      <c r="AA90" s="8">
        <v>1</v>
      </c>
    </row>
    <row r="91" spans="1:27" x14ac:dyDescent="0.3">
      <c r="A91">
        <v>90</v>
      </c>
      <c r="B91" s="8" t="s">
        <v>152</v>
      </c>
      <c r="C91" s="8" t="s">
        <v>18</v>
      </c>
      <c r="D91" s="8" t="str">
        <f t="shared" si="2"/>
        <v>2</v>
      </c>
      <c r="E91">
        <f t="shared" si="3"/>
        <v>3</v>
      </c>
      <c r="F91" s="8">
        <v>1</v>
      </c>
      <c r="G91" s="8">
        <v>1</v>
      </c>
      <c r="H91" s="8">
        <v>1</v>
      </c>
      <c r="I91" s="8">
        <v>0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0</v>
      </c>
      <c r="P91" s="8">
        <v>0</v>
      </c>
      <c r="Q91" s="8">
        <v>1</v>
      </c>
      <c r="R91" s="8">
        <v>8</v>
      </c>
      <c r="S91" s="8" t="s">
        <v>17</v>
      </c>
      <c r="T91" s="8" t="s">
        <v>33</v>
      </c>
      <c r="U91" s="8" t="s">
        <v>43</v>
      </c>
      <c r="V91" s="8">
        <v>0</v>
      </c>
      <c r="W91" s="16" t="s">
        <v>44</v>
      </c>
      <c r="X91" s="8" t="s">
        <v>24</v>
      </c>
      <c r="Y91" s="13" t="s">
        <v>59</v>
      </c>
      <c r="Z91" s="8" t="s">
        <v>32</v>
      </c>
      <c r="AA91" s="8">
        <v>0</v>
      </c>
    </row>
  </sheetData>
  <sortState ref="B2:AA91">
    <sortCondition ref="B2:B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D71E-C189-48DC-B66B-BA88949F404B}">
  <dimension ref="A1:C1"/>
  <sheetViews>
    <sheetView workbookViewId="0">
      <selection activeCell="C3" sqref="C3"/>
    </sheetView>
  </sheetViews>
  <sheetFormatPr defaultRowHeight="14.4" x14ac:dyDescent="0.3"/>
  <cols>
    <col min="1" max="1" width="17.6640625" customWidth="1"/>
    <col min="2" max="2" width="27.6640625" customWidth="1"/>
  </cols>
  <sheetData>
    <row r="1" spans="1:3" x14ac:dyDescent="0.3">
      <c r="A1" t="s">
        <v>25</v>
      </c>
      <c r="B1" t="s">
        <v>26</v>
      </c>
      <c r="C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Latifa</dc:creator>
  <cp:lastModifiedBy>Latifa</cp:lastModifiedBy>
  <dcterms:created xsi:type="dcterms:W3CDTF">2019-07-25T16:17:29Z</dcterms:created>
  <dcterms:modified xsi:type="dcterms:W3CDTF">2019-09-25T08:09:37Z</dcterms:modified>
</cp:coreProperties>
</file>