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55" i="1" l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39" i="1"/>
  <c r="C133" i="1"/>
  <c r="C140" i="1" l="1"/>
  <c r="C141" i="1"/>
  <c r="C142" i="1"/>
  <c r="C138" i="1"/>
  <c r="C137" i="1"/>
  <c r="C136" i="1"/>
  <c r="C135" i="1"/>
  <c r="C134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71" i="1"/>
</calcChain>
</file>

<file path=xl/sharedStrings.xml><?xml version="1.0" encoding="utf-8"?>
<sst xmlns="http://schemas.openxmlformats.org/spreadsheetml/2006/main" count="866" uniqueCount="248">
  <si>
    <t>Aceclofenac 100 mg + Tizanidine 2 mg</t>
  </si>
  <si>
    <t>aceclofenac-100-mg-tizanidine-2-mg</t>
  </si>
  <si>
    <t>Tablets</t>
  </si>
  <si>
    <t>Aceclofenac 100 mg + Thiocolchicoside 4 mg Film Coated Yellow Oxide of Iron</t>
  </si>
  <si>
    <t>aceclofenac-100-mg-thiocolchicoside-4-mg-film-coated-yellow-oxide-of-iron</t>
  </si>
  <si>
    <t>Aceclofenac 100 mg + Thiocolchicoside 8 mg Film Coated Red Oxide of Iron</t>
  </si>
  <si>
    <t>aceclofenac-100-mg-thiocolchicoside-8-mg-film-coated-red-oxide-of-iron</t>
  </si>
  <si>
    <t>Aceclofenac 100mg + Paracetamol 325mg + Serratiopeptidase 15mg Film Coated Red Oxide Of Iron &amp; Titanium Dioxide</t>
  </si>
  <si>
    <t>aceclofenac-100mg-paracetamol-325mg-serratiopeptidase-15mg-film-coated-red-oxide-of-iron-titanium-dioxide</t>
  </si>
  <si>
    <t>Aceclofenac 100mg + Paracetamol 325mg + Trypsin Chymotrypsin 15000 AU Film Coated Ferric Oxide of Yellow USP-NF &amp; Titanium Dioxide</t>
  </si>
  <si>
    <t>aceclofenac-100mg-paracetamol-325mg-trypsin-chymotrypsin-15000-au-film-coated-ferric-oxide-of-yellow-usp-nf-titanium-dioxide</t>
  </si>
  <si>
    <t>Aceclofenac 100mg + Paracetamol 325mg Film Coated Sunset Yellow FCF</t>
  </si>
  <si>
    <t>aceclofenac-100mg-paracetamol-325mg-film-coated-sunset-yellow-fcf</t>
  </si>
  <si>
    <t>Aceclofenac 100mg + Paracetamol 325mg Uncoated Bilayered Sunset Yellow FCF</t>
  </si>
  <si>
    <t>aceclofenac-100mg-paracetamol-325mg-uncoated-bilayered-sunset-yellow-fcf</t>
  </si>
  <si>
    <t>Aceclofenac 100mg + Paracetamol 325mg Uncoated Brilliant Blue FCF</t>
  </si>
  <si>
    <t>aceclofenac-100mg-paracetamol-325mg-uncoated-brilliant-blue-fcf</t>
  </si>
  <si>
    <t>Aceclofenac 100mg + Paracetamol 325mg Uncoated Sunset Yellow FCF</t>
  </si>
  <si>
    <t>aceclofenac-100mg-paracetamol-325mg-uncoated-sunset-yellow-fcf</t>
  </si>
  <si>
    <t>Aceclofenac 200mg SR Film Coated Titanium Dioxide IP</t>
  </si>
  <si>
    <t>aceclofenac-200mg-sr-film-coated-titanium-dioxide-ip</t>
  </si>
  <si>
    <t>Allopurinol 100 mg Uncoated</t>
  </si>
  <si>
    <t>allopurinol-100-mg-uncoated</t>
  </si>
  <si>
    <t>Allopurinol 300 mg Uncoated</t>
  </si>
  <si>
    <t>allopurinol-300-mg-uncoated</t>
  </si>
  <si>
    <t>Amlodipine Besylate 5mg + Atenolol 50 mg Uncoated Sunset Yellow FCF</t>
  </si>
  <si>
    <t>amlodipine-besylate-5mg-atenolol-50-mg-uncoated-sunset-yellow-fcf</t>
  </si>
  <si>
    <t>Atorvastatin Calcium 10 mg + Fenofibrate 160 mg Film Coated Titanium Dioxide</t>
  </si>
  <si>
    <t>atorvastatin-calcium-10-mg-fenofibrate-160-mg-film-coated-titanium-dioxide</t>
  </si>
  <si>
    <t>Atorvastatin Film Coated Titanium Dioxide 10 mg</t>
  </si>
  <si>
    <t>atorvastatin-film-coated-titanium-dioxide-10-mg</t>
  </si>
  <si>
    <t>atorvastatin-film-coated-titanium-dioxide-20-mg</t>
  </si>
  <si>
    <t>Atorvastatin Film Coated Titanium Dioxide 20 mg</t>
  </si>
  <si>
    <t>Azithromycin 250 mg Film Coated Titanium Dioxide</t>
  </si>
  <si>
    <t>azithromycin-250-mg-film-coated-titanium-dioxide</t>
  </si>
  <si>
    <t>Azithromycin 500 mg Film Coated Tartrazine</t>
  </si>
  <si>
    <t>azithromycin-500-mg-film-coated-tartrazine</t>
  </si>
  <si>
    <t>Bilastine 20 mg +Montelukast Sodium 10 mg Film Coated</t>
  </si>
  <si>
    <t>bilastine-20-mg-montelukast-sodium-10-mg-film-coated</t>
  </si>
  <si>
    <t>Bilastine 20 mg Uncoated Titanium Dioxide</t>
  </si>
  <si>
    <t>bilastine-20-mg-uncoated-titanium-dioxide</t>
  </si>
  <si>
    <t>Cilinidipine 10 mg Film Coated Sunset Yellow</t>
  </si>
  <si>
    <t>Cinnarizine 20 mg+ Dimenhydrinate 40 mg Uncoated Lake of Quinoline Yellow</t>
  </si>
  <si>
    <t>Cinnarizine 20 mg+Domperidone 15 mg</t>
  </si>
  <si>
    <t>Ciprofloxacin 500 mg Film Coated Quinoline Yellow Lake &amp; Titanium Dioxide IP</t>
  </si>
  <si>
    <t>Citicoline Sodium Eq. to Citicoline 500mg+ Piracetam 800 mg Film Coated Titanium Dioxide IP</t>
  </si>
  <si>
    <t>Clinidipine 10 mg &amp; Telmisarton 40mg Film Coated Red Oxide of Iron</t>
  </si>
  <si>
    <t>Dapagliflozin 10 mg Film Coated Ferric Oxide Of Yellow USP NF &amp; Titanium Dioxide IP</t>
  </si>
  <si>
    <t>Deflazacort 12 mg Uncoated</t>
  </si>
  <si>
    <t>Deflazacort 18 mg Uncoated</t>
  </si>
  <si>
    <t>Deflazacort 24 mg Uncoated</t>
  </si>
  <si>
    <t>cilinidipine-10-mg-film-coated-sunset-yellow</t>
  </si>
  <si>
    <t>cinnarizine-20-mg-dimenhydrinate-40-mg-uncoated-lake-of-quinoline-yellow</t>
  </si>
  <si>
    <t>cinnarizine-20-mg-domperidone-15-mg</t>
  </si>
  <si>
    <t>ciprofloxacin-500-mg-film-coated-quinoline-yellow-lake-titanium-dioxide-ip</t>
  </si>
  <si>
    <t>citicoline-sodium-eq-to-citicoline-500mg-piracetam-800-mg-film-coated-titanium-dioxide-ip</t>
  </si>
  <si>
    <t>clinidipine-10-mg-telmisarton-40mg-film-coated-red-oxide-of-iron</t>
  </si>
  <si>
    <t>dapagliflozin-10-mg-film-coated-ferric-oxide-of-yellow-usp-nf-titanium-dioxide-ip</t>
  </si>
  <si>
    <t>deflazacort-12-mg-uncoated</t>
  </si>
  <si>
    <t>deflazacort-24-mg-uncoated</t>
  </si>
  <si>
    <t>deflazacort-18-mg-uncoated</t>
  </si>
  <si>
    <t>Deflazacort 30 mg Uncoated</t>
  </si>
  <si>
    <t>Deflazacort 6 mg Uncoated</t>
  </si>
  <si>
    <t>Desloratadine 5 mg Film Coated Erythrosine</t>
  </si>
  <si>
    <t>Dexchlorpheniramine Maleate 2 mg Uncoated Tablet</t>
  </si>
  <si>
    <t>Diacerein 50mg +MSM 250 mg + Glucosamine Sulfate Potassium Chloride 750 mg + Eq. to Glucosamine 446 mg Fillm Coated Quinoline Yellow Lake &amp; Titanium Dioxide IP</t>
  </si>
  <si>
    <t>Diclofenac Potassium 50 mg + Metaxalone 400 mg Uncoated Red oxide of Iron</t>
  </si>
  <si>
    <t>Diclofenac Potassium 50mg + Paracetamol 325mg Uncoated</t>
  </si>
  <si>
    <t>Diclofenac Potassium 50mg + Paracetamol 325mg Uncoated Bilayered Sunset Yellow FCF</t>
  </si>
  <si>
    <t>Diclofenac Sodium 50 mg + Serratiopeptidase 10 mg Tartrazine</t>
  </si>
  <si>
    <t>Domperidone 10 mg &amp; Naproxen Sodium 250 mg Film Coated Red Oxide Of Iron</t>
  </si>
  <si>
    <t>Domperidone 10 mg &amp; Naproxen Sodium 500 mg Film Coated Red Oxide Of Iron</t>
  </si>
  <si>
    <t>Dothiepin HCL IP 25 mg Film Coated Sunset Yellow</t>
  </si>
  <si>
    <t>Doxycycline 100 mg Film Coated Tartrazine</t>
  </si>
  <si>
    <t>Duloxetine 20 mg Enteric Coated Titanium Dioxide IP</t>
  </si>
  <si>
    <t>Ebastine IP. 10 mg Film Coated Titanium Dioxide IP</t>
  </si>
  <si>
    <t>deflazacort-30-mg-uncoated</t>
  </si>
  <si>
    <t>deflazacort-6-mg-uncoated</t>
  </si>
  <si>
    <t>desloratadine-5-mg-film-coated-erythrosine</t>
  </si>
  <si>
    <t>dexchlorpheniramine-maleate-2-mg-uncoated-tablet</t>
  </si>
  <si>
    <t>diacerein-50mg-msm-250-mg-glucosamine-sulfate-potassium-chloride-750-mg-eq-to-glucosamine-446-mg-fillm-coated-quinoline-yellow-lake-titanium-dioxide-ip</t>
  </si>
  <si>
    <t>diclofenac-potassium-50-mg-metaxalone-400-mg-uncoated-red-oxide-of-iron</t>
  </si>
  <si>
    <t>diclofenac-potassium-50mg-paracetamol-325mg-uncoated</t>
  </si>
  <si>
    <t>diclofenac-potassium-50mg-paracetamol-325mg-uncoated-bilayered-sunset-yellow-fcf</t>
  </si>
  <si>
    <t>diclofenac-sodium-50-mg-serratiopeptidase-10-mg-tartrazine</t>
  </si>
  <si>
    <t>domperidone-10-mg-naproxen-sodium-250-mg-film-coated-red-oxide-of-iron</t>
  </si>
  <si>
    <t>domperidone-10-mg-naproxen-sodium-500-mg-film-coated-red-oxide-of-iron</t>
  </si>
  <si>
    <t>dothiepin-hcl-ip-25-mg-film-coated-sunset-yellow</t>
  </si>
  <si>
    <t>doxycycline-100-mg-film-coated-tartrazine</t>
  </si>
  <si>
    <t>duloxetine-20-mg-enteric-coated-titanium-dioxide-ip</t>
  </si>
  <si>
    <t>ebastine-ip-10-mg-film-coated-titanium-dioxide-ip</t>
  </si>
  <si>
    <t>Ebastine IP. 20 mg Film Coated Quionoline Yellow</t>
  </si>
  <si>
    <t>Etoricoxib 120mg</t>
  </si>
  <si>
    <t>Etoricoxib 60 mg + Paracetamol 325mg Film Coated Titanium Dioxide IP</t>
  </si>
  <si>
    <t>Etoricoxib 60 mg Film Coated Ferric Oxide Of Yellow &amp; Titanium Dioxide IP</t>
  </si>
  <si>
    <t>Etoricoxib 60mg + Thlocolchlcoside 4 mg Film Coated Titanium Dioxide IP</t>
  </si>
  <si>
    <t>Etoricoxib 90 mg Film Coated Titanium Dioxide IP</t>
  </si>
  <si>
    <t>Famciclovir 250 mg Film Coated Titanium Dioxide IP</t>
  </si>
  <si>
    <t>Famciclovir 500 mg Film Coated Titanium Dioxide IP</t>
  </si>
  <si>
    <t>Febuxostat 40 mg Film Coated Titanium Dioxide IP</t>
  </si>
  <si>
    <t>Febuxostat 80 mg Film Coated Red Oxide Of Iron</t>
  </si>
  <si>
    <t>Ferrous Ascorbate 100 mg + Folic Acid 1.5mg +Zinc Sulphate 22.5 mg Film Coated Red oxide Of Iron</t>
  </si>
  <si>
    <t>Fluconazole 150 mg Film Coated Titanium Dioxide IP</t>
  </si>
  <si>
    <t>Fluconazole 200 mg Film Coated Titanium Dioxide IP</t>
  </si>
  <si>
    <t>Fluconazole 400 mg Uncoated</t>
  </si>
  <si>
    <t>Flunarizine HCL 10 mg Uncoated Tablets</t>
  </si>
  <si>
    <t>ebastine-ip-20-mg-film-coated-quionoline-yellow</t>
  </si>
  <si>
    <t>etoricoxib-120mg</t>
  </si>
  <si>
    <t>etoricoxib-60-mg-paracetamol-325mg-film-coated-titanium-dioxide-ip</t>
  </si>
  <si>
    <t>etoricoxib-60-mg-film-coated-ferric-oxide-of-yellow-titanium-dioxide-ip</t>
  </si>
  <si>
    <t>etoricoxib-60mg-thlocolchlcoside-4-mg-film-coated-titanium-dioxide-ip</t>
  </si>
  <si>
    <t>etoricoxib-90-mg-film-coated-titanium-dioxide-ip</t>
  </si>
  <si>
    <t>famciclovir-250-mg-film-coated-titanium-dioxide-ip</t>
  </si>
  <si>
    <t>famciclovir-500-mg-film-coated-titanium-dioxide-ip</t>
  </si>
  <si>
    <t>febuxostat-40-mg-film-coated-titanium-dioxide-ip</t>
  </si>
  <si>
    <t>febuxostat-80-mg-film-coated-red-oxide-of-iron</t>
  </si>
  <si>
    <t>ferrous-ascorbate-100-mg-folic-acid-1-5mg-zinc-sulphate-22-5-mg-film-coated-red-oxide-of-iron</t>
  </si>
  <si>
    <t>fluconazole-150-mg-film-coated-titanium-dioxide-ip</t>
  </si>
  <si>
    <t>fluconazole-200-mg-film-coated-titanium-dioxide-ip</t>
  </si>
  <si>
    <t>fluconazole-400-mg-uncoated</t>
  </si>
  <si>
    <t>flunarizine-hcl-10-mg-uncoated-tablets</t>
  </si>
  <si>
    <t>Flupirtine 100 mg &amp; Paracetamol 325mg Uncoated Bilayered Red Oxide Of Iron</t>
  </si>
  <si>
    <t>Gabapentin 100 mg Film Coated Titanium Dioxide IP</t>
  </si>
  <si>
    <t>Gabapentin 300mg + Methylcobalamine 500 mcg Film Coated Ponceau 4R</t>
  </si>
  <si>
    <t>Gliclazide 80 mg + Metformin 500 mg</t>
  </si>
  <si>
    <t>Glimepiride 2 mg + Pioglitazone Hydrochloride Eq. to Pioglitazone 15 mg + Metformin Hydrochloride 500 Mg Uncoated Bilayered Brilliant Blue</t>
  </si>
  <si>
    <t>Griseofulvin 500 mg Uncoated Titanium Dioxide IP</t>
  </si>
  <si>
    <t>Hydroxizine Hydrochloride 10 mg Film Coated Titanium Dioxide</t>
  </si>
  <si>
    <t>Hydroxizine Hydrochloride 25 mg Film Coated Erythrosine</t>
  </si>
  <si>
    <t>Isoxuprine HCL 10 Mg.</t>
  </si>
  <si>
    <t>Isoxuprine HCL 20 Mg.</t>
  </si>
  <si>
    <t>flupirtine-100-mg-paracetamol-325mg-uncoated-bilayered-red-oxide-of-iron</t>
  </si>
  <si>
    <t>gabapentin-100-mg-film-coated-titanium-dioxide-ip</t>
  </si>
  <si>
    <t>gabapentin-300mg-methylcobalamine-500-mcg-film-coated-ponceau-4r</t>
  </si>
  <si>
    <t>gliclazide-80-mg-metformin-500-mg</t>
  </si>
  <si>
    <t>glimepiride-2-mg-pioglitazone-hydrochloride-eq-to-pioglitazone-15-mg-metformin-hydrochloride-500-mg-uncoated-bilayered-brilliant-blue</t>
  </si>
  <si>
    <t>griseofulvin-500-mg-uncoated-titanium-dioxide-ip</t>
  </si>
  <si>
    <t>hydroxizine-hydrochloride-10-mg-film-coated-titanium-dioxide</t>
  </si>
  <si>
    <t>hydroxizine-hydrochloride-25-mg-film-coated-erythrosine</t>
  </si>
  <si>
    <t>isoxuprine-hcl-10-mg</t>
  </si>
  <si>
    <t>isoxuprine-hcl-20-mg</t>
  </si>
  <si>
    <t>Ketoconazole 200 mg Uncoated</t>
  </si>
  <si>
    <t>Ketorlac Tromethamine 10 mg Uncoated Dispersible Tab. Lake of Indigo Carmine</t>
  </si>
  <si>
    <t>Leflunomide 10 mg</t>
  </si>
  <si>
    <t>Leflunomide 20 mg</t>
  </si>
  <si>
    <t>Levetiracetam 500 mg Film Coated Titanium Dioxide IP</t>
  </si>
  <si>
    <t>Levetiracetam 250 mg Film Coated Titanium Dioxide IP</t>
  </si>
  <si>
    <t>Levetiracetam 750 mg Film Coated Red Oxide Of Iron</t>
  </si>
  <si>
    <t>Levocetirizine 10 mg Film Coated Titanium Dioxide IP</t>
  </si>
  <si>
    <t>Levocetirizine 5 mg Film Coated Titanium Dioxide IP</t>
  </si>
  <si>
    <t>Levofloxacin 500 mg Film Coated Red Oxide Of Iron</t>
  </si>
  <si>
    <t>Levosulpiride 25 mg Uncoated Tablet</t>
  </si>
  <si>
    <t>Linezolid 600 mg Film Coated Titanium Dioxide IP</t>
  </si>
  <si>
    <t>Loratadine 10 mg Uncoated</t>
  </si>
  <si>
    <t>Lornoxicam 16 mg Film Coated SR Quinoline Yellow</t>
  </si>
  <si>
    <t>Lornoxicam 8 mg + Paracetamol 325 mg Film Coated Lake Quinoline Yellow &amp; Titanium Dioxide IP</t>
  </si>
  <si>
    <t>Metformin 500 mg + Gilimipride 1 mg Bilayered Ponceau 4R</t>
  </si>
  <si>
    <t>Metformin 500 mg + Gilimipride 1 mg Uncoated Bilayered Sunset Yellow FCF Sustained Release</t>
  </si>
  <si>
    <t>Metformin 500 mg + Gilimipride 2 mg Bilayered Erythrosine</t>
  </si>
  <si>
    <t>Metformin 500 mg + Gilimipride 2 mg Uncoated Bilayered Quinoline Yellow Sustained Release</t>
  </si>
  <si>
    <t>Metformin HCL1000 mg Prolonged Release + Gilimipride 2 mg Uncoated Bilayred tabs. Sunset Yellow</t>
  </si>
  <si>
    <t>ketorlac-tromethamine-10-mg-uncoated-dispersible-tab-lake-of-indigo-carmine</t>
  </si>
  <si>
    <t>leflunomide-10-mg</t>
  </si>
  <si>
    <t>leflunomide-20-mg</t>
  </si>
  <si>
    <t>levetiracetam-500-mg-film-coated-titanium-dioxide-ip</t>
  </si>
  <si>
    <t>levetiracetam-250-mg-film-coated-titanium-dioxide-ip</t>
  </si>
  <si>
    <t>levetiracetam-750-mg-film-coated-red-oxide-of-iron</t>
  </si>
  <si>
    <t>levocetirizine-10-mg-film-coated-titanium-dioxide-ip</t>
  </si>
  <si>
    <t>levocetirizine-5-mg-film-coated-titanium-dioxide-ip</t>
  </si>
  <si>
    <t>levofloxacin-500-mg-film-coated-red-oxide-of-iron</t>
  </si>
  <si>
    <t>levosulpiride-25-mg-uncoated-tablet</t>
  </si>
  <si>
    <t>linezolid-600-mg-film-coated-titanium-dioxide-ip</t>
  </si>
  <si>
    <t>loratadine-10-mg-uncoated</t>
  </si>
  <si>
    <t>lornoxicam-16-mg-film-coated-sr-quinoline-yellow</t>
  </si>
  <si>
    <t>lornoxicam-8-mg-paracetamol-325-mg-film-coated-lake-quinoline-yellow-titanium-dioxide-ip</t>
  </si>
  <si>
    <t>metformin-500-mg-gilimipride-1-mg-bilayered-ponceau-4r</t>
  </si>
  <si>
    <t>metformin-500-mg-gilimipride-1-mg-uncoated-bilayered-sunset-yellow-fcf-sustained-release</t>
  </si>
  <si>
    <t>metformin-500-mg-gilimipride-2-mg-bilayered-erythrosine</t>
  </si>
  <si>
    <t>metformin-500-mg-gilimipride-2-mg-uncoated-bilayered-quinoline-yellow-sustained-release</t>
  </si>
  <si>
    <t>metformin-hcl1000-mg-prolonged-release-gilimipride-2-mg-uncoated-bilayred-tabs-sunset-yellow</t>
  </si>
  <si>
    <t>Methylcobalamin 1500 mcg+ Pregabalin 75 mg Uncoated Bilayered Tablet Red Oxide Of Iron</t>
  </si>
  <si>
    <t>Methylpredinisolone IP 16mg. Uncoated</t>
  </si>
  <si>
    <t>Methylpredinisolone IP 4mg. Uncoated</t>
  </si>
  <si>
    <t>Methylpredinisolone IP 8mg. Uncoated</t>
  </si>
  <si>
    <t>Montelukast 10 mg+ Fexofenadine 120 mg Film Coated Yellow Oxide of Iron &amp; Titanium Dioxide IP</t>
  </si>
  <si>
    <t>Montelukast 10mg+ Levocetirizine 5 mg Film Coated Yellow Oxide Of Iron</t>
  </si>
  <si>
    <t>Montelukast Sodium 10 mg &amp; Desloratadine 5 mg Film Coated Quionoline Yellow Lake &amp; Titanium Dioxide IP</t>
  </si>
  <si>
    <t>Nimusulide 100mg + Paracetamol 325mg Bilayered Sunset Yellow</t>
  </si>
  <si>
    <t>Nimusulide 100mg + Paracetamol 325mg Uncoated Quionline Yellow</t>
  </si>
  <si>
    <t>Nitrofurantoin Sustained Release 100 Mg Film Coated Quinoline Yellow</t>
  </si>
  <si>
    <t>Ofloxacin 200 mg Film Coated Titanium Dioxide IP</t>
  </si>
  <si>
    <t>Ofloxacin 200mg +Ornidazole 500 mg Sunset Yellow FCF</t>
  </si>
  <si>
    <t>Ondansetron 4 mg Uncoated Orally Disintegrating Erythrosine</t>
  </si>
  <si>
    <t>Pantoprazole 40 mg + Domperidone 10 mg Enteric Coated Titanium Dioxide IP</t>
  </si>
  <si>
    <t>Pantoprazole 40 mg Enteric Coated Titanium Dioxide IP</t>
  </si>
  <si>
    <t>Pantoprazole 40 mg Enteric Coated Titanium Dioxide IP &amp; Yellow Oxide Of Iron</t>
  </si>
  <si>
    <t>Paracetamol +Diphenhydramine +Phenylepherine +Caffine Uncoated Erythrosine</t>
  </si>
  <si>
    <t>Paracetamol 325 mg+Prochlorperazine Maleate 5 mg</t>
  </si>
  <si>
    <t>Paracetamol 325mg+Cetirizine 5mg+Phenylephrine 10mg Uncoated</t>
  </si>
  <si>
    <t>Paracetamol 500 mg &amp; Domperidone 10 mg Dispersible Tablets</t>
  </si>
  <si>
    <t>methylcobalamin-1500-mcg-pregabalin-75-mg-uncoated-bilayered-tablet-red-oxide-of-iron</t>
  </si>
  <si>
    <t>methylpredinisolone-ip-16mg-uncoated</t>
  </si>
  <si>
    <t>Paracetamol 500 mg Uncoated</t>
  </si>
  <si>
    <t>Paracetamol 650 mg Uncoated</t>
  </si>
  <si>
    <t>Paroxitine 25 mg Prolonged Release Enteric Coated Prolonged Release Ferric Oxide (Yellow)</t>
  </si>
  <si>
    <t>Piracetam 800 mg Film Coated Titanium Dioxide IP</t>
  </si>
  <si>
    <t>Piroxicam 20mg Dispersible Uncoated</t>
  </si>
  <si>
    <t>Prednisolone 10 mg Uncoated</t>
  </si>
  <si>
    <t>Prednisolone 20 mg Uncoated</t>
  </si>
  <si>
    <t>Prednisolone 40 mg Uncoated</t>
  </si>
  <si>
    <t>Prednisolone 5 mg Uncoated</t>
  </si>
  <si>
    <t>Rabeprazole 20 mg + Domperidone 10 mg</t>
  </si>
  <si>
    <t>Rabeprazole Gastro Resistant 20 mg Quinoline Yellow Lake</t>
  </si>
  <si>
    <t>Rifaximin 200 mg Film Coated Red Oxide Of Iron</t>
  </si>
  <si>
    <t>Rifaximin 400 mg Film Coated Red Oxide Of Iron</t>
  </si>
  <si>
    <t>Rifaximin 550 mg Film Coated Red Oxide Of Iron</t>
  </si>
  <si>
    <t>Rosuvastatin 10mg Fenofibrate 160 mg Film Coated Lake Of Quionline Yellow &amp; Titanuim Dioxide IP</t>
  </si>
  <si>
    <t>Rosuvastatin 10mg Film Coated Quionoline Yellow</t>
  </si>
  <si>
    <t>Rosuvastatin 20mg Film Coated Titanium Dioxide IP</t>
  </si>
  <si>
    <t>Roxythromycin Tabs. IP 150 mg Uncoated</t>
  </si>
  <si>
    <t>Tadalafil 10 Mg tab.</t>
  </si>
  <si>
    <t>Tadalafil 20 Mg tab.</t>
  </si>
  <si>
    <t>Tadalafil 5 Mg tab.</t>
  </si>
  <si>
    <t>Telmisartan 20 mg Uncoated</t>
  </si>
  <si>
    <t>Telmisartan 40 mg + Amlodipine 5 mg + Hydrochlorothiazide 12.5 mg Uncoated Bilayered Ferric Oxide Yellow USP-NF (In Amlodipine &amp; Hydrochlorothiazide Layer)</t>
  </si>
  <si>
    <t>Telmisartan 40 mg + Amlodipine 5 mg Uncoated Tablet</t>
  </si>
  <si>
    <t>Telmisartan 40 mg + Hydrochlorothiazide 12.5 mg Uncoated Bilayred Yellow Oxide of Iron</t>
  </si>
  <si>
    <t>Telmisartan 40 mg + Metoprolol Film Coated Bilayered Tartrazine Lake</t>
  </si>
  <si>
    <t>Telmisartan 40 mg + MetoprololSuccinate 23.75 mg Eq. To  Metoprolol Tartrate 25mg Film coated Bilayered Ponceau 4R</t>
  </si>
  <si>
    <t>Telmisartan 40 mg Uncoated</t>
  </si>
  <si>
    <t>Telmisartan 80 mg + Amlodipine Besylate Eq. to Amlodipine 5 mg Uncoated Bilayered Tablet Yellow Oxide Of Iron</t>
  </si>
  <si>
    <t>Telmisartan 80 mg + Hydrochlorothiazide 12.5 mg Uncoated Bilayred Tablet Yellow Oxide Of Iron</t>
  </si>
  <si>
    <t>Telmisartan 80 mg Uncoated</t>
  </si>
  <si>
    <t>Teneligliptin 20 mg + Metformin 1000 mg Film Coated Bilayred Red Oxide Of Iron</t>
  </si>
  <si>
    <t>Teneligliptin 20 mg Film Coated Quionline Yellow</t>
  </si>
  <si>
    <t>Terbinafine 250 mg Uncoated Tablets</t>
  </si>
  <si>
    <t>Tranexamic Acid 500mg + Mefenamic 250mg Film Coated Ferric Oxide Yellow USP-NF &amp; Titanium Dioxide IP</t>
  </si>
  <si>
    <t>Tranexamic Acid 500mg Film Coated Yellow Oxide Of Iron</t>
  </si>
  <si>
    <t>Triamcinolone 4mg Uncoated</t>
  </si>
  <si>
    <t>Trioxaslen 25 mg Film Coated Brilliant Blue</t>
  </si>
  <si>
    <t>Ursodeoxycholic Acid IP 300 MG Tab Quinoline Yellow FCF</t>
  </si>
  <si>
    <t>Valacyclovir 1000 mg Film Coated Titanium Dioxide IP &amp; Lake Indigo Carmine</t>
  </si>
  <si>
    <t>Valacyclovir 500 mg Film Coated Titanium Dioxide IP &amp; Lake Indigo Carmine</t>
  </si>
  <si>
    <t>Vildagliptin IP 100 mg Film Coated Titanium Dioxide IP Sustained Release Tab.</t>
  </si>
  <si>
    <t>Vildagliptin IP 50 mg + Metformin 1000 mg Film Coated Ferric Oxide Yellow USP-NF &amp; Titanium Dioxide IP</t>
  </si>
  <si>
    <t>Vildagliptin IP 50 mg + Metformin 500 mg Film Coated Ferric Oxide Yellow USP-NF &amp; Titanium Dioxide IP</t>
  </si>
  <si>
    <t>Vildagliptin IP 50 mg Uncoated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</si>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</sst>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</font>
    <font>
      <sz val="18"/>
      <color theme="1"/>
      <name val="Leelawadee UI"/>
      <family val="2"/>
    </font>
    <font>
      <sz val="12"/>
      <color theme="1"/>
      <name val="Arial Unicode MS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justify" vertical="center"/>
    </xf>
    <xf numFmtId="0" fontId="3" fillId="0" borderId="0" xfId="0" applyFont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zoomScaleNormal="100" workbookViewId="0"/>
  </sheetViews>
  <sheetFormatPr defaultColWidth="11.5703125" defaultRowHeight="12.75"/>
  <cols>
    <col min="1" max="2" width="32.5703125" customWidth="1"/>
    <col min="3" max="3" width="24.42578125" customWidth="1"/>
    <col min="4" max="4" width="21.85546875" customWidth="1"/>
  </cols>
  <sheetData>
    <row r="1" spans="1:6" ht="105">
      <c r="A1" t="s">
        <v>2</v>
      </c>
      <c r="B1" s="1" t="s">
        <v>0</v>
      </c>
      <c r="C1" s="2" t="s">
        <v>1</v>
      </c>
      <c r="D1" s="1" t="s">
        <v>0</v>
      </c>
      <c r="E1" t="s">
        <v>247</v>
      </c>
      <c r="F1" t="s">
        <v>247</v>
      </c>
    </row>
    <row r="2" spans="1:6" ht="183.75">
      <c r="A2" t="s">
        <v>2</v>
      </c>
      <c r="B2" s="1" t="s">
        <v>3</v>
      </c>
      <c r="C2" s="2" t="s">
        <v>4</v>
      </c>
      <c r="D2" s="1" t="s">
        <v>3</v>
      </c>
      <c r="E2" t="s">
        <v>247</v>
      </c>
      <c r="F2" t="s">
        <v>247</v>
      </c>
    </row>
    <row r="3" spans="1:6" ht="183.75">
      <c r="A3" t="s">
        <v>2</v>
      </c>
      <c r="B3" s="1" t="s">
        <v>5</v>
      </c>
      <c r="C3" t="s">
        <v>6</v>
      </c>
      <c r="D3" s="1" t="s">
        <v>5</v>
      </c>
      <c r="E3" t="s">
        <v>247</v>
      </c>
      <c r="F3" t="s">
        <v>247</v>
      </c>
    </row>
    <row r="4" spans="1:6" ht="288.75">
      <c r="A4" t="s">
        <v>2</v>
      </c>
      <c r="B4" s="1" t="s">
        <v>7</v>
      </c>
      <c r="C4" t="s">
        <v>8</v>
      </c>
      <c r="D4" s="1" t="s">
        <v>7</v>
      </c>
      <c r="E4" t="s">
        <v>247</v>
      </c>
      <c r="F4" t="s">
        <v>247</v>
      </c>
    </row>
    <row r="5" spans="1:6" ht="341.25">
      <c r="A5" t="s">
        <v>2</v>
      </c>
      <c r="B5" s="1" t="s">
        <v>9</v>
      </c>
      <c r="C5" s="2" t="s">
        <v>10</v>
      </c>
      <c r="D5" s="1" t="s">
        <v>9</v>
      </c>
      <c r="E5" t="s">
        <v>247</v>
      </c>
      <c r="F5" t="s">
        <v>247</v>
      </c>
    </row>
    <row r="6" spans="1:6" ht="183.75">
      <c r="A6" t="s">
        <v>2</v>
      </c>
      <c r="B6" s="1" t="s">
        <v>11</v>
      </c>
      <c r="C6" s="2" t="s">
        <v>12</v>
      </c>
      <c r="D6" s="1" t="s">
        <v>11</v>
      </c>
      <c r="E6" t="s">
        <v>247</v>
      </c>
      <c r="F6" t="s">
        <v>247</v>
      </c>
    </row>
    <row r="7" spans="1:6" ht="210">
      <c r="A7" t="s">
        <v>2</v>
      </c>
      <c r="B7" s="1" t="s">
        <v>13</v>
      </c>
      <c r="C7" s="2" t="s">
        <v>14</v>
      </c>
      <c r="D7" s="1" t="s">
        <v>13</v>
      </c>
      <c r="E7" t="s">
        <v>247</v>
      </c>
      <c r="F7" t="s">
        <v>247</v>
      </c>
    </row>
    <row r="8" spans="1:6" ht="183.75">
      <c r="A8" t="s">
        <v>2</v>
      </c>
      <c r="B8" s="1" t="s">
        <v>15</v>
      </c>
      <c r="C8" s="2" t="s">
        <v>16</v>
      </c>
      <c r="D8" s="1" t="s">
        <v>15</v>
      </c>
      <c r="E8" t="s">
        <v>247</v>
      </c>
      <c r="F8" t="s">
        <v>247</v>
      </c>
    </row>
    <row r="9" spans="1:6" ht="183.75">
      <c r="A9" t="s">
        <v>2</v>
      </c>
      <c r="B9" s="1" t="s">
        <v>17</v>
      </c>
      <c r="C9" s="2" t="s">
        <v>18</v>
      </c>
      <c r="D9" s="1" t="s">
        <v>17</v>
      </c>
      <c r="E9" t="s">
        <v>247</v>
      </c>
      <c r="F9" t="s">
        <v>247</v>
      </c>
    </row>
    <row r="10" spans="1:6" ht="131.25">
      <c r="A10" t="s">
        <v>2</v>
      </c>
      <c r="B10" s="1" t="s">
        <v>19</v>
      </c>
      <c r="C10" s="2" t="s">
        <v>20</v>
      </c>
      <c r="D10" s="1" t="s">
        <v>19</v>
      </c>
      <c r="E10" t="s">
        <v>247</v>
      </c>
      <c r="F10" t="s">
        <v>247</v>
      </c>
    </row>
    <row r="11" spans="1:6" ht="78.75">
      <c r="A11" t="s">
        <v>2</v>
      </c>
      <c r="B11" s="1" t="s">
        <v>21</v>
      </c>
      <c r="C11" s="2" t="s">
        <v>22</v>
      </c>
      <c r="D11" s="1" t="s">
        <v>21</v>
      </c>
      <c r="E11" t="s">
        <v>247</v>
      </c>
      <c r="F11" t="s">
        <v>247</v>
      </c>
    </row>
    <row r="12" spans="1:6" ht="78.75">
      <c r="A12" t="s">
        <v>2</v>
      </c>
      <c r="B12" s="1" t="s">
        <v>23</v>
      </c>
      <c r="C12" s="2" t="s">
        <v>24</v>
      </c>
      <c r="D12" s="1" t="s">
        <v>23</v>
      </c>
      <c r="E12" t="s">
        <v>247</v>
      </c>
      <c r="F12" t="s">
        <v>247</v>
      </c>
    </row>
    <row r="13" spans="1:6" ht="210">
      <c r="A13" t="s">
        <v>2</v>
      </c>
      <c r="B13" s="1" t="s">
        <v>25</v>
      </c>
      <c r="C13" s="2" t="s">
        <v>26</v>
      </c>
      <c r="D13" s="1" t="s">
        <v>25</v>
      </c>
      <c r="E13" t="s">
        <v>247</v>
      </c>
      <c r="F13" t="s">
        <v>247</v>
      </c>
    </row>
    <row r="14" spans="1:6" ht="210">
      <c r="A14" t="s">
        <v>2</v>
      </c>
      <c r="B14" s="1" t="s">
        <v>27</v>
      </c>
      <c r="C14" s="2" t="s">
        <v>28</v>
      </c>
      <c r="D14" s="1" t="s">
        <v>27</v>
      </c>
      <c r="E14" t="s">
        <v>247</v>
      </c>
      <c r="F14" t="s">
        <v>247</v>
      </c>
    </row>
    <row r="15" spans="1:6" ht="131.25">
      <c r="A15" t="s">
        <v>2</v>
      </c>
      <c r="B15" s="1" t="s">
        <v>29</v>
      </c>
      <c r="C15" s="2" t="s">
        <v>30</v>
      </c>
      <c r="D15" s="1" t="s">
        <v>29</v>
      </c>
      <c r="E15" t="s">
        <v>247</v>
      </c>
      <c r="F15" t="s">
        <v>247</v>
      </c>
    </row>
    <row r="16" spans="1:6" ht="131.25">
      <c r="A16" t="s">
        <v>2</v>
      </c>
      <c r="B16" s="1" t="s">
        <v>32</v>
      </c>
      <c r="C16" s="2" t="s">
        <v>31</v>
      </c>
      <c r="D16" s="1" t="s">
        <v>32</v>
      </c>
      <c r="E16" t="s">
        <v>247</v>
      </c>
      <c r="F16" t="s">
        <v>247</v>
      </c>
    </row>
    <row r="17" spans="1:6" ht="131.25">
      <c r="A17" t="s">
        <v>2</v>
      </c>
      <c r="B17" s="1" t="s">
        <v>33</v>
      </c>
      <c r="C17" s="4" t="s">
        <v>34</v>
      </c>
      <c r="D17" s="1" t="s">
        <v>33</v>
      </c>
      <c r="E17" t="s">
        <v>247</v>
      </c>
      <c r="F17" t="s">
        <v>247</v>
      </c>
    </row>
    <row r="18" spans="1:6" ht="105">
      <c r="A18" t="s">
        <v>2</v>
      </c>
      <c r="B18" s="1" t="s">
        <v>35</v>
      </c>
      <c r="C18" s="4" t="s">
        <v>36</v>
      </c>
      <c r="D18" s="1" t="s">
        <v>35</v>
      </c>
      <c r="E18" t="s">
        <v>247</v>
      </c>
      <c r="F18" t="s">
        <v>247</v>
      </c>
    </row>
    <row r="19" spans="1:6" ht="157.5">
      <c r="A19" t="s">
        <v>2</v>
      </c>
      <c r="B19" s="1" t="s">
        <v>37</v>
      </c>
      <c r="C19" s="4" t="s">
        <v>38</v>
      </c>
      <c r="D19" s="1" t="s">
        <v>37</v>
      </c>
      <c r="E19" t="s">
        <v>247</v>
      </c>
      <c r="F19" t="s">
        <v>247</v>
      </c>
    </row>
    <row r="20" spans="1:6" ht="131.25">
      <c r="A20" t="s">
        <v>2</v>
      </c>
      <c r="B20" s="1" t="s">
        <v>39</v>
      </c>
      <c r="C20" s="4" t="s">
        <v>40</v>
      </c>
      <c r="D20" s="1" t="s">
        <v>39</v>
      </c>
      <c r="E20" t="s">
        <v>247</v>
      </c>
      <c r="F20" t="s">
        <v>247</v>
      </c>
    </row>
    <row r="21" spans="1:6" ht="131.25">
      <c r="A21" t="s">
        <v>2</v>
      </c>
      <c r="B21" s="1" t="s">
        <v>41</v>
      </c>
      <c r="C21" s="3" t="s">
        <v>51</v>
      </c>
      <c r="D21" s="1" t="s">
        <v>41</v>
      </c>
      <c r="E21" t="s">
        <v>247</v>
      </c>
      <c r="F21" t="s">
        <v>247</v>
      </c>
    </row>
    <row r="22" spans="1:6" ht="210">
      <c r="A22" t="s">
        <v>2</v>
      </c>
      <c r="B22" s="1" t="s">
        <v>42</v>
      </c>
      <c r="C22" s="3" t="s">
        <v>52</v>
      </c>
      <c r="D22" s="1" t="s">
        <v>42</v>
      </c>
      <c r="E22" t="s">
        <v>247</v>
      </c>
      <c r="F22" t="s">
        <v>247</v>
      </c>
    </row>
    <row r="23" spans="1:6" ht="105.75" thickBot="1">
      <c r="A23" t="s">
        <v>2</v>
      </c>
      <c r="B23" s="1" t="s">
        <v>43</v>
      </c>
      <c r="C23" s="4" t="s">
        <v>53</v>
      </c>
      <c r="D23" s="1" t="s">
        <v>43</v>
      </c>
      <c r="E23" t="s">
        <v>247</v>
      </c>
      <c r="F23" t="s">
        <v>247</v>
      </c>
    </row>
    <row r="24" spans="1:6" ht="184.5" thickBot="1">
      <c r="A24" t="s">
        <v>2</v>
      </c>
      <c r="B24" s="1" t="s">
        <v>44</v>
      </c>
      <c r="C24" s="5" t="s">
        <v>54</v>
      </c>
      <c r="D24" s="1" t="s">
        <v>44</v>
      </c>
      <c r="E24" t="s">
        <v>247</v>
      </c>
      <c r="F24" t="s">
        <v>247</v>
      </c>
    </row>
    <row r="25" spans="1:6" ht="236.25">
      <c r="A25" t="s">
        <v>2</v>
      </c>
      <c r="B25" s="1" t="s">
        <v>45</v>
      </c>
      <c r="C25" s="4" t="s">
        <v>55</v>
      </c>
      <c r="D25" s="1" t="s">
        <v>45</v>
      </c>
      <c r="E25" t="s">
        <v>247</v>
      </c>
      <c r="F25" t="s">
        <v>247</v>
      </c>
    </row>
    <row r="26" spans="1:6" ht="157.5">
      <c r="A26" t="s">
        <v>2</v>
      </c>
      <c r="B26" s="1" t="s">
        <v>46</v>
      </c>
      <c r="C26" s="4" t="s">
        <v>56</v>
      </c>
      <c r="D26" s="1" t="s">
        <v>46</v>
      </c>
      <c r="E26" t="s">
        <v>247</v>
      </c>
      <c r="F26" t="s">
        <v>247</v>
      </c>
    </row>
    <row r="27" spans="1:6" ht="210">
      <c r="A27" t="s">
        <v>2</v>
      </c>
      <c r="B27" s="1" t="s">
        <v>47</v>
      </c>
      <c r="C27" t="s">
        <v>57</v>
      </c>
      <c r="D27" s="1" t="s">
        <v>47</v>
      </c>
      <c r="E27" t="s">
        <v>247</v>
      </c>
      <c r="F27" t="s">
        <v>247</v>
      </c>
    </row>
    <row r="28" spans="1:6" ht="78.75">
      <c r="A28" t="s">
        <v>2</v>
      </c>
      <c r="B28" s="1" t="s">
        <v>48</v>
      </c>
      <c r="C28" t="s">
        <v>58</v>
      </c>
      <c r="D28" s="1" t="s">
        <v>48</v>
      </c>
      <c r="E28" t="s">
        <v>247</v>
      </c>
      <c r="F28" t="s">
        <v>247</v>
      </c>
    </row>
    <row r="29" spans="1:6" ht="78.75">
      <c r="A29" t="s">
        <v>2</v>
      </c>
      <c r="B29" s="1" t="s">
        <v>49</v>
      </c>
      <c r="C29" t="s">
        <v>60</v>
      </c>
      <c r="D29" s="1" t="s">
        <v>49</v>
      </c>
      <c r="E29" t="s">
        <v>247</v>
      </c>
      <c r="F29" t="s">
        <v>247</v>
      </c>
    </row>
    <row r="30" spans="1:6" ht="78.75">
      <c r="A30" t="s">
        <v>2</v>
      </c>
      <c r="B30" s="1" t="s">
        <v>50</v>
      </c>
      <c r="C30" t="s">
        <v>59</v>
      </c>
      <c r="D30" s="1" t="s">
        <v>50</v>
      </c>
      <c r="E30" t="s">
        <v>247</v>
      </c>
      <c r="F30" t="s">
        <v>247</v>
      </c>
    </row>
    <row r="31" spans="1:6" ht="78.75">
      <c r="A31" t="s">
        <v>2</v>
      </c>
      <c r="B31" s="1" t="s">
        <v>61</v>
      </c>
      <c r="C31" t="s">
        <v>76</v>
      </c>
      <c r="D31" s="1" t="s">
        <v>61</v>
      </c>
      <c r="E31" t="s">
        <v>247</v>
      </c>
      <c r="F31" t="s">
        <v>247</v>
      </c>
    </row>
    <row r="32" spans="1:6" ht="78.75">
      <c r="A32" t="s">
        <v>2</v>
      </c>
      <c r="B32" s="1" t="s">
        <v>62</v>
      </c>
      <c r="C32" t="s">
        <v>77</v>
      </c>
      <c r="D32" s="1" t="s">
        <v>62</v>
      </c>
      <c r="E32" t="s">
        <v>247</v>
      </c>
      <c r="F32" t="s">
        <v>247</v>
      </c>
    </row>
    <row r="33" spans="1:6" ht="105">
      <c r="A33" t="s">
        <v>2</v>
      </c>
      <c r="B33" s="1" t="s">
        <v>63</v>
      </c>
      <c r="C33" t="s">
        <v>78</v>
      </c>
      <c r="D33" s="1" t="s">
        <v>63</v>
      </c>
      <c r="E33" t="s">
        <v>247</v>
      </c>
      <c r="F33" t="s">
        <v>247</v>
      </c>
    </row>
    <row r="34" spans="1:6" ht="157.5">
      <c r="A34" t="s">
        <v>2</v>
      </c>
      <c r="B34" s="1" t="s">
        <v>64</v>
      </c>
      <c r="C34" t="s">
        <v>79</v>
      </c>
      <c r="D34" s="1" t="s">
        <v>64</v>
      </c>
      <c r="E34" t="s">
        <v>247</v>
      </c>
      <c r="F34" t="s">
        <v>247</v>
      </c>
    </row>
    <row r="35" spans="1:6" ht="409.5">
      <c r="A35" t="s">
        <v>2</v>
      </c>
      <c r="B35" s="1" t="s">
        <v>65</v>
      </c>
      <c r="C35" t="s">
        <v>80</v>
      </c>
      <c r="D35" s="1" t="s">
        <v>65</v>
      </c>
      <c r="E35" t="s">
        <v>247</v>
      </c>
      <c r="F35" t="s">
        <v>247</v>
      </c>
    </row>
    <row r="36" spans="1:6" ht="210">
      <c r="A36" t="s">
        <v>2</v>
      </c>
      <c r="B36" s="1" t="s">
        <v>66</v>
      </c>
      <c r="C36" t="s">
        <v>81</v>
      </c>
      <c r="D36" s="1" t="s">
        <v>66</v>
      </c>
      <c r="E36" t="s">
        <v>247</v>
      </c>
      <c r="F36" t="s">
        <v>247</v>
      </c>
    </row>
    <row r="37" spans="1:6" ht="157.5">
      <c r="A37" t="s">
        <v>2</v>
      </c>
      <c r="B37" s="1" t="s">
        <v>67</v>
      </c>
      <c r="C37" t="s">
        <v>82</v>
      </c>
      <c r="D37" s="1" t="s">
        <v>67</v>
      </c>
      <c r="E37" t="s">
        <v>247</v>
      </c>
      <c r="F37" t="s">
        <v>247</v>
      </c>
    </row>
    <row r="38" spans="1:6" ht="236.25">
      <c r="A38" t="s">
        <v>2</v>
      </c>
      <c r="B38" s="1" t="s">
        <v>68</v>
      </c>
      <c r="C38" s="2" t="s">
        <v>83</v>
      </c>
      <c r="D38" s="1" t="s">
        <v>68</v>
      </c>
      <c r="E38" t="s">
        <v>247</v>
      </c>
      <c r="F38" t="s">
        <v>247</v>
      </c>
    </row>
    <row r="39" spans="1:6" ht="157.5">
      <c r="A39" t="s">
        <v>2</v>
      </c>
      <c r="B39" s="1" t="s">
        <v>69</v>
      </c>
      <c r="C39" t="s">
        <v>84</v>
      </c>
      <c r="D39" s="1" t="s">
        <v>69</v>
      </c>
      <c r="E39" t="s">
        <v>247</v>
      </c>
      <c r="F39" t="s">
        <v>247</v>
      </c>
    </row>
    <row r="40" spans="1:6" ht="210">
      <c r="A40" t="s">
        <v>2</v>
      </c>
      <c r="B40" s="1" t="s">
        <v>70</v>
      </c>
      <c r="C40" t="s">
        <v>85</v>
      </c>
      <c r="D40" s="1" t="s">
        <v>70</v>
      </c>
      <c r="E40" t="s">
        <v>247</v>
      </c>
      <c r="F40" t="s">
        <v>247</v>
      </c>
    </row>
    <row r="41" spans="1:6" ht="210">
      <c r="A41" t="s">
        <v>2</v>
      </c>
      <c r="B41" s="1" t="s">
        <v>71</v>
      </c>
      <c r="C41" t="s">
        <v>86</v>
      </c>
      <c r="D41" s="1" t="s">
        <v>71</v>
      </c>
      <c r="E41" t="s">
        <v>247</v>
      </c>
      <c r="F41" t="s">
        <v>247</v>
      </c>
    </row>
    <row r="42" spans="1:6" ht="157.5">
      <c r="A42" t="s">
        <v>2</v>
      </c>
      <c r="B42" s="1" t="s">
        <v>72</v>
      </c>
      <c r="C42" t="s">
        <v>87</v>
      </c>
      <c r="D42" s="1" t="s">
        <v>72</v>
      </c>
      <c r="E42" t="s">
        <v>247</v>
      </c>
      <c r="F42" t="s">
        <v>247</v>
      </c>
    </row>
    <row r="43" spans="1:6" ht="105">
      <c r="A43" t="s">
        <v>2</v>
      </c>
      <c r="B43" s="1" t="s">
        <v>73</v>
      </c>
      <c r="C43" t="s">
        <v>88</v>
      </c>
      <c r="D43" s="1" t="s">
        <v>73</v>
      </c>
      <c r="E43" t="s">
        <v>247</v>
      </c>
      <c r="F43" t="s">
        <v>247</v>
      </c>
    </row>
    <row r="44" spans="1:6" ht="157.5">
      <c r="A44" t="s">
        <v>2</v>
      </c>
      <c r="B44" s="1" t="s">
        <v>74</v>
      </c>
      <c r="C44" t="s">
        <v>89</v>
      </c>
      <c r="D44" s="1" t="s">
        <v>74</v>
      </c>
      <c r="E44" t="s">
        <v>247</v>
      </c>
      <c r="F44" t="s">
        <v>247</v>
      </c>
    </row>
    <row r="45" spans="1:6" ht="131.25">
      <c r="A45" t="s">
        <v>2</v>
      </c>
      <c r="B45" s="1" t="s">
        <v>75</v>
      </c>
      <c r="C45" t="s">
        <v>90</v>
      </c>
      <c r="D45" s="1" t="s">
        <v>75</v>
      </c>
      <c r="E45" t="s">
        <v>247</v>
      </c>
      <c r="F45" t="s">
        <v>247</v>
      </c>
    </row>
    <row r="46" spans="1:6" ht="131.25">
      <c r="A46" t="s">
        <v>2</v>
      </c>
      <c r="B46" s="1" t="s">
        <v>91</v>
      </c>
      <c r="C46" t="s">
        <v>106</v>
      </c>
      <c r="D46" s="1" t="s">
        <v>91</v>
      </c>
      <c r="E46" t="s">
        <v>247</v>
      </c>
      <c r="F46" t="s">
        <v>247</v>
      </c>
    </row>
    <row r="47" spans="1:6" ht="52.5">
      <c r="A47" t="s">
        <v>2</v>
      </c>
      <c r="B47" s="1" t="s">
        <v>92</v>
      </c>
      <c r="C47" t="s">
        <v>107</v>
      </c>
      <c r="D47" s="1" t="s">
        <v>92</v>
      </c>
      <c r="E47" t="s">
        <v>247</v>
      </c>
      <c r="F47" t="s">
        <v>247</v>
      </c>
    </row>
    <row r="48" spans="1:6" ht="183.75">
      <c r="A48" t="s">
        <v>2</v>
      </c>
      <c r="B48" s="1" t="s">
        <v>93</v>
      </c>
      <c r="C48" t="s">
        <v>108</v>
      </c>
      <c r="D48" s="1" t="s">
        <v>93</v>
      </c>
      <c r="E48" t="s">
        <v>247</v>
      </c>
      <c r="F48" t="s">
        <v>247</v>
      </c>
    </row>
    <row r="49" spans="1:6" ht="183.75">
      <c r="A49" t="s">
        <v>2</v>
      </c>
      <c r="B49" s="1" t="s">
        <v>94</v>
      </c>
      <c r="C49" t="s">
        <v>109</v>
      </c>
      <c r="D49" s="1" t="s">
        <v>94</v>
      </c>
      <c r="E49" t="s">
        <v>247</v>
      </c>
      <c r="F49" t="s">
        <v>247</v>
      </c>
    </row>
    <row r="50" spans="1:6" ht="183.75">
      <c r="A50" t="s">
        <v>2</v>
      </c>
      <c r="B50" s="1" t="s">
        <v>95</v>
      </c>
      <c r="C50" t="s">
        <v>110</v>
      </c>
      <c r="D50" s="1" t="s">
        <v>95</v>
      </c>
      <c r="E50" t="s">
        <v>247</v>
      </c>
      <c r="F50" t="s">
        <v>247</v>
      </c>
    </row>
    <row r="51" spans="1:6" ht="131.25">
      <c r="A51" t="s">
        <v>2</v>
      </c>
      <c r="B51" s="1" t="s">
        <v>96</v>
      </c>
      <c r="C51" t="s">
        <v>111</v>
      </c>
      <c r="D51" s="1" t="s">
        <v>96</v>
      </c>
      <c r="E51" t="s">
        <v>247</v>
      </c>
      <c r="F51" t="s">
        <v>247</v>
      </c>
    </row>
    <row r="52" spans="1:6" ht="131.25">
      <c r="A52" t="s">
        <v>2</v>
      </c>
      <c r="B52" s="1" t="s">
        <v>97</v>
      </c>
      <c r="C52" t="s">
        <v>112</v>
      </c>
      <c r="D52" s="1" t="s">
        <v>97</v>
      </c>
      <c r="E52" t="s">
        <v>247</v>
      </c>
      <c r="F52" t="s">
        <v>247</v>
      </c>
    </row>
    <row r="53" spans="1:6" ht="131.25">
      <c r="A53" t="s">
        <v>2</v>
      </c>
      <c r="B53" s="1" t="s">
        <v>98</v>
      </c>
      <c r="C53" t="s">
        <v>113</v>
      </c>
      <c r="D53" s="1" t="s">
        <v>98</v>
      </c>
      <c r="E53" t="s">
        <v>247</v>
      </c>
      <c r="F53" t="s">
        <v>247</v>
      </c>
    </row>
    <row r="54" spans="1:6" ht="131.25">
      <c r="A54" t="s">
        <v>2</v>
      </c>
      <c r="B54" s="1" t="s">
        <v>99</v>
      </c>
      <c r="C54" t="s">
        <v>114</v>
      </c>
      <c r="D54" s="1" t="s">
        <v>99</v>
      </c>
      <c r="E54" t="s">
        <v>247</v>
      </c>
      <c r="F54" t="s">
        <v>247</v>
      </c>
    </row>
    <row r="55" spans="1:6" ht="131.25">
      <c r="A55" t="s">
        <v>2</v>
      </c>
      <c r="B55" s="1" t="s">
        <v>100</v>
      </c>
      <c r="C55" t="s">
        <v>115</v>
      </c>
      <c r="D55" s="1" t="s">
        <v>100</v>
      </c>
      <c r="E55" t="s">
        <v>247</v>
      </c>
      <c r="F55" t="s">
        <v>247</v>
      </c>
    </row>
    <row r="56" spans="1:6" ht="236.25">
      <c r="A56" t="s">
        <v>2</v>
      </c>
      <c r="B56" s="1" t="s">
        <v>101</v>
      </c>
      <c r="C56" t="s">
        <v>116</v>
      </c>
      <c r="D56" s="1" t="s">
        <v>101</v>
      </c>
      <c r="E56" t="s">
        <v>247</v>
      </c>
      <c r="F56" t="s">
        <v>247</v>
      </c>
    </row>
    <row r="57" spans="1:6" ht="131.25">
      <c r="A57" t="s">
        <v>2</v>
      </c>
      <c r="B57" s="1" t="s">
        <v>102</v>
      </c>
      <c r="C57" t="s">
        <v>117</v>
      </c>
      <c r="D57" s="1" t="s">
        <v>102</v>
      </c>
      <c r="E57" t="s">
        <v>247</v>
      </c>
      <c r="F57" t="s">
        <v>247</v>
      </c>
    </row>
    <row r="58" spans="1:6" ht="131.25">
      <c r="A58" t="s">
        <v>2</v>
      </c>
      <c r="B58" s="1" t="s">
        <v>103</v>
      </c>
      <c r="C58" t="s">
        <v>118</v>
      </c>
      <c r="D58" s="1" t="s">
        <v>103</v>
      </c>
      <c r="E58" t="s">
        <v>247</v>
      </c>
      <c r="F58" t="s">
        <v>247</v>
      </c>
    </row>
    <row r="59" spans="1:6" ht="78.75">
      <c r="A59" t="s">
        <v>2</v>
      </c>
      <c r="B59" s="1" t="s">
        <v>104</v>
      </c>
      <c r="C59" t="s">
        <v>119</v>
      </c>
      <c r="D59" s="1" t="s">
        <v>104</v>
      </c>
      <c r="E59" t="s">
        <v>247</v>
      </c>
      <c r="F59" t="s">
        <v>247</v>
      </c>
    </row>
    <row r="60" spans="1:6" ht="105">
      <c r="A60" t="s">
        <v>2</v>
      </c>
      <c r="B60" s="1" t="s">
        <v>105</v>
      </c>
      <c r="C60" t="s">
        <v>120</v>
      </c>
      <c r="D60" s="1" t="s">
        <v>105</v>
      </c>
      <c r="E60" t="s">
        <v>247</v>
      </c>
      <c r="F60" t="s">
        <v>247</v>
      </c>
    </row>
    <row r="61" spans="1:6" ht="210">
      <c r="A61" t="s">
        <v>2</v>
      </c>
      <c r="B61" s="1" t="s">
        <v>121</v>
      </c>
      <c r="C61" t="s">
        <v>131</v>
      </c>
      <c r="D61" s="1" t="s">
        <v>121</v>
      </c>
      <c r="E61" t="s">
        <v>247</v>
      </c>
      <c r="F61" t="s">
        <v>247</v>
      </c>
    </row>
    <row r="62" spans="1:6" ht="131.25">
      <c r="A62" t="s">
        <v>2</v>
      </c>
      <c r="B62" s="1" t="s">
        <v>122</v>
      </c>
      <c r="C62" t="s">
        <v>132</v>
      </c>
      <c r="D62" s="1" t="s">
        <v>122</v>
      </c>
      <c r="E62" t="s">
        <v>247</v>
      </c>
      <c r="F62" t="s">
        <v>247</v>
      </c>
    </row>
    <row r="63" spans="1:6" ht="183.75">
      <c r="A63" t="s">
        <v>2</v>
      </c>
      <c r="B63" s="1" t="s">
        <v>123</v>
      </c>
      <c r="C63" t="s">
        <v>133</v>
      </c>
      <c r="D63" s="1" t="s">
        <v>123</v>
      </c>
      <c r="E63" t="s">
        <v>247</v>
      </c>
      <c r="F63" t="s">
        <v>247</v>
      </c>
    </row>
    <row r="64" spans="1:6" ht="105">
      <c r="A64" t="s">
        <v>2</v>
      </c>
      <c r="B64" s="1" t="s">
        <v>124</v>
      </c>
      <c r="C64" t="s">
        <v>134</v>
      </c>
      <c r="D64" s="1" t="s">
        <v>124</v>
      </c>
      <c r="E64" t="s">
        <v>247</v>
      </c>
      <c r="F64" t="s">
        <v>247</v>
      </c>
    </row>
    <row r="65" spans="1:6" ht="341.25">
      <c r="A65" t="s">
        <v>2</v>
      </c>
      <c r="B65" s="1" t="s">
        <v>125</v>
      </c>
      <c r="C65" t="s">
        <v>135</v>
      </c>
      <c r="D65" s="1" t="s">
        <v>125</v>
      </c>
      <c r="E65" t="s">
        <v>247</v>
      </c>
      <c r="F65" t="s">
        <v>247</v>
      </c>
    </row>
    <row r="66" spans="1:6" ht="131.25">
      <c r="A66" t="s">
        <v>2</v>
      </c>
      <c r="B66" s="1" t="s">
        <v>126</v>
      </c>
      <c r="C66" t="s">
        <v>136</v>
      </c>
      <c r="D66" s="1" t="s">
        <v>126</v>
      </c>
      <c r="E66" t="s">
        <v>247</v>
      </c>
      <c r="F66" t="s">
        <v>247</v>
      </c>
    </row>
    <row r="67" spans="1:6" ht="157.5">
      <c r="A67" t="s">
        <v>2</v>
      </c>
      <c r="B67" s="1" t="s">
        <v>127</v>
      </c>
      <c r="C67" t="s">
        <v>137</v>
      </c>
      <c r="D67" s="1" t="s">
        <v>127</v>
      </c>
      <c r="E67" t="s">
        <v>247</v>
      </c>
      <c r="F67" t="s">
        <v>247</v>
      </c>
    </row>
    <row r="68" spans="1:6" ht="131.25">
      <c r="A68" t="s">
        <v>2</v>
      </c>
      <c r="B68" s="1" t="s">
        <v>128</v>
      </c>
      <c r="C68" t="s">
        <v>138</v>
      </c>
      <c r="D68" s="1" t="s">
        <v>128</v>
      </c>
      <c r="E68" t="s">
        <v>247</v>
      </c>
      <c r="F68" t="s">
        <v>247</v>
      </c>
    </row>
    <row r="69" spans="1:6" ht="52.5">
      <c r="A69" t="s">
        <v>2</v>
      </c>
      <c r="B69" s="1" t="s">
        <v>129</v>
      </c>
      <c r="C69" t="s">
        <v>139</v>
      </c>
      <c r="D69" s="1" t="s">
        <v>129</v>
      </c>
      <c r="E69" t="s">
        <v>247</v>
      </c>
      <c r="F69" t="s">
        <v>247</v>
      </c>
    </row>
    <row r="70" spans="1:6" ht="52.5">
      <c r="A70" t="s">
        <v>2</v>
      </c>
      <c r="B70" s="1" t="s">
        <v>130</v>
      </c>
      <c r="C70" t="s">
        <v>140</v>
      </c>
      <c r="D70" s="1" t="s">
        <v>130</v>
      </c>
      <c r="E70" t="s">
        <v>247</v>
      </c>
      <c r="F70" t="s">
        <v>247</v>
      </c>
    </row>
    <row r="71" spans="1:6" ht="78.75">
      <c r="A71" t="s">
        <v>2</v>
      </c>
      <c r="B71" s="1" t="s">
        <v>141</v>
      </c>
      <c r="C71" t="str">
        <f>LOWER(B71)</f>
        <v>ketoconazole 200 mg uncoated</v>
      </c>
      <c r="D71" s="1" t="s">
        <v>141</v>
      </c>
      <c r="E71" t="s">
        <v>247</v>
      </c>
      <c r="F71" t="s">
        <v>247</v>
      </c>
    </row>
    <row r="72" spans="1:6" ht="210">
      <c r="A72" t="s">
        <v>2</v>
      </c>
      <c r="B72" s="1" t="s">
        <v>142</v>
      </c>
      <c r="C72" t="s">
        <v>161</v>
      </c>
      <c r="D72" s="1" t="s">
        <v>142</v>
      </c>
      <c r="E72" t="s">
        <v>247</v>
      </c>
      <c r="F72" t="s">
        <v>247</v>
      </c>
    </row>
    <row r="73" spans="1:6" ht="52.5">
      <c r="A73" t="s">
        <v>2</v>
      </c>
      <c r="B73" s="1" t="s">
        <v>143</v>
      </c>
      <c r="C73" t="s">
        <v>162</v>
      </c>
      <c r="D73" s="1" t="s">
        <v>143</v>
      </c>
      <c r="E73" t="s">
        <v>247</v>
      </c>
      <c r="F73" t="s">
        <v>247</v>
      </c>
    </row>
    <row r="74" spans="1:6" ht="52.5">
      <c r="A74" t="s">
        <v>2</v>
      </c>
      <c r="B74" s="1" t="s">
        <v>144</v>
      </c>
      <c r="C74" t="s">
        <v>163</v>
      </c>
      <c r="D74" s="1" t="s">
        <v>144</v>
      </c>
      <c r="E74" t="s">
        <v>247</v>
      </c>
      <c r="F74" t="s">
        <v>247</v>
      </c>
    </row>
    <row r="75" spans="1:6" ht="131.25">
      <c r="A75" t="s">
        <v>2</v>
      </c>
      <c r="B75" s="1" t="s">
        <v>145</v>
      </c>
      <c r="C75" t="s">
        <v>164</v>
      </c>
      <c r="D75" s="1" t="s">
        <v>145</v>
      </c>
      <c r="E75" t="s">
        <v>247</v>
      </c>
      <c r="F75" t="s">
        <v>247</v>
      </c>
    </row>
    <row r="76" spans="1:6" ht="131.25">
      <c r="A76" t="s">
        <v>2</v>
      </c>
      <c r="B76" s="1" t="s">
        <v>146</v>
      </c>
      <c r="C76" t="s">
        <v>165</v>
      </c>
      <c r="D76" s="1" t="s">
        <v>146</v>
      </c>
      <c r="E76" t="s">
        <v>247</v>
      </c>
      <c r="F76" t="s">
        <v>247</v>
      </c>
    </row>
    <row r="77" spans="1:6" ht="131.25">
      <c r="A77" t="s">
        <v>2</v>
      </c>
      <c r="B77" s="1" t="s">
        <v>147</v>
      </c>
      <c r="C77" t="s">
        <v>166</v>
      </c>
      <c r="D77" s="1" t="s">
        <v>147</v>
      </c>
      <c r="E77" t="s">
        <v>247</v>
      </c>
      <c r="F77" t="s">
        <v>247</v>
      </c>
    </row>
    <row r="78" spans="1:6" ht="131.25">
      <c r="A78" t="s">
        <v>2</v>
      </c>
      <c r="B78" s="1" t="s">
        <v>148</v>
      </c>
      <c r="C78" t="s">
        <v>167</v>
      </c>
      <c r="D78" s="1" t="s">
        <v>148</v>
      </c>
      <c r="E78" t="s">
        <v>247</v>
      </c>
      <c r="F78" t="s">
        <v>247</v>
      </c>
    </row>
    <row r="79" spans="1:6" ht="131.25">
      <c r="A79" t="s">
        <v>2</v>
      </c>
      <c r="B79" s="1" t="s">
        <v>149</v>
      </c>
      <c r="C79" t="s">
        <v>168</v>
      </c>
      <c r="D79" s="1" t="s">
        <v>149</v>
      </c>
      <c r="E79" t="s">
        <v>247</v>
      </c>
      <c r="F79" t="s">
        <v>247</v>
      </c>
    </row>
    <row r="80" spans="1:6" ht="131.25">
      <c r="A80" t="s">
        <v>2</v>
      </c>
      <c r="B80" s="1" t="s">
        <v>150</v>
      </c>
      <c r="C80" t="s">
        <v>169</v>
      </c>
      <c r="D80" s="1" t="s">
        <v>150</v>
      </c>
      <c r="E80" t="s">
        <v>247</v>
      </c>
      <c r="F80" t="s">
        <v>247</v>
      </c>
    </row>
    <row r="81" spans="1:6" ht="105">
      <c r="A81" t="s">
        <v>2</v>
      </c>
      <c r="B81" s="1" t="s">
        <v>151</v>
      </c>
      <c r="C81" t="s">
        <v>170</v>
      </c>
      <c r="D81" s="1" t="s">
        <v>151</v>
      </c>
      <c r="E81" t="s">
        <v>247</v>
      </c>
      <c r="F81" t="s">
        <v>247</v>
      </c>
    </row>
    <row r="82" spans="1:6" ht="131.25">
      <c r="A82" t="s">
        <v>2</v>
      </c>
      <c r="B82" s="1" t="s">
        <v>152</v>
      </c>
      <c r="C82" t="s">
        <v>171</v>
      </c>
      <c r="D82" s="1" t="s">
        <v>152</v>
      </c>
      <c r="E82" t="s">
        <v>247</v>
      </c>
      <c r="F82" t="s">
        <v>247</v>
      </c>
    </row>
    <row r="83" spans="1:6" ht="78.75">
      <c r="A83" t="s">
        <v>2</v>
      </c>
      <c r="B83" s="1" t="s">
        <v>153</v>
      </c>
      <c r="C83" t="s">
        <v>172</v>
      </c>
      <c r="D83" s="1" t="s">
        <v>153</v>
      </c>
      <c r="E83" t="s">
        <v>247</v>
      </c>
      <c r="F83" t="s">
        <v>247</v>
      </c>
    </row>
    <row r="84" spans="1:6" ht="131.25">
      <c r="A84" t="s">
        <v>2</v>
      </c>
      <c r="B84" s="1" t="s">
        <v>154</v>
      </c>
      <c r="C84" t="s">
        <v>173</v>
      </c>
      <c r="D84" s="1" t="s">
        <v>154</v>
      </c>
      <c r="E84" t="s">
        <v>247</v>
      </c>
      <c r="F84" t="s">
        <v>247</v>
      </c>
    </row>
    <row r="85" spans="1:6" ht="236.25">
      <c r="A85" t="s">
        <v>2</v>
      </c>
      <c r="B85" s="1" t="s">
        <v>155</v>
      </c>
      <c r="C85" t="s">
        <v>174</v>
      </c>
      <c r="D85" s="1" t="s">
        <v>155</v>
      </c>
      <c r="E85" t="s">
        <v>247</v>
      </c>
      <c r="F85" t="s">
        <v>247</v>
      </c>
    </row>
    <row r="86" spans="1:6" ht="131.25">
      <c r="A86" t="s">
        <v>2</v>
      </c>
      <c r="B86" s="1" t="s">
        <v>156</v>
      </c>
      <c r="C86" t="s">
        <v>175</v>
      </c>
      <c r="D86" s="1" t="s">
        <v>156</v>
      </c>
      <c r="E86" t="s">
        <v>247</v>
      </c>
      <c r="F86" t="s">
        <v>247</v>
      </c>
    </row>
    <row r="87" spans="1:6" ht="262.5">
      <c r="A87" t="s">
        <v>2</v>
      </c>
      <c r="B87" s="1" t="s">
        <v>157</v>
      </c>
      <c r="C87" t="s">
        <v>176</v>
      </c>
      <c r="D87" s="1" t="s">
        <v>157</v>
      </c>
      <c r="E87" t="s">
        <v>247</v>
      </c>
      <c r="F87" t="s">
        <v>247</v>
      </c>
    </row>
    <row r="88" spans="1:6" ht="131.25">
      <c r="A88" t="s">
        <v>2</v>
      </c>
      <c r="B88" s="1" t="s">
        <v>158</v>
      </c>
      <c r="C88" s="6" t="s">
        <v>177</v>
      </c>
      <c r="D88" s="1" t="s">
        <v>158</v>
      </c>
      <c r="E88" t="s">
        <v>247</v>
      </c>
      <c r="F88" t="s">
        <v>247</v>
      </c>
    </row>
    <row r="89" spans="1:6" ht="262.5">
      <c r="A89" t="s">
        <v>2</v>
      </c>
      <c r="B89" s="1" t="s">
        <v>159</v>
      </c>
      <c r="C89" t="s">
        <v>178</v>
      </c>
      <c r="D89" s="1" t="s">
        <v>159</v>
      </c>
      <c r="E89" t="s">
        <v>247</v>
      </c>
      <c r="F89" t="s">
        <v>247</v>
      </c>
    </row>
    <row r="90" spans="1:6" ht="262.5">
      <c r="A90" t="s">
        <v>2</v>
      </c>
      <c r="B90" s="1" t="s">
        <v>160</v>
      </c>
      <c r="C90" t="s">
        <v>179</v>
      </c>
      <c r="D90" s="1" t="s">
        <v>160</v>
      </c>
      <c r="E90" t="s">
        <v>247</v>
      </c>
      <c r="F90" t="s">
        <v>247</v>
      </c>
    </row>
    <row r="91" spans="1:6" ht="262.5">
      <c r="A91" t="s">
        <v>2</v>
      </c>
      <c r="B91" s="1" t="s">
        <v>180</v>
      </c>
      <c r="C91" t="s">
        <v>200</v>
      </c>
      <c r="D91" s="1" t="s">
        <v>180</v>
      </c>
      <c r="E91" t="s">
        <v>247</v>
      </c>
      <c r="F91" t="s">
        <v>247</v>
      </c>
    </row>
    <row r="92" spans="1:6" ht="105">
      <c r="A92" t="s">
        <v>2</v>
      </c>
      <c r="B92" s="1" t="s">
        <v>181</v>
      </c>
      <c r="C92" t="s">
        <v>201</v>
      </c>
      <c r="D92" s="1" t="s">
        <v>181</v>
      </c>
      <c r="E92" t="s">
        <v>247</v>
      </c>
      <c r="F92" t="s">
        <v>247</v>
      </c>
    </row>
    <row r="93" spans="1:6" ht="105">
      <c r="A93" t="s">
        <v>2</v>
      </c>
      <c r="B93" s="1" t="s">
        <v>182</v>
      </c>
      <c r="C93" t="str">
        <f>SUBSTITUTE(TRIM(B93), " ", "-")</f>
        <v>Methylpredinisolone-IP-4mg.-Uncoated</v>
      </c>
      <c r="D93" s="1" t="s">
        <v>182</v>
      </c>
      <c r="E93" t="s">
        <v>247</v>
      </c>
      <c r="F93" t="s">
        <v>247</v>
      </c>
    </row>
    <row r="94" spans="1:6" ht="105">
      <c r="A94" t="s">
        <v>2</v>
      </c>
      <c r="B94" s="1" t="s">
        <v>183</v>
      </c>
      <c r="C94" t="str">
        <f>SUBSTITUTE(TRIM(B94), " ", "-")</f>
        <v>Methylpredinisolone-IP-8mg.-Uncoated</v>
      </c>
      <c r="D94" s="1" t="s">
        <v>183</v>
      </c>
      <c r="E94" t="s">
        <v>247</v>
      </c>
      <c r="F94" t="s">
        <v>247</v>
      </c>
    </row>
    <row r="95" spans="1:6" ht="236.25">
      <c r="A95" t="s">
        <v>2</v>
      </c>
      <c r="B95" s="1" t="s">
        <v>184</v>
      </c>
      <c r="C95" t="str">
        <f>SUBSTITUTE(TRIM(B95), " ", "-")</f>
        <v>Montelukast-10-mg+-Fexofenadine-120-mg-Film-Coated-Yellow-Oxide-of-Iron-&amp;-Titanium-Dioxide-IP</v>
      </c>
      <c r="D95" s="1" t="s">
        <v>184</v>
      </c>
      <c r="E95" t="s">
        <v>247</v>
      </c>
      <c r="F95" t="s">
        <v>247</v>
      </c>
    </row>
    <row r="96" spans="1:6" ht="183.75">
      <c r="A96" t="s">
        <v>2</v>
      </c>
      <c r="B96" s="1" t="s">
        <v>185</v>
      </c>
      <c r="C96" t="str">
        <f>SUBSTITUTE(TRIM(B96), " ", "-")</f>
        <v>Montelukast-10mg+-Levocetirizine-5-mg-Film-Coated-Yellow-Oxide-Of-Iron</v>
      </c>
      <c r="D96" s="1" t="s">
        <v>185</v>
      </c>
      <c r="E96" t="s">
        <v>247</v>
      </c>
      <c r="F96" t="s">
        <v>247</v>
      </c>
    </row>
    <row r="97" spans="1:6" ht="262.5">
      <c r="A97" t="s">
        <v>2</v>
      </c>
      <c r="B97" s="1" t="s">
        <v>186</v>
      </c>
      <c r="C97" t="str">
        <f>SUBSTITUTE(TRIM(B97), " ", "-")</f>
        <v>Montelukast-Sodium-10-mg-&amp;-Desloratadine-5-mg-Film-Coated-Quionoline-Yellow-Lake-&amp;-Titanium-Dioxide-IP</v>
      </c>
      <c r="D97" s="1" t="s">
        <v>186</v>
      </c>
      <c r="E97" t="s">
        <v>247</v>
      </c>
      <c r="F97" t="s">
        <v>247</v>
      </c>
    </row>
    <row r="98" spans="1:6" ht="183.75">
      <c r="A98" t="s">
        <v>2</v>
      </c>
      <c r="B98" s="1" t="s">
        <v>187</v>
      </c>
      <c r="C98" t="str">
        <f>SUBSTITUTE(TRIM(B98), " ", "-")</f>
        <v>Nimusulide-100mg-+-Paracetamol-325mg-Bilayered-Sunset-Yellow</v>
      </c>
      <c r="D98" s="1" t="s">
        <v>187</v>
      </c>
      <c r="E98" t="s">
        <v>247</v>
      </c>
      <c r="F98" t="s">
        <v>247</v>
      </c>
    </row>
    <row r="99" spans="1:6" ht="183.75">
      <c r="A99" t="s">
        <v>2</v>
      </c>
      <c r="B99" s="1" t="s">
        <v>188</v>
      </c>
      <c r="C99" t="str">
        <f>SUBSTITUTE(TRIM(B99), " ", "-")</f>
        <v>Nimusulide-100mg-+-Paracetamol-325mg-Uncoated-Quionline-Yellow</v>
      </c>
      <c r="D99" s="1" t="s">
        <v>188</v>
      </c>
      <c r="E99" t="s">
        <v>247</v>
      </c>
      <c r="F99" t="s">
        <v>247</v>
      </c>
    </row>
    <row r="100" spans="1:6" ht="183.75">
      <c r="A100" t="s">
        <v>2</v>
      </c>
      <c r="B100" s="1" t="s">
        <v>189</v>
      </c>
      <c r="C100" t="str">
        <f>SUBSTITUTE(TRIM(B100), " ", "-")</f>
        <v>Nitrofurantoin-Sustained-Release-100-Mg-Film-Coated-Quinoline-Yellow</v>
      </c>
      <c r="D100" s="1" t="s">
        <v>189</v>
      </c>
      <c r="E100" t="s">
        <v>247</v>
      </c>
      <c r="F100" t="s">
        <v>247</v>
      </c>
    </row>
    <row r="101" spans="1:6" ht="131.25">
      <c r="A101" t="s">
        <v>2</v>
      </c>
      <c r="B101" s="1" t="s">
        <v>190</v>
      </c>
      <c r="C101" t="str">
        <f>SUBSTITUTE(TRIM(B101), " ", "-")</f>
        <v>Ofloxacin-200-mg-Film-Coated-Titanium-Dioxide-IP</v>
      </c>
      <c r="D101" s="1" t="s">
        <v>190</v>
      </c>
      <c r="E101" t="s">
        <v>247</v>
      </c>
      <c r="F101" t="s">
        <v>247</v>
      </c>
    </row>
    <row r="102" spans="1:6" ht="157.5">
      <c r="A102" t="s">
        <v>2</v>
      </c>
      <c r="B102" s="1" t="s">
        <v>191</v>
      </c>
      <c r="C102" t="str">
        <f>SUBSTITUTE(TRIM(B102), " ", "-")</f>
        <v>Ofloxacin-200mg-+Ornidazole-500-mg-Sunset-Yellow-FCF</v>
      </c>
      <c r="D102" s="1" t="s">
        <v>191</v>
      </c>
      <c r="E102" t="s">
        <v>247</v>
      </c>
      <c r="F102" t="s">
        <v>247</v>
      </c>
    </row>
    <row r="103" spans="1:6" ht="157.5">
      <c r="A103" t="s">
        <v>2</v>
      </c>
      <c r="B103" s="1" t="s">
        <v>192</v>
      </c>
      <c r="C103" t="str">
        <f>SUBSTITUTE(TRIM(B103), " ", "-")</f>
        <v>Ondansetron-4-mg-Uncoated-Orally-Disintegrating-Erythrosine</v>
      </c>
      <c r="D103" s="1" t="s">
        <v>192</v>
      </c>
      <c r="E103" t="s">
        <v>247</v>
      </c>
      <c r="F103" t="s">
        <v>247</v>
      </c>
    </row>
    <row r="104" spans="1:6" ht="210">
      <c r="A104" t="s">
        <v>2</v>
      </c>
      <c r="B104" s="1" t="s">
        <v>193</v>
      </c>
      <c r="C104" t="str">
        <f>SUBSTITUTE(TRIM(B104), " ", "-")</f>
        <v>Pantoprazole-40-mg-+-Domperidone-10-mg-Enteric-Coated-Titanium-Dioxide-IP</v>
      </c>
      <c r="D104" s="1" t="s">
        <v>193</v>
      </c>
      <c r="E104" t="s">
        <v>247</v>
      </c>
      <c r="F104" t="s">
        <v>247</v>
      </c>
    </row>
    <row r="105" spans="1:6" ht="157.5">
      <c r="A105" t="s">
        <v>2</v>
      </c>
      <c r="B105" s="1" t="s">
        <v>194</v>
      </c>
      <c r="C105" t="str">
        <f>SUBSTITUTE(TRIM(B105), " ", "-")</f>
        <v>Pantoprazole-40-mg-Enteric-Coated-Titanium-Dioxide-IP</v>
      </c>
      <c r="D105" s="1" t="s">
        <v>194</v>
      </c>
      <c r="E105" t="s">
        <v>247</v>
      </c>
      <c r="F105" t="s">
        <v>247</v>
      </c>
    </row>
    <row r="106" spans="1:6" ht="210">
      <c r="A106" t="s">
        <v>2</v>
      </c>
      <c r="B106" s="1" t="s">
        <v>195</v>
      </c>
      <c r="C106" t="str">
        <f>SUBSTITUTE(TRIM(B106), " ", "-")</f>
        <v>Pantoprazole-40-mg-Enteric-Coated-Titanium-Dioxide-IP-&amp;-Yellow-Oxide-Of-Iron</v>
      </c>
      <c r="D106" s="1" t="s">
        <v>195</v>
      </c>
      <c r="E106" t="s">
        <v>247</v>
      </c>
      <c r="F106" t="s">
        <v>247</v>
      </c>
    </row>
    <row r="107" spans="1:6" ht="210">
      <c r="A107" t="s">
        <v>2</v>
      </c>
      <c r="B107" s="1" t="s">
        <v>196</v>
      </c>
      <c r="C107" t="str">
        <f>SUBSTITUTE(TRIM(B107), " ", "-")</f>
        <v>Paracetamol-+Diphenhydramine-+Phenylepherine-+Caffine-Uncoated-Erythrosine</v>
      </c>
      <c r="D107" s="1" t="s">
        <v>196</v>
      </c>
      <c r="E107" t="s">
        <v>247</v>
      </c>
      <c r="F107" t="s">
        <v>247</v>
      </c>
    </row>
    <row r="108" spans="1:6" ht="157.5">
      <c r="A108" t="s">
        <v>2</v>
      </c>
      <c r="B108" s="1" t="s">
        <v>197</v>
      </c>
      <c r="C108" t="str">
        <f>SUBSTITUTE(TRIM(B108), " ", "-")</f>
        <v>Paracetamol-325-mg+Prochlorperazine-Maleate-5-mg</v>
      </c>
      <c r="D108" s="1" t="s">
        <v>197</v>
      </c>
      <c r="E108" t="s">
        <v>247</v>
      </c>
      <c r="F108" t="s">
        <v>247</v>
      </c>
    </row>
    <row r="109" spans="1:6" ht="183.75">
      <c r="A109" t="s">
        <v>2</v>
      </c>
      <c r="B109" s="1" t="s">
        <v>198</v>
      </c>
      <c r="C109" t="str">
        <f>SUBSTITUTE(TRIM(B109), " ", "-")</f>
        <v>Paracetamol-325mg+Cetirizine-5mg+Phenylephrine-10mg-Uncoated</v>
      </c>
      <c r="D109" s="1" t="s">
        <v>198</v>
      </c>
      <c r="E109" t="s">
        <v>247</v>
      </c>
      <c r="F109" t="s">
        <v>247</v>
      </c>
    </row>
    <row r="110" spans="1:6" ht="157.5">
      <c r="A110" t="s">
        <v>2</v>
      </c>
      <c r="B110" s="1" t="s">
        <v>199</v>
      </c>
      <c r="C110" t="str">
        <f>SUBSTITUTE(TRIM(B110), " ", "-")</f>
        <v>Paracetamol-500-mg-&amp;-Domperidone-10-mg-Dispersible-Tablets</v>
      </c>
      <c r="D110" s="1" t="s">
        <v>199</v>
      </c>
      <c r="E110" t="s">
        <v>247</v>
      </c>
      <c r="F110" t="s">
        <v>247</v>
      </c>
    </row>
    <row r="111" spans="1:6" ht="78.75">
      <c r="A111" t="s">
        <v>2</v>
      </c>
      <c r="B111" s="1" t="s">
        <v>202</v>
      </c>
      <c r="C111" t="str">
        <f>SUBSTITUTE(TRIM(B111), " ", "-")</f>
        <v>Paracetamol-500-mg-Uncoated</v>
      </c>
      <c r="D111" s="1" t="s">
        <v>202</v>
      </c>
      <c r="E111" t="s">
        <v>247</v>
      </c>
      <c r="F111" t="s">
        <v>247</v>
      </c>
    </row>
    <row r="112" spans="1:6" ht="78.75">
      <c r="A112" t="s">
        <v>2</v>
      </c>
      <c r="B112" s="1" t="s">
        <v>203</v>
      </c>
      <c r="C112" t="str">
        <f>SUBSTITUTE(TRIM(B112), " ", "-")</f>
        <v>Paracetamol-650-mg-Uncoated</v>
      </c>
      <c r="D112" s="1" t="s">
        <v>203</v>
      </c>
      <c r="E112" t="s">
        <v>247</v>
      </c>
      <c r="F112" t="s">
        <v>247</v>
      </c>
    </row>
    <row r="113" spans="1:6" ht="262.5">
      <c r="A113" t="s">
        <v>2</v>
      </c>
      <c r="B113" s="1" t="s">
        <v>204</v>
      </c>
      <c r="C113" t="str">
        <f>SUBSTITUTE(TRIM(B113), " ", "-")</f>
        <v>Paroxitine-25-mg-Prolonged-Release-Enteric-Coated-Prolonged-Release-Ferric-Oxide-(Yellow)</v>
      </c>
      <c r="D113" s="1" t="s">
        <v>204</v>
      </c>
      <c r="E113" t="s">
        <v>247</v>
      </c>
      <c r="F113" t="s">
        <v>247</v>
      </c>
    </row>
    <row r="114" spans="1:6" ht="131.25">
      <c r="A114" t="s">
        <v>2</v>
      </c>
      <c r="B114" s="1" t="s">
        <v>205</v>
      </c>
      <c r="C114" t="str">
        <f>SUBSTITUTE(TRIM(B114), " ", "-")</f>
        <v>Piracetam-800-mg-Film-Coated-Titanium-Dioxide-IP</v>
      </c>
      <c r="D114" s="1" t="s">
        <v>205</v>
      </c>
      <c r="E114" t="s">
        <v>247</v>
      </c>
      <c r="F114" t="s">
        <v>247</v>
      </c>
    </row>
    <row r="115" spans="1:6" ht="105">
      <c r="A115" t="s">
        <v>2</v>
      </c>
      <c r="B115" s="1" t="s">
        <v>206</v>
      </c>
      <c r="C115" t="str">
        <f>SUBSTITUTE(TRIM(B115), " ", "-")</f>
        <v>Piroxicam-20mg-Dispersible-Uncoated</v>
      </c>
      <c r="D115" s="1" t="s">
        <v>206</v>
      </c>
      <c r="E115" t="s">
        <v>247</v>
      </c>
      <c r="F115" t="s">
        <v>247</v>
      </c>
    </row>
    <row r="116" spans="1:6" ht="78.75">
      <c r="A116" t="s">
        <v>2</v>
      </c>
      <c r="B116" s="1" t="s">
        <v>207</v>
      </c>
      <c r="C116" t="str">
        <f>SUBSTITUTE(TRIM(B116), " ", "-")</f>
        <v>Prednisolone-10-mg-Uncoated</v>
      </c>
      <c r="D116" s="1" t="s">
        <v>207</v>
      </c>
      <c r="E116" t="s">
        <v>247</v>
      </c>
      <c r="F116" t="s">
        <v>247</v>
      </c>
    </row>
    <row r="117" spans="1:6" ht="78.75">
      <c r="A117" t="s">
        <v>2</v>
      </c>
      <c r="B117" s="1" t="s">
        <v>208</v>
      </c>
      <c r="C117" t="str">
        <f>SUBSTITUTE(TRIM(B117), " ", "-")</f>
        <v>Prednisolone-20-mg-Uncoated</v>
      </c>
      <c r="D117" s="1" t="s">
        <v>208</v>
      </c>
      <c r="E117" t="s">
        <v>247</v>
      </c>
      <c r="F117" t="s">
        <v>247</v>
      </c>
    </row>
    <row r="118" spans="1:6" ht="78.75">
      <c r="A118" t="s">
        <v>2</v>
      </c>
      <c r="B118" s="1" t="s">
        <v>209</v>
      </c>
      <c r="C118" t="str">
        <f>SUBSTITUTE(TRIM(B118), " ", "-")</f>
        <v>Prednisolone-40-mg-Uncoated</v>
      </c>
      <c r="D118" s="1" t="s">
        <v>209</v>
      </c>
      <c r="E118" t="s">
        <v>247</v>
      </c>
      <c r="F118" t="s">
        <v>247</v>
      </c>
    </row>
    <row r="119" spans="1:6" ht="78.75">
      <c r="A119" t="s">
        <v>2</v>
      </c>
      <c r="B119" s="1" t="s">
        <v>210</v>
      </c>
      <c r="C119" t="str">
        <f>SUBSTITUTE(TRIM(B119), " ", "-")</f>
        <v>Prednisolone-5-mg-Uncoated</v>
      </c>
      <c r="D119" s="1" t="s">
        <v>210</v>
      </c>
      <c r="E119" t="s">
        <v>247</v>
      </c>
      <c r="F119" t="s">
        <v>247</v>
      </c>
    </row>
    <row r="120" spans="1:6" ht="105">
      <c r="A120" t="s">
        <v>2</v>
      </c>
      <c r="B120" s="1" t="s">
        <v>211</v>
      </c>
      <c r="C120" t="str">
        <f>SUBSTITUTE(TRIM(B120), " ", "-")</f>
        <v>Rabeprazole-20-mg-+-Domperidone-10-mg</v>
      </c>
      <c r="D120" s="1" t="s">
        <v>211</v>
      </c>
      <c r="E120" t="s">
        <v>247</v>
      </c>
      <c r="F120" t="s">
        <v>247</v>
      </c>
    </row>
    <row r="121" spans="1:6" ht="157.5">
      <c r="A121" t="s">
        <v>2</v>
      </c>
      <c r="B121" s="1" t="s">
        <v>212</v>
      </c>
      <c r="C121" t="str">
        <f>SUBSTITUTE(TRIM(B121), " ", "-")</f>
        <v>Rabeprazole-Gastro-Resistant-20-mg-Quinoline-Yellow-Lake</v>
      </c>
      <c r="D121" s="1" t="s">
        <v>212</v>
      </c>
      <c r="E121" t="s">
        <v>247</v>
      </c>
      <c r="F121" t="s">
        <v>247</v>
      </c>
    </row>
    <row r="122" spans="1:6" ht="131.25">
      <c r="A122" t="s">
        <v>2</v>
      </c>
      <c r="B122" s="1" t="s">
        <v>213</v>
      </c>
      <c r="C122" t="str">
        <f>SUBSTITUTE(TRIM(B122), " ", "-")</f>
        <v>Rifaximin-200-mg-Film-Coated-Red-Oxide-Of-Iron</v>
      </c>
      <c r="D122" s="1" t="s">
        <v>213</v>
      </c>
      <c r="E122" t="s">
        <v>247</v>
      </c>
      <c r="F122" t="s">
        <v>247</v>
      </c>
    </row>
    <row r="123" spans="1:6" ht="131.25">
      <c r="A123" t="s">
        <v>2</v>
      </c>
      <c r="B123" s="1" t="s">
        <v>214</v>
      </c>
      <c r="C123" t="str">
        <f>SUBSTITUTE(TRIM(B123), " ", "-")</f>
        <v>Rifaximin-400-mg-Film-Coated-Red-Oxide-Of-Iron</v>
      </c>
      <c r="D123" s="1" t="s">
        <v>214</v>
      </c>
      <c r="E123" t="s">
        <v>247</v>
      </c>
      <c r="F123" t="s">
        <v>247</v>
      </c>
    </row>
    <row r="124" spans="1:6" ht="131.25">
      <c r="A124" t="s">
        <v>2</v>
      </c>
      <c r="B124" s="1" t="s">
        <v>215</v>
      </c>
      <c r="C124" t="str">
        <f>SUBSTITUTE(TRIM(B124), " ", "-")</f>
        <v>Rifaximin-550-mg-Film-Coated-Red-Oxide-Of-Iron</v>
      </c>
      <c r="D124" s="1" t="s">
        <v>215</v>
      </c>
      <c r="E124" t="s">
        <v>247</v>
      </c>
      <c r="F124" t="s">
        <v>247</v>
      </c>
    </row>
    <row r="125" spans="1:6" ht="236.25">
      <c r="A125" t="s">
        <v>2</v>
      </c>
      <c r="B125" s="1" t="s">
        <v>216</v>
      </c>
      <c r="C125" t="str">
        <f>SUBSTITUTE(TRIM(B125), " ", "-")</f>
        <v>Rosuvastatin-10mg-Fenofibrate-160-mg-Film-Coated-Lake-Of-Quionline-Yellow-&amp;-Titanuim-Dioxide-IP</v>
      </c>
      <c r="D125" s="1" t="s">
        <v>216</v>
      </c>
      <c r="E125" t="s">
        <v>247</v>
      </c>
      <c r="F125" t="s">
        <v>247</v>
      </c>
    </row>
    <row r="126" spans="1:6" ht="131.25">
      <c r="A126" t="s">
        <v>2</v>
      </c>
      <c r="B126" s="1" t="s">
        <v>217</v>
      </c>
      <c r="C126" t="str">
        <f>SUBSTITUTE(TRIM(B126), " ", "-")</f>
        <v>Rosuvastatin-10mg-Film-Coated-Quionoline-Yellow</v>
      </c>
      <c r="D126" s="1" t="s">
        <v>217</v>
      </c>
      <c r="E126" t="s">
        <v>247</v>
      </c>
      <c r="F126" t="s">
        <v>247</v>
      </c>
    </row>
    <row r="127" spans="1:6" ht="131.25">
      <c r="A127" t="s">
        <v>2</v>
      </c>
      <c r="B127" s="1" t="s">
        <v>218</v>
      </c>
      <c r="C127" t="str">
        <f>SUBSTITUTE(TRIM(B127), " ", "-")</f>
        <v>Rosuvastatin-20mg-Film-Coated-Titanium-Dioxide-IP</v>
      </c>
      <c r="D127" s="1" t="s">
        <v>218</v>
      </c>
      <c r="E127" t="s">
        <v>247</v>
      </c>
      <c r="F127" t="s">
        <v>247</v>
      </c>
    </row>
    <row r="128" spans="1:6" ht="105">
      <c r="A128" t="s">
        <v>2</v>
      </c>
      <c r="B128" s="1" t="s">
        <v>219</v>
      </c>
      <c r="C128" t="str">
        <f>SUBSTITUTE(TRIM(B128), " ", "-")</f>
        <v>Roxythromycin-Tabs.-IP-150-mg-Uncoated</v>
      </c>
      <c r="D128" s="1" t="s">
        <v>219</v>
      </c>
      <c r="E128" t="s">
        <v>247</v>
      </c>
      <c r="F128" t="s">
        <v>247</v>
      </c>
    </row>
    <row r="129" spans="1:6" ht="52.5">
      <c r="A129" t="s">
        <v>2</v>
      </c>
      <c r="B129" s="1" t="s">
        <v>220</v>
      </c>
      <c r="C129" t="str">
        <f>SUBSTITUTE(TRIM(B129), " ", "-")</f>
        <v>Tadalafil-10-Mg-tab.</v>
      </c>
      <c r="D129" s="1" t="s">
        <v>220</v>
      </c>
      <c r="E129" t="s">
        <v>247</v>
      </c>
      <c r="F129" t="s">
        <v>247</v>
      </c>
    </row>
    <row r="130" spans="1:6" ht="52.5">
      <c r="A130" t="s">
        <v>2</v>
      </c>
      <c r="B130" s="1" t="s">
        <v>221</v>
      </c>
      <c r="C130" t="str">
        <f>SUBSTITUTE(TRIM(B130), " ", "-")</f>
        <v>Tadalafil-20-Mg-tab.</v>
      </c>
      <c r="D130" s="1" t="s">
        <v>221</v>
      </c>
      <c r="E130" t="s">
        <v>247</v>
      </c>
      <c r="F130" t="s">
        <v>247</v>
      </c>
    </row>
    <row r="131" spans="1:6" ht="52.5">
      <c r="A131" t="s">
        <v>2</v>
      </c>
      <c r="B131" s="1" t="s">
        <v>222</v>
      </c>
      <c r="C131" t="str">
        <f>SUBSTITUTE(TRIM(B131), " ", "-")</f>
        <v>Tadalafil-5-Mg-tab.</v>
      </c>
      <c r="D131" s="1" t="s">
        <v>222</v>
      </c>
      <c r="E131" t="s">
        <v>247</v>
      </c>
      <c r="F131" t="s">
        <v>247</v>
      </c>
    </row>
    <row r="132" spans="1:6" ht="78.75">
      <c r="A132" t="s">
        <v>2</v>
      </c>
      <c r="B132" s="1" t="s">
        <v>223</v>
      </c>
      <c r="C132" t="str">
        <f>SUBSTITUTE(TRIM(B132), " ", "-")</f>
        <v>Telmisartan-20-mg-Uncoated</v>
      </c>
      <c r="D132" s="1" t="s">
        <v>223</v>
      </c>
      <c r="E132" t="s">
        <v>247</v>
      </c>
      <c r="F132" t="s">
        <v>247</v>
      </c>
    </row>
    <row r="133" spans="1:6" ht="409.5">
      <c r="A133" t="s">
        <v>2</v>
      </c>
      <c r="B133" s="1" t="s">
        <v>224</v>
      </c>
      <c r="C133" t="str">
        <f>SUBSTITUTE(TRIM(B133), " ", "-")</f>
        <v>Telmisartan-40-mg-+-Amlodipine-5-mg-+-Hydrochlorothiazide-12.5-mg-Uncoated-Bilayered-Ferric-Oxide-Yellow-USP-NF-(In-Amlodipine-&amp;-Hydrochlorothiazide-Layer)</v>
      </c>
      <c r="D133" s="1" t="s">
        <v>224</v>
      </c>
      <c r="E133" t="s">
        <v>247</v>
      </c>
      <c r="F133" t="s">
        <v>247</v>
      </c>
    </row>
    <row r="134" spans="1:6" ht="157.5">
      <c r="A134" t="s">
        <v>2</v>
      </c>
      <c r="B134" s="1" t="s">
        <v>225</v>
      </c>
      <c r="C134" t="str">
        <f>SUBSTITUTE(TRIM(B134), " ", "-")</f>
        <v>Telmisartan-40-mg-+-Amlodipine-5-mg-Uncoated-Tablet</v>
      </c>
      <c r="D134" s="1" t="s">
        <v>225</v>
      </c>
      <c r="E134" t="s">
        <v>247</v>
      </c>
      <c r="F134" t="s">
        <v>247</v>
      </c>
    </row>
    <row r="135" spans="1:6" ht="236.25">
      <c r="A135" t="s">
        <v>2</v>
      </c>
      <c r="B135" s="1" t="s">
        <v>226</v>
      </c>
      <c r="C135" t="str">
        <f>SUBSTITUTE(TRIM(B135), " ", "-")</f>
        <v>Telmisartan-40-mg-+-Hydrochlorothiazide-12.5-mg-Uncoated-Bilayred-Yellow-Oxide-of-Iron</v>
      </c>
      <c r="D135" s="1" t="s">
        <v>226</v>
      </c>
      <c r="E135" t="s">
        <v>247</v>
      </c>
      <c r="F135" t="s">
        <v>247</v>
      </c>
    </row>
    <row r="136" spans="1:6" ht="183.75">
      <c r="A136" t="s">
        <v>2</v>
      </c>
      <c r="B136" s="1" t="s">
        <v>227</v>
      </c>
      <c r="C136" t="str">
        <f>SUBSTITUTE(TRIM(B136), " ", "-")</f>
        <v>Telmisartan-40-mg-+-Metoprolol-Film-Coated-Bilayered-Tartrazine-Lake</v>
      </c>
      <c r="D136" s="1" t="s">
        <v>227</v>
      </c>
      <c r="E136" t="s">
        <v>247</v>
      </c>
      <c r="F136" t="s">
        <v>247</v>
      </c>
    </row>
    <row r="137" spans="1:6" ht="315">
      <c r="A137" t="s">
        <v>2</v>
      </c>
      <c r="B137" s="1" t="s">
        <v>228</v>
      </c>
      <c r="C137" t="str">
        <f>SUBSTITUTE(TRIM(B137), " ", "-")</f>
        <v>Telmisartan-40-mg-+-MetoprololSuccinate-23.75-mg-Eq.-To-Metoprolol-Tartrate-25mg-Film-coated-Bilayered-Ponceau-4R</v>
      </c>
      <c r="D137" s="1" t="s">
        <v>228</v>
      </c>
      <c r="E137" t="s">
        <v>247</v>
      </c>
      <c r="F137" t="s">
        <v>247</v>
      </c>
    </row>
    <row r="138" spans="1:6" ht="78.75">
      <c r="A138" t="s">
        <v>2</v>
      </c>
      <c r="B138" s="1" t="s">
        <v>229</v>
      </c>
      <c r="C138" t="str">
        <f>SUBSTITUTE(TRIM(B138), " ", "-")</f>
        <v>Telmisartan-40-mg-Uncoated</v>
      </c>
      <c r="D138" s="1" t="s">
        <v>229</v>
      </c>
      <c r="E138" t="s">
        <v>247</v>
      </c>
      <c r="F138" t="s">
        <v>247</v>
      </c>
    </row>
    <row r="139" spans="1:6" ht="315">
      <c r="A139" t="s">
        <v>2</v>
      </c>
      <c r="B139" s="1" t="s">
        <v>230</v>
      </c>
      <c r="C139" t="str">
        <f>SUBSTITUTE(TRIM(B139), " ", "-")</f>
        <v>Telmisartan-80-mg-+-Amlodipine-Besylate-Eq.-to-Amlodipine-5-mg-Uncoated-Bilayered-Tablet-Yellow-Oxide-Of-Iron</v>
      </c>
      <c r="D139" s="1" t="s">
        <v>230</v>
      </c>
      <c r="E139" t="s">
        <v>247</v>
      </c>
      <c r="F139" t="s">
        <v>247</v>
      </c>
    </row>
    <row r="140" spans="1:6" ht="262.5">
      <c r="A140" t="s">
        <v>2</v>
      </c>
      <c r="B140" s="1" t="s">
        <v>231</v>
      </c>
      <c r="C140" t="str">
        <f>SUBSTITUTE(TRIM(B:B), " ", "-")</f>
        <v>Telmisartan-80-mg-+-Hydrochlorothiazide-12.5-mg-Uncoated-Bilayred-Tablet-Yellow-Oxide-Of-Iron</v>
      </c>
      <c r="D140" s="1" t="s">
        <v>231</v>
      </c>
      <c r="E140" t="s">
        <v>247</v>
      </c>
      <c r="F140" t="s">
        <v>247</v>
      </c>
    </row>
    <row r="141" spans="1:6" ht="78.75">
      <c r="A141" t="s">
        <v>2</v>
      </c>
      <c r="B141" s="1" t="s">
        <v>232</v>
      </c>
      <c r="C141" t="str">
        <f>SUBSTITUTE(TRIM(B:B), " ", "-")</f>
        <v>Telmisartan-80-mg-Uncoated</v>
      </c>
      <c r="D141" s="1" t="s">
        <v>232</v>
      </c>
      <c r="E141" t="s">
        <v>247</v>
      </c>
      <c r="F141" t="s">
        <v>247</v>
      </c>
    </row>
    <row r="142" spans="1:6" ht="210">
      <c r="A142" t="s">
        <v>2</v>
      </c>
      <c r="B142" s="1" t="s">
        <v>233</v>
      </c>
      <c r="C142" t="str">
        <f>SUBSTITUTE(TRIM(B142), " ", "-")</f>
        <v>Teneligliptin-20-mg-+-Metformin-1000-mg-Film-Coated-Bilayred-Red-Oxide-Of-Iron</v>
      </c>
      <c r="D142" s="1" t="s">
        <v>233</v>
      </c>
      <c r="E142" t="s">
        <v>247</v>
      </c>
      <c r="F142" t="s">
        <v>247</v>
      </c>
    </row>
    <row r="143" spans="1:6" ht="131.25">
      <c r="A143" t="s">
        <v>2</v>
      </c>
      <c r="B143" s="1" t="s">
        <v>234</v>
      </c>
      <c r="C143" t="str">
        <f>SUBSTITUTE(TRIM(B143), " ", "-")</f>
        <v>Teneligliptin-20-mg-Film-Coated-Quionline-Yellow</v>
      </c>
      <c r="D143" s="1" t="s">
        <v>234</v>
      </c>
      <c r="E143" t="s">
        <v>247</v>
      </c>
      <c r="F143" t="s">
        <v>247</v>
      </c>
    </row>
    <row r="144" spans="1:6" ht="105">
      <c r="A144" t="s">
        <v>2</v>
      </c>
      <c r="B144" s="7" t="s">
        <v>235</v>
      </c>
      <c r="C144" t="str">
        <f>SUBSTITUTE(TRIM(B144), " ", "-")</f>
        <v>Terbinafine-250-mg-Uncoated-Tablets</v>
      </c>
      <c r="D144" s="7" t="s">
        <v>235</v>
      </c>
      <c r="E144" t="s">
        <v>247</v>
      </c>
      <c r="F144" t="s">
        <v>247</v>
      </c>
    </row>
    <row r="145" spans="1:6" ht="288.75">
      <c r="A145" t="s">
        <v>2</v>
      </c>
      <c r="B145" s="1" t="s">
        <v>236</v>
      </c>
      <c r="C145" t="str">
        <f>SUBSTITUTE(TRIM(B145), " ", "-")</f>
        <v>Tranexamic-Acid-500mg-+-Mefenamic-250mg-Film-Coated-Ferric-Oxide-Yellow-USP-NF-&amp;-Titanium-Dioxide-IP</v>
      </c>
      <c r="D145" s="1" t="s">
        <v>236</v>
      </c>
      <c r="E145" t="s">
        <v>247</v>
      </c>
      <c r="F145" t="s">
        <v>247</v>
      </c>
    </row>
    <row r="146" spans="1:6" ht="131.25">
      <c r="A146" t="s">
        <v>2</v>
      </c>
      <c r="B146" s="1" t="s">
        <v>237</v>
      </c>
      <c r="C146" t="str">
        <f>SUBSTITUTE(TRIM(B146), " ", "-")</f>
        <v>Tranexamic-Acid-500mg-Film-Coated-Yellow-Oxide-Of-Iron</v>
      </c>
      <c r="D146" s="1" t="s">
        <v>237</v>
      </c>
      <c r="E146" t="s">
        <v>247</v>
      </c>
      <c r="F146" t="s">
        <v>247</v>
      </c>
    </row>
    <row r="147" spans="1:6" ht="78.75">
      <c r="A147" t="s">
        <v>2</v>
      </c>
      <c r="B147" s="1" t="s">
        <v>238</v>
      </c>
      <c r="C147" t="str">
        <f>SUBSTITUTE(TRIM(B147), " ", "-")</f>
        <v>Triamcinolone-4mg-Uncoated</v>
      </c>
      <c r="D147" s="1" t="s">
        <v>238</v>
      </c>
      <c r="E147" t="s">
        <v>247</v>
      </c>
      <c r="F147" t="s">
        <v>247</v>
      </c>
    </row>
    <row r="148" spans="1:6" ht="105">
      <c r="A148" t="s">
        <v>2</v>
      </c>
      <c r="B148" s="1" t="s">
        <v>239</v>
      </c>
      <c r="C148" t="str">
        <f>SUBSTITUTE(TRIM(B148), " ", "-")</f>
        <v>Trioxaslen-25-mg-Film-Coated-Brilliant-Blue</v>
      </c>
      <c r="D148" s="1" t="s">
        <v>239</v>
      </c>
      <c r="E148" t="s">
        <v>247</v>
      </c>
      <c r="F148" t="s">
        <v>247</v>
      </c>
    </row>
    <row r="149" spans="1:6" ht="131.25">
      <c r="A149" t="s">
        <v>2</v>
      </c>
      <c r="B149" s="1" t="s">
        <v>240</v>
      </c>
      <c r="C149" t="str">
        <f>SUBSTITUTE(TRIM(B149), " ", "-")</f>
        <v>Ursodeoxycholic-Acid-IP-300-MG-Tab-Quinoline-Yellow-FCF</v>
      </c>
      <c r="D149" s="1" t="s">
        <v>240</v>
      </c>
      <c r="E149" t="s">
        <v>247</v>
      </c>
      <c r="F149" t="s">
        <v>247</v>
      </c>
    </row>
    <row r="150" spans="1:6" ht="183.75">
      <c r="A150" t="s">
        <v>2</v>
      </c>
      <c r="B150" s="1" t="s">
        <v>241</v>
      </c>
      <c r="C150" t="str">
        <f>SUBSTITUTE(TRIM(B150), " ", "-")</f>
        <v>Valacyclovir-1000-mg-Film-Coated-Titanium-Dioxide-IP-&amp;-Lake-Indigo-Carmine</v>
      </c>
      <c r="D150" s="1" t="s">
        <v>241</v>
      </c>
      <c r="E150" t="s">
        <v>247</v>
      </c>
      <c r="F150" t="s">
        <v>247</v>
      </c>
    </row>
    <row r="151" spans="1:6" ht="183.75">
      <c r="A151" t="s">
        <v>2</v>
      </c>
      <c r="B151" s="1" t="s">
        <v>242</v>
      </c>
      <c r="C151" t="str">
        <f>SUBSTITUTE(TRIM(B151), " ", "-")</f>
        <v>Valacyclovir-500-mg-Film-Coated-Titanium-Dioxide-IP-&amp;-Lake-Indigo-Carmine</v>
      </c>
      <c r="D151" s="1" t="s">
        <v>242</v>
      </c>
      <c r="E151" t="s">
        <v>247</v>
      </c>
      <c r="F151" t="s">
        <v>247</v>
      </c>
    </row>
    <row r="152" spans="1:6" ht="183.75">
      <c r="A152" t="s">
        <v>2</v>
      </c>
      <c r="B152" s="7" t="s">
        <v>243</v>
      </c>
      <c r="C152" t="str">
        <f>SUBSTITUTE(TRIM(B152), " ", "-")</f>
        <v>Vildagliptin-IP-100-mg-Film-Coated-Titanium-Dioxide-IP-Sustained-Release-Tab.</v>
      </c>
      <c r="D152" s="7" t="s">
        <v>243</v>
      </c>
      <c r="E152" t="s">
        <v>247</v>
      </c>
      <c r="F152" t="s">
        <v>247</v>
      </c>
    </row>
    <row r="153" spans="1:6" ht="262.5">
      <c r="A153" t="s">
        <v>2</v>
      </c>
      <c r="B153" s="8" t="s">
        <v>244</v>
      </c>
      <c r="C153" t="str">
        <f>SUBSTITUTE(TRIM(B153), " ", "-")</f>
        <v>Vildagliptin-IP-50-mg-+-Metformin-1000-mg-Film-Coated-Ferric-Oxide-Yellow-USP-NF-&amp;-Titanium-Dioxide-IP</v>
      </c>
      <c r="D153" s="8" t="s">
        <v>244</v>
      </c>
      <c r="E153" t="s">
        <v>247</v>
      </c>
      <c r="F153" t="s">
        <v>247</v>
      </c>
    </row>
    <row r="154" spans="1:6" ht="262.5">
      <c r="A154" t="s">
        <v>2</v>
      </c>
      <c r="B154" s="1" t="s">
        <v>245</v>
      </c>
      <c r="C154" t="str">
        <f>SUBSTITUTE(TRIM(B154), " ", "-")</f>
        <v>Vildagliptin-IP-50-mg-+-Metformin-500-mg-Film-Coated-Ferric-Oxide-Yellow-USP-NF-&amp;-Titanium-Dioxide-IP</v>
      </c>
      <c r="D154" s="1" t="s">
        <v>245</v>
      </c>
      <c r="E154" t="s">
        <v>247</v>
      </c>
      <c r="F154" t="s">
        <v>247</v>
      </c>
    </row>
    <row r="155" spans="1:6" ht="78.75">
      <c r="A155" t="s">
        <v>2</v>
      </c>
      <c r="B155" s="1" t="s">
        <v>246</v>
      </c>
      <c r="C155" t="str">
        <f>SUBSTITUTE(TRIM(B155), " ", "-")</f>
        <v>Vildagliptin-IP-50-mg-Uncoated</v>
      </c>
      <c r="D155" s="1" t="s">
        <v>246</v>
      </c>
      <c r="E155" t="s">
        <v>247</v>
      </c>
      <c r="F155" t="s">
        <v>247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Damanpreet Singh</dc:creator>
  <cp:lastModifiedBy>hp</cp:lastModifiedBy>
  <dcterms:created xsi:type="dcterms:W3CDTF">2024-03-28T12:04:59Z</dcterms:created>
  <dcterms:modified xsi:type="dcterms:W3CDTF">2024-03-28T12:18:55Z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2024-03-28T14:42:25Z</dcterms:created>
  <dc:creator/>
  <dc:description/>
  <dc:language>en-IN</dc:language>
  <cp:lastModifiedBy/>
  <dcterms:modified xsi:type="dcterms:W3CDTF">2024-03-28T14:49:09Z</dcterms:modified>
  <cp:revision>4</cp:revision>
  <dc:subject/>
  <dc:title/>
</cp:coreProperties>
</file>