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_REPO\Nuova cartella\FISICA IOT\LABORATORIO\prova 7\"/>
    </mc:Choice>
  </mc:AlternateContent>
  <xr:revisionPtr revIDLastSave="0" documentId="13_ncr:1_{C9B17891-46F2-4DAB-A6B3-FDD9D41BFEDF}" xr6:coauthVersionLast="47" xr6:coauthVersionMax="47" xr10:uidLastSave="{00000000-0000-0000-0000-000000000000}"/>
  <bookViews>
    <workbookView xWindow="-28920" yWindow="-120" windowWidth="29040" windowHeight="15840" xr2:uid="{879C04DE-AC1A-46E9-93BB-9FBFE84724EA}"/>
  </bookViews>
  <sheets>
    <sheet name="DATA" sheetId="2" r:id="rId1"/>
    <sheet name="Foglio1" sheetId="1" r:id="rId2"/>
  </sheets>
  <definedNames>
    <definedName name="DatiEsterni_1" localSheetId="0" hidden="1">DATA!$A$1:$C$179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28" i="2" l="1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E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05CAD2-8950-4D60-B53D-332BA6509F5D}" keepAlive="1" name="Query - DATA" description="Connessione alla query 'DATA' nella cartella di lavoro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<sst xmlns="http://schemas.openxmlformats.org/spreadsheetml/2006/main" count="360" uniqueCount="182">
  <si>
    <t>ID_DATA</t>
  </si>
  <si>
    <t>TIME</t>
  </si>
  <si>
    <t>TEMP3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</si>
  <si>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</si>
  <si>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</si>
  <si>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</si>
  <si>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</si>
  <si>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</si>
  <si>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</si>
  <si>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</si>
  <si>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</si>
  <si>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</si>
  <si>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</si>
  <si>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</si>
  <si>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</si>
  <si>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</si>
  <si>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</si>
  <si>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</si>
  <si>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</si>
  <si>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</si>
  <si>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</si>
  <si>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</si>
  <si>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</si>
  <si>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</si>
  <si>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</si>
  <si>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</si>
  <si>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</si>
  <si>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</si>
  <si>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</si>
  <si>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</si>
  <si>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</si>
  <si>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</si>
  <si>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</si>
  <si>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</si>
  <si>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</si>
  <si>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</si>
  <si>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</si>
  <si>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</si>
  <si>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</si>
  <si>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</si>
  <si>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</si>
  <si>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</si>
  <si>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</si>
  <si>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</si>
  <si>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</si>
  <si>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</si>
  <si>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</si>
  <si>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</si>
  <si>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</si>
  <si>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</si>
  <si>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</si>
  <si>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</si>
  <si>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</si>
  <si>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</si>
  <si>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</si>
  <si>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</si>
  <si>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</si>
  <si>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</si>
  <si>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</si>
  <si>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</si>
  <si>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</si>
  <si>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</si>
  <si>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</si>
  <si>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</si>
  <si>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</si>
  <si>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</si>
  <si>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</si>
  <si>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</si>
  <si>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</si>
  <si>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</si>
  <si>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</si>
  <si>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</si>
  <si>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</si>
  <si>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</si>
  <si>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</si>
  <si>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</si>
  <si>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</si>
  <si>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</si>
  <si>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</si>
  <si>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</si>
  <si>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</si>
  <si>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</si>
  <si>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</si>
  <si>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</si>
  <si>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</si>
  <si>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</si>
  <si>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</si>
  <si>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</si>
  <si>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</si>
  <si>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</si>
  <si>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</si>
  <si>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</si>
  <si>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</si>
  <si>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</si>
  <si>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</si>
  <si>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</si>
  <si>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</si>
  <si>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</si>
  <si>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</si>
  <si>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</si>
  <si>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</si>
  <si>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</si>
  <si>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</si>
  <si>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</si>
  <si>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</si>
  <si>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</si>
  <si>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</si>
  <si>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</si>
  <si>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</si>
  <si>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</si>
  <si>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</si>
  <si>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</si>
  <si>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</si>
  <si>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</si>
  <si>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</si>
  <si>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</si>
  <si>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</si>
  <si>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</si>
  <si>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</si>
  <si>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</si>
  <si>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</si>
  <si>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</si>
  <si>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</si>
  <si>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</si>
  <si>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</si>
  <si>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</si>
  <si>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</si>
  <si>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</si>
  <si>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</si>
  <si>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</si>
  <si>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</si>
  <si>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</si>
  <si>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</si>
  <si>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</si>
  <si>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</si>
  <si>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</si>
  <si>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</si>
  <si>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</si>
  <si>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</si>
  <si>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</si>
  <si>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</si>
  <si>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</si>
  <si>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</si>
  <si>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</si>
  <si>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</si>
  <si>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</si>
  <si>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</si>
  <si>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</si>
  <si>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</si>
  <si>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</si>
  <si>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</si>
  <si>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</si>
  <si>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</si>
  <si>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</si>
  <si>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</si>
  <si>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</si>
  <si>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</si>
  <si>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</si>
  <si>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</si>
  <si>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</si>
  <si>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</si>
  <si>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</si>
  <si>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</si>
  <si>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</si>
  <si>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</si>
  <si>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</si>
  <si>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</si>
  <si>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</si>
  <si>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</si>
  <si>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</si>
  <si>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</si>
  <si>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</si>
  <si>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</si>
  <si>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</si>
  <si>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</si>
  <si>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</si>
  <si>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</si>
  <si>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</si>
  <si>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</si>
  <si>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</si>
  <si>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</si>
  <si>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DeltaT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</si>
</sst>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1" xfId="0" applyNumberFormat="1" applyFont="1" applyBorder="1"/>
    <xf numFmtId="0" fontId="0" fillId="2" borderId="1" xfId="0" applyNumberFormat="1" applyFont="1" applyFill="1" applyBorder="1"/>
    <xf numFmtId="1" fontId="0" fillId="0" borderId="0" xfId="0" applyNumberFormat="1"/>
    <xf numFmtId="164" fontId="0" fillId="0" borderId="2" xfId="0" applyNumberFormat="1" applyFont="1" applyBorder="1"/>
    <xf numFmtId="164" fontId="0" fillId="2" borderId="2" xfId="0" applyNumberFormat="1" applyFont="1" applyFill="1" applyBorder="1"/>
  </cellXfs>
  <cellStyles count="1">
    <cellStyle name="Normale" xfId="0" builtinId="0"/>
  </cellStyles>
  <dxfs count="4">
    <dxf>
      <numFmt numFmtId="1" formatCode="0"/>
    </dxf>
    <dxf>
      <numFmt numFmtId="164" formatCode="0.00000"/>
    </dxf>
    <dxf>
      <numFmt numFmtId="164" formatCode="0.000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2487352314418875"/>
                  <c:y val="-0.521017621233759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DATA!$K$88:$K$128</c:f>
              <c:numCache>
                <c:formatCode>General</c:formatCode>
                <c:ptCount val="41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78</c:v>
                </c:pt>
                <c:pt idx="4">
                  <c:v>79</c:v>
                </c:pt>
                <c:pt idx="5">
                  <c:v>80</c:v>
                </c:pt>
                <c:pt idx="6">
                  <c:v>81</c:v>
                </c:pt>
                <c:pt idx="7">
                  <c:v>82</c:v>
                </c:pt>
                <c:pt idx="8">
                  <c:v>83</c:v>
                </c:pt>
                <c:pt idx="9">
                  <c:v>84</c:v>
                </c:pt>
                <c:pt idx="10">
                  <c:v>85</c:v>
                </c:pt>
                <c:pt idx="11">
                  <c:v>86</c:v>
                </c:pt>
                <c:pt idx="12">
                  <c:v>87</c:v>
                </c:pt>
                <c:pt idx="13">
                  <c:v>88</c:v>
                </c:pt>
                <c:pt idx="14">
                  <c:v>89</c:v>
                </c:pt>
                <c:pt idx="15">
                  <c:v>90</c:v>
                </c:pt>
                <c:pt idx="16">
                  <c:v>91</c:v>
                </c:pt>
                <c:pt idx="17">
                  <c:v>92</c:v>
                </c:pt>
                <c:pt idx="18">
                  <c:v>93</c:v>
                </c:pt>
                <c:pt idx="19">
                  <c:v>94</c:v>
                </c:pt>
                <c:pt idx="20">
                  <c:v>95</c:v>
                </c:pt>
                <c:pt idx="21">
                  <c:v>96</c:v>
                </c:pt>
                <c:pt idx="22">
                  <c:v>97</c:v>
                </c:pt>
                <c:pt idx="23">
                  <c:v>98</c:v>
                </c:pt>
                <c:pt idx="24">
                  <c:v>99</c:v>
                </c:pt>
                <c:pt idx="25">
                  <c:v>100</c:v>
                </c:pt>
                <c:pt idx="26">
                  <c:v>101</c:v>
                </c:pt>
                <c:pt idx="27">
                  <c:v>102</c:v>
                </c:pt>
                <c:pt idx="28">
                  <c:v>103</c:v>
                </c:pt>
                <c:pt idx="29">
                  <c:v>104</c:v>
                </c:pt>
                <c:pt idx="30">
                  <c:v>105</c:v>
                </c:pt>
                <c:pt idx="31">
                  <c:v>106</c:v>
                </c:pt>
                <c:pt idx="32">
                  <c:v>107</c:v>
                </c:pt>
                <c:pt idx="33">
                  <c:v>108</c:v>
                </c:pt>
                <c:pt idx="34">
                  <c:v>109</c:v>
                </c:pt>
                <c:pt idx="35">
                  <c:v>110</c:v>
                </c:pt>
                <c:pt idx="36">
                  <c:v>111</c:v>
                </c:pt>
                <c:pt idx="37">
                  <c:v>112</c:v>
                </c:pt>
                <c:pt idx="38">
                  <c:v>113</c:v>
                </c:pt>
                <c:pt idx="39">
                  <c:v>114</c:v>
                </c:pt>
                <c:pt idx="40">
                  <c:v>115</c:v>
                </c:pt>
              </c:numCache>
            </c:numRef>
          </c:xVal>
          <c:yVal>
            <c:numRef>
              <c:f>DATA!$L$88:$L$128</c:f>
              <c:numCache>
                <c:formatCode>0.00000</c:formatCode>
                <c:ptCount val="41"/>
                <c:pt idx="0">
                  <c:v>42.768953819047624</c:v>
                </c:pt>
                <c:pt idx="1">
                  <c:v>40.278363819047627</c:v>
                </c:pt>
                <c:pt idx="2">
                  <c:v>36.269753819047622</c:v>
                </c:pt>
                <c:pt idx="3">
                  <c:v>31.632146919047624</c:v>
                </c:pt>
                <c:pt idx="4">
                  <c:v>27.346990619047627</c:v>
                </c:pt>
                <c:pt idx="5">
                  <c:v>23.504560519047626</c:v>
                </c:pt>
                <c:pt idx="6">
                  <c:v>20.125097319047622</c:v>
                </c:pt>
                <c:pt idx="7">
                  <c:v>17.203563819047627</c:v>
                </c:pt>
                <c:pt idx="8">
                  <c:v>14.788267219047622</c:v>
                </c:pt>
                <c:pt idx="9">
                  <c:v>12.565107419047624</c:v>
                </c:pt>
                <c:pt idx="10">
                  <c:v>11.016000819047623</c:v>
                </c:pt>
                <c:pt idx="11">
                  <c:v>9.7344876190476235</c:v>
                </c:pt>
                <c:pt idx="12">
                  <c:v>8.6762791190476243</c:v>
                </c:pt>
                <c:pt idx="13">
                  <c:v>7.7852516190476244</c:v>
                </c:pt>
                <c:pt idx="14">
                  <c:v>7.013990419047623</c:v>
                </c:pt>
                <c:pt idx="15">
                  <c:v>6.2796955190476247</c:v>
                </c:pt>
                <c:pt idx="16">
                  <c:v>5.5549107190476228</c:v>
                </c:pt>
                <c:pt idx="17">
                  <c:v>4.8498326190476249</c:v>
                </c:pt>
                <c:pt idx="18">
                  <c:v>4.1481638190476247</c:v>
                </c:pt>
                <c:pt idx="19">
                  <c:v>3.6384163190476251</c:v>
                </c:pt>
                <c:pt idx="20">
                  <c:v>3.1982594190476235</c:v>
                </c:pt>
                <c:pt idx="21">
                  <c:v>2.8375416190476237</c:v>
                </c:pt>
                <c:pt idx="22">
                  <c:v>2.5348816190476242</c:v>
                </c:pt>
                <c:pt idx="23">
                  <c:v>2.2743626190476256</c:v>
                </c:pt>
                <c:pt idx="24">
                  <c:v>2.0505982190476253</c:v>
                </c:pt>
                <c:pt idx="25">
                  <c:v>1.8270760190476238</c:v>
                </c:pt>
                <c:pt idx="26">
                  <c:v>1.6608963190476231</c:v>
                </c:pt>
                <c:pt idx="27">
                  <c:v>1.5104038190476246</c:v>
                </c:pt>
                <c:pt idx="28">
                  <c:v>1.3859368190476253</c:v>
                </c:pt>
                <c:pt idx="29">
                  <c:v>1.2719078190476232</c:v>
                </c:pt>
                <c:pt idx="30">
                  <c:v>1.1682938190476229</c:v>
                </c:pt>
                <c:pt idx="31">
                  <c:v>1.0854283190476259</c:v>
                </c:pt>
                <c:pt idx="32">
                  <c:v>1.018131319047626</c:v>
                </c:pt>
                <c:pt idx="33">
                  <c:v>0.95084771904762277</c:v>
                </c:pt>
                <c:pt idx="34">
                  <c:v>0.87841041904762562</c:v>
                </c:pt>
                <c:pt idx="35">
                  <c:v>0.82151231904762412</c:v>
                </c:pt>
                <c:pt idx="36">
                  <c:v>0.75428971904762321</c:v>
                </c:pt>
                <c:pt idx="37">
                  <c:v>0.6922474190476251</c:v>
                </c:pt>
                <c:pt idx="38">
                  <c:v>0.64572721904762531</c:v>
                </c:pt>
                <c:pt idx="39">
                  <c:v>0.61472131904762506</c:v>
                </c:pt>
                <c:pt idx="40">
                  <c:v>0.5733872190476248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5-4D85-9DDC-DBA174890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790352"/>
        <c:axId val="735791600"/>
      </c:scatterChart>
      <c:valAx>
        <c:axId val="735790352"/>
        <c:scaling>
          <c:orientation val="minMax"/>
          <c:min val="6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5791600"/>
        <c:crosses val="autoZero"/>
        <c:crossBetween val="midCat"/>
      </c:valAx>
      <c:valAx>
        <c:axId val="7357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579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81</xdr:row>
      <xdr:rowOff>90487</xdr:rowOff>
    </xdr:from>
    <xdr:to>
      <xdr:col>18</xdr:col>
      <xdr:colOff>9525</xdr:colOff>
      <xdr:row>96</xdr:row>
      <xdr:rowOff>119062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D185A26-66FB-34F0-07BC-7947C5B0A7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928A5A01-72E4-4E39-BD95-CCE19E011A1D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ID_DATA" tableColumnId="1"/>
      <queryTableField id="2" name="TIME" tableColumnId="2"/>
      <queryTableField id="3" name="TEMP3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5A1B0F-FF1A-463A-8C8B-A1EEB3979918}" name="DATA" displayName="DATA" ref="A1:D179" tableType="queryTable" totalsRowShown="0">
  <autoFilter ref="A1:D179" xr:uid="{BA5A1B0F-FF1A-463A-8C8B-A1EEB3979918}"/>
  <tableColumns count="4">
    <tableColumn id="1" xr3:uid="{777CC97C-5D6B-4912-B91F-630F81796D4D}" uniqueName="1" name="ID_DATA" queryTableFieldId="1" dataDxfId="3"/>
    <tableColumn id="2" xr3:uid="{51DE3388-F554-4C0F-B6C1-3C9B30FA7D19}" uniqueName="2" name="TIME" queryTableFieldId="2" dataDxfId="0"/>
    <tableColumn id="3" xr3:uid="{842EB41C-6127-4327-AE6E-07AC481FEC3B}" uniqueName="3" name="TEMP3" queryTableFieldId="3" dataDxfId="2"/>
    <tableColumn id="4" xr3:uid="{8E6D47D5-F9E5-4B63-AD3E-98316B8903F9}" uniqueName="4" name="DeltaT" queryTableFieldId="4" dataDxfId="1">
      <calculatedColumnFormula>DATA[[#This Row],[TEMP3]]-$E$2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526A1-27C7-4729-AA2F-853C8FFF95EC}">
  <dimension ref="A1:L179"/>
  <sheetViews>
    <sheetView tabSelected="1" topLeftCell="A70" workbookViewId="0">
      <selection activeCell="K88" sqref="K88:L128"/>
    </sheetView>
  </sheetViews>
  <sheetFormatPr defaultRowHeight="14.4" x14ac:dyDescent="0.3"/>
  <cols>
    <col min="1" max="1" width="10.6640625" bestFit="1" customWidth="1"/>
    <col min="2" max="2" width="7.5546875" bestFit="1" customWidth="1"/>
    <col min="3" max="3" width="11" bestFit="1" customWidth="1"/>
    <col min="11" max="11" width="9.44140625" bestFit="1" customWidth="1"/>
    <col min="12" max="12" width="9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181</v>
      </c>
    </row>
    <row r="2" spans="1:5" x14ac:dyDescent="0.3">
      <c r="A2" s="1" t="s">
        <v>3</v>
      </c>
      <c r="B2" s="5" t="s">
        <v>3</v>
      </c>
      <c r="C2" s="2">
        <v>22.871244399999998</v>
      </c>
      <c r="D2" s="2">
        <f>DATA[[#This Row],[TEMP3]]-$E$2</f>
        <v>0.44424821904762268</v>
      </c>
      <c r="E2" s="2">
        <f>AVERAGE(C159:C179)</f>
        <v>22.426996180952376</v>
      </c>
    </row>
    <row r="3" spans="1:5" x14ac:dyDescent="0.3">
      <c r="A3" s="1" t="s">
        <v>4</v>
      </c>
      <c r="B3" s="5" t="s">
        <v>4</v>
      </c>
      <c r="C3" s="2">
        <v>23.067556400000001</v>
      </c>
      <c r="D3" s="2">
        <f>DATA[[#This Row],[TEMP3]]-$E$2</f>
        <v>0.64056021904762517</v>
      </c>
    </row>
    <row r="4" spans="1:5" x14ac:dyDescent="0.3">
      <c r="A4" s="1" t="s">
        <v>5</v>
      </c>
      <c r="B4" s="5" t="s">
        <v>5</v>
      </c>
      <c r="C4" s="2">
        <v>23.289892200000001</v>
      </c>
      <c r="D4" s="2">
        <f>DATA[[#This Row],[TEMP3]]-$E$2</f>
        <v>0.86289601904762492</v>
      </c>
    </row>
    <row r="5" spans="1:5" x14ac:dyDescent="0.3">
      <c r="A5" s="1" t="s">
        <v>6</v>
      </c>
      <c r="B5" s="5" t="s">
        <v>6</v>
      </c>
      <c r="C5" s="2">
        <v>23.55903</v>
      </c>
      <c r="D5" s="2">
        <f>DATA[[#This Row],[TEMP3]]-$E$2</f>
        <v>1.1320338190476242</v>
      </c>
    </row>
    <row r="6" spans="1:5" x14ac:dyDescent="0.3">
      <c r="A6" s="1" t="s">
        <v>7</v>
      </c>
      <c r="B6" s="5" t="s">
        <v>7</v>
      </c>
      <c r="C6" s="2">
        <v>23.812933000000001</v>
      </c>
      <c r="D6" s="2">
        <f>DATA[[#This Row],[TEMP3]]-$E$2</f>
        <v>1.3859368190476253</v>
      </c>
    </row>
    <row r="7" spans="1:5" x14ac:dyDescent="0.3">
      <c r="A7" s="1" t="s">
        <v>8</v>
      </c>
      <c r="B7" s="5" t="s">
        <v>8</v>
      </c>
      <c r="C7" s="2">
        <v>24.129421199999999</v>
      </c>
      <c r="D7" s="2">
        <f>DATA[[#This Row],[TEMP3]]-$E$2</f>
        <v>1.7024250190476238</v>
      </c>
    </row>
    <row r="8" spans="1:5" x14ac:dyDescent="0.3">
      <c r="A8" s="1" t="s">
        <v>9</v>
      </c>
      <c r="B8" s="5" t="s">
        <v>9</v>
      </c>
      <c r="C8" s="2">
        <v>24.514001799999999</v>
      </c>
      <c r="D8" s="2">
        <f>DATA[[#This Row],[TEMP3]]-$E$2</f>
        <v>2.0870056190476234</v>
      </c>
    </row>
    <row r="9" spans="1:5" x14ac:dyDescent="0.3">
      <c r="A9" s="1" t="s">
        <v>10</v>
      </c>
      <c r="B9" s="5" t="s">
        <v>10</v>
      </c>
      <c r="C9" s="2">
        <v>24.967089999999999</v>
      </c>
      <c r="D9" s="2">
        <f>DATA[[#This Row],[TEMP3]]-$E$2</f>
        <v>2.5400938190476232</v>
      </c>
    </row>
    <row r="10" spans="1:5" x14ac:dyDescent="0.3">
      <c r="A10" s="1" t="s">
        <v>11</v>
      </c>
      <c r="B10" s="5" t="s">
        <v>11</v>
      </c>
      <c r="C10" s="2">
        <v>25.473559999999999</v>
      </c>
      <c r="D10" s="2">
        <f>DATA[[#This Row],[TEMP3]]-$E$2</f>
        <v>3.0465638190476234</v>
      </c>
    </row>
    <row r="11" spans="1:5" x14ac:dyDescent="0.3">
      <c r="A11" s="1" t="s">
        <v>12</v>
      </c>
      <c r="B11" s="5" t="s">
        <v>12</v>
      </c>
      <c r="C11" s="2">
        <v>25.997217200000001</v>
      </c>
      <c r="D11" s="2">
        <f>DATA[[#This Row],[TEMP3]]-$E$2</f>
        <v>3.5702210190476258</v>
      </c>
    </row>
    <row r="12" spans="1:5" x14ac:dyDescent="0.3">
      <c r="A12" s="1" t="s">
        <v>13</v>
      </c>
      <c r="B12" s="5" t="s">
        <v>13</v>
      </c>
      <c r="C12" s="2">
        <v>26.548843399999999</v>
      </c>
      <c r="D12" s="2">
        <f>DATA[[#This Row],[TEMP3]]-$E$2</f>
        <v>4.1218472190476234</v>
      </c>
    </row>
    <row r="13" spans="1:5" x14ac:dyDescent="0.3">
      <c r="A13" s="1" t="s">
        <v>14</v>
      </c>
      <c r="B13" s="5" t="s">
        <v>14</v>
      </c>
      <c r="C13" s="2">
        <v>27.176387800000001</v>
      </c>
      <c r="D13" s="2">
        <f>DATA[[#This Row],[TEMP3]]-$E$2</f>
        <v>4.7493916190476249</v>
      </c>
    </row>
    <row r="14" spans="1:5" x14ac:dyDescent="0.3">
      <c r="A14" s="1" t="s">
        <v>15</v>
      </c>
      <c r="B14" s="5" t="s">
        <v>15</v>
      </c>
      <c r="C14" s="2">
        <v>27.971277199999999</v>
      </c>
      <c r="D14" s="2">
        <f>DATA[[#This Row],[TEMP3]]-$E$2</f>
        <v>5.5442810190476237</v>
      </c>
    </row>
    <row r="15" spans="1:5" x14ac:dyDescent="0.3">
      <c r="A15" s="1" t="s">
        <v>16</v>
      </c>
      <c r="B15" s="5" t="s">
        <v>16</v>
      </c>
      <c r="C15" s="2">
        <v>30.0986671</v>
      </c>
      <c r="D15" s="2">
        <f>DATA[[#This Row],[TEMP3]]-$E$2</f>
        <v>7.6716709190476244</v>
      </c>
    </row>
    <row r="16" spans="1:5" x14ac:dyDescent="0.3">
      <c r="A16" s="1" t="s">
        <v>17</v>
      </c>
      <c r="B16" s="5" t="s">
        <v>17</v>
      </c>
      <c r="C16" s="2">
        <v>34.115673100000002</v>
      </c>
      <c r="D16" s="2">
        <f>DATA[[#This Row],[TEMP3]]-$E$2</f>
        <v>11.688676919047627</v>
      </c>
    </row>
    <row r="17" spans="1:4" x14ac:dyDescent="0.3">
      <c r="A17" s="1" t="s">
        <v>18</v>
      </c>
      <c r="B17" s="5" t="s">
        <v>18</v>
      </c>
      <c r="C17" s="2">
        <v>39.684886900000002</v>
      </c>
      <c r="D17" s="2">
        <f>DATA[[#This Row],[TEMP3]]-$E$2</f>
        <v>17.257890719047627</v>
      </c>
    </row>
    <row r="18" spans="1:4" x14ac:dyDescent="0.3">
      <c r="A18" s="1" t="s">
        <v>19</v>
      </c>
      <c r="B18" s="5" t="s">
        <v>19</v>
      </c>
      <c r="C18" s="2">
        <v>45.440864599999998</v>
      </c>
      <c r="D18" s="2">
        <f>DATA[[#This Row],[TEMP3]]-$E$2</f>
        <v>23.013868419047622</v>
      </c>
    </row>
    <row r="19" spans="1:4" x14ac:dyDescent="0.3">
      <c r="A19" s="1" t="s">
        <v>20</v>
      </c>
      <c r="B19" s="5" t="s">
        <v>20</v>
      </c>
      <c r="C19" s="2">
        <v>51.491443599999997</v>
      </c>
      <c r="D19" s="2">
        <f>DATA[[#This Row],[TEMP3]]-$E$2</f>
        <v>29.064447419047621</v>
      </c>
    </row>
    <row r="20" spans="1:4" x14ac:dyDescent="0.3">
      <c r="A20" s="1" t="s">
        <v>21</v>
      </c>
      <c r="B20" s="5" t="s">
        <v>21</v>
      </c>
      <c r="C20" s="2">
        <v>56.188459999999999</v>
      </c>
      <c r="D20" s="2">
        <f>DATA[[#This Row],[TEMP3]]-$E$2</f>
        <v>33.76146381904762</v>
      </c>
    </row>
    <row r="21" spans="1:4" x14ac:dyDescent="0.3">
      <c r="A21" s="1" t="s">
        <v>22</v>
      </c>
      <c r="B21" s="5" t="s">
        <v>22</v>
      </c>
      <c r="C21" s="2">
        <v>60.364223500000001</v>
      </c>
      <c r="D21" s="2">
        <f>DATA[[#This Row],[TEMP3]]-$E$2</f>
        <v>37.937227319047622</v>
      </c>
    </row>
    <row r="22" spans="1:4" x14ac:dyDescent="0.3">
      <c r="A22" s="1" t="s">
        <v>23</v>
      </c>
      <c r="B22" s="5" t="s">
        <v>23</v>
      </c>
      <c r="C22" s="2">
        <v>64.019329999999997</v>
      </c>
      <c r="D22" s="2">
        <f>DATA[[#This Row],[TEMP3]]-$E$2</f>
        <v>41.592333819047624</v>
      </c>
    </row>
    <row r="23" spans="1:4" x14ac:dyDescent="0.3">
      <c r="A23" s="1" t="s">
        <v>24</v>
      </c>
      <c r="B23" s="5" t="s">
        <v>24</v>
      </c>
      <c r="C23" s="2">
        <v>67.234129999999993</v>
      </c>
      <c r="D23" s="2">
        <f>DATA[[#This Row],[TEMP3]]-$E$2</f>
        <v>44.807133819047621</v>
      </c>
    </row>
    <row r="24" spans="1:4" x14ac:dyDescent="0.3">
      <c r="A24" s="1" t="s">
        <v>25</v>
      </c>
      <c r="B24" s="5" t="s">
        <v>25</v>
      </c>
      <c r="C24" s="2">
        <v>70.031279999999995</v>
      </c>
      <c r="D24" s="2">
        <f>DATA[[#This Row],[TEMP3]]-$E$2</f>
        <v>47.604283819047623</v>
      </c>
    </row>
    <row r="25" spans="1:4" x14ac:dyDescent="0.3">
      <c r="A25" s="1" t="s">
        <v>26</v>
      </c>
      <c r="B25" s="5" t="s">
        <v>26</v>
      </c>
      <c r="C25" s="2">
        <v>72.486239999999995</v>
      </c>
      <c r="D25" s="2">
        <f>DATA[[#This Row],[TEMP3]]-$E$2</f>
        <v>50.059243819047623</v>
      </c>
    </row>
    <row r="26" spans="1:4" x14ac:dyDescent="0.3">
      <c r="A26" s="1" t="s">
        <v>27</v>
      </c>
      <c r="B26" s="5" t="s">
        <v>27</v>
      </c>
      <c r="C26" s="2">
        <v>74.711380000000005</v>
      </c>
      <c r="D26" s="2">
        <f>DATA[[#This Row],[TEMP3]]-$E$2</f>
        <v>52.284383819047633</v>
      </c>
    </row>
    <row r="27" spans="1:4" x14ac:dyDescent="0.3">
      <c r="A27" s="1" t="s">
        <v>28</v>
      </c>
      <c r="B27" s="5" t="s">
        <v>28</v>
      </c>
      <c r="C27" s="2">
        <v>76.803764299999997</v>
      </c>
      <c r="D27" s="2">
        <f>DATA[[#This Row],[TEMP3]]-$E$2</f>
        <v>54.376768119047625</v>
      </c>
    </row>
    <row r="28" spans="1:4" x14ac:dyDescent="0.3">
      <c r="A28" s="1" t="s">
        <v>29</v>
      </c>
      <c r="B28" s="5" t="s">
        <v>29</v>
      </c>
      <c r="C28" s="2">
        <v>78.722769999999997</v>
      </c>
      <c r="D28" s="2">
        <f>DATA[[#This Row],[TEMP3]]-$E$2</f>
        <v>56.295773819047625</v>
      </c>
    </row>
    <row r="29" spans="1:4" x14ac:dyDescent="0.3">
      <c r="A29" s="1" t="s">
        <v>30</v>
      </c>
      <c r="B29" s="5" t="s">
        <v>30</v>
      </c>
      <c r="C29" s="2">
        <v>80.566400000000002</v>
      </c>
      <c r="D29" s="2">
        <f>DATA[[#This Row],[TEMP3]]-$E$2</f>
        <v>58.139403819047629</v>
      </c>
    </row>
    <row r="30" spans="1:4" x14ac:dyDescent="0.3">
      <c r="A30" s="1" t="s">
        <v>31</v>
      </c>
      <c r="B30" s="5" t="s">
        <v>31</v>
      </c>
      <c r="C30" s="2">
        <v>81.903739999999999</v>
      </c>
      <c r="D30" s="2">
        <f>DATA[[#This Row],[TEMP3]]-$E$2</f>
        <v>59.476743819047627</v>
      </c>
    </row>
    <row r="31" spans="1:4" x14ac:dyDescent="0.3">
      <c r="A31" s="1" t="s">
        <v>32</v>
      </c>
      <c r="B31" s="5" t="s">
        <v>32</v>
      </c>
      <c r="C31" s="2">
        <v>83.043570000000003</v>
      </c>
      <c r="D31" s="2">
        <f>DATA[[#This Row],[TEMP3]]-$E$2</f>
        <v>60.61657381904763</v>
      </c>
    </row>
    <row r="32" spans="1:4" x14ac:dyDescent="0.3">
      <c r="A32" s="1" t="s">
        <v>33</v>
      </c>
      <c r="B32" s="5" t="s">
        <v>33</v>
      </c>
      <c r="C32" s="2">
        <v>83.998429999999999</v>
      </c>
      <c r="D32" s="2">
        <f>DATA[[#This Row],[TEMP3]]-$E$2</f>
        <v>61.571433819047627</v>
      </c>
    </row>
    <row r="33" spans="1:4" x14ac:dyDescent="0.3">
      <c r="A33" s="1" t="s">
        <v>34</v>
      </c>
      <c r="B33" s="5" t="s">
        <v>34</v>
      </c>
      <c r="C33" s="2">
        <v>84.833430000000007</v>
      </c>
      <c r="D33" s="2">
        <f>DATA[[#This Row],[TEMP3]]-$E$2</f>
        <v>62.406433819047635</v>
      </c>
    </row>
    <row r="34" spans="1:4" x14ac:dyDescent="0.3">
      <c r="A34" s="1" t="s">
        <v>35</v>
      </c>
      <c r="B34" s="5" t="s">
        <v>35</v>
      </c>
      <c r="C34" s="2">
        <v>85.556579999999997</v>
      </c>
      <c r="D34" s="2">
        <f>DATA[[#This Row],[TEMP3]]-$E$2</f>
        <v>63.129583819047625</v>
      </c>
    </row>
    <row r="35" spans="1:4" x14ac:dyDescent="0.3">
      <c r="A35" s="1" t="s">
        <v>36</v>
      </c>
      <c r="B35" s="5" t="s">
        <v>36</v>
      </c>
      <c r="C35" s="2">
        <v>86.210759999999993</v>
      </c>
      <c r="D35" s="2">
        <f>DATA[[#This Row],[TEMP3]]-$E$2</f>
        <v>63.783763819047621</v>
      </c>
    </row>
    <row r="36" spans="1:4" x14ac:dyDescent="0.3">
      <c r="A36" s="1" t="s">
        <v>37</v>
      </c>
      <c r="B36" s="5" t="s">
        <v>37</v>
      </c>
      <c r="C36" s="2">
        <v>86.8090057</v>
      </c>
      <c r="D36" s="2">
        <f>DATA[[#This Row],[TEMP3]]-$E$2</f>
        <v>64.382009519047628</v>
      </c>
    </row>
    <row r="37" spans="1:4" x14ac:dyDescent="0.3">
      <c r="A37" s="1" t="s">
        <v>38</v>
      </c>
      <c r="B37" s="5" t="s">
        <v>38</v>
      </c>
      <c r="C37" s="2">
        <v>87.297669999999997</v>
      </c>
      <c r="D37" s="2">
        <f>DATA[[#This Row],[TEMP3]]-$E$2</f>
        <v>64.870673819047624</v>
      </c>
    </row>
    <row r="38" spans="1:4" x14ac:dyDescent="0.3">
      <c r="A38" s="1" t="s">
        <v>39</v>
      </c>
      <c r="B38" s="5" t="s">
        <v>39</v>
      </c>
      <c r="C38" s="2">
        <v>87.758179999999996</v>
      </c>
      <c r="D38" s="2">
        <f>DATA[[#This Row],[TEMP3]]-$E$2</f>
        <v>65.331183819047624</v>
      </c>
    </row>
    <row r="39" spans="1:4" x14ac:dyDescent="0.3">
      <c r="A39" s="1" t="s">
        <v>40</v>
      </c>
      <c r="B39" s="5" t="s">
        <v>40</v>
      </c>
      <c r="C39" s="2">
        <v>88.206825300000006</v>
      </c>
      <c r="D39" s="2">
        <f>DATA[[#This Row],[TEMP3]]-$E$2</f>
        <v>65.779829119047633</v>
      </c>
    </row>
    <row r="40" spans="1:4" x14ac:dyDescent="0.3">
      <c r="A40" s="1" t="s">
        <v>41</v>
      </c>
      <c r="B40" s="5" t="s">
        <v>41</v>
      </c>
      <c r="C40" s="2">
        <v>88.537970000000001</v>
      </c>
      <c r="D40" s="2">
        <f>DATA[[#This Row],[TEMP3]]-$E$2</f>
        <v>66.110973819047629</v>
      </c>
    </row>
    <row r="41" spans="1:4" x14ac:dyDescent="0.3">
      <c r="A41" s="1" t="s">
        <v>42</v>
      </c>
      <c r="B41" s="5" t="s">
        <v>42</v>
      </c>
      <c r="C41" s="2">
        <v>88.871955900000003</v>
      </c>
      <c r="D41" s="2">
        <f>DATA[[#This Row],[TEMP3]]-$E$2</f>
        <v>66.444959719047631</v>
      </c>
    </row>
    <row r="42" spans="1:4" x14ac:dyDescent="0.3">
      <c r="A42" s="1" t="s">
        <v>43</v>
      </c>
      <c r="B42" s="5" t="s">
        <v>43</v>
      </c>
      <c r="C42" s="2">
        <v>89.155439999999999</v>
      </c>
      <c r="D42" s="2">
        <f>DATA[[#This Row],[TEMP3]]-$E$2</f>
        <v>66.728443819047627</v>
      </c>
    </row>
    <row r="43" spans="1:4" x14ac:dyDescent="0.3">
      <c r="A43" s="1" t="s">
        <v>44</v>
      </c>
      <c r="B43" s="5" t="s">
        <v>44</v>
      </c>
      <c r="C43" s="2">
        <v>89.3694153</v>
      </c>
      <c r="D43" s="2">
        <f>DATA[[#This Row],[TEMP3]]-$E$2</f>
        <v>66.942419119047628</v>
      </c>
    </row>
    <row r="44" spans="1:4" x14ac:dyDescent="0.3">
      <c r="A44" s="1" t="s">
        <v>45</v>
      </c>
      <c r="B44" s="5" t="s">
        <v>45</v>
      </c>
      <c r="C44" s="2">
        <v>89.512720000000002</v>
      </c>
      <c r="D44" s="2">
        <f>DATA[[#This Row],[TEMP3]]-$E$2</f>
        <v>67.085723819047629</v>
      </c>
    </row>
    <row r="45" spans="1:4" x14ac:dyDescent="0.3">
      <c r="A45" s="1" t="s">
        <v>46</v>
      </c>
      <c r="B45" s="5" t="s">
        <v>46</v>
      </c>
      <c r="C45" s="2">
        <v>89.620549999999994</v>
      </c>
      <c r="D45" s="2">
        <f>DATA[[#This Row],[TEMP3]]-$E$2</f>
        <v>67.193553819047622</v>
      </c>
    </row>
    <row r="46" spans="1:4" x14ac:dyDescent="0.3">
      <c r="A46" s="1" t="s">
        <v>47</v>
      </c>
      <c r="B46" s="5" t="s">
        <v>47</v>
      </c>
      <c r="C46" s="2">
        <v>89.764780000000002</v>
      </c>
      <c r="D46" s="2">
        <f>DATA[[#This Row],[TEMP3]]-$E$2</f>
        <v>67.33778381904763</v>
      </c>
    </row>
    <row r="47" spans="1:4" x14ac:dyDescent="0.3">
      <c r="A47" s="1" t="s">
        <v>48</v>
      </c>
      <c r="B47" s="5" t="s">
        <v>48</v>
      </c>
      <c r="C47" s="2">
        <v>89.927689999999998</v>
      </c>
      <c r="D47" s="2">
        <f>DATA[[#This Row],[TEMP3]]-$E$2</f>
        <v>67.500693819047626</v>
      </c>
    </row>
    <row r="48" spans="1:4" x14ac:dyDescent="0.3">
      <c r="A48" s="1" t="s">
        <v>49</v>
      </c>
      <c r="B48" s="5" t="s">
        <v>49</v>
      </c>
      <c r="C48" s="2">
        <v>90.109499999999997</v>
      </c>
      <c r="D48" s="2">
        <f>DATA[[#This Row],[TEMP3]]-$E$2</f>
        <v>67.682503819047625</v>
      </c>
    </row>
    <row r="49" spans="1:4" x14ac:dyDescent="0.3">
      <c r="A49" s="1" t="s">
        <v>50</v>
      </c>
      <c r="B49" s="5" t="s">
        <v>50</v>
      </c>
      <c r="C49" s="2">
        <v>90.310460000000006</v>
      </c>
      <c r="D49" s="2">
        <f>DATA[[#This Row],[TEMP3]]-$E$2</f>
        <v>67.883463819047634</v>
      </c>
    </row>
    <row r="50" spans="1:4" x14ac:dyDescent="0.3">
      <c r="A50" s="1" t="s">
        <v>51</v>
      </c>
      <c r="B50" s="5" t="s">
        <v>51</v>
      </c>
      <c r="C50" s="2">
        <v>90.512479999999996</v>
      </c>
      <c r="D50" s="2">
        <f>DATA[[#This Row],[TEMP3]]-$E$2</f>
        <v>68.085483819047624</v>
      </c>
    </row>
    <row r="51" spans="1:4" x14ac:dyDescent="0.3">
      <c r="A51" s="1" t="s">
        <v>52</v>
      </c>
      <c r="B51" s="5" t="s">
        <v>52</v>
      </c>
      <c r="C51" s="2">
        <v>90.697050000000004</v>
      </c>
      <c r="D51" s="2">
        <f>DATA[[#This Row],[TEMP3]]-$E$2</f>
        <v>68.270053819047632</v>
      </c>
    </row>
    <row r="52" spans="1:4" x14ac:dyDescent="0.3">
      <c r="A52" s="1" t="s">
        <v>53</v>
      </c>
      <c r="B52" s="5" t="s">
        <v>53</v>
      </c>
      <c r="C52" s="2">
        <v>90.826774599999993</v>
      </c>
      <c r="D52" s="2">
        <f>DATA[[#This Row],[TEMP3]]-$E$2</f>
        <v>68.399778419047621</v>
      </c>
    </row>
    <row r="53" spans="1:4" x14ac:dyDescent="0.3">
      <c r="A53" s="1" t="s">
        <v>54</v>
      </c>
      <c r="B53" s="5" t="s">
        <v>54</v>
      </c>
      <c r="C53" s="2">
        <v>90.956924400000005</v>
      </c>
      <c r="D53" s="2">
        <f>DATA[[#This Row],[TEMP3]]-$E$2</f>
        <v>68.529928219047633</v>
      </c>
    </row>
    <row r="54" spans="1:4" x14ac:dyDescent="0.3">
      <c r="A54" s="1" t="s">
        <v>55</v>
      </c>
      <c r="B54" s="5" t="s">
        <v>55</v>
      </c>
      <c r="C54" s="2">
        <v>91.012839999999997</v>
      </c>
      <c r="D54" s="2">
        <f>DATA[[#This Row],[TEMP3]]-$E$2</f>
        <v>68.585843819047625</v>
      </c>
    </row>
    <row r="55" spans="1:4" x14ac:dyDescent="0.3">
      <c r="A55" s="1" t="s">
        <v>56</v>
      </c>
      <c r="B55" s="5" t="s">
        <v>56</v>
      </c>
      <c r="C55" s="2">
        <v>90.789665200000002</v>
      </c>
      <c r="D55" s="2">
        <f>DATA[[#This Row],[TEMP3]]-$E$2</f>
        <v>68.36266901904763</v>
      </c>
    </row>
    <row r="56" spans="1:4" x14ac:dyDescent="0.3">
      <c r="A56" s="1" t="s">
        <v>57</v>
      </c>
      <c r="B56" s="5" t="s">
        <v>57</v>
      </c>
      <c r="C56" s="2">
        <v>90.091269999999994</v>
      </c>
      <c r="D56" s="2">
        <f>DATA[[#This Row],[TEMP3]]-$E$2</f>
        <v>67.664273819047622</v>
      </c>
    </row>
    <row r="57" spans="1:4" x14ac:dyDescent="0.3">
      <c r="A57" s="1" t="s">
        <v>58</v>
      </c>
      <c r="B57" s="5" t="s">
        <v>58</v>
      </c>
      <c r="C57" s="2">
        <v>89.119895900000003</v>
      </c>
      <c r="D57" s="2">
        <f>DATA[[#This Row],[TEMP3]]-$E$2</f>
        <v>66.692899719047631</v>
      </c>
    </row>
    <row r="58" spans="1:4" x14ac:dyDescent="0.3">
      <c r="A58" s="1" t="s">
        <v>59</v>
      </c>
      <c r="B58" s="5" t="s">
        <v>59</v>
      </c>
      <c r="C58" s="2">
        <v>88.033659999999998</v>
      </c>
      <c r="D58" s="2">
        <f>DATA[[#This Row],[TEMP3]]-$E$2</f>
        <v>65.606663819047625</v>
      </c>
    </row>
    <row r="59" spans="1:4" x14ac:dyDescent="0.3">
      <c r="A59" s="1" t="s">
        <v>60</v>
      </c>
      <c r="B59" s="5" t="s">
        <v>60</v>
      </c>
      <c r="C59" s="2">
        <v>86.859275800000006</v>
      </c>
      <c r="D59" s="2">
        <f>DATA[[#This Row],[TEMP3]]-$E$2</f>
        <v>64.432279619047634</v>
      </c>
    </row>
    <row r="60" spans="1:4" x14ac:dyDescent="0.3">
      <c r="A60" s="1" t="s">
        <v>61</v>
      </c>
      <c r="B60" s="5" t="s">
        <v>61</v>
      </c>
      <c r="C60" s="2">
        <v>85.735399999999998</v>
      </c>
      <c r="D60" s="2">
        <f>DATA[[#This Row],[TEMP3]]-$E$2</f>
        <v>63.308403819047626</v>
      </c>
    </row>
    <row r="61" spans="1:4" x14ac:dyDescent="0.3">
      <c r="A61" s="1" t="s">
        <v>62</v>
      </c>
      <c r="B61" s="5" t="s">
        <v>62</v>
      </c>
      <c r="C61" s="2">
        <v>84.611140000000006</v>
      </c>
      <c r="D61" s="2">
        <f>DATA[[#This Row],[TEMP3]]-$E$2</f>
        <v>62.184143819047634</v>
      </c>
    </row>
    <row r="62" spans="1:4" x14ac:dyDescent="0.3">
      <c r="A62" s="1" t="s">
        <v>63</v>
      </c>
      <c r="B62" s="5" t="s">
        <v>63</v>
      </c>
      <c r="C62" s="2">
        <v>83.564350000000005</v>
      </c>
      <c r="D62" s="2">
        <f>DATA[[#This Row],[TEMP3]]-$E$2</f>
        <v>61.137353819047632</v>
      </c>
    </row>
    <row r="63" spans="1:4" x14ac:dyDescent="0.3">
      <c r="A63" s="1" t="s">
        <v>64</v>
      </c>
      <c r="B63" s="5" t="s">
        <v>64</v>
      </c>
      <c r="C63" s="2">
        <v>82.499560000000002</v>
      </c>
      <c r="D63" s="2">
        <f>DATA[[#This Row],[TEMP3]]-$E$2</f>
        <v>60.07256381904763</v>
      </c>
    </row>
    <row r="64" spans="1:4" x14ac:dyDescent="0.3">
      <c r="A64" s="1" t="s">
        <v>65</v>
      </c>
      <c r="B64" s="5" t="s">
        <v>65</v>
      </c>
      <c r="C64" s="2">
        <v>81.506569999999996</v>
      </c>
      <c r="D64" s="2">
        <f>DATA[[#This Row],[TEMP3]]-$E$2</f>
        <v>59.079573819047624</v>
      </c>
    </row>
    <row r="65" spans="1:4" x14ac:dyDescent="0.3">
      <c r="A65" s="1" t="s">
        <v>66</v>
      </c>
      <c r="B65" s="5" t="s">
        <v>66</v>
      </c>
      <c r="C65" s="2">
        <v>80.381</v>
      </c>
      <c r="D65" s="2">
        <f>DATA[[#This Row],[TEMP3]]-$E$2</f>
        <v>57.954003819047628</v>
      </c>
    </row>
    <row r="66" spans="1:4" x14ac:dyDescent="0.3">
      <c r="A66" s="1" t="s">
        <v>67</v>
      </c>
      <c r="B66" s="5" t="s">
        <v>67</v>
      </c>
      <c r="C66" s="2">
        <v>79.438929999999999</v>
      </c>
      <c r="D66" s="2">
        <f>DATA[[#This Row],[TEMP3]]-$E$2</f>
        <v>57.011933819047627</v>
      </c>
    </row>
    <row r="67" spans="1:4" x14ac:dyDescent="0.3">
      <c r="A67" s="1" t="s">
        <v>68</v>
      </c>
      <c r="B67" s="5" t="s">
        <v>68</v>
      </c>
      <c r="C67" s="2">
        <v>78.518550000000005</v>
      </c>
      <c r="D67" s="2">
        <f>DATA[[#This Row],[TEMP3]]-$E$2</f>
        <v>56.091553819047633</v>
      </c>
    </row>
    <row r="68" spans="1:4" x14ac:dyDescent="0.3">
      <c r="A68" s="1" t="s">
        <v>69</v>
      </c>
      <c r="B68" s="5" t="s">
        <v>69</v>
      </c>
      <c r="C68" s="2">
        <v>77.671970000000002</v>
      </c>
      <c r="D68" s="2">
        <f>DATA[[#This Row],[TEMP3]]-$E$2</f>
        <v>55.24497381904763</v>
      </c>
    </row>
    <row r="69" spans="1:4" x14ac:dyDescent="0.3">
      <c r="A69" s="1" t="s">
        <v>70</v>
      </c>
      <c r="B69" s="5" t="s">
        <v>70</v>
      </c>
      <c r="C69" s="2">
        <v>76.855850000000004</v>
      </c>
      <c r="D69" s="2">
        <f>DATA[[#This Row],[TEMP3]]-$E$2</f>
        <v>54.428853819047632</v>
      </c>
    </row>
    <row r="70" spans="1:4" x14ac:dyDescent="0.3">
      <c r="A70" s="1" t="s">
        <v>71</v>
      </c>
      <c r="B70" s="5" t="s">
        <v>71</v>
      </c>
      <c r="C70" s="2">
        <v>76.119834900000001</v>
      </c>
      <c r="D70" s="2">
        <f>DATA[[#This Row],[TEMP3]]-$E$2</f>
        <v>53.692838719047629</v>
      </c>
    </row>
    <row r="71" spans="1:4" x14ac:dyDescent="0.3">
      <c r="A71" s="1" t="s">
        <v>72</v>
      </c>
      <c r="B71" s="5" t="s">
        <v>72</v>
      </c>
      <c r="C71" s="2">
        <v>75.384370000000004</v>
      </c>
      <c r="D71" s="2">
        <f>DATA[[#This Row],[TEMP3]]-$E$2</f>
        <v>52.957373819047632</v>
      </c>
    </row>
    <row r="72" spans="1:4" x14ac:dyDescent="0.3">
      <c r="A72" s="1" t="s">
        <v>73</v>
      </c>
      <c r="B72" s="5" t="s">
        <v>73</v>
      </c>
      <c r="C72" s="2">
        <v>74.686670000000007</v>
      </c>
      <c r="D72" s="2">
        <f>DATA[[#This Row],[TEMP3]]-$E$2</f>
        <v>52.259673819047634</v>
      </c>
    </row>
    <row r="73" spans="1:4" x14ac:dyDescent="0.3">
      <c r="A73" s="1" t="s">
        <v>74</v>
      </c>
      <c r="B73" s="5" t="s">
        <v>74</v>
      </c>
      <c r="C73" s="2">
        <v>74.000694300000006</v>
      </c>
      <c r="D73" s="2">
        <f>DATA[[#This Row],[TEMP3]]-$E$2</f>
        <v>51.573698119047634</v>
      </c>
    </row>
    <row r="74" spans="1:4" x14ac:dyDescent="0.3">
      <c r="A74" s="1" t="s">
        <v>75</v>
      </c>
      <c r="B74" s="5" t="s">
        <v>75</v>
      </c>
      <c r="C74" s="2">
        <v>73.337969999999999</v>
      </c>
      <c r="D74" s="2">
        <f>DATA[[#This Row],[TEMP3]]-$E$2</f>
        <v>50.910973819047626</v>
      </c>
    </row>
    <row r="75" spans="1:4" x14ac:dyDescent="0.3">
      <c r="A75" s="1" t="s">
        <v>76</v>
      </c>
      <c r="B75" s="5" t="s">
        <v>76</v>
      </c>
      <c r="C75" s="2">
        <v>72.697524999999999</v>
      </c>
      <c r="D75" s="2">
        <f>DATA[[#This Row],[TEMP3]]-$E$2</f>
        <v>50.270528819047627</v>
      </c>
    </row>
    <row r="76" spans="1:4" x14ac:dyDescent="0.3">
      <c r="A76" s="1" t="s">
        <v>77</v>
      </c>
      <c r="B76" s="5" t="s">
        <v>77</v>
      </c>
      <c r="C76" s="2">
        <v>72.078469999999996</v>
      </c>
      <c r="D76" s="2">
        <f>DATA[[#This Row],[TEMP3]]-$E$2</f>
        <v>49.651473819047624</v>
      </c>
    </row>
    <row r="77" spans="1:4" x14ac:dyDescent="0.3">
      <c r="A77" s="1" t="s">
        <v>78</v>
      </c>
      <c r="B77" s="5" t="s">
        <v>78</v>
      </c>
      <c r="C77" s="2">
        <v>71.479950000000002</v>
      </c>
      <c r="D77" s="2">
        <f>DATA[[#This Row],[TEMP3]]-$E$2</f>
        <v>49.05295381904763</v>
      </c>
    </row>
    <row r="78" spans="1:4" x14ac:dyDescent="0.3">
      <c r="A78" s="1" t="s">
        <v>79</v>
      </c>
      <c r="B78" s="5" t="s">
        <v>79</v>
      </c>
      <c r="C78" s="2">
        <v>70.878659999999996</v>
      </c>
      <c r="D78" s="2">
        <f>DATA[[#This Row],[TEMP3]]-$E$2</f>
        <v>48.451663819047624</v>
      </c>
    </row>
    <row r="79" spans="1:4" x14ac:dyDescent="0.3">
      <c r="A79" s="1" t="s">
        <v>80</v>
      </c>
      <c r="B79" s="5" t="s">
        <v>80</v>
      </c>
      <c r="C79" s="2">
        <v>70.297030000000007</v>
      </c>
      <c r="D79" s="2">
        <f>DATA[[#This Row],[TEMP3]]-$E$2</f>
        <v>47.870033819047634</v>
      </c>
    </row>
    <row r="80" spans="1:4" x14ac:dyDescent="0.3">
      <c r="A80" s="1" t="s">
        <v>81</v>
      </c>
      <c r="B80" s="5" t="s">
        <v>81</v>
      </c>
      <c r="C80" s="2">
        <v>69.712400000000002</v>
      </c>
      <c r="D80" s="2">
        <f>DATA[[#This Row],[TEMP3]]-$E$2</f>
        <v>47.28540381904763</v>
      </c>
    </row>
    <row r="81" spans="1:12" x14ac:dyDescent="0.3">
      <c r="A81" s="1" t="s">
        <v>82</v>
      </c>
      <c r="B81" s="5" t="s">
        <v>82</v>
      </c>
      <c r="C81" s="2">
        <v>69.146609999999995</v>
      </c>
      <c r="D81" s="2">
        <f>DATA[[#This Row],[TEMP3]]-$E$2</f>
        <v>46.719613819047623</v>
      </c>
    </row>
    <row r="82" spans="1:12" x14ac:dyDescent="0.3">
      <c r="A82" s="1" t="s">
        <v>83</v>
      </c>
      <c r="B82" s="5" t="s">
        <v>83</v>
      </c>
      <c r="C82" s="2">
        <v>68.524339999999995</v>
      </c>
      <c r="D82" s="2">
        <f>DATA[[#This Row],[TEMP3]]-$E$2</f>
        <v>46.097343819047623</v>
      </c>
    </row>
    <row r="83" spans="1:12" x14ac:dyDescent="0.3">
      <c r="A83" s="1" t="s">
        <v>84</v>
      </c>
      <c r="B83" s="5" t="s">
        <v>84</v>
      </c>
      <c r="C83" s="2">
        <v>68.016180000000006</v>
      </c>
      <c r="D83" s="2">
        <f>DATA[[#This Row],[TEMP3]]-$E$2</f>
        <v>45.589183819047634</v>
      </c>
    </row>
    <row r="84" spans="1:12" x14ac:dyDescent="0.3">
      <c r="A84" s="1" t="s">
        <v>85</v>
      </c>
      <c r="B84" s="5" t="s">
        <v>85</v>
      </c>
      <c r="C84" s="2">
        <v>67.524420000000006</v>
      </c>
      <c r="D84" s="2">
        <f>DATA[[#This Row],[TEMP3]]-$E$2</f>
        <v>45.097423819047634</v>
      </c>
    </row>
    <row r="85" spans="1:12" x14ac:dyDescent="0.3">
      <c r="A85" s="1" t="s">
        <v>86</v>
      </c>
      <c r="B85" s="5" t="s">
        <v>86</v>
      </c>
      <c r="C85" s="2">
        <v>67.069119999999998</v>
      </c>
      <c r="D85" s="2">
        <f>DATA[[#This Row],[TEMP3]]-$E$2</f>
        <v>44.642123819047626</v>
      </c>
    </row>
    <row r="86" spans="1:12" x14ac:dyDescent="0.3">
      <c r="A86" s="1" t="s">
        <v>87</v>
      </c>
      <c r="B86" s="5" t="s">
        <v>87</v>
      </c>
      <c r="C86" s="2">
        <v>66.638984699999995</v>
      </c>
      <c r="D86" s="2">
        <f>DATA[[#This Row],[TEMP3]]-$E$2</f>
        <v>44.211988519047623</v>
      </c>
    </row>
    <row r="87" spans="1:12" x14ac:dyDescent="0.3">
      <c r="A87" s="1" t="s">
        <v>88</v>
      </c>
      <c r="B87" s="5" t="s">
        <v>88</v>
      </c>
      <c r="C87" s="2">
        <v>66.203019999999995</v>
      </c>
      <c r="D87" s="2">
        <f>DATA[[#This Row],[TEMP3]]-$E$2</f>
        <v>43.776023819047623</v>
      </c>
      <c r="K87" s="3"/>
    </row>
    <row r="88" spans="1:12" x14ac:dyDescent="0.3">
      <c r="A88" s="1" t="s">
        <v>89</v>
      </c>
      <c r="B88" s="5" t="s">
        <v>89</v>
      </c>
      <c r="C88" s="2">
        <v>65.195949999999996</v>
      </c>
      <c r="D88" s="2">
        <f>DATA[[#This Row],[TEMP3]]-$E$2</f>
        <v>42.768953819047624</v>
      </c>
      <c r="K88" s="3">
        <v>75</v>
      </c>
      <c r="L88" s="6">
        <f>DATA[[#This Row],[TEMP3]]-$E$2</f>
        <v>42.768953819047624</v>
      </c>
    </row>
    <row r="89" spans="1:12" x14ac:dyDescent="0.3">
      <c r="A89" s="1" t="s">
        <v>90</v>
      </c>
      <c r="B89" s="5" t="s">
        <v>90</v>
      </c>
      <c r="C89" s="2">
        <v>62.705359999999999</v>
      </c>
      <c r="D89" s="2">
        <f>DATA[[#This Row],[TEMP3]]-$E$2</f>
        <v>40.278363819047627</v>
      </c>
      <c r="K89" s="4">
        <v>76</v>
      </c>
      <c r="L89" s="7">
        <f>DATA[[#This Row],[TEMP3]]-$E$2</f>
        <v>40.278363819047627</v>
      </c>
    </row>
    <row r="90" spans="1:12" x14ac:dyDescent="0.3">
      <c r="A90" s="1" t="s">
        <v>91</v>
      </c>
      <c r="B90" s="5" t="s">
        <v>91</v>
      </c>
      <c r="C90" s="2">
        <v>58.696750000000002</v>
      </c>
      <c r="D90" s="2">
        <f>DATA[[#This Row],[TEMP3]]-$E$2</f>
        <v>36.269753819047622</v>
      </c>
      <c r="K90" s="3">
        <v>77</v>
      </c>
      <c r="L90" s="6">
        <f>DATA[[#This Row],[TEMP3]]-$E$2</f>
        <v>36.269753819047622</v>
      </c>
    </row>
    <row r="91" spans="1:12" x14ac:dyDescent="0.3">
      <c r="A91" s="1" t="s">
        <v>92</v>
      </c>
      <c r="B91" s="5" t="s">
        <v>92</v>
      </c>
      <c r="C91" s="2">
        <v>54.0591431</v>
      </c>
      <c r="D91" s="2">
        <f>DATA[[#This Row],[TEMP3]]-$E$2</f>
        <v>31.632146919047624</v>
      </c>
      <c r="K91" s="4">
        <v>78</v>
      </c>
      <c r="L91" s="7">
        <f>DATA[[#This Row],[TEMP3]]-$E$2</f>
        <v>31.632146919047624</v>
      </c>
    </row>
    <row r="92" spans="1:12" x14ac:dyDescent="0.3">
      <c r="A92" s="1" t="s">
        <v>93</v>
      </c>
      <c r="B92" s="5" t="s">
        <v>93</v>
      </c>
      <c r="C92" s="2">
        <v>49.773986800000003</v>
      </c>
      <c r="D92" s="2">
        <f>DATA[[#This Row],[TEMP3]]-$E$2</f>
        <v>27.346990619047627</v>
      </c>
      <c r="K92" s="3">
        <v>79</v>
      </c>
      <c r="L92" s="6">
        <f>DATA[[#This Row],[TEMP3]]-$E$2</f>
        <v>27.346990619047627</v>
      </c>
    </row>
    <row r="93" spans="1:12" x14ac:dyDescent="0.3">
      <c r="A93" s="1" t="s">
        <v>94</v>
      </c>
      <c r="B93" s="5" t="s">
        <v>94</v>
      </c>
      <c r="C93" s="2">
        <v>45.931556700000002</v>
      </c>
      <c r="D93" s="2">
        <f>DATA[[#This Row],[TEMP3]]-$E$2</f>
        <v>23.504560519047626</v>
      </c>
      <c r="K93" s="4">
        <v>80</v>
      </c>
      <c r="L93" s="7">
        <f>DATA[[#This Row],[TEMP3]]-$E$2</f>
        <v>23.504560519047626</v>
      </c>
    </row>
    <row r="94" spans="1:12" x14ac:dyDescent="0.3">
      <c r="A94" s="1" t="s">
        <v>95</v>
      </c>
      <c r="B94" s="5" t="s">
        <v>95</v>
      </c>
      <c r="C94" s="2">
        <v>42.552093499999998</v>
      </c>
      <c r="D94" s="2">
        <f>DATA[[#This Row],[TEMP3]]-$E$2</f>
        <v>20.125097319047622</v>
      </c>
      <c r="K94" s="3">
        <v>81</v>
      </c>
      <c r="L94" s="6">
        <f>DATA[[#This Row],[TEMP3]]-$E$2</f>
        <v>20.125097319047622</v>
      </c>
    </row>
    <row r="95" spans="1:12" x14ac:dyDescent="0.3">
      <c r="A95" s="1" t="s">
        <v>96</v>
      </c>
      <c r="B95" s="5" t="s">
        <v>96</v>
      </c>
      <c r="C95" s="2">
        <v>39.630560000000003</v>
      </c>
      <c r="D95" s="2">
        <f>DATA[[#This Row],[TEMP3]]-$E$2</f>
        <v>17.203563819047627</v>
      </c>
      <c r="K95" s="4">
        <v>82</v>
      </c>
      <c r="L95" s="7">
        <f>DATA[[#This Row],[TEMP3]]-$E$2</f>
        <v>17.203563819047627</v>
      </c>
    </row>
    <row r="96" spans="1:12" x14ac:dyDescent="0.3">
      <c r="A96" s="1" t="s">
        <v>97</v>
      </c>
      <c r="B96" s="5" t="s">
        <v>97</v>
      </c>
      <c r="C96" s="2">
        <v>37.215263399999998</v>
      </c>
      <c r="D96" s="2">
        <f>DATA[[#This Row],[TEMP3]]-$E$2</f>
        <v>14.788267219047622</v>
      </c>
      <c r="K96" s="3">
        <v>83</v>
      </c>
      <c r="L96" s="6">
        <f>DATA[[#This Row],[TEMP3]]-$E$2</f>
        <v>14.788267219047622</v>
      </c>
    </row>
    <row r="97" spans="1:12" x14ac:dyDescent="0.3">
      <c r="A97" s="1" t="s">
        <v>98</v>
      </c>
      <c r="B97" s="5" t="s">
        <v>98</v>
      </c>
      <c r="C97" s="2">
        <v>34.9921036</v>
      </c>
      <c r="D97" s="2">
        <f>DATA[[#This Row],[TEMP3]]-$E$2</f>
        <v>12.565107419047624</v>
      </c>
      <c r="K97" s="4">
        <v>84</v>
      </c>
      <c r="L97" s="7">
        <f>DATA[[#This Row],[TEMP3]]-$E$2</f>
        <v>12.565107419047624</v>
      </c>
    </row>
    <row r="98" spans="1:12" x14ac:dyDescent="0.3">
      <c r="A98" s="1" t="s">
        <v>99</v>
      </c>
      <c r="B98" s="5" t="s">
        <v>99</v>
      </c>
      <c r="C98" s="2">
        <v>33.442996999999998</v>
      </c>
      <c r="D98" s="2">
        <f>DATA[[#This Row],[TEMP3]]-$E$2</f>
        <v>11.016000819047623</v>
      </c>
      <c r="K98" s="3">
        <v>85</v>
      </c>
      <c r="L98" s="6">
        <f>DATA[[#This Row],[TEMP3]]-$E$2</f>
        <v>11.016000819047623</v>
      </c>
    </row>
    <row r="99" spans="1:12" x14ac:dyDescent="0.3">
      <c r="A99" s="1" t="s">
        <v>100</v>
      </c>
      <c r="B99" s="5" t="s">
        <v>100</v>
      </c>
      <c r="C99" s="2">
        <v>32.161483799999999</v>
      </c>
      <c r="D99" s="2">
        <f>DATA[[#This Row],[TEMP3]]-$E$2</f>
        <v>9.7344876190476235</v>
      </c>
      <c r="K99" s="4">
        <v>86</v>
      </c>
      <c r="L99" s="7">
        <f>DATA[[#This Row],[TEMP3]]-$E$2</f>
        <v>9.7344876190476235</v>
      </c>
    </row>
    <row r="100" spans="1:12" x14ac:dyDescent="0.3">
      <c r="A100" s="1" t="s">
        <v>101</v>
      </c>
      <c r="B100" s="5" t="s">
        <v>101</v>
      </c>
      <c r="C100" s="2">
        <v>31.1032753</v>
      </c>
      <c r="D100" s="2">
        <f>DATA[[#This Row],[TEMP3]]-$E$2</f>
        <v>8.6762791190476243</v>
      </c>
      <c r="K100" s="3">
        <v>87</v>
      </c>
      <c r="L100" s="6">
        <f>DATA[[#This Row],[TEMP3]]-$E$2</f>
        <v>8.6762791190476243</v>
      </c>
    </row>
    <row r="101" spans="1:12" x14ac:dyDescent="0.3">
      <c r="A101" s="1" t="s">
        <v>102</v>
      </c>
      <c r="B101" s="5" t="s">
        <v>102</v>
      </c>
      <c r="C101" s="2">
        <v>30.2122478</v>
      </c>
      <c r="D101" s="2">
        <f>DATA[[#This Row],[TEMP3]]-$E$2</f>
        <v>7.7852516190476244</v>
      </c>
      <c r="K101" s="4">
        <v>88</v>
      </c>
      <c r="L101" s="7">
        <f>DATA[[#This Row],[TEMP3]]-$E$2</f>
        <v>7.7852516190476244</v>
      </c>
    </row>
    <row r="102" spans="1:12" x14ac:dyDescent="0.3">
      <c r="A102" s="1" t="s">
        <v>103</v>
      </c>
      <c r="B102" s="5" t="s">
        <v>103</v>
      </c>
      <c r="C102" s="2">
        <v>29.440986599999999</v>
      </c>
      <c r="D102" s="2">
        <f>DATA[[#This Row],[TEMP3]]-$E$2</f>
        <v>7.013990419047623</v>
      </c>
      <c r="K102" s="3">
        <v>89</v>
      </c>
      <c r="L102" s="6">
        <f>DATA[[#This Row],[TEMP3]]-$E$2</f>
        <v>7.013990419047623</v>
      </c>
    </row>
    <row r="103" spans="1:12" x14ac:dyDescent="0.3">
      <c r="A103" s="1" t="s">
        <v>104</v>
      </c>
      <c r="B103" s="5" t="s">
        <v>104</v>
      </c>
      <c r="C103" s="2">
        <v>28.7066917</v>
      </c>
      <c r="D103" s="2">
        <f>DATA[[#This Row],[TEMP3]]-$E$2</f>
        <v>6.2796955190476247</v>
      </c>
      <c r="K103" s="4">
        <v>90</v>
      </c>
      <c r="L103" s="7">
        <f>DATA[[#This Row],[TEMP3]]-$E$2</f>
        <v>6.2796955190476247</v>
      </c>
    </row>
    <row r="104" spans="1:12" x14ac:dyDescent="0.3">
      <c r="A104" s="1" t="s">
        <v>105</v>
      </c>
      <c r="B104" s="5" t="s">
        <v>105</v>
      </c>
      <c r="C104" s="2">
        <v>27.981906899999998</v>
      </c>
      <c r="D104" s="2">
        <f>DATA[[#This Row],[TEMP3]]-$E$2</f>
        <v>5.5549107190476228</v>
      </c>
      <c r="K104" s="3">
        <v>91</v>
      </c>
      <c r="L104" s="6">
        <f>DATA[[#This Row],[TEMP3]]-$E$2</f>
        <v>5.5549107190476228</v>
      </c>
    </row>
    <row r="105" spans="1:12" x14ac:dyDescent="0.3">
      <c r="A105" s="1" t="s">
        <v>106</v>
      </c>
      <c r="B105" s="5" t="s">
        <v>106</v>
      </c>
      <c r="C105" s="2">
        <v>27.276828800000001</v>
      </c>
      <c r="D105" s="2">
        <f>DATA[[#This Row],[TEMP3]]-$E$2</f>
        <v>4.8498326190476249</v>
      </c>
      <c r="K105" s="4">
        <v>92</v>
      </c>
      <c r="L105" s="7">
        <f>DATA[[#This Row],[TEMP3]]-$E$2</f>
        <v>4.8498326190476249</v>
      </c>
    </row>
    <row r="106" spans="1:12" x14ac:dyDescent="0.3">
      <c r="A106" s="1" t="s">
        <v>107</v>
      </c>
      <c r="B106" s="5" t="s">
        <v>107</v>
      </c>
      <c r="C106" s="2">
        <v>26.57516</v>
      </c>
      <c r="D106" s="2">
        <f>DATA[[#This Row],[TEMP3]]-$E$2</f>
        <v>4.1481638190476247</v>
      </c>
      <c r="K106" s="3">
        <v>93</v>
      </c>
      <c r="L106" s="6">
        <f>DATA[[#This Row],[TEMP3]]-$E$2</f>
        <v>4.1481638190476247</v>
      </c>
    </row>
    <row r="107" spans="1:12" x14ac:dyDescent="0.3">
      <c r="A107" s="1" t="s">
        <v>108</v>
      </c>
      <c r="B107" s="5" t="s">
        <v>108</v>
      </c>
      <c r="C107" s="2">
        <v>26.065412500000001</v>
      </c>
      <c r="D107" s="2">
        <f>DATA[[#This Row],[TEMP3]]-$E$2</f>
        <v>3.6384163190476251</v>
      </c>
      <c r="K107" s="4">
        <v>94</v>
      </c>
      <c r="L107" s="7">
        <f>DATA[[#This Row],[TEMP3]]-$E$2</f>
        <v>3.6384163190476251</v>
      </c>
    </row>
    <row r="108" spans="1:12" x14ac:dyDescent="0.3">
      <c r="A108" s="1" t="s">
        <v>109</v>
      </c>
      <c r="B108" s="5" t="s">
        <v>109</v>
      </c>
      <c r="C108" s="2">
        <v>25.625255599999999</v>
      </c>
      <c r="D108" s="2">
        <f>DATA[[#This Row],[TEMP3]]-$E$2</f>
        <v>3.1982594190476235</v>
      </c>
      <c r="K108" s="3">
        <v>95</v>
      </c>
      <c r="L108" s="6">
        <f>DATA[[#This Row],[TEMP3]]-$E$2</f>
        <v>3.1982594190476235</v>
      </c>
    </row>
    <row r="109" spans="1:12" x14ac:dyDescent="0.3">
      <c r="A109" s="1" t="s">
        <v>110</v>
      </c>
      <c r="B109" s="5" t="s">
        <v>110</v>
      </c>
      <c r="C109" s="2">
        <v>25.264537799999999</v>
      </c>
      <c r="D109" s="2">
        <f>DATA[[#This Row],[TEMP3]]-$E$2</f>
        <v>2.8375416190476237</v>
      </c>
      <c r="K109" s="4">
        <v>96</v>
      </c>
      <c r="L109" s="7">
        <f>DATA[[#This Row],[TEMP3]]-$E$2</f>
        <v>2.8375416190476237</v>
      </c>
    </row>
    <row r="110" spans="1:12" x14ac:dyDescent="0.3">
      <c r="A110" s="1" t="s">
        <v>111</v>
      </c>
      <c r="B110" s="5" t="s">
        <v>111</v>
      </c>
      <c r="C110" s="2">
        <v>24.9618778</v>
      </c>
      <c r="D110" s="2">
        <f>DATA[[#This Row],[TEMP3]]-$E$2</f>
        <v>2.5348816190476242</v>
      </c>
      <c r="K110" s="3">
        <v>97</v>
      </c>
      <c r="L110" s="6">
        <f>DATA[[#This Row],[TEMP3]]-$E$2</f>
        <v>2.5348816190476242</v>
      </c>
    </row>
    <row r="111" spans="1:12" x14ac:dyDescent="0.3">
      <c r="A111" s="1" t="s">
        <v>112</v>
      </c>
      <c r="B111" s="5" t="s">
        <v>112</v>
      </c>
      <c r="C111" s="2">
        <v>24.701358800000001</v>
      </c>
      <c r="D111" s="2">
        <f>DATA[[#This Row],[TEMP3]]-$E$2</f>
        <v>2.2743626190476256</v>
      </c>
      <c r="K111" s="4">
        <v>98</v>
      </c>
      <c r="L111" s="7">
        <f>DATA[[#This Row],[TEMP3]]-$E$2</f>
        <v>2.2743626190476256</v>
      </c>
    </row>
    <row r="112" spans="1:12" x14ac:dyDescent="0.3">
      <c r="A112" s="1" t="s">
        <v>113</v>
      </c>
      <c r="B112" s="5" t="s">
        <v>113</v>
      </c>
      <c r="C112" s="2">
        <v>24.477594400000001</v>
      </c>
      <c r="D112" s="2">
        <f>DATA[[#This Row],[TEMP3]]-$E$2</f>
        <v>2.0505982190476253</v>
      </c>
      <c r="K112" s="3">
        <v>99</v>
      </c>
      <c r="L112" s="6">
        <f>DATA[[#This Row],[TEMP3]]-$E$2</f>
        <v>2.0505982190476253</v>
      </c>
    </row>
    <row r="113" spans="1:12" x14ac:dyDescent="0.3">
      <c r="A113" s="1" t="s">
        <v>114</v>
      </c>
      <c r="B113" s="5" t="s">
        <v>114</v>
      </c>
      <c r="C113" s="2">
        <v>24.2540722</v>
      </c>
      <c r="D113" s="2">
        <f>DATA[[#This Row],[TEMP3]]-$E$2</f>
        <v>1.8270760190476238</v>
      </c>
      <c r="K113" s="4">
        <v>100</v>
      </c>
      <c r="L113" s="7">
        <f>DATA[[#This Row],[TEMP3]]-$E$2</f>
        <v>1.8270760190476238</v>
      </c>
    </row>
    <row r="114" spans="1:12" x14ac:dyDescent="0.3">
      <c r="A114" s="1" t="s">
        <v>115</v>
      </c>
      <c r="B114" s="5" t="s">
        <v>115</v>
      </c>
      <c r="C114" s="2">
        <v>24.087892499999999</v>
      </c>
      <c r="D114" s="2">
        <f>DATA[[#This Row],[TEMP3]]-$E$2</f>
        <v>1.6608963190476231</v>
      </c>
      <c r="K114" s="3">
        <v>101</v>
      </c>
      <c r="L114" s="6">
        <f>DATA[[#This Row],[TEMP3]]-$E$2</f>
        <v>1.6608963190476231</v>
      </c>
    </row>
    <row r="115" spans="1:12" x14ac:dyDescent="0.3">
      <c r="A115" s="1" t="s">
        <v>116</v>
      </c>
      <c r="B115" s="5" t="s">
        <v>116</v>
      </c>
      <c r="C115" s="2">
        <v>23.9374</v>
      </c>
      <c r="D115" s="2">
        <f>DATA[[#This Row],[TEMP3]]-$E$2</f>
        <v>1.5104038190476246</v>
      </c>
      <c r="K115" s="4">
        <v>102</v>
      </c>
      <c r="L115" s="7">
        <f>DATA[[#This Row],[TEMP3]]-$E$2</f>
        <v>1.5104038190476246</v>
      </c>
    </row>
    <row r="116" spans="1:12" x14ac:dyDescent="0.3">
      <c r="A116" s="1" t="s">
        <v>117</v>
      </c>
      <c r="B116" s="5" t="s">
        <v>117</v>
      </c>
      <c r="C116" s="2">
        <v>23.812933000000001</v>
      </c>
      <c r="D116" s="2">
        <f>DATA[[#This Row],[TEMP3]]-$E$2</f>
        <v>1.3859368190476253</v>
      </c>
      <c r="K116" s="3">
        <v>103</v>
      </c>
      <c r="L116" s="6">
        <f>DATA[[#This Row],[TEMP3]]-$E$2</f>
        <v>1.3859368190476253</v>
      </c>
    </row>
    <row r="117" spans="1:12" x14ac:dyDescent="0.3">
      <c r="A117" s="1" t="s">
        <v>118</v>
      </c>
      <c r="B117" s="5" t="s">
        <v>118</v>
      </c>
      <c r="C117" s="2">
        <v>23.698903999999999</v>
      </c>
      <c r="D117" s="2">
        <f>DATA[[#This Row],[TEMP3]]-$E$2</f>
        <v>1.2719078190476232</v>
      </c>
      <c r="K117" s="4">
        <v>104</v>
      </c>
      <c r="L117" s="7">
        <f>DATA[[#This Row],[TEMP3]]-$E$2</f>
        <v>1.2719078190476232</v>
      </c>
    </row>
    <row r="118" spans="1:12" x14ac:dyDescent="0.3">
      <c r="A118" s="1" t="s">
        <v>119</v>
      </c>
      <c r="B118" s="5" t="s">
        <v>119</v>
      </c>
      <c r="C118" s="2">
        <v>23.595289999999999</v>
      </c>
      <c r="D118" s="2">
        <f>DATA[[#This Row],[TEMP3]]-$E$2</f>
        <v>1.1682938190476229</v>
      </c>
      <c r="K118" s="3">
        <v>105</v>
      </c>
      <c r="L118" s="6">
        <f>DATA[[#This Row],[TEMP3]]-$E$2</f>
        <v>1.1682938190476229</v>
      </c>
    </row>
    <row r="119" spans="1:12" x14ac:dyDescent="0.3">
      <c r="A119" s="1" t="s">
        <v>120</v>
      </c>
      <c r="B119" s="5" t="s">
        <v>120</v>
      </c>
      <c r="C119" s="2">
        <v>23.512424500000002</v>
      </c>
      <c r="D119" s="2">
        <f>DATA[[#This Row],[TEMP3]]-$E$2</f>
        <v>1.0854283190476259</v>
      </c>
      <c r="K119" s="4">
        <v>106</v>
      </c>
      <c r="L119" s="7">
        <f>DATA[[#This Row],[TEMP3]]-$E$2</f>
        <v>1.0854283190476259</v>
      </c>
    </row>
    <row r="120" spans="1:12" x14ac:dyDescent="0.3">
      <c r="A120" s="1" t="s">
        <v>121</v>
      </c>
      <c r="B120" s="5" t="s">
        <v>121</v>
      </c>
      <c r="C120" s="2">
        <v>23.445127500000002</v>
      </c>
      <c r="D120" s="2">
        <f>DATA[[#This Row],[TEMP3]]-$E$2</f>
        <v>1.018131319047626</v>
      </c>
      <c r="K120" s="3">
        <v>107</v>
      </c>
      <c r="L120" s="6">
        <f>DATA[[#This Row],[TEMP3]]-$E$2</f>
        <v>1.018131319047626</v>
      </c>
    </row>
    <row r="121" spans="1:12" x14ac:dyDescent="0.3">
      <c r="A121" s="1" t="s">
        <v>122</v>
      </c>
      <c r="B121" s="5" t="s">
        <v>122</v>
      </c>
      <c r="C121" s="2">
        <v>23.377843899999998</v>
      </c>
      <c r="D121" s="2">
        <f>DATA[[#This Row],[TEMP3]]-$E$2</f>
        <v>0.95084771904762277</v>
      </c>
      <c r="K121" s="4">
        <v>108</v>
      </c>
      <c r="L121" s="7">
        <f>DATA[[#This Row],[TEMP3]]-$E$2</f>
        <v>0.95084771904762277</v>
      </c>
    </row>
    <row r="122" spans="1:12" x14ac:dyDescent="0.3">
      <c r="A122" s="1" t="s">
        <v>123</v>
      </c>
      <c r="B122" s="5" t="s">
        <v>123</v>
      </c>
      <c r="C122" s="2">
        <v>23.305406600000001</v>
      </c>
      <c r="D122" s="2">
        <f>DATA[[#This Row],[TEMP3]]-$E$2</f>
        <v>0.87841041904762562</v>
      </c>
      <c r="K122" s="3">
        <v>109</v>
      </c>
      <c r="L122" s="6">
        <f>DATA[[#This Row],[TEMP3]]-$E$2</f>
        <v>0.87841041904762562</v>
      </c>
    </row>
    <row r="123" spans="1:12" x14ac:dyDescent="0.3">
      <c r="A123" s="1" t="s">
        <v>124</v>
      </c>
      <c r="B123" s="5" t="s">
        <v>124</v>
      </c>
      <c r="C123" s="2">
        <v>23.2485085</v>
      </c>
      <c r="D123" s="2">
        <f>DATA[[#This Row],[TEMP3]]-$E$2</f>
        <v>0.82151231904762412</v>
      </c>
      <c r="K123" s="4">
        <v>110</v>
      </c>
      <c r="L123" s="7">
        <f>DATA[[#This Row],[TEMP3]]-$E$2</f>
        <v>0.82151231904762412</v>
      </c>
    </row>
    <row r="124" spans="1:12" x14ac:dyDescent="0.3">
      <c r="A124" s="1" t="s">
        <v>125</v>
      </c>
      <c r="B124" s="5" t="s">
        <v>125</v>
      </c>
      <c r="C124" s="2">
        <v>23.181285899999999</v>
      </c>
      <c r="D124" s="2">
        <f>DATA[[#This Row],[TEMP3]]-$E$2</f>
        <v>0.75428971904762321</v>
      </c>
      <c r="K124" s="3">
        <v>111</v>
      </c>
      <c r="L124" s="6">
        <f>DATA[[#This Row],[TEMP3]]-$E$2</f>
        <v>0.75428971904762321</v>
      </c>
    </row>
    <row r="125" spans="1:12" x14ac:dyDescent="0.3">
      <c r="A125" s="1" t="s">
        <v>126</v>
      </c>
      <c r="B125" s="5" t="s">
        <v>126</v>
      </c>
      <c r="C125" s="2">
        <v>23.119243600000001</v>
      </c>
      <c r="D125" s="2">
        <f>DATA[[#This Row],[TEMP3]]-$E$2</f>
        <v>0.6922474190476251</v>
      </c>
      <c r="K125" s="4">
        <v>112</v>
      </c>
      <c r="L125" s="7">
        <f>DATA[[#This Row],[TEMP3]]-$E$2</f>
        <v>0.6922474190476251</v>
      </c>
    </row>
    <row r="126" spans="1:12" x14ac:dyDescent="0.3">
      <c r="A126" s="1" t="s">
        <v>127</v>
      </c>
      <c r="B126" s="5" t="s">
        <v>127</v>
      </c>
      <c r="C126" s="2">
        <v>23.072723400000001</v>
      </c>
      <c r="D126" s="2">
        <f>DATA[[#This Row],[TEMP3]]-$E$2</f>
        <v>0.64572721904762531</v>
      </c>
      <c r="K126" s="3">
        <v>113</v>
      </c>
      <c r="L126" s="6">
        <f>DATA[[#This Row],[TEMP3]]-$E$2</f>
        <v>0.64572721904762531</v>
      </c>
    </row>
    <row r="127" spans="1:12" x14ac:dyDescent="0.3">
      <c r="A127" s="1" t="s">
        <v>128</v>
      </c>
      <c r="B127" s="5" t="s">
        <v>128</v>
      </c>
      <c r="C127" s="2">
        <v>23.041717500000001</v>
      </c>
      <c r="D127" s="2">
        <f>DATA[[#This Row],[TEMP3]]-$E$2</f>
        <v>0.61472131904762506</v>
      </c>
      <c r="K127" s="4">
        <v>114</v>
      </c>
      <c r="L127" s="7">
        <f>DATA[[#This Row],[TEMP3]]-$E$2</f>
        <v>0.61472131904762506</v>
      </c>
    </row>
    <row r="128" spans="1:12" x14ac:dyDescent="0.3">
      <c r="A128" s="1" t="s">
        <v>129</v>
      </c>
      <c r="B128" s="5" t="s">
        <v>129</v>
      </c>
      <c r="C128" s="2">
        <v>23.0003834</v>
      </c>
      <c r="D128" s="2">
        <f>DATA[[#This Row],[TEMP3]]-$E$2</f>
        <v>0.5733872190476248</v>
      </c>
      <c r="K128" s="3">
        <v>115</v>
      </c>
      <c r="L128" s="6">
        <f>DATA[[#This Row],[TEMP3]]-$E$2</f>
        <v>0.5733872190476248</v>
      </c>
    </row>
    <row r="129" spans="1:4" x14ac:dyDescent="0.3">
      <c r="A129" s="1" t="s">
        <v>130</v>
      </c>
      <c r="B129" s="5" t="s">
        <v>130</v>
      </c>
      <c r="C129" s="2">
        <v>22.964214299999998</v>
      </c>
      <c r="D129" s="2">
        <f>DATA[[#This Row],[TEMP3]]-$E$2</f>
        <v>0.53721811904762262</v>
      </c>
    </row>
    <row r="130" spans="1:4" x14ac:dyDescent="0.3">
      <c r="A130" s="1" t="s">
        <v>131</v>
      </c>
      <c r="B130" s="5" t="s">
        <v>131</v>
      </c>
      <c r="C130" s="2">
        <v>22.933219999999999</v>
      </c>
      <c r="D130" s="2">
        <f>DATA[[#This Row],[TEMP3]]-$E$2</f>
        <v>0.50622381904762292</v>
      </c>
    </row>
    <row r="131" spans="1:4" x14ac:dyDescent="0.3">
      <c r="A131" s="1" t="s">
        <v>132</v>
      </c>
      <c r="B131" s="5" t="s">
        <v>132</v>
      </c>
      <c r="C131" s="2">
        <v>22.9125576</v>
      </c>
      <c r="D131" s="2">
        <f>DATA[[#This Row],[TEMP3]]-$E$2</f>
        <v>0.48556141904762384</v>
      </c>
    </row>
    <row r="132" spans="1:4" x14ac:dyDescent="0.3">
      <c r="A132" s="1" t="s">
        <v>133</v>
      </c>
      <c r="B132" s="5" t="s">
        <v>133</v>
      </c>
      <c r="C132" s="2">
        <v>22.8764076</v>
      </c>
      <c r="D132" s="2">
        <f>DATA[[#This Row],[TEMP3]]-$E$2</f>
        <v>0.44941141904762461</v>
      </c>
    </row>
    <row r="133" spans="1:4" x14ac:dyDescent="0.3">
      <c r="A133" s="1" t="s">
        <v>134</v>
      </c>
      <c r="B133" s="5" t="s">
        <v>134</v>
      </c>
      <c r="C133" s="2">
        <v>22.829931299999998</v>
      </c>
      <c r="D133" s="2">
        <f>DATA[[#This Row],[TEMP3]]-$E$2</f>
        <v>0.40293511904762269</v>
      </c>
    </row>
    <row r="134" spans="1:4" x14ac:dyDescent="0.3">
      <c r="A134" s="1" t="s">
        <v>135</v>
      </c>
      <c r="B134" s="5" t="s">
        <v>135</v>
      </c>
      <c r="C134" s="2">
        <v>22.793792700000001</v>
      </c>
      <c r="D134" s="2">
        <f>DATA[[#This Row],[TEMP3]]-$E$2</f>
        <v>0.36679651904762522</v>
      </c>
    </row>
    <row r="135" spans="1:4" x14ac:dyDescent="0.3">
      <c r="A135" s="1" t="s">
        <v>136</v>
      </c>
      <c r="B135" s="5" t="s">
        <v>136</v>
      </c>
      <c r="C135" s="2">
        <v>22.762813600000001</v>
      </c>
      <c r="D135" s="2">
        <f>DATA[[#This Row],[TEMP3]]-$E$2</f>
        <v>0.33581741904762552</v>
      </c>
    </row>
    <row r="136" spans="1:4" x14ac:dyDescent="0.3">
      <c r="A136" s="1" t="s">
        <v>137</v>
      </c>
      <c r="B136" s="5" t="s">
        <v>137</v>
      </c>
      <c r="C136" s="2">
        <v>22.737003300000001</v>
      </c>
      <c r="D136" s="2">
        <f>DATA[[#This Row],[TEMP3]]-$E$2</f>
        <v>0.31000711904762568</v>
      </c>
    </row>
    <row r="137" spans="1:4" x14ac:dyDescent="0.3">
      <c r="A137" s="1" t="s">
        <v>138</v>
      </c>
      <c r="B137" s="5" t="s">
        <v>138</v>
      </c>
      <c r="C137" s="2">
        <v>22.737003300000001</v>
      </c>
      <c r="D137" s="2">
        <f>DATA[[#This Row],[TEMP3]]-$E$2</f>
        <v>0.31000711904762568</v>
      </c>
    </row>
    <row r="138" spans="1:4" x14ac:dyDescent="0.3">
      <c r="A138" s="1" t="s">
        <v>139</v>
      </c>
      <c r="B138" s="5" t="s">
        <v>139</v>
      </c>
      <c r="C138" s="2">
        <v>22.726684599999999</v>
      </c>
      <c r="D138" s="2">
        <f>DATA[[#This Row],[TEMP3]]-$E$2</f>
        <v>0.299688419047623</v>
      </c>
    </row>
    <row r="139" spans="1:4" x14ac:dyDescent="0.3">
      <c r="A139" s="1" t="s">
        <v>140</v>
      </c>
      <c r="B139" s="5" t="s">
        <v>140</v>
      </c>
      <c r="C139" s="2">
        <v>22.716363900000001</v>
      </c>
      <c r="D139" s="2">
        <f>DATA[[#This Row],[TEMP3]]-$E$2</f>
        <v>0.28936771904762537</v>
      </c>
    </row>
    <row r="140" spans="1:4" x14ac:dyDescent="0.3">
      <c r="A140" s="1" t="s">
        <v>141</v>
      </c>
      <c r="B140" s="5" t="s">
        <v>141</v>
      </c>
      <c r="C140" s="2">
        <v>22.690560000000001</v>
      </c>
      <c r="D140" s="2">
        <f>DATA[[#This Row],[TEMP3]]-$E$2</f>
        <v>0.26356381904762571</v>
      </c>
    </row>
    <row r="141" spans="1:4" x14ac:dyDescent="0.3">
      <c r="A141" s="1" t="s">
        <v>142</v>
      </c>
      <c r="B141" s="5" t="s">
        <v>142</v>
      </c>
      <c r="C141" s="2">
        <v>22.6544323</v>
      </c>
      <c r="D141" s="2">
        <f>DATA[[#This Row],[TEMP3]]-$E$2</f>
        <v>0.22743611904762417</v>
      </c>
    </row>
    <row r="142" spans="1:4" x14ac:dyDescent="0.3">
      <c r="A142" s="1" t="s">
        <v>143</v>
      </c>
      <c r="B142" s="5" t="s">
        <v>143</v>
      </c>
      <c r="C142" s="2">
        <v>22.628633499999999</v>
      </c>
      <c r="D142" s="2">
        <f>DATA[[#This Row],[TEMP3]]-$E$2</f>
        <v>0.20163731904762372</v>
      </c>
    </row>
    <row r="143" spans="1:4" x14ac:dyDescent="0.3">
      <c r="A143" s="1" t="s">
        <v>144</v>
      </c>
      <c r="B143" s="5" t="s">
        <v>144</v>
      </c>
      <c r="C143" s="2">
        <v>22.623476</v>
      </c>
      <c r="D143" s="2">
        <f>DATA[[#This Row],[TEMP3]]-$E$2</f>
        <v>0.19647981904762446</v>
      </c>
    </row>
    <row r="144" spans="1:4" x14ac:dyDescent="0.3">
      <c r="A144" s="1" t="s">
        <v>145</v>
      </c>
      <c r="B144" s="5" t="s">
        <v>145</v>
      </c>
      <c r="C144" s="2">
        <v>22.623476</v>
      </c>
      <c r="D144" s="2">
        <f>DATA[[#This Row],[TEMP3]]-$E$2</f>
        <v>0.19647981904762446</v>
      </c>
    </row>
    <row r="145" spans="1:4" x14ac:dyDescent="0.3">
      <c r="A145" s="1" t="s">
        <v>146</v>
      </c>
      <c r="B145" s="5" t="s">
        <v>146</v>
      </c>
      <c r="C145" s="2">
        <v>22.618316700000001</v>
      </c>
      <c r="D145" s="2">
        <f>DATA[[#This Row],[TEMP3]]-$E$2</f>
        <v>0.19132051904762548</v>
      </c>
    </row>
    <row r="146" spans="1:4" x14ac:dyDescent="0.3">
      <c r="A146" s="1" t="s">
        <v>147</v>
      </c>
      <c r="B146" s="5" t="s">
        <v>147</v>
      </c>
      <c r="C146" s="2">
        <v>22.59768</v>
      </c>
      <c r="D146" s="2">
        <f>DATA[[#This Row],[TEMP3]]-$E$2</f>
        <v>0.17068381904762475</v>
      </c>
    </row>
    <row r="147" spans="1:4" x14ac:dyDescent="0.3">
      <c r="A147" s="1" t="s">
        <v>148</v>
      </c>
      <c r="B147" s="5" t="s">
        <v>148</v>
      </c>
      <c r="C147" s="2">
        <v>22.582201000000001</v>
      </c>
      <c r="D147" s="2">
        <f>DATA[[#This Row],[TEMP3]]-$E$2</f>
        <v>0.15520481904762562</v>
      </c>
    </row>
    <row r="148" spans="1:4" x14ac:dyDescent="0.3">
      <c r="A148" s="1" t="s">
        <v>149</v>
      </c>
      <c r="B148" s="5" t="s">
        <v>149</v>
      </c>
      <c r="C148" s="2">
        <v>22.5564079</v>
      </c>
      <c r="D148" s="2">
        <f>DATA[[#This Row],[TEMP3]]-$E$2</f>
        <v>0.12941171904762427</v>
      </c>
    </row>
    <row r="149" spans="1:4" x14ac:dyDescent="0.3">
      <c r="A149" s="1" t="s">
        <v>150</v>
      </c>
      <c r="B149" s="5" t="s">
        <v>150</v>
      </c>
      <c r="C149" s="2">
        <v>22.5460949</v>
      </c>
      <c r="D149" s="2">
        <f>DATA[[#This Row],[TEMP3]]-$E$2</f>
        <v>0.11909871904762426</v>
      </c>
    </row>
    <row r="150" spans="1:4" x14ac:dyDescent="0.3">
      <c r="A150" s="1" t="s">
        <v>151</v>
      </c>
      <c r="B150" s="5" t="s">
        <v>151</v>
      </c>
      <c r="C150" s="2">
        <v>22.540939999999999</v>
      </c>
      <c r="D150" s="2">
        <f>DATA[[#This Row],[TEMP3]]-$E$2</f>
        <v>0.11394381904762341</v>
      </c>
    </row>
    <row r="151" spans="1:4" x14ac:dyDescent="0.3">
      <c r="A151" s="1" t="s">
        <v>152</v>
      </c>
      <c r="B151" s="5" t="s">
        <v>152</v>
      </c>
      <c r="C151" s="2">
        <v>22.540939999999999</v>
      </c>
      <c r="D151" s="2">
        <f>DATA[[#This Row],[TEMP3]]-$E$2</f>
        <v>0.11394381904762341</v>
      </c>
    </row>
    <row r="152" spans="1:4" x14ac:dyDescent="0.3">
      <c r="A152" s="1" t="s">
        <v>153</v>
      </c>
      <c r="B152" s="5" t="s">
        <v>153</v>
      </c>
      <c r="C152" s="2">
        <v>22.540939999999999</v>
      </c>
      <c r="D152" s="2">
        <f>DATA[[#This Row],[TEMP3]]-$E$2</f>
        <v>0.11394381904762341</v>
      </c>
    </row>
    <row r="153" spans="1:4" x14ac:dyDescent="0.3">
      <c r="A153" s="1" t="s">
        <v>154</v>
      </c>
      <c r="B153" s="5" t="s">
        <v>154</v>
      </c>
      <c r="C153" s="2">
        <v>22.530618700000002</v>
      </c>
      <c r="D153" s="2">
        <f>DATA[[#This Row],[TEMP3]]-$E$2</f>
        <v>0.10362251904762587</v>
      </c>
    </row>
    <row r="154" spans="1:4" x14ac:dyDescent="0.3">
      <c r="A154" s="1" t="s">
        <v>155</v>
      </c>
      <c r="B154" s="5" t="s">
        <v>155</v>
      </c>
      <c r="C154" s="2">
        <v>22.5254631</v>
      </c>
      <c r="D154" s="2">
        <f>DATA[[#This Row],[TEMP3]]-$E$2</f>
        <v>9.8466919047623946E-2</v>
      </c>
    </row>
    <row r="155" spans="1:4" x14ac:dyDescent="0.3">
      <c r="A155" s="1" t="s">
        <v>156</v>
      </c>
      <c r="B155" s="5" t="s">
        <v>156</v>
      </c>
      <c r="C155" s="2">
        <v>22.520307500000001</v>
      </c>
      <c r="D155" s="2">
        <f>DATA[[#This Row],[TEMP3]]-$E$2</f>
        <v>9.3311319047625574E-2</v>
      </c>
    </row>
    <row r="156" spans="1:4" x14ac:dyDescent="0.3">
      <c r="A156" s="1" t="s">
        <v>157</v>
      </c>
      <c r="B156" s="5" t="s">
        <v>157</v>
      </c>
      <c r="C156" s="2">
        <v>22.499675799999999</v>
      </c>
      <c r="D156" s="2">
        <f>DATA[[#This Row],[TEMP3]]-$E$2</f>
        <v>7.2679619047622879E-2</v>
      </c>
    </row>
    <row r="157" spans="1:4" x14ac:dyDescent="0.3">
      <c r="A157" s="1" t="s">
        <v>158</v>
      </c>
      <c r="B157" s="5" t="s">
        <v>158</v>
      </c>
      <c r="C157" s="2">
        <v>22.4790478</v>
      </c>
      <c r="D157" s="2">
        <f>DATA[[#This Row],[TEMP3]]-$E$2</f>
        <v>5.2051619047624342E-2</v>
      </c>
    </row>
    <row r="158" spans="1:4" x14ac:dyDescent="0.3">
      <c r="A158" s="1" t="s">
        <v>159</v>
      </c>
      <c r="B158" s="5" t="s">
        <v>159</v>
      </c>
      <c r="C158" s="2">
        <v>22.458425500000001</v>
      </c>
      <c r="D158" s="2">
        <f>DATA[[#This Row],[TEMP3]]-$E$2</f>
        <v>3.1429319047624915E-2</v>
      </c>
    </row>
    <row r="159" spans="1:4" x14ac:dyDescent="0.3">
      <c r="A159" s="1" t="s">
        <v>160</v>
      </c>
      <c r="B159" s="5" t="s">
        <v>160</v>
      </c>
      <c r="C159" s="2">
        <v>22.44811</v>
      </c>
      <c r="D159" s="2">
        <f>DATA[[#This Row],[TEMP3]]-$E$2</f>
        <v>2.1113819047624105E-2</v>
      </c>
    </row>
    <row r="160" spans="1:4" x14ac:dyDescent="0.3">
      <c r="A160" s="1" t="s">
        <v>161</v>
      </c>
      <c r="B160" s="5" t="s">
        <v>161</v>
      </c>
      <c r="C160" s="2">
        <v>22.4326458</v>
      </c>
      <c r="D160" s="2">
        <f>DATA[[#This Row],[TEMP3]]-$E$2</f>
        <v>5.6496190476238439E-3</v>
      </c>
    </row>
    <row r="161" spans="1:4" x14ac:dyDescent="0.3">
      <c r="A161" s="1" t="s">
        <v>162</v>
      </c>
      <c r="B161" s="5" t="s">
        <v>162</v>
      </c>
      <c r="C161" s="2">
        <v>22.4326458</v>
      </c>
      <c r="D161" s="2">
        <f>DATA[[#This Row],[TEMP3]]-$E$2</f>
        <v>5.6496190476238439E-3</v>
      </c>
    </row>
    <row r="162" spans="1:4" x14ac:dyDescent="0.3">
      <c r="A162" s="1" t="s">
        <v>163</v>
      </c>
      <c r="B162" s="5" t="s">
        <v>163</v>
      </c>
      <c r="C162" s="2">
        <v>22.4326458</v>
      </c>
      <c r="D162" s="2">
        <f>DATA[[#This Row],[TEMP3]]-$E$2</f>
        <v>5.6496190476238439E-3</v>
      </c>
    </row>
    <row r="163" spans="1:4" x14ac:dyDescent="0.3">
      <c r="A163" s="1" t="s">
        <v>164</v>
      </c>
      <c r="B163" s="5" t="s">
        <v>164</v>
      </c>
      <c r="C163" s="2">
        <v>22.4326458</v>
      </c>
      <c r="D163" s="2">
        <f>DATA[[#This Row],[TEMP3]]-$E$2</f>
        <v>5.6496190476238439E-3</v>
      </c>
    </row>
    <row r="164" spans="1:4" x14ac:dyDescent="0.3">
      <c r="A164" s="1" t="s">
        <v>165</v>
      </c>
      <c r="B164" s="5" t="s">
        <v>165</v>
      </c>
      <c r="C164" s="2">
        <v>22.422329999999999</v>
      </c>
      <c r="D164" s="2">
        <f>DATA[[#This Row],[TEMP3]]-$E$2</f>
        <v>-4.6661809523769193E-3</v>
      </c>
    </row>
    <row r="165" spans="1:4" x14ac:dyDescent="0.3">
      <c r="A165" s="1" t="s">
        <v>166</v>
      </c>
      <c r="B165" s="5" t="s">
        <v>166</v>
      </c>
      <c r="C165" s="2">
        <v>22.4171753</v>
      </c>
      <c r="D165" s="2">
        <f>DATA[[#This Row],[TEMP3]]-$E$2</f>
        <v>-9.8208809523754326E-3</v>
      </c>
    </row>
    <row r="166" spans="1:4" x14ac:dyDescent="0.3">
      <c r="A166" s="1" t="s">
        <v>167</v>
      </c>
      <c r="B166" s="5" t="s">
        <v>167</v>
      </c>
      <c r="C166" s="2">
        <v>22.422329999999999</v>
      </c>
      <c r="D166" s="2">
        <f>DATA[[#This Row],[TEMP3]]-$E$2</f>
        <v>-4.6661809523769193E-3</v>
      </c>
    </row>
    <row r="167" spans="1:4" x14ac:dyDescent="0.3">
      <c r="A167" s="1" t="s">
        <v>168</v>
      </c>
      <c r="B167" s="5" t="s">
        <v>168</v>
      </c>
      <c r="C167" s="2">
        <v>22.422329999999999</v>
      </c>
      <c r="D167" s="2">
        <f>DATA[[#This Row],[TEMP3]]-$E$2</f>
        <v>-4.6661809523769193E-3</v>
      </c>
    </row>
    <row r="168" spans="1:4" x14ac:dyDescent="0.3">
      <c r="A168" s="1" t="s">
        <v>169</v>
      </c>
      <c r="B168" s="5" t="s">
        <v>169</v>
      </c>
      <c r="C168" s="2">
        <v>22.427484499999998</v>
      </c>
      <c r="D168" s="2">
        <f>DATA[[#This Row],[TEMP3]]-$E$2</f>
        <v>4.8831904762280942E-4</v>
      </c>
    </row>
    <row r="169" spans="1:4" x14ac:dyDescent="0.3">
      <c r="A169" s="1" t="s">
        <v>170</v>
      </c>
      <c r="B169" s="5" t="s">
        <v>170</v>
      </c>
      <c r="C169" s="2">
        <v>22.422329999999999</v>
      </c>
      <c r="D169" s="2">
        <f>DATA[[#This Row],[TEMP3]]-$E$2</f>
        <v>-4.6661809523769193E-3</v>
      </c>
    </row>
    <row r="170" spans="1:4" x14ac:dyDescent="0.3">
      <c r="A170" s="1" t="s">
        <v>171</v>
      </c>
      <c r="B170" s="5" t="s">
        <v>171</v>
      </c>
      <c r="C170" s="2">
        <v>22.427484499999998</v>
      </c>
      <c r="D170" s="2">
        <f>DATA[[#This Row],[TEMP3]]-$E$2</f>
        <v>4.8831904762280942E-4</v>
      </c>
    </row>
    <row r="171" spans="1:4" x14ac:dyDescent="0.3">
      <c r="A171" s="1" t="s">
        <v>172</v>
      </c>
      <c r="B171" s="5" t="s">
        <v>172</v>
      </c>
      <c r="C171" s="2">
        <v>22.427484499999998</v>
      </c>
      <c r="D171" s="2">
        <f>DATA[[#This Row],[TEMP3]]-$E$2</f>
        <v>4.8831904762280942E-4</v>
      </c>
    </row>
    <row r="172" spans="1:4" x14ac:dyDescent="0.3">
      <c r="A172" s="1" t="s">
        <v>173</v>
      </c>
      <c r="B172" s="5" t="s">
        <v>173</v>
      </c>
      <c r="C172" s="2">
        <v>22.4326458</v>
      </c>
      <c r="D172" s="2">
        <f>DATA[[#This Row],[TEMP3]]-$E$2</f>
        <v>5.6496190476238439E-3</v>
      </c>
    </row>
    <row r="173" spans="1:4" x14ac:dyDescent="0.3">
      <c r="A173" s="1" t="s">
        <v>174</v>
      </c>
      <c r="B173" s="5" t="s">
        <v>174</v>
      </c>
      <c r="C173" s="2">
        <v>22.4326458</v>
      </c>
      <c r="D173" s="2">
        <f>DATA[[#This Row],[TEMP3]]-$E$2</f>
        <v>5.6496190476238439E-3</v>
      </c>
    </row>
    <row r="174" spans="1:4" x14ac:dyDescent="0.3">
      <c r="A174" s="1" t="s">
        <v>175</v>
      </c>
      <c r="B174" s="5" t="s">
        <v>175</v>
      </c>
      <c r="C174" s="2">
        <v>22.4326458</v>
      </c>
      <c r="D174" s="2">
        <f>DATA[[#This Row],[TEMP3]]-$E$2</f>
        <v>5.6496190476238439E-3</v>
      </c>
    </row>
    <row r="175" spans="1:4" x14ac:dyDescent="0.3">
      <c r="A175" s="1" t="s">
        <v>176</v>
      </c>
      <c r="B175" s="5" t="s">
        <v>176</v>
      </c>
      <c r="C175" s="2">
        <v>22.427484499999998</v>
      </c>
      <c r="D175" s="2">
        <f>DATA[[#This Row],[TEMP3]]-$E$2</f>
        <v>4.8831904762280942E-4</v>
      </c>
    </row>
    <row r="176" spans="1:4" x14ac:dyDescent="0.3">
      <c r="A176" s="1" t="s">
        <v>177</v>
      </c>
      <c r="B176" s="5" t="s">
        <v>177</v>
      </c>
      <c r="C176" s="2">
        <v>22.4171753</v>
      </c>
      <c r="D176" s="2">
        <f>DATA[[#This Row],[TEMP3]]-$E$2</f>
        <v>-9.8208809523754326E-3</v>
      </c>
    </row>
    <row r="177" spans="1:4" x14ac:dyDescent="0.3">
      <c r="A177" s="1" t="s">
        <v>178</v>
      </c>
      <c r="B177" s="5" t="s">
        <v>178</v>
      </c>
      <c r="C177" s="2">
        <v>22.4171753</v>
      </c>
      <c r="D177" s="2">
        <f>DATA[[#This Row],[TEMP3]]-$E$2</f>
        <v>-9.8208809523754326E-3</v>
      </c>
    </row>
    <row r="178" spans="1:4" x14ac:dyDescent="0.3">
      <c r="A178" s="1" t="s">
        <v>179</v>
      </c>
      <c r="B178" s="5" t="s">
        <v>179</v>
      </c>
      <c r="C178" s="2">
        <v>22.4171753</v>
      </c>
      <c r="D178" s="2">
        <f>DATA[[#This Row],[TEMP3]]-$E$2</f>
        <v>-9.8208809523754326E-3</v>
      </c>
    </row>
    <row r="179" spans="1:4" x14ac:dyDescent="0.3">
      <c r="A179" s="1" t="s">
        <v>180</v>
      </c>
      <c r="B179" s="5" t="s">
        <v>180</v>
      </c>
      <c r="C179" s="2">
        <v>22.422329999999999</v>
      </c>
      <c r="D179" s="2">
        <f>DATA[[#This Row],[TEMP3]]-$E$2</f>
        <v>-4.6661809523769193E-3</v>
      </c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4D823-645C-4CAC-A30E-CAF2B05AD99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E A A B Q S w M E F A A C A A g A R r r G V N p X l I m l A A A A 9 g A A A B I A H A B D b 2 5 m a W c v U G F j a 2 F n Z S 5 4 b W w g o h g A K K A U A A A A A A A A A A A A A A A A A A A A A A A A A A A A h Y 8 x D o I w G I W v Q r r T l q K J I T 9 l c D K R x E R j X J t S o R G K o c V y N w e P 5 B X E K O r m + L 7 3 D e / d r z f I h q Y O L q q z u j U p i j B F g T K y L b Q p U 9 S 7 Y 7 h A G Y e N k C d R q m C U j U 0 G W 6 S o c u 6 c E O K 9 x z 7 G b V c S R m l E D v l 6 K y v V C P S R 9 X 8 5 1 M Y 6 Y a R C H P a v M Z z h i M 5 x P G O Y A p k g 5 N p 8 B T b u f b Y / E J Z 9 7 f p O c e 3 C 1 Q 7 I F I G 8 P / A H U E s D B B Q A A g A I A E a 6 x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u s Z U 5 T + T e y 8 B A A D 4 A Q A A E w A c A E Z v c m 1 1 b G F z L 1 N l Y 3 R p b 2 4 x L m 0 g o h g A K K A U A A A A A A A A A A A A A A A A A A A A A A A A A A A A d Z B d S 8 M w F I b v C / 0 P I d 6 0 U M q m g u D w o t Y N C p s Z b R D B i m T d m Q b S p C T p U E b / u 7 H t / E B N C D k c n r x P E g O V 5 U q i Y t i n M 9 / z P f P C N G z R T U I T d I U E W N 9 D b h D N n 7 k E 1 7 q v R U z Z R o A J F l x A n C p p Q V o T 4 P S y X J I 0 W T 7 l 8 z U p b 1 u 1 Z 6 h i 2 o I Q r F x k R Z Y m K C O 0 X C b X J E 8 o y T N S N v q D u i i 3 z P L Y R e M w j A Z j 7 5 g 4 4 a g + T L q H v v c 4 A i c 4 5 7 U y B l C l h J I S s I N 7 I s 6 h V n t I l W h r a Y I h K T p g O l + t p z h C f X F 6 L M 5 x F 3 5 G F s p Y b l t u F d o z o f S P 0 E a w C u 6 Y a C H 4 L Y 9 w 7 J a b I 6 e P B y i 8 2 l F + 9 l 2 1 U l u + 4 x V z K s s b 9 S W i m k m z U 7 o e H k D f G v f X f 1 0 t O h x j I 2 Q d h W R b b 0 B 3 X e h 7 X P 7 n m b 0 D U E s B A i 0 A F A A C A A g A R r r G V N p X l I m l A A A A 9 g A A A B I A A A A A A A A A A A A A A A A A A A A A A E N v b m Z p Z y 9 Q Y W N r Y W d l L n h t b F B L A Q I t A B Q A A g A I A E a 6 x l Q P y u m r p A A A A O k A A A A T A A A A A A A A A A A A A A A A A P E A A A B b Q 2 9 u d G V u d F 9 U e X B l c 1 0 u e G 1 s U E s B A i 0 A F A A C A A g A R r r G V O U / k 3 s v A Q A A + A E A A B M A A A A A A A A A A A A A A A A A 4 g E A A E Z v c m 1 1 b G F z L 1 N l Y 3 R p b 2 4 x L m 1 Q S w U G A A A A A A M A A w D C A A A A X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o A A A A A A A C V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E F U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U Y X J n Z X Q i I F Z h b H V l P S J z R E F U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z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Z U M j E 6 M T g 6 M T I u M T A z N j A x N F o i I C 8 + P E V u d H J 5 I F R 5 c G U 9 I k Z p b G x D b 2 x 1 b W 5 U e X B l c y I g V m F s d W U 9 I n N C Z 1 l G I i A v P j x F b n R y e S B U e X B l P S J G a W x s Q 2 9 s d W 1 u T m F t Z X M i I F Z h b H V l P S J z W y Z x d W 9 0 O 0 l E X 0 R B V E E m c X V v d D s s J n F 1 b 3 Q 7 V E l N R S Z x d W 9 0 O y w m c X V v d D t U R U 1 Q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B V E E v Q X V 0 b 1 J l b W 9 2 Z W R D b 2 x 1 b W 5 z M S 5 7 S U R f R E F U Q S w w f S Z x d W 9 0 O y w m c X V v d D t T Z W N 0 a W 9 u M S 9 E Q V R B L 0 F 1 d G 9 S Z W 1 v d m V k Q 2 9 s d W 1 u c z E u e 1 R J T U U s M X 0 m c X V v d D s s J n F 1 b 3 Q 7 U 2 V j d G l v b j E v R E F U Q S 9 B d X R v U m V t b 3 Z l Z E N v b H V t b n M x L n t U R U 1 Q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Q V R B L 0 F 1 d G 9 S Z W 1 v d m V k Q 2 9 s d W 1 u c z E u e 0 l E X 0 R B V E E s M H 0 m c X V v d D s s J n F 1 b 3 Q 7 U 2 V j d G l v b j E v R E F U Q S 9 B d X R v U m V t b 3 Z l Z E N v b H V t b n M x L n t U S U 1 F L D F 9 J n F 1 b 3 Q 7 L C Z x d W 9 0 O 1 N l Y 3 R p b 2 4 x L 0 R B V E E v Q X V 0 b 1 J l b W 9 2 Z W R D b 2 x 1 b W 5 z M S 5 7 V E V N U D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B V E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F U Q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B V E E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j w 1 J y m y 3 k 6 W h f S f r E k d A g A A A A A C A A A A A A A Q Z g A A A A E A A C A A A A B O H a o m C p T 9 6 2 O G m y I T d i 2 E X n q v d o t u i d f s Q b + l d j C c C w A A A A A O g A A A A A I A A C A A A A C T t Y s g k N b s q 4 w Y 6 M M J J J x v f m O J A O u 0 0 K 8 Y 4 M M o 1 Q 2 1 z V A A A A A i g 8 g a G f Q + Z Z P B + m n 5 5 t v Y m c c + 9 V E d M E N l g K f k V V o r + W X 9 h F 7 J 0 H D y M e m p a m y 4 c e Z i 4 / i J H O h l H 1 r b T O B 0 K I q v r 9 M 1 Y y E 1 A 6 W Y w Y v Z 8 S F K N E A A A A B Y 7 W e Z X J f a a j v q T D Y t F 4 F Y E 5 W 8 G 8 Z V l G b 4 z X N w U j C 8 F O 6 X r P 4 H u X V 9 r e M S b S Z b w q W S e c 5 y H 8 d X / 0 H z N V A 5 6 5 w g < / D a t a M a s h u p > 
</file>

<file path=customXml/itemProps1.xml><?xml version="1.0" encoding="utf-8"?>
<ds:datastoreItem xmlns:ds="http://schemas.openxmlformats.org/officeDocument/2006/customXml" ds:itemID="{100AD83F-6D7F-49D2-8D8C-E141B4742E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DATA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 Fuma</dc:creator>
  <cp:lastModifiedBy>Dami Fuma</cp:lastModifiedBy>
  <dcterms:created xsi:type="dcterms:W3CDTF">2022-06-06T21:16:27Z</dcterms:created>
  <dcterms:modified xsi:type="dcterms:W3CDTF">2022-06-06T22:20:28Z</dcterms:modified>
</cp:coreProperties>
</file>